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S:\03_研修別フォルダ\101_医療機器販売・貸与管理者基礎講習\2026年度（令和8年度）\07 募集関係\2．ホームページ【基礎】\団体申込フォーム\"/>
    </mc:Choice>
  </mc:AlternateContent>
  <xr:revisionPtr revIDLastSave="0" documentId="13_ncr:1_{909A22D3-28E8-48AD-92FD-C7C15B53F9E0}" xr6:coauthVersionLast="47" xr6:coauthVersionMax="47" xr10:uidLastSave="{00000000-0000-0000-0000-000000000000}"/>
  <bookViews>
    <workbookView xWindow="32520" yWindow="795" windowWidth="21540" windowHeight="13410" xr2:uid="{93CE7487-EB16-44E1-8713-38F0CBF3A47F}"/>
  </bookViews>
  <sheets>
    <sheet name="(はじめに)申込みの手引き" sheetId="12" r:id="rId1"/>
    <sheet name="①担当者情報入力" sheetId="10" r:id="rId2"/>
    <sheet name="②受講者情報入力" sheetId="1" r:id="rId3"/>
    <sheet name="CSV(担当者用)" sheetId="11" state="hidden" r:id="rId4"/>
    <sheet name="CSV(受講者用)" sheetId="3" state="hidden" r:id="rId5"/>
    <sheet name="CSV(申込用)" sheetId="8" state="hidden" r:id="rId6"/>
    <sheet name="②受講者情報_入力例" sheetId="14" r:id="rId7"/>
    <sheet name="ユーザーID貼付" sheetId="13" state="hidden" r:id="rId8"/>
    <sheet name="仕様（抜粋）" sheetId="7" state="hidden" r:id="rId9"/>
    <sheet name="マスタ" sheetId="2" state="hidden" r:id="rId10"/>
  </sheets>
  <definedNames>
    <definedName name="_xlnm._FilterDatabase" localSheetId="2" hidden="1">②受講者情報入力!$A$2:$AV$2</definedName>
    <definedName name="_xlnm.Print_Area" localSheetId="0">'(はじめに)申込みの手引き'!$A$1:$I$50</definedName>
    <definedName name="_xlnm.Print_Area" localSheetId="1">①担当者情報入力!$A$1:$O$1</definedName>
    <definedName name="_xlnm.Print_Area" localSheetId="6">②受講者情報_入力例!$A$1:$AU$18</definedName>
    <definedName name="_xlnm.Print_Area" localSheetId="2">②受講者情報入力!$B$1:$AU$1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3" i="1" l="1"/>
  <c r="BA2" i="11"/>
  <c r="AV5" i="14"/>
  <c r="E14" i="8"/>
  <c r="AW4" i="1"/>
  <c r="AW5" i="1"/>
  <c r="AW6" i="1"/>
  <c r="AW7" i="1"/>
  <c r="AW8" i="1"/>
  <c r="AW9" i="1"/>
  <c r="AW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1" i="1"/>
  <c r="AW112" i="1"/>
  <c r="AW113" i="1"/>
  <c r="AW114" i="1"/>
  <c r="AW115" i="1"/>
  <c r="AW116" i="1"/>
  <c r="AW117" i="1"/>
  <c r="AW118" i="1"/>
  <c r="AW119" i="1"/>
  <c r="AW120" i="1"/>
  <c r="AW121" i="1"/>
  <c r="AW122" i="1"/>
  <c r="AW123" i="1"/>
  <c r="AW124" i="1"/>
  <c r="AW125" i="1"/>
  <c r="AW126" i="1"/>
  <c r="AW127" i="1"/>
  <c r="AW128" i="1"/>
  <c r="AW129" i="1"/>
  <c r="AW130" i="1"/>
  <c r="AW131" i="1"/>
  <c r="AW132" i="1"/>
  <c r="AW133" i="1"/>
  <c r="AW134" i="1"/>
  <c r="AW135" i="1"/>
  <c r="AW136" i="1"/>
  <c r="AW137" i="1"/>
  <c r="AW138" i="1"/>
  <c r="AW139" i="1"/>
  <c r="AW140" i="1"/>
  <c r="AW141" i="1"/>
  <c r="AW142" i="1"/>
  <c r="AW143" i="1"/>
  <c r="AW144" i="1"/>
  <c r="AW145" i="1"/>
  <c r="AW146" i="1"/>
  <c r="AW147" i="1"/>
  <c r="AW148" i="1"/>
  <c r="AW149" i="1"/>
  <c r="AW150" i="1"/>
  <c r="AW151" i="1"/>
  <c r="AW152" i="1"/>
  <c r="AW153" i="1"/>
  <c r="AW154" i="1"/>
  <c r="AW155" i="1"/>
  <c r="AW156" i="1"/>
  <c r="AW157" i="1"/>
  <c r="AW158" i="1"/>
  <c r="AW159" i="1"/>
  <c r="AW160" i="1"/>
  <c r="AW161" i="1"/>
  <c r="AW162" i="1"/>
  <c r="AW163" i="1"/>
  <c r="AW164" i="1"/>
  <c r="AW165" i="1"/>
  <c r="AW166" i="1"/>
  <c r="AW167" i="1"/>
  <c r="AW168" i="1"/>
  <c r="AW169" i="1"/>
  <c r="AW170" i="1"/>
  <c r="AW171" i="1"/>
  <c r="AW172" i="1"/>
  <c r="AW173" i="1"/>
  <c r="AW174" i="1"/>
  <c r="AW175" i="1"/>
  <c r="AW176" i="1"/>
  <c r="AW177" i="1"/>
  <c r="AW178" i="1"/>
  <c r="AW179" i="1"/>
  <c r="AW180" i="1"/>
  <c r="AW181" i="1"/>
  <c r="AW182" i="1"/>
  <c r="AW183" i="1"/>
  <c r="AW184" i="1"/>
  <c r="AW185" i="1"/>
  <c r="AW186" i="1"/>
  <c r="AW187" i="1"/>
  <c r="AW188" i="1"/>
  <c r="AW189" i="1"/>
  <c r="AW190" i="1"/>
  <c r="AW191" i="1"/>
  <c r="AW192" i="1"/>
  <c r="AW193" i="1"/>
  <c r="AW194" i="1"/>
  <c r="AW195" i="1"/>
  <c r="AW196" i="1"/>
  <c r="AW197" i="1"/>
  <c r="AW198" i="1"/>
  <c r="AW199" i="1"/>
  <c r="AW200" i="1"/>
  <c r="AW201" i="1"/>
  <c r="AW202" i="1"/>
  <c r="AW203" i="1"/>
  <c r="AW204" i="1"/>
  <c r="AW205" i="1"/>
  <c r="AW206" i="1"/>
  <c r="AW207" i="1"/>
  <c r="AW208" i="1"/>
  <c r="AW209" i="1"/>
  <c r="AW210" i="1"/>
  <c r="AW211" i="1"/>
  <c r="AW212" i="1"/>
  <c r="AW213" i="1"/>
  <c r="AW214" i="1"/>
  <c r="AW215" i="1"/>
  <c r="AW216" i="1"/>
  <c r="AW217" i="1"/>
  <c r="AW218" i="1"/>
  <c r="AW219" i="1"/>
  <c r="AW220" i="1"/>
  <c r="AW221" i="1"/>
  <c r="AW222" i="1"/>
  <c r="AW223" i="1"/>
  <c r="AW224" i="1"/>
  <c r="AW225" i="1"/>
  <c r="AW226" i="1"/>
  <c r="AW227" i="1"/>
  <c r="AW228" i="1"/>
  <c r="AW229" i="1"/>
  <c r="AW230" i="1"/>
  <c r="AW231" i="1"/>
  <c r="AW232" i="1"/>
  <c r="AW233" i="1"/>
  <c r="AW234" i="1"/>
  <c r="AW235" i="1"/>
  <c r="AW236" i="1"/>
  <c r="AW237" i="1"/>
  <c r="AW238" i="1"/>
  <c r="AW239" i="1"/>
  <c r="AW240" i="1"/>
  <c r="AW241" i="1"/>
  <c r="AW242" i="1"/>
  <c r="AW243" i="1"/>
  <c r="AW244" i="1"/>
  <c r="AW245" i="1"/>
  <c r="AW246" i="1"/>
  <c r="AW247" i="1"/>
  <c r="AW248" i="1"/>
  <c r="AW249" i="1"/>
  <c r="AW250" i="1"/>
  <c r="AW251" i="1"/>
  <c r="AW252" i="1"/>
  <c r="AW253" i="1"/>
  <c r="AW254" i="1"/>
  <c r="AW255" i="1"/>
  <c r="AW256" i="1"/>
  <c r="AW257" i="1"/>
  <c r="AW258" i="1"/>
  <c r="AW259" i="1"/>
  <c r="AW260" i="1"/>
  <c r="AW261" i="1"/>
  <c r="AW262" i="1"/>
  <c r="AW263" i="1"/>
  <c r="AW264" i="1"/>
  <c r="AW265" i="1"/>
  <c r="AW266" i="1"/>
  <c r="AW267" i="1"/>
  <c r="AW268" i="1"/>
  <c r="AW269" i="1"/>
  <c r="AW270" i="1"/>
  <c r="AW271" i="1"/>
  <c r="AW272" i="1"/>
  <c r="AW273" i="1"/>
  <c r="AW274" i="1"/>
  <c r="AW275" i="1"/>
  <c r="AW276" i="1"/>
  <c r="AW277" i="1"/>
  <c r="AW278" i="1"/>
  <c r="AW279" i="1"/>
  <c r="AW280" i="1"/>
  <c r="AW281" i="1"/>
  <c r="AW282" i="1"/>
  <c r="AW283" i="1"/>
  <c r="AW284" i="1"/>
  <c r="AW285" i="1"/>
  <c r="AW286" i="1"/>
  <c r="AW287" i="1"/>
  <c r="AW288" i="1"/>
  <c r="AW289" i="1"/>
  <c r="AW290" i="1"/>
  <c r="AW291" i="1"/>
  <c r="AW292" i="1"/>
  <c r="AW293" i="1"/>
  <c r="AW294" i="1"/>
  <c r="AW295" i="1"/>
  <c r="AW296" i="1"/>
  <c r="AW297" i="1"/>
  <c r="AW298" i="1"/>
  <c r="AW299" i="1"/>
  <c r="AW300" i="1"/>
  <c r="AW301" i="1"/>
  <c r="AW302" i="1"/>
  <c r="AW303" i="1"/>
  <c r="AW304" i="1"/>
  <c r="AW305" i="1"/>
  <c r="AW306" i="1"/>
  <c r="AW307" i="1"/>
  <c r="AW308" i="1"/>
  <c r="AW309" i="1"/>
  <c r="AW310" i="1"/>
  <c r="AW311" i="1"/>
  <c r="AW312" i="1"/>
  <c r="AW313" i="1"/>
  <c r="AW314" i="1"/>
  <c r="AW315" i="1"/>
  <c r="AW316" i="1"/>
  <c r="AW317" i="1"/>
  <c r="AW318" i="1"/>
  <c r="AW319" i="1"/>
  <c r="AW320" i="1"/>
  <c r="AW321" i="1"/>
  <c r="AW322" i="1"/>
  <c r="AW323" i="1"/>
  <c r="AW324" i="1"/>
  <c r="AW325" i="1"/>
  <c r="AW326" i="1"/>
  <c r="AW327" i="1"/>
  <c r="AW328" i="1"/>
  <c r="AW329" i="1"/>
  <c r="AW330" i="1"/>
  <c r="AW331" i="1"/>
  <c r="AW332" i="1"/>
  <c r="AW333" i="1"/>
  <c r="AW334" i="1"/>
  <c r="AW335" i="1"/>
  <c r="AW336" i="1"/>
  <c r="AW337" i="1"/>
  <c r="AW338" i="1"/>
  <c r="AW339" i="1"/>
  <c r="AW340" i="1"/>
  <c r="AW341" i="1"/>
  <c r="AW342" i="1"/>
  <c r="AW343" i="1"/>
  <c r="AW344" i="1"/>
  <c r="AW345" i="1"/>
  <c r="AW346" i="1"/>
  <c r="AW347" i="1"/>
  <c r="AW348" i="1"/>
  <c r="AW349" i="1"/>
  <c r="AW350" i="1"/>
  <c r="AW351" i="1"/>
  <c r="AW352" i="1"/>
  <c r="AW353" i="1"/>
  <c r="AW354" i="1"/>
  <c r="AW355" i="1"/>
  <c r="AW356" i="1"/>
  <c r="AW357" i="1"/>
  <c r="AW358" i="1"/>
  <c r="AW359" i="1"/>
  <c r="AW360" i="1"/>
  <c r="AW361" i="1"/>
  <c r="AW362" i="1"/>
  <c r="AW363" i="1"/>
  <c r="AW364" i="1"/>
  <c r="AW365" i="1"/>
  <c r="AW366" i="1"/>
  <c r="AW367" i="1"/>
  <c r="AW368" i="1"/>
  <c r="AW369" i="1"/>
  <c r="AW370" i="1"/>
  <c r="AW371" i="1"/>
  <c r="AW372" i="1"/>
  <c r="AW373" i="1"/>
  <c r="AW374" i="1"/>
  <c r="AW375" i="1"/>
  <c r="AW376" i="1"/>
  <c r="AW377" i="1"/>
  <c r="AW378" i="1"/>
  <c r="AW379" i="1"/>
  <c r="AW380" i="1"/>
  <c r="AW381" i="1"/>
  <c r="AW382" i="1"/>
  <c r="AW383" i="1"/>
  <c r="AW384" i="1"/>
  <c r="AW385" i="1"/>
  <c r="AW386" i="1"/>
  <c r="AW387" i="1"/>
  <c r="AW388" i="1"/>
  <c r="AW389" i="1"/>
  <c r="AW390" i="1"/>
  <c r="AW391" i="1"/>
  <c r="AW392" i="1"/>
  <c r="AW393" i="1"/>
  <c r="AW394" i="1"/>
  <c r="AW395" i="1"/>
  <c r="AW396" i="1"/>
  <c r="AW397" i="1"/>
  <c r="AW398" i="1"/>
  <c r="AW399" i="1"/>
  <c r="AW400" i="1"/>
  <c r="AW401" i="1"/>
  <c r="AW402" i="1"/>
  <c r="AW403" i="1"/>
  <c r="AW404" i="1"/>
  <c r="AW405" i="1"/>
  <c r="AW406" i="1"/>
  <c r="AW407" i="1"/>
  <c r="AW408" i="1"/>
  <c r="AW409" i="1"/>
  <c r="AW410" i="1"/>
  <c r="AW411" i="1"/>
  <c r="AW412" i="1"/>
  <c r="AW413" i="1"/>
  <c r="AW414" i="1"/>
  <c r="AW415" i="1"/>
  <c r="AW416" i="1"/>
  <c r="AW417" i="1"/>
  <c r="AW418" i="1"/>
  <c r="AW419" i="1"/>
  <c r="AW420" i="1"/>
  <c r="AW421" i="1"/>
  <c r="AW422" i="1"/>
  <c r="AW423" i="1"/>
  <c r="AW424" i="1"/>
  <c r="AW425" i="1"/>
  <c r="AW426" i="1"/>
  <c r="AW427" i="1"/>
  <c r="AW428" i="1"/>
  <c r="AW429" i="1"/>
  <c r="AW430" i="1"/>
  <c r="AW431" i="1"/>
  <c r="AW432" i="1"/>
  <c r="AW433" i="1"/>
  <c r="AW434" i="1"/>
  <c r="AW435" i="1"/>
  <c r="AW436" i="1"/>
  <c r="AW437" i="1"/>
  <c r="AW438" i="1"/>
  <c r="AW439" i="1"/>
  <c r="AW440" i="1"/>
  <c r="AW441" i="1"/>
  <c r="AW442" i="1"/>
  <c r="AW443" i="1"/>
  <c r="AW444" i="1"/>
  <c r="AW445" i="1"/>
  <c r="AW446" i="1"/>
  <c r="AW447" i="1"/>
  <c r="AW448" i="1"/>
  <c r="AW449" i="1"/>
  <c r="AW450" i="1"/>
  <c r="AW451" i="1"/>
  <c r="AW452" i="1"/>
  <c r="AW453" i="1"/>
  <c r="AW454" i="1"/>
  <c r="AW455" i="1"/>
  <c r="AW456" i="1"/>
  <c r="AW457" i="1"/>
  <c r="AW458" i="1"/>
  <c r="AW459" i="1"/>
  <c r="AW460" i="1"/>
  <c r="AW461" i="1"/>
  <c r="AW462" i="1"/>
  <c r="AW463" i="1"/>
  <c r="AW464" i="1"/>
  <c r="AW465" i="1"/>
  <c r="AW466" i="1"/>
  <c r="AW467" i="1"/>
  <c r="AW468" i="1"/>
  <c r="AW469" i="1"/>
  <c r="AW470" i="1"/>
  <c r="AW471" i="1"/>
  <c r="AW472" i="1"/>
  <c r="AW473" i="1"/>
  <c r="AW474" i="1"/>
  <c r="AW475" i="1"/>
  <c r="AW476" i="1"/>
  <c r="AW477" i="1"/>
  <c r="AW478" i="1"/>
  <c r="AW479" i="1"/>
  <c r="AW480" i="1"/>
  <c r="AW481" i="1"/>
  <c r="AW482" i="1"/>
  <c r="AW483" i="1"/>
  <c r="AW484" i="1"/>
  <c r="AW485" i="1"/>
  <c r="AW486" i="1"/>
  <c r="AW487" i="1"/>
  <c r="AW488" i="1"/>
  <c r="AW489" i="1"/>
  <c r="AW490" i="1"/>
  <c r="AW491" i="1"/>
  <c r="AW492" i="1"/>
  <c r="AW493" i="1"/>
  <c r="AW494" i="1"/>
  <c r="AW495" i="1"/>
  <c r="AW496" i="1"/>
  <c r="AW497" i="1"/>
  <c r="AW498" i="1"/>
  <c r="AW499" i="1"/>
  <c r="AW500" i="1"/>
  <c r="AW501" i="1"/>
  <c r="AW502" i="1"/>
  <c r="AW503" i="1"/>
  <c r="AW504" i="1"/>
  <c r="AW505" i="1"/>
  <c r="AW506" i="1"/>
  <c r="AW507" i="1"/>
  <c r="AW508" i="1"/>
  <c r="AW509" i="1"/>
  <c r="AW510" i="1"/>
  <c r="AW511" i="1"/>
  <c r="AW512" i="1"/>
  <c r="AW513" i="1"/>
  <c r="AW514" i="1"/>
  <c r="AW515" i="1"/>
  <c r="AW516" i="1"/>
  <c r="AW517" i="1"/>
  <c r="AW518" i="1"/>
  <c r="AW519" i="1"/>
  <c r="AW520" i="1"/>
  <c r="AW521" i="1"/>
  <c r="AW522" i="1"/>
  <c r="AW523" i="1"/>
  <c r="AW524" i="1"/>
  <c r="AW525" i="1"/>
  <c r="AW526" i="1"/>
  <c r="AW527" i="1"/>
  <c r="AW528" i="1"/>
  <c r="AW529" i="1"/>
  <c r="AW530" i="1"/>
  <c r="AW531" i="1"/>
  <c r="AW532" i="1"/>
  <c r="AW533" i="1"/>
  <c r="AW534" i="1"/>
  <c r="AW535" i="1"/>
  <c r="AW536" i="1"/>
  <c r="AW537" i="1"/>
  <c r="AW538" i="1"/>
  <c r="AW539" i="1"/>
  <c r="AW540" i="1"/>
  <c r="AW541" i="1"/>
  <c r="AW542" i="1"/>
  <c r="AW543" i="1"/>
  <c r="AW544" i="1"/>
  <c r="AW545" i="1"/>
  <c r="AW546" i="1"/>
  <c r="AW547" i="1"/>
  <c r="AW548" i="1"/>
  <c r="AW549" i="1"/>
  <c r="AW550" i="1"/>
  <c r="AW551" i="1"/>
  <c r="AW552" i="1"/>
  <c r="AW553" i="1"/>
  <c r="AW554" i="1"/>
  <c r="AW555" i="1"/>
  <c r="AW556" i="1"/>
  <c r="AW557" i="1"/>
  <c r="AW558" i="1"/>
  <c r="AW559" i="1"/>
  <c r="AW560" i="1"/>
  <c r="AW561" i="1"/>
  <c r="AW562" i="1"/>
  <c r="AW563" i="1"/>
  <c r="AW564" i="1"/>
  <c r="AW565" i="1"/>
  <c r="AW566" i="1"/>
  <c r="AW567" i="1"/>
  <c r="AW568" i="1"/>
  <c r="AW569" i="1"/>
  <c r="AW570" i="1"/>
  <c r="AW571" i="1"/>
  <c r="AW572" i="1"/>
  <c r="AW573" i="1"/>
  <c r="AW574" i="1"/>
  <c r="AW575" i="1"/>
  <c r="AW576" i="1"/>
  <c r="AW577" i="1"/>
  <c r="AW578" i="1"/>
  <c r="AW579" i="1"/>
  <c r="AW580" i="1"/>
  <c r="AW581" i="1"/>
  <c r="AW582" i="1"/>
  <c r="AW583" i="1"/>
  <c r="AW584" i="1"/>
  <c r="AW585" i="1"/>
  <c r="AW586" i="1"/>
  <c r="AW587" i="1"/>
  <c r="AW588" i="1"/>
  <c r="AW589" i="1"/>
  <c r="AW590" i="1"/>
  <c r="AW591" i="1"/>
  <c r="AW592" i="1"/>
  <c r="AW593" i="1"/>
  <c r="AW594" i="1"/>
  <c r="AW595" i="1"/>
  <c r="AW596" i="1"/>
  <c r="AW597" i="1"/>
  <c r="AW598" i="1"/>
  <c r="AW599" i="1"/>
  <c r="AW600" i="1"/>
  <c r="AW601" i="1"/>
  <c r="AW602" i="1"/>
  <c r="AW603" i="1"/>
  <c r="AW604" i="1"/>
  <c r="AW605" i="1"/>
  <c r="AW606" i="1"/>
  <c r="AW607" i="1"/>
  <c r="AW608" i="1"/>
  <c r="AW609" i="1"/>
  <c r="AW610" i="1"/>
  <c r="AW611" i="1"/>
  <c r="AW612" i="1"/>
  <c r="AW613" i="1"/>
  <c r="AW614" i="1"/>
  <c r="AW615" i="1"/>
  <c r="AW616" i="1"/>
  <c r="AW617" i="1"/>
  <c r="AW618" i="1"/>
  <c r="AW619" i="1"/>
  <c r="AW620" i="1"/>
  <c r="AW621" i="1"/>
  <c r="AW622" i="1"/>
  <c r="AW623" i="1"/>
  <c r="AW624" i="1"/>
  <c r="AW625" i="1"/>
  <c r="AW626" i="1"/>
  <c r="AW627" i="1"/>
  <c r="AW628" i="1"/>
  <c r="AW629" i="1"/>
  <c r="AW630" i="1"/>
  <c r="AW631" i="1"/>
  <c r="AW632" i="1"/>
  <c r="AW633" i="1"/>
  <c r="AW634" i="1"/>
  <c r="AW635" i="1"/>
  <c r="AW636" i="1"/>
  <c r="AW637" i="1"/>
  <c r="AW638" i="1"/>
  <c r="AW639" i="1"/>
  <c r="AW640" i="1"/>
  <c r="AW641" i="1"/>
  <c r="AW642" i="1"/>
  <c r="AW643" i="1"/>
  <c r="AW644" i="1"/>
  <c r="AW645" i="1"/>
  <c r="AW646" i="1"/>
  <c r="AW647" i="1"/>
  <c r="AW648" i="1"/>
  <c r="AW649" i="1"/>
  <c r="AW650" i="1"/>
  <c r="AW651" i="1"/>
  <c r="AW652" i="1"/>
  <c r="AW653" i="1"/>
  <c r="AW654" i="1"/>
  <c r="AW655" i="1"/>
  <c r="AW656" i="1"/>
  <c r="AW657" i="1"/>
  <c r="AW658" i="1"/>
  <c r="AW659" i="1"/>
  <c r="AW660" i="1"/>
  <c r="AW661" i="1"/>
  <c r="AW662" i="1"/>
  <c r="AW663" i="1"/>
  <c r="AW664" i="1"/>
  <c r="AW665" i="1"/>
  <c r="AW666" i="1"/>
  <c r="AW667" i="1"/>
  <c r="AW668" i="1"/>
  <c r="AW669" i="1"/>
  <c r="AW670" i="1"/>
  <c r="AW671" i="1"/>
  <c r="AW672" i="1"/>
  <c r="AW673" i="1"/>
  <c r="AW674" i="1"/>
  <c r="AW675" i="1"/>
  <c r="AW676" i="1"/>
  <c r="AW677" i="1"/>
  <c r="AW678" i="1"/>
  <c r="AW679" i="1"/>
  <c r="AW680" i="1"/>
  <c r="AW681" i="1"/>
  <c r="AW682" i="1"/>
  <c r="AW683" i="1"/>
  <c r="AW684" i="1"/>
  <c r="AW685" i="1"/>
  <c r="AW686" i="1"/>
  <c r="AW687" i="1"/>
  <c r="AW688" i="1"/>
  <c r="AW689" i="1"/>
  <c r="AW690" i="1"/>
  <c r="AW691" i="1"/>
  <c r="AW692" i="1"/>
  <c r="AW693" i="1"/>
  <c r="AW694" i="1"/>
  <c r="AW695" i="1"/>
  <c r="AW696" i="1"/>
  <c r="AW697" i="1"/>
  <c r="AW698" i="1"/>
  <c r="AW699" i="1"/>
  <c r="AW700" i="1"/>
  <c r="AW701" i="1"/>
  <c r="AW702" i="1"/>
  <c r="AW703" i="1"/>
  <c r="AW704" i="1"/>
  <c r="AW705" i="1"/>
  <c r="AW706" i="1"/>
  <c r="AW707" i="1"/>
  <c r="AW708" i="1"/>
  <c r="AW709" i="1"/>
  <c r="AW710" i="1"/>
  <c r="AW711" i="1"/>
  <c r="AW712" i="1"/>
  <c r="AW713" i="1"/>
  <c r="AW714" i="1"/>
  <c r="AW715" i="1"/>
  <c r="AW716" i="1"/>
  <c r="AW717" i="1"/>
  <c r="AW718" i="1"/>
  <c r="AW719" i="1"/>
  <c r="AW720" i="1"/>
  <c r="AW721" i="1"/>
  <c r="AW722" i="1"/>
  <c r="AW723" i="1"/>
  <c r="AW724" i="1"/>
  <c r="AW725" i="1"/>
  <c r="AW726" i="1"/>
  <c r="AW727" i="1"/>
  <c r="AW728" i="1"/>
  <c r="AW729" i="1"/>
  <c r="AW730" i="1"/>
  <c r="AW731" i="1"/>
  <c r="AW732" i="1"/>
  <c r="AW733" i="1"/>
  <c r="AW734" i="1"/>
  <c r="AW735" i="1"/>
  <c r="AW736" i="1"/>
  <c r="AW737" i="1"/>
  <c r="AW738" i="1"/>
  <c r="AW739" i="1"/>
  <c r="AW740" i="1"/>
  <c r="AW741" i="1"/>
  <c r="AW742" i="1"/>
  <c r="AW743" i="1"/>
  <c r="AW744" i="1"/>
  <c r="AW745" i="1"/>
  <c r="AW746" i="1"/>
  <c r="AW747" i="1"/>
  <c r="AW748" i="1"/>
  <c r="AW749" i="1"/>
  <c r="AW750" i="1"/>
  <c r="AW751" i="1"/>
  <c r="AW752" i="1"/>
  <c r="AW753" i="1"/>
  <c r="AW754" i="1"/>
  <c r="AW755" i="1"/>
  <c r="AW756" i="1"/>
  <c r="AW757" i="1"/>
  <c r="AW758" i="1"/>
  <c r="AW759" i="1"/>
  <c r="AW760" i="1"/>
  <c r="AW761" i="1"/>
  <c r="AW762" i="1"/>
  <c r="AW763" i="1"/>
  <c r="AW764" i="1"/>
  <c r="AW765" i="1"/>
  <c r="AW766" i="1"/>
  <c r="AW767" i="1"/>
  <c r="AW768" i="1"/>
  <c r="AW769" i="1"/>
  <c r="AW770" i="1"/>
  <c r="AW771" i="1"/>
  <c r="AW772" i="1"/>
  <c r="AW773" i="1"/>
  <c r="AW774" i="1"/>
  <c r="AW775" i="1"/>
  <c r="AW776" i="1"/>
  <c r="AW777" i="1"/>
  <c r="AW778" i="1"/>
  <c r="AW779" i="1"/>
  <c r="AW780" i="1"/>
  <c r="AW781" i="1"/>
  <c r="AW782" i="1"/>
  <c r="AW783" i="1"/>
  <c r="AW784" i="1"/>
  <c r="AW785" i="1"/>
  <c r="AW786" i="1"/>
  <c r="AW787" i="1"/>
  <c r="AW788" i="1"/>
  <c r="AW789" i="1"/>
  <c r="AW790" i="1"/>
  <c r="AW791" i="1"/>
  <c r="AW792" i="1"/>
  <c r="AW793" i="1"/>
  <c r="AW794" i="1"/>
  <c r="AW795" i="1"/>
  <c r="AW796" i="1"/>
  <c r="AW797" i="1"/>
  <c r="AW798" i="1"/>
  <c r="AW799" i="1"/>
  <c r="AW800" i="1"/>
  <c r="AW801" i="1"/>
  <c r="AW802" i="1"/>
  <c r="AW803" i="1"/>
  <c r="AW804" i="1"/>
  <c r="AW805" i="1"/>
  <c r="AW806" i="1"/>
  <c r="AW807" i="1"/>
  <c r="AW808" i="1"/>
  <c r="AW809" i="1"/>
  <c r="AW810" i="1"/>
  <c r="AW811" i="1"/>
  <c r="AW812" i="1"/>
  <c r="AW813" i="1"/>
  <c r="AW814" i="1"/>
  <c r="AW815" i="1"/>
  <c r="AW816" i="1"/>
  <c r="AW817" i="1"/>
  <c r="AW818" i="1"/>
  <c r="AW819" i="1"/>
  <c r="AW820" i="1"/>
  <c r="AW821" i="1"/>
  <c r="AW822" i="1"/>
  <c r="AW823" i="1"/>
  <c r="AW824" i="1"/>
  <c r="AW825" i="1"/>
  <c r="AW826" i="1"/>
  <c r="AW827" i="1"/>
  <c r="AW828" i="1"/>
  <c r="AW829" i="1"/>
  <c r="AW830" i="1"/>
  <c r="AW831" i="1"/>
  <c r="AW832" i="1"/>
  <c r="AW833" i="1"/>
  <c r="AW834" i="1"/>
  <c r="AW835" i="1"/>
  <c r="AW836" i="1"/>
  <c r="AW837" i="1"/>
  <c r="AW838" i="1"/>
  <c r="AW839" i="1"/>
  <c r="AW840" i="1"/>
  <c r="AW841" i="1"/>
  <c r="AW842" i="1"/>
  <c r="AW843" i="1"/>
  <c r="AW844" i="1"/>
  <c r="AW845" i="1"/>
  <c r="AW846" i="1"/>
  <c r="AW847" i="1"/>
  <c r="AW848" i="1"/>
  <c r="AW849" i="1"/>
  <c r="AW850" i="1"/>
  <c r="AW851" i="1"/>
  <c r="AW852" i="1"/>
  <c r="AW853" i="1"/>
  <c r="AW854" i="1"/>
  <c r="AW855" i="1"/>
  <c r="AW856" i="1"/>
  <c r="AW857" i="1"/>
  <c r="AW858" i="1"/>
  <c r="AW859" i="1"/>
  <c r="AW860" i="1"/>
  <c r="AW861" i="1"/>
  <c r="AW862" i="1"/>
  <c r="AW863" i="1"/>
  <c r="AW864" i="1"/>
  <c r="AW865" i="1"/>
  <c r="AW866" i="1"/>
  <c r="AW867" i="1"/>
  <c r="AW868" i="1"/>
  <c r="AW869" i="1"/>
  <c r="AW870" i="1"/>
  <c r="AW871" i="1"/>
  <c r="AW872" i="1"/>
  <c r="AW873" i="1"/>
  <c r="AW874" i="1"/>
  <c r="AW875" i="1"/>
  <c r="AW876" i="1"/>
  <c r="AW877" i="1"/>
  <c r="AW878" i="1"/>
  <c r="AW879" i="1"/>
  <c r="AW880" i="1"/>
  <c r="AW881" i="1"/>
  <c r="AW882" i="1"/>
  <c r="AW883" i="1"/>
  <c r="AW884" i="1"/>
  <c r="AW885" i="1"/>
  <c r="AW886" i="1"/>
  <c r="AW887" i="1"/>
  <c r="AW888" i="1"/>
  <c r="AW889" i="1"/>
  <c r="AW890" i="1"/>
  <c r="AW891" i="1"/>
  <c r="AW892" i="1"/>
  <c r="AW893" i="1"/>
  <c r="AW894" i="1"/>
  <c r="AW895" i="1"/>
  <c r="AW896" i="1"/>
  <c r="AW897" i="1"/>
  <c r="AW898" i="1"/>
  <c r="AW899" i="1"/>
  <c r="AW900" i="1"/>
  <c r="AW901" i="1"/>
  <c r="AW902" i="1"/>
  <c r="AW903" i="1"/>
  <c r="AW904" i="1"/>
  <c r="AW905" i="1"/>
  <c r="AW906" i="1"/>
  <c r="AW907" i="1"/>
  <c r="AW908" i="1"/>
  <c r="AW909" i="1"/>
  <c r="AW910" i="1"/>
  <c r="AW911" i="1"/>
  <c r="AW912" i="1"/>
  <c r="AW913" i="1"/>
  <c r="AW914" i="1"/>
  <c r="AW915" i="1"/>
  <c r="AW916" i="1"/>
  <c r="AW917" i="1"/>
  <c r="AW918" i="1"/>
  <c r="AW919" i="1"/>
  <c r="AW920" i="1"/>
  <c r="AW921" i="1"/>
  <c r="AW922" i="1"/>
  <c r="AW923" i="1"/>
  <c r="AW924" i="1"/>
  <c r="AW925" i="1"/>
  <c r="AW926" i="1"/>
  <c r="AW927" i="1"/>
  <c r="AW928" i="1"/>
  <c r="AW929" i="1"/>
  <c r="AW930" i="1"/>
  <c r="AW931" i="1"/>
  <c r="AW932" i="1"/>
  <c r="AW933" i="1"/>
  <c r="AW934" i="1"/>
  <c r="AW935" i="1"/>
  <c r="AW936" i="1"/>
  <c r="AW937" i="1"/>
  <c r="AW938" i="1"/>
  <c r="AW939" i="1"/>
  <c r="AW940" i="1"/>
  <c r="AW941" i="1"/>
  <c r="AW942" i="1"/>
  <c r="AW943" i="1"/>
  <c r="AW944" i="1"/>
  <c r="AW945" i="1"/>
  <c r="AW946" i="1"/>
  <c r="AW947" i="1"/>
  <c r="AW948" i="1"/>
  <c r="AW949" i="1"/>
  <c r="AW950" i="1"/>
  <c r="AW951" i="1"/>
  <c r="AW952" i="1"/>
  <c r="AW953" i="1"/>
  <c r="AW954" i="1"/>
  <c r="AW955" i="1"/>
  <c r="AW956" i="1"/>
  <c r="AW957" i="1"/>
  <c r="AW958" i="1"/>
  <c r="AW959" i="1"/>
  <c r="AW960" i="1"/>
  <c r="AW961" i="1"/>
  <c r="AW962" i="1"/>
  <c r="AW963" i="1"/>
  <c r="AW964" i="1"/>
  <c r="AW965" i="1"/>
  <c r="AW966" i="1"/>
  <c r="AW967" i="1"/>
  <c r="AW968" i="1"/>
  <c r="AW969" i="1"/>
  <c r="AW970" i="1"/>
  <c r="AW971" i="1"/>
  <c r="AW972" i="1"/>
  <c r="AW973" i="1"/>
  <c r="AW974" i="1"/>
  <c r="AW975" i="1"/>
  <c r="AW976" i="1"/>
  <c r="AW977" i="1"/>
  <c r="AW978" i="1"/>
  <c r="AW979" i="1"/>
  <c r="AW980" i="1"/>
  <c r="AW981" i="1"/>
  <c r="AW982" i="1"/>
  <c r="AW983" i="1"/>
  <c r="AW984" i="1"/>
  <c r="AW985" i="1"/>
  <c r="AW986" i="1"/>
  <c r="AW987" i="1"/>
  <c r="AW988" i="1"/>
  <c r="AW989" i="1"/>
  <c r="AW990" i="1"/>
  <c r="AW991" i="1"/>
  <c r="AW992" i="1"/>
  <c r="AW993" i="1"/>
  <c r="AW994" i="1"/>
  <c r="AW995" i="1"/>
  <c r="AW996" i="1"/>
  <c r="AW997" i="1"/>
  <c r="AW998" i="1"/>
  <c r="AW999" i="1"/>
  <c r="AW1000" i="1"/>
  <c r="AW1001" i="1"/>
  <c r="AW1002" i="1"/>
  <c r="AV4" i="1"/>
  <c r="AV5" i="1"/>
  <c r="AV6" i="1"/>
  <c r="AV7" i="1"/>
  <c r="AV8" i="1"/>
  <c r="I7" i="8" s="1"/>
  <c r="AV9" i="1"/>
  <c r="I8" i="8" s="1"/>
  <c r="AV10" i="1"/>
  <c r="I9" i="8" s="1"/>
  <c r="AV11" i="1"/>
  <c r="I10" i="8" s="1"/>
  <c r="AV12" i="1"/>
  <c r="AV13" i="1"/>
  <c r="I12" i="8" s="1"/>
  <c r="AV14" i="1"/>
  <c r="I13" i="8" s="1"/>
  <c r="AV15" i="1"/>
  <c r="I14" i="8" s="1"/>
  <c r="AV16" i="1"/>
  <c r="AV17" i="1"/>
  <c r="AV18" i="1"/>
  <c r="AV19" i="1"/>
  <c r="AV20" i="1"/>
  <c r="AV21" i="1"/>
  <c r="AV22" i="1"/>
  <c r="I21" i="8" s="1"/>
  <c r="AV23" i="1"/>
  <c r="I22" i="8" s="1"/>
  <c r="AV24" i="1"/>
  <c r="I23" i="8" s="1"/>
  <c r="AV25" i="1"/>
  <c r="I24" i="8" s="1"/>
  <c r="AV26" i="1"/>
  <c r="I25" i="8" s="1"/>
  <c r="AV27" i="1"/>
  <c r="I26" i="8" s="1"/>
  <c r="AV28" i="1"/>
  <c r="AV29" i="1"/>
  <c r="AV30" i="1"/>
  <c r="AV31" i="1"/>
  <c r="AV32" i="1"/>
  <c r="I31" i="8" s="1"/>
  <c r="AV33" i="1"/>
  <c r="I32" i="8" s="1"/>
  <c r="AV34" i="1"/>
  <c r="I33" i="8" s="1"/>
  <c r="AV35" i="1"/>
  <c r="I34" i="8" s="1"/>
  <c r="AV36" i="1"/>
  <c r="AV37" i="1"/>
  <c r="I36" i="8" s="1"/>
  <c r="AV38" i="1"/>
  <c r="I37" i="8" s="1"/>
  <c r="AV39" i="1"/>
  <c r="I38" i="8" s="1"/>
  <c r="AV40" i="1"/>
  <c r="AV41" i="1"/>
  <c r="I40" i="8" s="1"/>
  <c r="AV42" i="1"/>
  <c r="AV43" i="1"/>
  <c r="AV44" i="1"/>
  <c r="I43" i="8" s="1"/>
  <c r="AV45" i="1"/>
  <c r="I44" i="8" s="1"/>
  <c r="AV46" i="1"/>
  <c r="I45" i="8" s="1"/>
  <c r="AV47" i="1"/>
  <c r="I46" i="8" s="1"/>
  <c r="AV48" i="1"/>
  <c r="I47" i="8" s="1"/>
  <c r="AV49" i="1"/>
  <c r="AV50" i="1"/>
  <c r="AV51" i="1"/>
  <c r="I50" i="8" s="1"/>
  <c r="AV52" i="1"/>
  <c r="AV53" i="1"/>
  <c r="AV54" i="1"/>
  <c r="AV55" i="1"/>
  <c r="AV56" i="1"/>
  <c r="AV57" i="1"/>
  <c r="AV58" i="1"/>
  <c r="AV59" i="1"/>
  <c r="I58" i="8" s="1"/>
  <c r="AV60" i="1"/>
  <c r="AV61" i="1"/>
  <c r="AV62" i="1"/>
  <c r="AV63" i="1"/>
  <c r="I62" i="8" s="1"/>
  <c r="AV64" i="1"/>
  <c r="AV65" i="1"/>
  <c r="AV66" i="1"/>
  <c r="AV67" i="1"/>
  <c r="AV68" i="1"/>
  <c r="AV69" i="1"/>
  <c r="AV70" i="1"/>
  <c r="AV71" i="1"/>
  <c r="I70" i="8" s="1"/>
  <c r="AV72" i="1"/>
  <c r="AV73" i="1"/>
  <c r="AV74" i="1"/>
  <c r="AV75" i="1"/>
  <c r="I74" i="8" s="1"/>
  <c r="AV76" i="1"/>
  <c r="AV77" i="1"/>
  <c r="AV78" i="1"/>
  <c r="AV79" i="1"/>
  <c r="AV80" i="1"/>
  <c r="AV81" i="1"/>
  <c r="AV82" i="1"/>
  <c r="AV83" i="1"/>
  <c r="I82" i="8" s="1"/>
  <c r="AV84" i="1"/>
  <c r="AV85" i="1"/>
  <c r="AV86" i="1"/>
  <c r="AV87" i="1"/>
  <c r="I86" i="8" s="1"/>
  <c r="AV88" i="1"/>
  <c r="AV89" i="1"/>
  <c r="AV90" i="1"/>
  <c r="AV91" i="1"/>
  <c r="AV92" i="1"/>
  <c r="AV93" i="1"/>
  <c r="AV94" i="1"/>
  <c r="AV95" i="1"/>
  <c r="I94" i="8" s="1"/>
  <c r="AV96" i="1"/>
  <c r="AV97" i="1"/>
  <c r="AV98" i="1"/>
  <c r="AV99" i="1"/>
  <c r="I98" i="8" s="1"/>
  <c r="AV100" i="1"/>
  <c r="AV101" i="1"/>
  <c r="AV102" i="1"/>
  <c r="AV103" i="1"/>
  <c r="AV104" i="1"/>
  <c r="AV105" i="1"/>
  <c r="AV106" i="1"/>
  <c r="AV107" i="1"/>
  <c r="I106" i="8" s="1"/>
  <c r="AV108" i="1"/>
  <c r="AV109" i="1"/>
  <c r="AV110" i="1"/>
  <c r="AV111" i="1"/>
  <c r="I110" i="8" s="1"/>
  <c r="AV112" i="1"/>
  <c r="AV113" i="1"/>
  <c r="AV114" i="1"/>
  <c r="AV115" i="1"/>
  <c r="AV116" i="1"/>
  <c r="AV117" i="1"/>
  <c r="AV118" i="1"/>
  <c r="AV119" i="1"/>
  <c r="I118" i="8" s="1"/>
  <c r="AV120" i="1"/>
  <c r="AV121" i="1"/>
  <c r="AV122" i="1"/>
  <c r="AV123" i="1"/>
  <c r="I122" i="8" s="1"/>
  <c r="AV124" i="1"/>
  <c r="AV125" i="1"/>
  <c r="AV126" i="1"/>
  <c r="AV127" i="1"/>
  <c r="AV128" i="1"/>
  <c r="AV129" i="1"/>
  <c r="AV130" i="1"/>
  <c r="AV131" i="1"/>
  <c r="I130" i="8" s="1"/>
  <c r="AV132" i="1"/>
  <c r="AV133" i="1"/>
  <c r="AV134" i="1"/>
  <c r="AV135" i="1"/>
  <c r="I134" i="8" s="1"/>
  <c r="AV136" i="1"/>
  <c r="AV137" i="1"/>
  <c r="AV138" i="1"/>
  <c r="AV139" i="1"/>
  <c r="AV140" i="1"/>
  <c r="AV141" i="1"/>
  <c r="AV142" i="1"/>
  <c r="AV143" i="1"/>
  <c r="I142" i="8" s="1"/>
  <c r="AV144" i="1"/>
  <c r="AV145" i="1"/>
  <c r="AV146" i="1"/>
  <c r="AV147" i="1"/>
  <c r="I146" i="8" s="1"/>
  <c r="AV148" i="1"/>
  <c r="AV149" i="1"/>
  <c r="AV150" i="1"/>
  <c r="AV151" i="1"/>
  <c r="AV152" i="1"/>
  <c r="AV153" i="1"/>
  <c r="AV154" i="1"/>
  <c r="AV155" i="1"/>
  <c r="I154" i="8" s="1"/>
  <c r="AV156" i="1"/>
  <c r="AV157" i="1"/>
  <c r="AV158" i="1"/>
  <c r="AV159" i="1"/>
  <c r="I158" i="8" s="1"/>
  <c r="AV160" i="1"/>
  <c r="AV161" i="1"/>
  <c r="AV162" i="1"/>
  <c r="AV163" i="1"/>
  <c r="AV164" i="1"/>
  <c r="AV165" i="1"/>
  <c r="AV166" i="1"/>
  <c r="AV167" i="1"/>
  <c r="I166" i="8" s="1"/>
  <c r="AV168" i="1"/>
  <c r="AV169" i="1"/>
  <c r="AV170" i="1"/>
  <c r="AV171" i="1"/>
  <c r="I170" i="8" s="1"/>
  <c r="AV172" i="1"/>
  <c r="AV173" i="1"/>
  <c r="AV174" i="1"/>
  <c r="AV175" i="1"/>
  <c r="AV176" i="1"/>
  <c r="AV177" i="1"/>
  <c r="AV178" i="1"/>
  <c r="AV179" i="1"/>
  <c r="I178" i="8" s="1"/>
  <c r="AV180" i="1"/>
  <c r="AV181" i="1"/>
  <c r="AV182" i="1"/>
  <c r="AV183" i="1"/>
  <c r="I182" i="8" s="1"/>
  <c r="AV184" i="1"/>
  <c r="AV185" i="1"/>
  <c r="AV186" i="1"/>
  <c r="AV187" i="1"/>
  <c r="AV188" i="1"/>
  <c r="AV189" i="1"/>
  <c r="AV190" i="1"/>
  <c r="AV191" i="1"/>
  <c r="I190" i="8" s="1"/>
  <c r="AV192" i="1"/>
  <c r="AV193" i="1"/>
  <c r="AV194" i="1"/>
  <c r="AV195" i="1"/>
  <c r="I194" i="8" s="1"/>
  <c r="AV196" i="1"/>
  <c r="AV197" i="1"/>
  <c r="AV198" i="1"/>
  <c r="AV199" i="1"/>
  <c r="AV200" i="1"/>
  <c r="AV201" i="1"/>
  <c r="AV202" i="1"/>
  <c r="AV203" i="1"/>
  <c r="I202" i="8" s="1"/>
  <c r="AV204" i="1"/>
  <c r="AV205" i="1"/>
  <c r="AV206" i="1"/>
  <c r="AV207" i="1"/>
  <c r="I206" i="8" s="1"/>
  <c r="AV208" i="1"/>
  <c r="AV209" i="1"/>
  <c r="AV210" i="1"/>
  <c r="AV211" i="1"/>
  <c r="AV212" i="1"/>
  <c r="AV213" i="1"/>
  <c r="AV214" i="1"/>
  <c r="AV215" i="1"/>
  <c r="I214" i="8" s="1"/>
  <c r="AV216" i="1"/>
  <c r="AV217" i="1"/>
  <c r="AV218" i="1"/>
  <c r="AV219" i="1"/>
  <c r="I218" i="8" s="1"/>
  <c r="AV220" i="1"/>
  <c r="AV221" i="1"/>
  <c r="AV222" i="1"/>
  <c r="AV223" i="1"/>
  <c r="AV224" i="1"/>
  <c r="AV225" i="1"/>
  <c r="AV226" i="1"/>
  <c r="AV227" i="1"/>
  <c r="I226" i="8" s="1"/>
  <c r="AV228" i="1"/>
  <c r="AV229" i="1"/>
  <c r="AV230" i="1"/>
  <c r="AV231" i="1"/>
  <c r="I230" i="8" s="1"/>
  <c r="AV232" i="1"/>
  <c r="AV233" i="1"/>
  <c r="AV234" i="1"/>
  <c r="AV235" i="1"/>
  <c r="AV236" i="1"/>
  <c r="AV237" i="1"/>
  <c r="AV238" i="1"/>
  <c r="AV239" i="1"/>
  <c r="I238" i="8" s="1"/>
  <c r="AV240" i="1"/>
  <c r="AV241" i="1"/>
  <c r="AV242" i="1"/>
  <c r="AV243" i="1"/>
  <c r="I242" i="8" s="1"/>
  <c r="AV244" i="1"/>
  <c r="AV245" i="1"/>
  <c r="AV246" i="1"/>
  <c r="AV247" i="1"/>
  <c r="AV248" i="1"/>
  <c r="AV249" i="1"/>
  <c r="AV250" i="1"/>
  <c r="AV251" i="1"/>
  <c r="I250" i="8" s="1"/>
  <c r="AV252" i="1"/>
  <c r="AV253" i="1"/>
  <c r="AV254" i="1"/>
  <c r="AV255" i="1"/>
  <c r="I254" i="8" s="1"/>
  <c r="AV256" i="1"/>
  <c r="AV257" i="1"/>
  <c r="AV258" i="1"/>
  <c r="AV259" i="1"/>
  <c r="AV260" i="1"/>
  <c r="AV261" i="1"/>
  <c r="AV262" i="1"/>
  <c r="AV263" i="1"/>
  <c r="I262" i="8" s="1"/>
  <c r="AV264" i="1"/>
  <c r="AV265" i="1"/>
  <c r="AV266" i="1"/>
  <c r="AV267" i="1"/>
  <c r="I266" i="8" s="1"/>
  <c r="AV268" i="1"/>
  <c r="AV269" i="1"/>
  <c r="AV270" i="1"/>
  <c r="AV271" i="1"/>
  <c r="AV272" i="1"/>
  <c r="AV273" i="1"/>
  <c r="AV274" i="1"/>
  <c r="AV275" i="1"/>
  <c r="I274" i="8" s="1"/>
  <c r="AV276" i="1"/>
  <c r="AV277" i="1"/>
  <c r="AV278" i="1"/>
  <c r="AV279" i="1"/>
  <c r="I278" i="8" s="1"/>
  <c r="AV280" i="1"/>
  <c r="AV281" i="1"/>
  <c r="AV282" i="1"/>
  <c r="AV283" i="1"/>
  <c r="AV284" i="1"/>
  <c r="AV285" i="1"/>
  <c r="AV286" i="1"/>
  <c r="AV287" i="1"/>
  <c r="I286" i="8" s="1"/>
  <c r="AV288" i="1"/>
  <c r="AV289" i="1"/>
  <c r="AV290" i="1"/>
  <c r="AV291" i="1"/>
  <c r="I290" i="8" s="1"/>
  <c r="AV292" i="1"/>
  <c r="AV293" i="1"/>
  <c r="AV294" i="1"/>
  <c r="AV295" i="1"/>
  <c r="AV296" i="1"/>
  <c r="AV297" i="1"/>
  <c r="AV298" i="1"/>
  <c r="AV299" i="1"/>
  <c r="I298" i="8" s="1"/>
  <c r="AV300" i="1"/>
  <c r="AV301" i="1"/>
  <c r="AV302" i="1"/>
  <c r="AV303" i="1"/>
  <c r="I302" i="8" s="1"/>
  <c r="AV304" i="1"/>
  <c r="AV305" i="1"/>
  <c r="AV306" i="1"/>
  <c r="AV307" i="1"/>
  <c r="AV308" i="1"/>
  <c r="AV309" i="1"/>
  <c r="AV310" i="1"/>
  <c r="AV311" i="1"/>
  <c r="I310" i="8" s="1"/>
  <c r="AV312" i="1"/>
  <c r="AV313" i="1"/>
  <c r="AV314" i="1"/>
  <c r="AV315" i="1"/>
  <c r="I314" i="8" s="1"/>
  <c r="AV316" i="1"/>
  <c r="AV317" i="1"/>
  <c r="AV318" i="1"/>
  <c r="AV319" i="1"/>
  <c r="AV320" i="1"/>
  <c r="AV321" i="1"/>
  <c r="AV322" i="1"/>
  <c r="AV323" i="1"/>
  <c r="I322" i="8" s="1"/>
  <c r="AV324" i="1"/>
  <c r="AV325" i="1"/>
  <c r="AV326" i="1"/>
  <c r="AV327" i="1"/>
  <c r="I326" i="8" s="1"/>
  <c r="AV328" i="1"/>
  <c r="AV329" i="1"/>
  <c r="AV330" i="1"/>
  <c r="AV331" i="1"/>
  <c r="AV332" i="1"/>
  <c r="AV333" i="1"/>
  <c r="AV334" i="1"/>
  <c r="AV335" i="1"/>
  <c r="I334" i="8" s="1"/>
  <c r="AV336" i="1"/>
  <c r="AV337" i="1"/>
  <c r="AV338" i="1"/>
  <c r="AV339" i="1"/>
  <c r="I338" i="8" s="1"/>
  <c r="AV340" i="1"/>
  <c r="AV341" i="1"/>
  <c r="AV342" i="1"/>
  <c r="AV343" i="1"/>
  <c r="AV344" i="1"/>
  <c r="AV345" i="1"/>
  <c r="AV346" i="1"/>
  <c r="AV347" i="1"/>
  <c r="I346" i="8" s="1"/>
  <c r="AV348" i="1"/>
  <c r="AV349" i="1"/>
  <c r="AV350" i="1"/>
  <c r="AV351" i="1"/>
  <c r="I350" i="8" s="1"/>
  <c r="AV352" i="1"/>
  <c r="AV353" i="1"/>
  <c r="AV354" i="1"/>
  <c r="AV355" i="1"/>
  <c r="AV356" i="1"/>
  <c r="AV357" i="1"/>
  <c r="AV358" i="1"/>
  <c r="AV359" i="1"/>
  <c r="I358" i="8" s="1"/>
  <c r="AV360" i="1"/>
  <c r="AV361" i="1"/>
  <c r="AV362" i="1"/>
  <c r="AV363" i="1"/>
  <c r="I362" i="8" s="1"/>
  <c r="AV364" i="1"/>
  <c r="AV365" i="1"/>
  <c r="AV366" i="1"/>
  <c r="AV367" i="1"/>
  <c r="AV368" i="1"/>
  <c r="AV369" i="1"/>
  <c r="AV370" i="1"/>
  <c r="AV371" i="1"/>
  <c r="I370" i="8" s="1"/>
  <c r="AV372" i="1"/>
  <c r="AV373" i="1"/>
  <c r="AV374" i="1"/>
  <c r="AV375" i="1"/>
  <c r="I374" i="8" s="1"/>
  <c r="AV376" i="1"/>
  <c r="AV377" i="1"/>
  <c r="AV378" i="1"/>
  <c r="AV379" i="1"/>
  <c r="AV380" i="1"/>
  <c r="AV381" i="1"/>
  <c r="AV382" i="1"/>
  <c r="AV383" i="1"/>
  <c r="I382" i="8" s="1"/>
  <c r="AV384" i="1"/>
  <c r="AV385" i="1"/>
  <c r="AV386" i="1"/>
  <c r="AV387" i="1"/>
  <c r="I386" i="8" s="1"/>
  <c r="AV388" i="1"/>
  <c r="AV389" i="1"/>
  <c r="AV390" i="1"/>
  <c r="AV391" i="1"/>
  <c r="AV392" i="1"/>
  <c r="AV393" i="1"/>
  <c r="AV394" i="1"/>
  <c r="AV395" i="1"/>
  <c r="I394" i="8" s="1"/>
  <c r="AV396" i="1"/>
  <c r="AV397" i="1"/>
  <c r="AV398" i="1"/>
  <c r="AV399" i="1"/>
  <c r="I398" i="8" s="1"/>
  <c r="AV400" i="1"/>
  <c r="AV401" i="1"/>
  <c r="AV402" i="1"/>
  <c r="AV403" i="1"/>
  <c r="AV404" i="1"/>
  <c r="AV405" i="1"/>
  <c r="AV406" i="1"/>
  <c r="AV407" i="1"/>
  <c r="I406" i="8" s="1"/>
  <c r="AV408" i="1"/>
  <c r="AV409" i="1"/>
  <c r="AV410" i="1"/>
  <c r="AV411" i="1"/>
  <c r="I410" i="8" s="1"/>
  <c r="AV412" i="1"/>
  <c r="AV413" i="1"/>
  <c r="AV414" i="1"/>
  <c r="AV415" i="1"/>
  <c r="AV416" i="1"/>
  <c r="AV417" i="1"/>
  <c r="AV418" i="1"/>
  <c r="AV419" i="1"/>
  <c r="I418" i="8" s="1"/>
  <c r="AV420" i="1"/>
  <c r="AV421" i="1"/>
  <c r="AV422" i="1"/>
  <c r="AV423" i="1"/>
  <c r="I422" i="8" s="1"/>
  <c r="AV424" i="1"/>
  <c r="AV425" i="1"/>
  <c r="AV426" i="1"/>
  <c r="AV427" i="1"/>
  <c r="AV428" i="1"/>
  <c r="AV429" i="1"/>
  <c r="AV430" i="1"/>
  <c r="AV431" i="1"/>
  <c r="I430" i="8" s="1"/>
  <c r="AV432" i="1"/>
  <c r="AV433" i="1"/>
  <c r="AV434" i="1"/>
  <c r="AV435" i="1"/>
  <c r="I434" i="8" s="1"/>
  <c r="AV436" i="1"/>
  <c r="AV437" i="1"/>
  <c r="AV438" i="1"/>
  <c r="AV439" i="1"/>
  <c r="AV440" i="1"/>
  <c r="AV441" i="1"/>
  <c r="AV442" i="1"/>
  <c r="AV443" i="1"/>
  <c r="I442" i="8" s="1"/>
  <c r="AV444" i="1"/>
  <c r="AV445" i="1"/>
  <c r="AV446" i="1"/>
  <c r="AV447" i="1"/>
  <c r="I446" i="8" s="1"/>
  <c r="AV448" i="1"/>
  <c r="AV449" i="1"/>
  <c r="AV450" i="1"/>
  <c r="AV451" i="1"/>
  <c r="AV452" i="1"/>
  <c r="AV453" i="1"/>
  <c r="AV454" i="1"/>
  <c r="AV455" i="1"/>
  <c r="I454" i="8" s="1"/>
  <c r="AV456" i="1"/>
  <c r="AV457" i="1"/>
  <c r="AV458" i="1"/>
  <c r="AV459" i="1"/>
  <c r="I458" i="8" s="1"/>
  <c r="AV460" i="1"/>
  <c r="AV461" i="1"/>
  <c r="AV462" i="1"/>
  <c r="AV463" i="1"/>
  <c r="AV464" i="1"/>
  <c r="AV465" i="1"/>
  <c r="AV466" i="1"/>
  <c r="AV467" i="1"/>
  <c r="I466" i="8" s="1"/>
  <c r="AV468" i="1"/>
  <c r="AV469" i="1"/>
  <c r="AV470" i="1"/>
  <c r="AV471" i="1"/>
  <c r="I470" i="8" s="1"/>
  <c r="AV472" i="1"/>
  <c r="AV473" i="1"/>
  <c r="AV474" i="1"/>
  <c r="AV475" i="1"/>
  <c r="AV476" i="1"/>
  <c r="AV477" i="1"/>
  <c r="AV478" i="1"/>
  <c r="AV479" i="1"/>
  <c r="I478" i="8" s="1"/>
  <c r="AV480" i="1"/>
  <c r="AV481" i="1"/>
  <c r="AV482" i="1"/>
  <c r="AV483" i="1"/>
  <c r="I482" i="8" s="1"/>
  <c r="AV484" i="1"/>
  <c r="AV485" i="1"/>
  <c r="AV486" i="1"/>
  <c r="AV487" i="1"/>
  <c r="AV488" i="1"/>
  <c r="AV489" i="1"/>
  <c r="AV490" i="1"/>
  <c r="AV491" i="1"/>
  <c r="I490" i="8" s="1"/>
  <c r="AV492" i="1"/>
  <c r="AV493" i="1"/>
  <c r="AV494" i="1"/>
  <c r="AV495" i="1"/>
  <c r="I494" i="8" s="1"/>
  <c r="AV496" i="1"/>
  <c r="AV497" i="1"/>
  <c r="AV498" i="1"/>
  <c r="AV499" i="1"/>
  <c r="AV500" i="1"/>
  <c r="AV501" i="1"/>
  <c r="AV502" i="1"/>
  <c r="AV503" i="1"/>
  <c r="I502" i="8" s="1"/>
  <c r="AV504" i="1"/>
  <c r="AV505" i="1"/>
  <c r="AV506" i="1"/>
  <c r="AV507" i="1"/>
  <c r="I506" i="8" s="1"/>
  <c r="AV508" i="1"/>
  <c r="AV509" i="1"/>
  <c r="AV510" i="1"/>
  <c r="AV511" i="1"/>
  <c r="AV512" i="1"/>
  <c r="AV513" i="1"/>
  <c r="AV514" i="1"/>
  <c r="AV515" i="1"/>
  <c r="I514" i="8" s="1"/>
  <c r="AV516" i="1"/>
  <c r="AV517" i="1"/>
  <c r="AV518" i="1"/>
  <c r="AV519" i="1"/>
  <c r="I518" i="8" s="1"/>
  <c r="AV520" i="1"/>
  <c r="AV521" i="1"/>
  <c r="AV522" i="1"/>
  <c r="AV523" i="1"/>
  <c r="AV524" i="1"/>
  <c r="AV525" i="1"/>
  <c r="AV526" i="1"/>
  <c r="AV527" i="1"/>
  <c r="I526" i="8" s="1"/>
  <c r="AV528" i="1"/>
  <c r="AV529" i="1"/>
  <c r="AV530" i="1"/>
  <c r="AV531" i="1"/>
  <c r="I530" i="8" s="1"/>
  <c r="AV532" i="1"/>
  <c r="AV533" i="1"/>
  <c r="AV534" i="1"/>
  <c r="AV535" i="1"/>
  <c r="AV536" i="1"/>
  <c r="AV537" i="1"/>
  <c r="AV538" i="1"/>
  <c r="AV539" i="1"/>
  <c r="I538" i="8" s="1"/>
  <c r="AV540" i="1"/>
  <c r="AV541" i="1"/>
  <c r="AV542" i="1"/>
  <c r="AV543" i="1"/>
  <c r="I542" i="8" s="1"/>
  <c r="AV544" i="1"/>
  <c r="AV545" i="1"/>
  <c r="AV546" i="1"/>
  <c r="AV547" i="1"/>
  <c r="AV548" i="1"/>
  <c r="AV549" i="1"/>
  <c r="AV550" i="1"/>
  <c r="AV551" i="1"/>
  <c r="I550" i="8" s="1"/>
  <c r="AV552" i="1"/>
  <c r="AV553" i="1"/>
  <c r="AV554" i="1"/>
  <c r="AV555" i="1"/>
  <c r="I554" i="8" s="1"/>
  <c r="AV556" i="1"/>
  <c r="AV557" i="1"/>
  <c r="AV558" i="1"/>
  <c r="AV559" i="1"/>
  <c r="AV560" i="1"/>
  <c r="AV561" i="1"/>
  <c r="AV562" i="1"/>
  <c r="AV563" i="1"/>
  <c r="I562" i="8" s="1"/>
  <c r="AV564" i="1"/>
  <c r="AV565" i="1"/>
  <c r="AV566" i="1"/>
  <c r="AV567" i="1"/>
  <c r="I566" i="8" s="1"/>
  <c r="AV568" i="1"/>
  <c r="AV569" i="1"/>
  <c r="AV570" i="1"/>
  <c r="AV571" i="1"/>
  <c r="AV572" i="1"/>
  <c r="AV573" i="1"/>
  <c r="AV574" i="1"/>
  <c r="AV575" i="1"/>
  <c r="I574" i="8" s="1"/>
  <c r="AV576" i="1"/>
  <c r="AV577" i="1"/>
  <c r="AV578" i="1"/>
  <c r="AV579" i="1"/>
  <c r="I578" i="8" s="1"/>
  <c r="AV580" i="1"/>
  <c r="AV581" i="1"/>
  <c r="AV582" i="1"/>
  <c r="AV583" i="1"/>
  <c r="AV584" i="1"/>
  <c r="AV585" i="1"/>
  <c r="AV586" i="1"/>
  <c r="AV587" i="1"/>
  <c r="I586" i="8" s="1"/>
  <c r="AV588" i="1"/>
  <c r="AV589" i="1"/>
  <c r="AV590" i="1"/>
  <c r="AV591" i="1"/>
  <c r="I590" i="8" s="1"/>
  <c r="AV592" i="1"/>
  <c r="AV593" i="1"/>
  <c r="AV594" i="1"/>
  <c r="AV595" i="1"/>
  <c r="AV596" i="1"/>
  <c r="AV597" i="1"/>
  <c r="AV598" i="1"/>
  <c r="AV599" i="1"/>
  <c r="I598" i="8" s="1"/>
  <c r="AV600" i="1"/>
  <c r="AV601" i="1"/>
  <c r="AV602" i="1"/>
  <c r="AV603" i="1"/>
  <c r="I602" i="8" s="1"/>
  <c r="AV604" i="1"/>
  <c r="AV605" i="1"/>
  <c r="AV606" i="1"/>
  <c r="AV607" i="1"/>
  <c r="AV608" i="1"/>
  <c r="AV609" i="1"/>
  <c r="AV610" i="1"/>
  <c r="AV611" i="1"/>
  <c r="I610" i="8" s="1"/>
  <c r="AV612" i="1"/>
  <c r="AV613" i="1"/>
  <c r="AV614" i="1"/>
  <c r="AV615" i="1"/>
  <c r="I614" i="8" s="1"/>
  <c r="AV616" i="1"/>
  <c r="AV617" i="1"/>
  <c r="AV618" i="1"/>
  <c r="AV619" i="1"/>
  <c r="AV620" i="1"/>
  <c r="AV621" i="1"/>
  <c r="AV622" i="1"/>
  <c r="AV623" i="1"/>
  <c r="I622" i="8" s="1"/>
  <c r="AV624" i="1"/>
  <c r="AV625" i="1"/>
  <c r="AV626" i="1"/>
  <c r="AV627" i="1"/>
  <c r="I626" i="8" s="1"/>
  <c r="AV628" i="1"/>
  <c r="AV629" i="1"/>
  <c r="AV630" i="1"/>
  <c r="AV631" i="1"/>
  <c r="AV632" i="1"/>
  <c r="AV633" i="1"/>
  <c r="AV634" i="1"/>
  <c r="AV635" i="1"/>
  <c r="I634" i="8" s="1"/>
  <c r="AV636" i="1"/>
  <c r="AV637" i="1"/>
  <c r="AV638" i="1"/>
  <c r="AV639" i="1"/>
  <c r="I638" i="8" s="1"/>
  <c r="AV640" i="1"/>
  <c r="AV641" i="1"/>
  <c r="AV642" i="1"/>
  <c r="AV643" i="1"/>
  <c r="AV644" i="1"/>
  <c r="AV645" i="1"/>
  <c r="AV646" i="1"/>
  <c r="AV647" i="1"/>
  <c r="I646" i="8" s="1"/>
  <c r="AV648" i="1"/>
  <c r="AV649" i="1"/>
  <c r="AV650" i="1"/>
  <c r="AV651" i="1"/>
  <c r="I650" i="8" s="1"/>
  <c r="AV652" i="1"/>
  <c r="AV653" i="1"/>
  <c r="AV654" i="1"/>
  <c r="AV655" i="1"/>
  <c r="AV656" i="1"/>
  <c r="AV657" i="1"/>
  <c r="AV658" i="1"/>
  <c r="AV659" i="1"/>
  <c r="I658" i="8" s="1"/>
  <c r="AV660" i="1"/>
  <c r="AV661" i="1"/>
  <c r="AV662" i="1"/>
  <c r="AV663" i="1"/>
  <c r="I662" i="8" s="1"/>
  <c r="AV664" i="1"/>
  <c r="AV665" i="1"/>
  <c r="AV666" i="1"/>
  <c r="AV667" i="1"/>
  <c r="AV668" i="1"/>
  <c r="AV669" i="1"/>
  <c r="AV670" i="1"/>
  <c r="AV671" i="1"/>
  <c r="I670" i="8" s="1"/>
  <c r="AV672" i="1"/>
  <c r="AV673" i="1"/>
  <c r="AV674" i="1"/>
  <c r="AV675" i="1"/>
  <c r="I674" i="8" s="1"/>
  <c r="AV676" i="1"/>
  <c r="AV677" i="1"/>
  <c r="AV678" i="1"/>
  <c r="AV679" i="1"/>
  <c r="AV680" i="1"/>
  <c r="AV681" i="1"/>
  <c r="AV682" i="1"/>
  <c r="AV683" i="1"/>
  <c r="I682" i="8" s="1"/>
  <c r="AV684" i="1"/>
  <c r="AV685" i="1"/>
  <c r="AV686" i="1"/>
  <c r="AV687" i="1"/>
  <c r="I686" i="8" s="1"/>
  <c r="AV688" i="1"/>
  <c r="AV689" i="1"/>
  <c r="AV690" i="1"/>
  <c r="AV691" i="1"/>
  <c r="AV692" i="1"/>
  <c r="AV693" i="1"/>
  <c r="AV694" i="1"/>
  <c r="AV695" i="1"/>
  <c r="I694" i="8" s="1"/>
  <c r="AV696" i="1"/>
  <c r="AV697" i="1"/>
  <c r="AV698" i="1"/>
  <c r="AV699" i="1"/>
  <c r="I698" i="8" s="1"/>
  <c r="AV700" i="1"/>
  <c r="AV701" i="1"/>
  <c r="AV702" i="1"/>
  <c r="AV703" i="1"/>
  <c r="AV704" i="1"/>
  <c r="AV705" i="1"/>
  <c r="AV706" i="1"/>
  <c r="AV707" i="1"/>
  <c r="I706" i="8" s="1"/>
  <c r="AV708" i="1"/>
  <c r="AV709" i="1"/>
  <c r="AV710" i="1"/>
  <c r="AV711" i="1"/>
  <c r="I710" i="8" s="1"/>
  <c r="AV712" i="1"/>
  <c r="AV713" i="1"/>
  <c r="AV714" i="1"/>
  <c r="AV715" i="1"/>
  <c r="AV716" i="1"/>
  <c r="AV717" i="1"/>
  <c r="AV718" i="1"/>
  <c r="AV719" i="1"/>
  <c r="I718" i="8" s="1"/>
  <c r="AV720" i="1"/>
  <c r="AV721" i="1"/>
  <c r="AV722" i="1"/>
  <c r="AV723" i="1"/>
  <c r="I722" i="8" s="1"/>
  <c r="AV724" i="1"/>
  <c r="AV725" i="1"/>
  <c r="AV726" i="1"/>
  <c r="AV727" i="1"/>
  <c r="AV728" i="1"/>
  <c r="AV729" i="1"/>
  <c r="AV730" i="1"/>
  <c r="AV731" i="1"/>
  <c r="I730" i="8" s="1"/>
  <c r="AV732" i="1"/>
  <c r="AV733" i="1"/>
  <c r="AV734" i="1"/>
  <c r="AV735" i="1"/>
  <c r="I734" i="8" s="1"/>
  <c r="AV736" i="1"/>
  <c r="AV737" i="1"/>
  <c r="AV738" i="1"/>
  <c r="AV739" i="1"/>
  <c r="AV740" i="1"/>
  <c r="AV741" i="1"/>
  <c r="AV742" i="1"/>
  <c r="AV743" i="1"/>
  <c r="I742" i="8" s="1"/>
  <c r="AV744" i="1"/>
  <c r="AV745" i="1"/>
  <c r="AV746" i="1"/>
  <c r="AV747" i="1"/>
  <c r="I746" i="8" s="1"/>
  <c r="AV748" i="1"/>
  <c r="AV749" i="1"/>
  <c r="AV750" i="1"/>
  <c r="AV751" i="1"/>
  <c r="AV752" i="1"/>
  <c r="AV753" i="1"/>
  <c r="AV754" i="1"/>
  <c r="AV755" i="1"/>
  <c r="I754" i="8" s="1"/>
  <c r="AV756" i="1"/>
  <c r="AV757" i="1"/>
  <c r="AV758" i="1"/>
  <c r="AV759" i="1"/>
  <c r="I758" i="8" s="1"/>
  <c r="AV760" i="1"/>
  <c r="AV761" i="1"/>
  <c r="AV762" i="1"/>
  <c r="AV763" i="1"/>
  <c r="AV764" i="1"/>
  <c r="AV765" i="1"/>
  <c r="AV766" i="1"/>
  <c r="AV767" i="1"/>
  <c r="I766" i="8" s="1"/>
  <c r="AV768" i="1"/>
  <c r="AV769" i="1"/>
  <c r="AV770" i="1"/>
  <c r="AV771" i="1"/>
  <c r="I770" i="8" s="1"/>
  <c r="AV772" i="1"/>
  <c r="AV773" i="1"/>
  <c r="AV774" i="1"/>
  <c r="AV775" i="1"/>
  <c r="AV776" i="1"/>
  <c r="AV777" i="1"/>
  <c r="AV778" i="1"/>
  <c r="AV779" i="1"/>
  <c r="I778" i="8" s="1"/>
  <c r="AV780" i="1"/>
  <c r="AV781" i="1"/>
  <c r="AV782" i="1"/>
  <c r="AV783" i="1"/>
  <c r="I782" i="8" s="1"/>
  <c r="AV784" i="1"/>
  <c r="AV785" i="1"/>
  <c r="AV786" i="1"/>
  <c r="AV787" i="1"/>
  <c r="AV788" i="1"/>
  <c r="AV789" i="1"/>
  <c r="AV790" i="1"/>
  <c r="AV791" i="1"/>
  <c r="I790" i="8" s="1"/>
  <c r="AV792" i="1"/>
  <c r="AV793" i="1"/>
  <c r="AV794" i="1"/>
  <c r="AV795" i="1"/>
  <c r="I794" i="8" s="1"/>
  <c r="AV796" i="1"/>
  <c r="AV797" i="1"/>
  <c r="AV798" i="1"/>
  <c r="AV799" i="1"/>
  <c r="AV800" i="1"/>
  <c r="AV801" i="1"/>
  <c r="AV802" i="1"/>
  <c r="AV803" i="1"/>
  <c r="I802" i="8" s="1"/>
  <c r="AV804" i="1"/>
  <c r="AV805" i="1"/>
  <c r="AV806" i="1"/>
  <c r="AV807" i="1"/>
  <c r="I806" i="8" s="1"/>
  <c r="AV808" i="1"/>
  <c r="AV809" i="1"/>
  <c r="AV810" i="1"/>
  <c r="AV811" i="1"/>
  <c r="AV812" i="1"/>
  <c r="AV813" i="1"/>
  <c r="AV814" i="1"/>
  <c r="AV815" i="1"/>
  <c r="I814" i="8" s="1"/>
  <c r="AV816" i="1"/>
  <c r="AV817" i="1"/>
  <c r="AV818" i="1"/>
  <c r="AV819" i="1"/>
  <c r="I818" i="8" s="1"/>
  <c r="AV820" i="1"/>
  <c r="AV821" i="1"/>
  <c r="AV822" i="1"/>
  <c r="AV823" i="1"/>
  <c r="AV824" i="1"/>
  <c r="AV825" i="1"/>
  <c r="AV826" i="1"/>
  <c r="AV827" i="1"/>
  <c r="I826" i="8" s="1"/>
  <c r="AV828" i="1"/>
  <c r="AV829" i="1"/>
  <c r="AV830" i="1"/>
  <c r="AV831" i="1"/>
  <c r="I830" i="8" s="1"/>
  <c r="AV832" i="1"/>
  <c r="AV833" i="1"/>
  <c r="AV834" i="1"/>
  <c r="AV835" i="1"/>
  <c r="AV836" i="1"/>
  <c r="AV837" i="1"/>
  <c r="AV838" i="1"/>
  <c r="AV839" i="1"/>
  <c r="I838" i="8" s="1"/>
  <c r="AV840" i="1"/>
  <c r="AV841" i="1"/>
  <c r="AV842" i="1"/>
  <c r="AV843" i="1"/>
  <c r="I842" i="8" s="1"/>
  <c r="AV844" i="1"/>
  <c r="AV845" i="1"/>
  <c r="AV846" i="1"/>
  <c r="AV847" i="1"/>
  <c r="AV848" i="1"/>
  <c r="AV849" i="1"/>
  <c r="AV850" i="1"/>
  <c r="AV851" i="1"/>
  <c r="I850" i="8" s="1"/>
  <c r="AV852" i="1"/>
  <c r="AV853" i="1"/>
  <c r="AV854" i="1"/>
  <c r="AV855" i="1"/>
  <c r="I854" i="8" s="1"/>
  <c r="AV856" i="1"/>
  <c r="AV857" i="1"/>
  <c r="AV858" i="1"/>
  <c r="AV859" i="1"/>
  <c r="AV860" i="1"/>
  <c r="AV861" i="1"/>
  <c r="AV862" i="1"/>
  <c r="AV863" i="1"/>
  <c r="I862" i="8" s="1"/>
  <c r="AV864" i="1"/>
  <c r="AV865" i="1"/>
  <c r="AV866" i="1"/>
  <c r="AV867" i="1"/>
  <c r="I866" i="8" s="1"/>
  <c r="AV868" i="1"/>
  <c r="AV869" i="1"/>
  <c r="AV870" i="1"/>
  <c r="AV871" i="1"/>
  <c r="AV872" i="1"/>
  <c r="AV873" i="1"/>
  <c r="AV874" i="1"/>
  <c r="AV875" i="1"/>
  <c r="I874" i="8" s="1"/>
  <c r="AV876" i="1"/>
  <c r="AV877" i="1"/>
  <c r="AV878" i="1"/>
  <c r="AV879" i="1"/>
  <c r="I878" i="8" s="1"/>
  <c r="AV880" i="1"/>
  <c r="AV881" i="1"/>
  <c r="AV882" i="1"/>
  <c r="AV883" i="1"/>
  <c r="AV884" i="1"/>
  <c r="AV885" i="1"/>
  <c r="AV886" i="1"/>
  <c r="AV887" i="1"/>
  <c r="I886" i="8" s="1"/>
  <c r="AV888" i="1"/>
  <c r="AV889" i="1"/>
  <c r="AV890" i="1"/>
  <c r="AV891" i="1"/>
  <c r="I890" i="8" s="1"/>
  <c r="AV892" i="1"/>
  <c r="AV893" i="1"/>
  <c r="AV894" i="1"/>
  <c r="AV895" i="1"/>
  <c r="AV896" i="1"/>
  <c r="AV897" i="1"/>
  <c r="AV898" i="1"/>
  <c r="AV899" i="1"/>
  <c r="I898" i="8" s="1"/>
  <c r="AV900" i="1"/>
  <c r="AV901" i="1"/>
  <c r="AV902" i="1"/>
  <c r="AV903" i="1"/>
  <c r="I902" i="8" s="1"/>
  <c r="AV904" i="1"/>
  <c r="AV905" i="1"/>
  <c r="AV906" i="1"/>
  <c r="AV907" i="1"/>
  <c r="AV908" i="1"/>
  <c r="AV909" i="1"/>
  <c r="AV910" i="1"/>
  <c r="AV911" i="1"/>
  <c r="I910" i="8" s="1"/>
  <c r="AV912" i="1"/>
  <c r="AV913" i="1"/>
  <c r="AV914" i="1"/>
  <c r="AV915" i="1"/>
  <c r="I914" i="8" s="1"/>
  <c r="AV916" i="1"/>
  <c r="AV917" i="1"/>
  <c r="AV918" i="1"/>
  <c r="AV919" i="1"/>
  <c r="AV920" i="1"/>
  <c r="AV921" i="1"/>
  <c r="AV922" i="1"/>
  <c r="AV923" i="1"/>
  <c r="I922" i="8" s="1"/>
  <c r="AV924" i="1"/>
  <c r="AV925" i="1"/>
  <c r="AV926" i="1"/>
  <c r="AV927" i="1"/>
  <c r="I926" i="8" s="1"/>
  <c r="AV928" i="1"/>
  <c r="AV929" i="1"/>
  <c r="AV930" i="1"/>
  <c r="AV931" i="1"/>
  <c r="AV932" i="1"/>
  <c r="AV933" i="1"/>
  <c r="AV934" i="1"/>
  <c r="AV935" i="1"/>
  <c r="I934" i="8" s="1"/>
  <c r="AV936" i="1"/>
  <c r="AV937" i="1"/>
  <c r="AV938" i="1"/>
  <c r="AV939" i="1"/>
  <c r="I938" i="8" s="1"/>
  <c r="AV940" i="1"/>
  <c r="AV941" i="1"/>
  <c r="AV942" i="1"/>
  <c r="AV943" i="1"/>
  <c r="AV944" i="1"/>
  <c r="AV945" i="1"/>
  <c r="AV946" i="1"/>
  <c r="AV947" i="1"/>
  <c r="I946" i="8" s="1"/>
  <c r="AV948" i="1"/>
  <c r="AV949" i="1"/>
  <c r="AV950" i="1"/>
  <c r="AV951" i="1"/>
  <c r="I950" i="8" s="1"/>
  <c r="AV952" i="1"/>
  <c r="AV953" i="1"/>
  <c r="AV954" i="1"/>
  <c r="AV955" i="1"/>
  <c r="AV956" i="1"/>
  <c r="AV957" i="1"/>
  <c r="AV958" i="1"/>
  <c r="AV959" i="1"/>
  <c r="I958" i="8" s="1"/>
  <c r="AV960" i="1"/>
  <c r="AV961" i="1"/>
  <c r="AV962" i="1"/>
  <c r="AV963" i="1"/>
  <c r="I962" i="8" s="1"/>
  <c r="AV964" i="1"/>
  <c r="AV965" i="1"/>
  <c r="AV966" i="1"/>
  <c r="AV967" i="1"/>
  <c r="AV968" i="1"/>
  <c r="AV969" i="1"/>
  <c r="AV970" i="1"/>
  <c r="AV971" i="1"/>
  <c r="I970" i="8" s="1"/>
  <c r="AV972" i="1"/>
  <c r="AV973" i="1"/>
  <c r="AV974" i="1"/>
  <c r="AV975" i="1"/>
  <c r="I974" i="8" s="1"/>
  <c r="AV976" i="1"/>
  <c r="AV977" i="1"/>
  <c r="AV978" i="1"/>
  <c r="AV979" i="1"/>
  <c r="AV980" i="1"/>
  <c r="AV981" i="1"/>
  <c r="AV982" i="1"/>
  <c r="AV983" i="1"/>
  <c r="I982" i="8" s="1"/>
  <c r="AV984" i="1"/>
  <c r="AV985" i="1"/>
  <c r="AV986" i="1"/>
  <c r="AV987" i="1"/>
  <c r="I986" i="8" s="1"/>
  <c r="AV988" i="1"/>
  <c r="AV989" i="1"/>
  <c r="AV990" i="1"/>
  <c r="AV991" i="1"/>
  <c r="AV992" i="1"/>
  <c r="AV993" i="1"/>
  <c r="AV994" i="1"/>
  <c r="AV995" i="1"/>
  <c r="I994" i="8" s="1"/>
  <c r="AV996" i="1"/>
  <c r="AV997" i="1"/>
  <c r="AV998" i="1"/>
  <c r="AV999" i="1"/>
  <c r="I998" i="8" s="1"/>
  <c r="AV1000" i="1"/>
  <c r="AV1001" i="1"/>
  <c r="AV1002" i="1"/>
  <c r="A61" i="3"/>
  <c r="B61" i="3"/>
  <c r="E61" i="3"/>
  <c r="F61" i="3"/>
  <c r="H61" i="3"/>
  <c r="G61" i="3"/>
  <c r="I61" i="3"/>
  <c r="J61" i="3"/>
  <c r="K61" i="3"/>
  <c r="L61" i="3"/>
  <c r="M61" i="3"/>
  <c r="N61" i="3"/>
  <c r="O61" i="3"/>
  <c r="P61" i="3"/>
  <c r="Q61" i="3"/>
  <c r="R61" i="3"/>
  <c r="S61" i="3"/>
  <c r="T61" i="3"/>
  <c r="U61" i="3"/>
  <c r="V61" i="3"/>
  <c r="W61" i="3"/>
  <c r="X61" i="3"/>
  <c r="A62" i="3"/>
  <c r="B62" i="3"/>
  <c r="E62" i="3"/>
  <c r="F62" i="3"/>
  <c r="H62" i="3"/>
  <c r="G62" i="3"/>
  <c r="I62" i="3"/>
  <c r="J62" i="3"/>
  <c r="K62" i="3"/>
  <c r="L62" i="3"/>
  <c r="M62" i="3"/>
  <c r="N62" i="3"/>
  <c r="O62" i="3"/>
  <c r="P62" i="3"/>
  <c r="Q62" i="3"/>
  <c r="R62" i="3"/>
  <c r="S62" i="3"/>
  <c r="T62" i="3"/>
  <c r="U62" i="3"/>
  <c r="V62" i="3"/>
  <c r="W62" i="3"/>
  <c r="X62" i="3"/>
  <c r="A63" i="3"/>
  <c r="B63" i="3"/>
  <c r="E63" i="3"/>
  <c r="F63" i="3"/>
  <c r="H63" i="3"/>
  <c r="G63" i="3"/>
  <c r="I63" i="3"/>
  <c r="J63" i="3"/>
  <c r="K63" i="3"/>
  <c r="L63" i="3"/>
  <c r="M63" i="3"/>
  <c r="N63" i="3"/>
  <c r="O63" i="3"/>
  <c r="P63" i="3"/>
  <c r="Q63" i="3"/>
  <c r="R63" i="3"/>
  <c r="S63" i="3"/>
  <c r="T63" i="3"/>
  <c r="U63" i="3"/>
  <c r="V63" i="3"/>
  <c r="W63" i="3"/>
  <c r="X63" i="3"/>
  <c r="A64" i="3"/>
  <c r="B64" i="3"/>
  <c r="E64" i="3"/>
  <c r="F64" i="3"/>
  <c r="H64" i="3"/>
  <c r="G64" i="3"/>
  <c r="I64" i="3"/>
  <c r="J64" i="3"/>
  <c r="K64" i="3"/>
  <c r="L64" i="3"/>
  <c r="M64" i="3"/>
  <c r="N64" i="3"/>
  <c r="O64" i="3"/>
  <c r="P64" i="3"/>
  <c r="Q64" i="3"/>
  <c r="R64" i="3"/>
  <c r="S64" i="3"/>
  <c r="T64" i="3"/>
  <c r="U64" i="3"/>
  <c r="V64" i="3"/>
  <c r="W64" i="3"/>
  <c r="X64" i="3"/>
  <c r="A65" i="3"/>
  <c r="B65" i="3"/>
  <c r="E65" i="3"/>
  <c r="F65" i="3"/>
  <c r="H65" i="3"/>
  <c r="G65" i="3"/>
  <c r="I65" i="3"/>
  <c r="J65" i="3"/>
  <c r="K65" i="3"/>
  <c r="L65" i="3"/>
  <c r="M65" i="3"/>
  <c r="N65" i="3"/>
  <c r="O65" i="3"/>
  <c r="P65" i="3"/>
  <c r="Q65" i="3"/>
  <c r="R65" i="3"/>
  <c r="S65" i="3"/>
  <c r="T65" i="3"/>
  <c r="U65" i="3"/>
  <c r="V65" i="3"/>
  <c r="W65" i="3"/>
  <c r="X65" i="3"/>
  <c r="A66" i="3"/>
  <c r="B66" i="3"/>
  <c r="E66" i="3"/>
  <c r="F66" i="3"/>
  <c r="H66" i="3"/>
  <c r="G66" i="3"/>
  <c r="I66" i="3"/>
  <c r="J66" i="3"/>
  <c r="K66" i="3"/>
  <c r="L66" i="3"/>
  <c r="M66" i="3"/>
  <c r="N66" i="3"/>
  <c r="O66" i="3"/>
  <c r="P66" i="3"/>
  <c r="Q66" i="3"/>
  <c r="R66" i="3"/>
  <c r="S66" i="3"/>
  <c r="T66" i="3"/>
  <c r="U66" i="3"/>
  <c r="V66" i="3"/>
  <c r="W66" i="3"/>
  <c r="X66" i="3"/>
  <c r="A67" i="3"/>
  <c r="B67" i="3"/>
  <c r="E67" i="3"/>
  <c r="F67" i="3"/>
  <c r="H67" i="3"/>
  <c r="G67" i="3"/>
  <c r="I67" i="3"/>
  <c r="J67" i="3"/>
  <c r="K67" i="3"/>
  <c r="L67" i="3"/>
  <c r="M67" i="3"/>
  <c r="N67" i="3"/>
  <c r="O67" i="3"/>
  <c r="P67" i="3"/>
  <c r="Q67" i="3"/>
  <c r="R67" i="3"/>
  <c r="S67" i="3"/>
  <c r="T67" i="3"/>
  <c r="U67" i="3"/>
  <c r="V67" i="3"/>
  <c r="W67" i="3"/>
  <c r="X67" i="3"/>
  <c r="A68" i="3"/>
  <c r="B68" i="3"/>
  <c r="E68" i="3"/>
  <c r="F68" i="3"/>
  <c r="H68" i="3"/>
  <c r="G68" i="3"/>
  <c r="I68" i="3"/>
  <c r="J68" i="3"/>
  <c r="K68" i="3"/>
  <c r="L68" i="3"/>
  <c r="M68" i="3"/>
  <c r="N68" i="3"/>
  <c r="O68" i="3"/>
  <c r="P68" i="3"/>
  <c r="Q68" i="3"/>
  <c r="R68" i="3"/>
  <c r="S68" i="3"/>
  <c r="T68" i="3"/>
  <c r="U68" i="3"/>
  <c r="V68" i="3"/>
  <c r="W68" i="3"/>
  <c r="X68" i="3"/>
  <c r="A69" i="3"/>
  <c r="B69" i="3"/>
  <c r="E69" i="3"/>
  <c r="F69" i="3"/>
  <c r="H69" i="3"/>
  <c r="G69" i="3"/>
  <c r="I69" i="3"/>
  <c r="J69" i="3"/>
  <c r="K69" i="3"/>
  <c r="L69" i="3"/>
  <c r="M69" i="3"/>
  <c r="N69" i="3"/>
  <c r="O69" i="3"/>
  <c r="P69" i="3"/>
  <c r="Q69" i="3"/>
  <c r="R69" i="3"/>
  <c r="S69" i="3"/>
  <c r="T69" i="3"/>
  <c r="U69" i="3"/>
  <c r="V69" i="3"/>
  <c r="W69" i="3"/>
  <c r="X69" i="3"/>
  <c r="A70" i="3"/>
  <c r="B70" i="3"/>
  <c r="E70" i="3"/>
  <c r="F70" i="3"/>
  <c r="H70" i="3"/>
  <c r="G70" i="3"/>
  <c r="I70" i="3"/>
  <c r="J70" i="3"/>
  <c r="K70" i="3"/>
  <c r="L70" i="3"/>
  <c r="M70" i="3"/>
  <c r="N70" i="3"/>
  <c r="O70" i="3"/>
  <c r="P70" i="3"/>
  <c r="Q70" i="3"/>
  <c r="R70" i="3"/>
  <c r="S70" i="3"/>
  <c r="T70" i="3"/>
  <c r="U70" i="3"/>
  <c r="V70" i="3"/>
  <c r="W70" i="3"/>
  <c r="X70" i="3"/>
  <c r="A71" i="3"/>
  <c r="B71" i="3"/>
  <c r="E71" i="3"/>
  <c r="F71" i="3"/>
  <c r="H71" i="3"/>
  <c r="G71" i="3"/>
  <c r="I71" i="3"/>
  <c r="J71" i="3"/>
  <c r="K71" i="3"/>
  <c r="L71" i="3"/>
  <c r="M71" i="3"/>
  <c r="N71" i="3"/>
  <c r="O71" i="3"/>
  <c r="P71" i="3"/>
  <c r="Q71" i="3"/>
  <c r="R71" i="3"/>
  <c r="S71" i="3"/>
  <c r="T71" i="3"/>
  <c r="U71" i="3"/>
  <c r="V71" i="3"/>
  <c r="W71" i="3"/>
  <c r="X71" i="3"/>
  <c r="A72" i="3"/>
  <c r="B72" i="3"/>
  <c r="E72" i="3"/>
  <c r="F72" i="3"/>
  <c r="H72" i="3"/>
  <c r="G72" i="3"/>
  <c r="I72" i="3"/>
  <c r="J72" i="3"/>
  <c r="K72" i="3"/>
  <c r="L72" i="3"/>
  <c r="M72" i="3"/>
  <c r="N72" i="3"/>
  <c r="O72" i="3"/>
  <c r="P72" i="3"/>
  <c r="Q72" i="3"/>
  <c r="R72" i="3"/>
  <c r="S72" i="3"/>
  <c r="T72" i="3"/>
  <c r="U72" i="3"/>
  <c r="V72" i="3"/>
  <c r="W72" i="3"/>
  <c r="X72" i="3"/>
  <c r="A73" i="3"/>
  <c r="B73" i="3"/>
  <c r="E73" i="3"/>
  <c r="F73" i="3"/>
  <c r="H73" i="3"/>
  <c r="G73" i="3"/>
  <c r="I73" i="3"/>
  <c r="J73" i="3"/>
  <c r="K73" i="3"/>
  <c r="L73" i="3"/>
  <c r="M73" i="3"/>
  <c r="N73" i="3"/>
  <c r="O73" i="3"/>
  <c r="P73" i="3"/>
  <c r="Q73" i="3"/>
  <c r="R73" i="3"/>
  <c r="S73" i="3"/>
  <c r="T73" i="3"/>
  <c r="U73" i="3"/>
  <c r="V73" i="3"/>
  <c r="W73" i="3"/>
  <c r="X73" i="3"/>
  <c r="A74" i="3"/>
  <c r="B74" i="3"/>
  <c r="E74" i="3"/>
  <c r="F74" i="3"/>
  <c r="H74" i="3"/>
  <c r="G74" i="3"/>
  <c r="I74" i="3"/>
  <c r="J74" i="3"/>
  <c r="K74" i="3"/>
  <c r="L74" i="3"/>
  <c r="M74" i="3"/>
  <c r="N74" i="3"/>
  <c r="O74" i="3"/>
  <c r="P74" i="3"/>
  <c r="Q74" i="3"/>
  <c r="R74" i="3"/>
  <c r="S74" i="3"/>
  <c r="T74" i="3"/>
  <c r="U74" i="3"/>
  <c r="V74" i="3"/>
  <c r="W74" i="3"/>
  <c r="X74" i="3"/>
  <c r="A75" i="3"/>
  <c r="B75" i="3"/>
  <c r="E75" i="3"/>
  <c r="F75" i="3"/>
  <c r="H75" i="3"/>
  <c r="G75" i="3"/>
  <c r="I75" i="3"/>
  <c r="J75" i="3"/>
  <c r="K75" i="3"/>
  <c r="L75" i="3"/>
  <c r="M75" i="3"/>
  <c r="N75" i="3"/>
  <c r="O75" i="3"/>
  <c r="P75" i="3"/>
  <c r="Q75" i="3"/>
  <c r="R75" i="3"/>
  <c r="S75" i="3"/>
  <c r="T75" i="3"/>
  <c r="U75" i="3"/>
  <c r="V75" i="3"/>
  <c r="W75" i="3"/>
  <c r="X75" i="3"/>
  <c r="A76" i="3"/>
  <c r="B76" i="3"/>
  <c r="E76" i="3"/>
  <c r="F76" i="3"/>
  <c r="H76" i="3"/>
  <c r="G76" i="3"/>
  <c r="I76" i="3"/>
  <c r="J76" i="3"/>
  <c r="K76" i="3"/>
  <c r="L76" i="3"/>
  <c r="M76" i="3"/>
  <c r="N76" i="3"/>
  <c r="O76" i="3"/>
  <c r="P76" i="3"/>
  <c r="Q76" i="3"/>
  <c r="R76" i="3"/>
  <c r="S76" i="3"/>
  <c r="T76" i="3"/>
  <c r="U76" i="3"/>
  <c r="V76" i="3"/>
  <c r="W76" i="3"/>
  <c r="X76" i="3"/>
  <c r="A77" i="3"/>
  <c r="B77" i="3"/>
  <c r="E77" i="3"/>
  <c r="F77" i="3"/>
  <c r="H77" i="3"/>
  <c r="G77" i="3"/>
  <c r="I77" i="3"/>
  <c r="J77" i="3"/>
  <c r="K77" i="3"/>
  <c r="L77" i="3"/>
  <c r="M77" i="3"/>
  <c r="N77" i="3"/>
  <c r="O77" i="3"/>
  <c r="P77" i="3"/>
  <c r="Q77" i="3"/>
  <c r="R77" i="3"/>
  <c r="S77" i="3"/>
  <c r="T77" i="3"/>
  <c r="U77" i="3"/>
  <c r="V77" i="3"/>
  <c r="W77" i="3"/>
  <c r="X77" i="3"/>
  <c r="A78" i="3"/>
  <c r="B78" i="3"/>
  <c r="E78" i="3"/>
  <c r="F78" i="3"/>
  <c r="H78" i="3"/>
  <c r="G78" i="3"/>
  <c r="I78" i="3"/>
  <c r="J78" i="3"/>
  <c r="K78" i="3"/>
  <c r="L78" i="3"/>
  <c r="M78" i="3"/>
  <c r="N78" i="3"/>
  <c r="O78" i="3"/>
  <c r="P78" i="3"/>
  <c r="Q78" i="3"/>
  <c r="R78" i="3"/>
  <c r="S78" i="3"/>
  <c r="T78" i="3"/>
  <c r="U78" i="3"/>
  <c r="V78" i="3"/>
  <c r="W78" i="3"/>
  <c r="X78" i="3"/>
  <c r="A79" i="3"/>
  <c r="B79" i="3"/>
  <c r="E79" i="3"/>
  <c r="F79" i="3"/>
  <c r="H79" i="3"/>
  <c r="G79" i="3"/>
  <c r="I79" i="3"/>
  <c r="J79" i="3"/>
  <c r="K79" i="3"/>
  <c r="L79" i="3"/>
  <c r="M79" i="3"/>
  <c r="N79" i="3"/>
  <c r="O79" i="3"/>
  <c r="P79" i="3"/>
  <c r="Q79" i="3"/>
  <c r="R79" i="3"/>
  <c r="S79" i="3"/>
  <c r="T79" i="3"/>
  <c r="U79" i="3"/>
  <c r="V79" i="3"/>
  <c r="W79" i="3"/>
  <c r="X79" i="3"/>
  <c r="A80" i="3"/>
  <c r="B80" i="3"/>
  <c r="E80" i="3"/>
  <c r="F80" i="3"/>
  <c r="H80" i="3"/>
  <c r="G80" i="3"/>
  <c r="I80" i="3"/>
  <c r="J80" i="3"/>
  <c r="K80" i="3"/>
  <c r="L80" i="3"/>
  <c r="M80" i="3"/>
  <c r="N80" i="3"/>
  <c r="O80" i="3"/>
  <c r="P80" i="3"/>
  <c r="Q80" i="3"/>
  <c r="R80" i="3"/>
  <c r="S80" i="3"/>
  <c r="T80" i="3"/>
  <c r="U80" i="3"/>
  <c r="V80" i="3"/>
  <c r="W80" i="3"/>
  <c r="X80" i="3"/>
  <c r="A81" i="3"/>
  <c r="B81" i="3"/>
  <c r="E81" i="3"/>
  <c r="F81" i="3"/>
  <c r="H81" i="3"/>
  <c r="G81" i="3"/>
  <c r="I81" i="3"/>
  <c r="J81" i="3"/>
  <c r="K81" i="3"/>
  <c r="L81" i="3"/>
  <c r="M81" i="3"/>
  <c r="N81" i="3"/>
  <c r="O81" i="3"/>
  <c r="P81" i="3"/>
  <c r="Q81" i="3"/>
  <c r="R81" i="3"/>
  <c r="S81" i="3"/>
  <c r="T81" i="3"/>
  <c r="U81" i="3"/>
  <c r="V81" i="3"/>
  <c r="W81" i="3"/>
  <c r="X81" i="3"/>
  <c r="A82" i="3"/>
  <c r="B82" i="3"/>
  <c r="E82" i="3"/>
  <c r="F82" i="3"/>
  <c r="H82" i="3"/>
  <c r="G82" i="3"/>
  <c r="I82" i="3"/>
  <c r="J82" i="3"/>
  <c r="K82" i="3"/>
  <c r="L82" i="3"/>
  <c r="M82" i="3"/>
  <c r="N82" i="3"/>
  <c r="O82" i="3"/>
  <c r="P82" i="3"/>
  <c r="Q82" i="3"/>
  <c r="R82" i="3"/>
  <c r="S82" i="3"/>
  <c r="T82" i="3"/>
  <c r="U82" i="3"/>
  <c r="V82" i="3"/>
  <c r="W82" i="3"/>
  <c r="X82" i="3"/>
  <c r="A83" i="3"/>
  <c r="B83" i="3"/>
  <c r="E83" i="3"/>
  <c r="F83" i="3"/>
  <c r="H83" i="3"/>
  <c r="G83" i="3"/>
  <c r="I83" i="3"/>
  <c r="J83" i="3"/>
  <c r="K83" i="3"/>
  <c r="L83" i="3"/>
  <c r="M83" i="3"/>
  <c r="N83" i="3"/>
  <c r="O83" i="3"/>
  <c r="P83" i="3"/>
  <c r="Q83" i="3"/>
  <c r="R83" i="3"/>
  <c r="S83" i="3"/>
  <c r="T83" i="3"/>
  <c r="U83" i="3"/>
  <c r="V83" i="3"/>
  <c r="W83" i="3"/>
  <c r="X83" i="3"/>
  <c r="A84" i="3"/>
  <c r="B84" i="3"/>
  <c r="E84" i="3"/>
  <c r="F84" i="3"/>
  <c r="H84" i="3"/>
  <c r="G84" i="3"/>
  <c r="I84" i="3"/>
  <c r="J84" i="3"/>
  <c r="K84" i="3"/>
  <c r="L84" i="3"/>
  <c r="M84" i="3"/>
  <c r="N84" i="3"/>
  <c r="O84" i="3"/>
  <c r="P84" i="3"/>
  <c r="Q84" i="3"/>
  <c r="R84" i="3"/>
  <c r="S84" i="3"/>
  <c r="T84" i="3"/>
  <c r="U84" i="3"/>
  <c r="V84" i="3"/>
  <c r="W84" i="3"/>
  <c r="X84" i="3"/>
  <c r="A85" i="3"/>
  <c r="B85" i="3"/>
  <c r="E85" i="3"/>
  <c r="F85" i="3"/>
  <c r="H85" i="3"/>
  <c r="G85" i="3"/>
  <c r="I85" i="3"/>
  <c r="J85" i="3"/>
  <c r="K85" i="3"/>
  <c r="L85" i="3"/>
  <c r="M85" i="3"/>
  <c r="N85" i="3"/>
  <c r="O85" i="3"/>
  <c r="P85" i="3"/>
  <c r="Q85" i="3"/>
  <c r="R85" i="3"/>
  <c r="S85" i="3"/>
  <c r="T85" i="3"/>
  <c r="U85" i="3"/>
  <c r="V85" i="3"/>
  <c r="W85" i="3"/>
  <c r="X85" i="3"/>
  <c r="A86" i="3"/>
  <c r="B86" i="3"/>
  <c r="E86" i="3"/>
  <c r="F86" i="3"/>
  <c r="H86" i="3"/>
  <c r="G86" i="3"/>
  <c r="I86" i="3"/>
  <c r="J86" i="3"/>
  <c r="K86" i="3"/>
  <c r="L86" i="3"/>
  <c r="M86" i="3"/>
  <c r="N86" i="3"/>
  <c r="O86" i="3"/>
  <c r="P86" i="3"/>
  <c r="Q86" i="3"/>
  <c r="R86" i="3"/>
  <c r="S86" i="3"/>
  <c r="T86" i="3"/>
  <c r="U86" i="3"/>
  <c r="V86" i="3"/>
  <c r="W86" i="3"/>
  <c r="X86" i="3"/>
  <c r="A87" i="3"/>
  <c r="B87" i="3"/>
  <c r="E87" i="3"/>
  <c r="F87" i="3"/>
  <c r="H87" i="3"/>
  <c r="G87" i="3"/>
  <c r="I87" i="3"/>
  <c r="J87" i="3"/>
  <c r="K87" i="3"/>
  <c r="L87" i="3"/>
  <c r="M87" i="3"/>
  <c r="N87" i="3"/>
  <c r="O87" i="3"/>
  <c r="P87" i="3"/>
  <c r="Q87" i="3"/>
  <c r="R87" i="3"/>
  <c r="S87" i="3"/>
  <c r="T87" i="3"/>
  <c r="U87" i="3"/>
  <c r="V87" i="3"/>
  <c r="W87" i="3"/>
  <c r="X87" i="3"/>
  <c r="A88" i="3"/>
  <c r="B88" i="3"/>
  <c r="E88" i="3"/>
  <c r="F88" i="3"/>
  <c r="H88" i="3"/>
  <c r="G88" i="3"/>
  <c r="I88" i="3"/>
  <c r="J88" i="3"/>
  <c r="K88" i="3"/>
  <c r="L88" i="3"/>
  <c r="M88" i="3"/>
  <c r="N88" i="3"/>
  <c r="O88" i="3"/>
  <c r="P88" i="3"/>
  <c r="Q88" i="3"/>
  <c r="R88" i="3"/>
  <c r="S88" i="3"/>
  <c r="T88" i="3"/>
  <c r="U88" i="3"/>
  <c r="V88" i="3"/>
  <c r="W88" i="3"/>
  <c r="X88" i="3"/>
  <c r="A89" i="3"/>
  <c r="B89" i="3"/>
  <c r="E89" i="3"/>
  <c r="F89" i="3"/>
  <c r="H89" i="3"/>
  <c r="G89" i="3"/>
  <c r="I89" i="3"/>
  <c r="J89" i="3"/>
  <c r="K89" i="3"/>
  <c r="L89" i="3"/>
  <c r="M89" i="3"/>
  <c r="N89" i="3"/>
  <c r="O89" i="3"/>
  <c r="P89" i="3"/>
  <c r="Q89" i="3"/>
  <c r="R89" i="3"/>
  <c r="S89" i="3"/>
  <c r="T89" i="3"/>
  <c r="U89" i="3"/>
  <c r="V89" i="3"/>
  <c r="W89" i="3"/>
  <c r="X89" i="3"/>
  <c r="A90" i="3"/>
  <c r="B90" i="3"/>
  <c r="E90" i="3"/>
  <c r="F90" i="3"/>
  <c r="H90" i="3"/>
  <c r="G90" i="3"/>
  <c r="I90" i="3"/>
  <c r="J90" i="3"/>
  <c r="K90" i="3"/>
  <c r="L90" i="3"/>
  <c r="M90" i="3"/>
  <c r="N90" i="3"/>
  <c r="O90" i="3"/>
  <c r="P90" i="3"/>
  <c r="Q90" i="3"/>
  <c r="R90" i="3"/>
  <c r="S90" i="3"/>
  <c r="T90" i="3"/>
  <c r="U90" i="3"/>
  <c r="V90" i="3"/>
  <c r="W90" i="3"/>
  <c r="X90" i="3"/>
  <c r="A91" i="3"/>
  <c r="B91" i="3"/>
  <c r="E91" i="3"/>
  <c r="F91" i="3"/>
  <c r="H91" i="3"/>
  <c r="G91" i="3"/>
  <c r="I91" i="3"/>
  <c r="J91" i="3"/>
  <c r="K91" i="3"/>
  <c r="L91" i="3"/>
  <c r="M91" i="3"/>
  <c r="N91" i="3"/>
  <c r="O91" i="3"/>
  <c r="P91" i="3"/>
  <c r="Q91" i="3"/>
  <c r="R91" i="3"/>
  <c r="S91" i="3"/>
  <c r="T91" i="3"/>
  <c r="U91" i="3"/>
  <c r="V91" i="3"/>
  <c r="W91" i="3"/>
  <c r="X91" i="3"/>
  <c r="A92" i="3"/>
  <c r="B92" i="3"/>
  <c r="E92" i="3"/>
  <c r="F92" i="3"/>
  <c r="H92" i="3"/>
  <c r="G92" i="3"/>
  <c r="I92" i="3"/>
  <c r="J92" i="3"/>
  <c r="K92" i="3"/>
  <c r="L92" i="3"/>
  <c r="M92" i="3"/>
  <c r="N92" i="3"/>
  <c r="O92" i="3"/>
  <c r="P92" i="3"/>
  <c r="Q92" i="3"/>
  <c r="R92" i="3"/>
  <c r="S92" i="3"/>
  <c r="T92" i="3"/>
  <c r="U92" i="3"/>
  <c r="V92" i="3"/>
  <c r="W92" i="3"/>
  <c r="X92" i="3"/>
  <c r="A93" i="3"/>
  <c r="B93" i="3"/>
  <c r="E93" i="3"/>
  <c r="F93" i="3"/>
  <c r="H93" i="3"/>
  <c r="G93" i="3"/>
  <c r="I93" i="3"/>
  <c r="J93" i="3"/>
  <c r="K93" i="3"/>
  <c r="L93" i="3"/>
  <c r="M93" i="3"/>
  <c r="N93" i="3"/>
  <c r="O93" i="3"/>
  <c r="P93" i="3"/>
  <c r="Q93" i="3"/>
  <c r="R93" i="3"/>
  <c r="S93" i="3"/>
  <c r="T93" i="3"/>
  <c r="U93" i="3"/>
  <c r="V93" i="3"/>
  <c r="W93" i="3"/>
  <c r="X93" i="3"/>
  <c r="A94" i="3"/>
  <c r="B94" i="3"/>
  <c r="E94" i="3"/>
  <c r="F94" i="3"/>
  <c r="H94" i="3"/>
  <c r="G94" i="3"/>
  <c r="I94" i="3"/>
  <c r="J94" i="3"/>
  <c r="K94" i="3"/>
  <c r="L94" i="3"/>
  <c r="M94" i="3"/>
  <c r="N94" i="3"/>
  <c r="O94" i="3"/>
  <c r="P94" i="3"/>
  <c r="Q94" i="3"/>
  <c r="R94" i="3"/>
  <c r="S94" i="3"/>
  <c r="T94" i="3"/>
  <c r="U94" i="3"/>
  <c r="V94" i="3"/>
  <c r="W94" i="3"/>
  <c r="X94" i="3"/>
  <c r="A95" i="3"/>
  <c r="B95" i="3"/>
  <c r="E95" i="3"/>
  <c r="F95" i="3"/>
  <c r="H95" i="3"/>
  <c r="G95" i="3"/>
  <c r="I95" i="3"/>
  <c r="J95" i="3"/>
  <c r="K95" i="3"/>
  <c r="L95" i="3"/>
  <c r="M95" i="3"/>
  <c r="N95" i="3"/>
  <c r="O95" i="3"/>
  <c r="P95" i="3"/>
  <c r="Q95" i="3"/>
  <c r="R95" i="3"/>
  <c r="S95" i="3"/>
  <c r="T95" i="3"/>
  <c r="U95" i="3"/>
  <c r="V95" i="3"/>
  <c r="W95" i="3"/>
  <c r="X95" i="3"/>
  <c r="A96" i="3"/>
  <c r="B96" i="3"/>
  <c r="E96" i="3"/>
  <c r="F96" i="3"/>
  <c r="H96" i="3"/>
  <c r="G96" i="3"/>
  <c r="I96" i="3"/>
  <c r="J96" i="3"/>
  <c r="K96" i="3"/>
  <c r="L96" i="3"/>
  <c r="M96" i="3"/>
  <c r="N96" i="3"/>
  <c r="O96" i="3"/>
  <c r="P96" i="3"/>
  <c r="Q96" i="3"/>
  <c r="R96" i="3"/>
  <c r="S96" i="3"/>
  <c r="T96" i="3"/>
  <c r="U96" i="3"/>
  <c r="V96" i="3"/>
  <c r="W96" i="3"/>
  <c r="X96" i="3"/>
  <c r="A97" i="3"/>
  <c r="B97" i="3"/>
  <c r="E97" i="3"/>
  <c r="F97" i="3"/>
  <c r="H97" i="3"/>
  <c r="G97" i="3"/>
  <c r="I97" i="3"/>
  <c r="J97" i="3"/>
  <c r="K97" i="3"/>
  <c r="L97" i="3"/>
  <c r="M97" i="3"/>
  <c r="N97" i="3"/>
  <c r="O97" i="3"/>
  <c r="P97" i="3"/>
  <c r="Q97" i="3"/>
  <c r="R97" i="3"/>
  <c r="S97" i="3"/>
  <c r="T97" i="3"/>
  <c r="U97" i="3"/>
  <c r="V97" i="3"/>
  <c r="W97" i="3"/>
  <c r="X97" i="3"/>
  <c r="A98" i="3"/>
  <c r="B98" i="3"/>
  <c r="E98" i="3"/>
  <c r="F98" i="3"/>
  <c r="H98" i="3"/>
  <c r="G98" i="3"/>
  <c r="I98" i="3"/>
  <c r="J98" i="3"/>
  <c r="K98" i="3"/>
  <c r="L98" i="3"/>
  <c r="M98" i="3"/>
  <c r="N98" i="3"/>
  <c r="O98" i="3"/>
  <c r="P98" i="3"/>
  <c r="Q98" i="3"/>
  <c r="R98" i="3"/>
  <c r="S98" i="3"/>
  <c r="T98" i="3"/>
  <c r="U98" i="3"/>
  <c r="V98" i="3"/>
  <c r="W98" i="3"/>
  <c r="X98" i="3"/>
  <c r="A99" i="3"/>
  <c r="B99" i="3"/>
  <c r="E99" i="3"/>
  <c r="F99" i="3"/>
  <c r="H99" i="3"/>
  <c r="G99" i="3"/>
  <c r="I99" i="3"/>
  <c r="J99" i="3"/>
  <c r="K99" i="3"/>
  <c r="L99" i="3"/>
  <c r="M99" i="3"/>
  <c r="N99" i="3"/>
  <c r="O99" i="3"/>
  <c r="P99" i="3"/>
  <c r="Q99" i="3"/>
  <c r="R99" i="3"/>
  <c r="S99" i="3"/>
  <c r="T99" i="3"/>
  <c r="U99" i="3"/>
  <c r="V99" i="3"/>
  <c r="W99" i="3"/>
  <c r="X99" i="3"/>
  <c r="A100" i="3"/>
  <c r="B100" i="3"/>
  <c r="E100" i="3"/>
  <c r="F100" i="3"/>
  <c r="H100" i="3"/>
  <c r="G100" i="3"/>
  <c r="I100" i="3"/>
  <c r="J100" i="3"/>
  <c r="K100" i="3"/>
  <c r="L100" i="3"/>
  <c r="M100" i="3"/>
  <c r="N100" i="3"/>
  <c r="O100" i="3"/>
  <c r="P100" i="3"/>
  <c r="Q100" i="3"/>
  <c r="R100" i="3"/>
  <c r="S100" i="3"/>
  <c r="T100" i="3"/>
  <c r="U100" i="3"/>
  <c r="V100" i="3"/>
  <c r="W100" i="3"/>
  <c r="X100" i="3"/>
  <c r="A101" i="3"/>
  <c r="B101" i="3"/>
  <c r="E101" i="3"/>
  <c r="F101" i="3"/>
  <c r="H101" i="3"/>
  <c r="G101" i="3"/>
  <c r="I101" i="3"/>
  <c r="J101" i="3"/>
  <c r="K101" i="3"/>
  <c r="L101" i="3"/>
  <c r="M101" i="3"/>
  <c r="N101" i="3"/>
  <c r="O101" i="3"/>
  <c r="P101" i="3"/>
  <c r="Q101" i="3"/>
  <c r="R101" i="3"/>
  <c r="S101" i="3"/>
  <c r="T101" i="3"/>
  <c r="U101" i="3"/>
  <c r="V101" i="3"/>
  <c r="W101" i="3"/>
  <c r="X101" i="3"/>
  <c r="A102" i="3"/>
  <c r="B102" i="3"/>
  <c r="E102" i="3"/>
  <c r="F102" i="3"/>
  <c r="H102" i="3"/>
  <c r="G102" i="3"/>
  <c r="I102" i="3"/>
  <c r="J102" i="3"/>
  <c r="K102" i="3"/>
  <c r="L102" i="3"/>
  <c r="M102" i="3"/>
  <c r="N102" i="3"/>
  <c r="O102" i="3"/>
  <c r="P102" i="3"/>
  <c r="Q102" i="3"/>
  <c r="R102" i="3"/>
  <c r="S102" i="3"/>
  <c r="T102" i="3"/>
  <c r="U102" i="3"/>
  <c r="V102" i="3"/>
  <c r="W102" i="3"/>
  <c r="X102" i="3"/>
  <c r="A103" i="3"/>
  <c r="B103" i="3"/>
  <c r="E103" i="3"/>
  <c r="F103" i="3"/>
  <c r="H103" i="3"/>
  <c r="G103" i="3"/>
  <c r="I103" i="3"/>
  <c r="J103" i="3"/>
  <c r="K103" i="3"/>
  <c r="L103" i="3"/>
  <c r="M103" i="3"/>
  <c r="N103" i="3"/>
  <c r="O103" i="3"/>
  <c r="P103" i="3"/>
  <c r="Q103" i="3"/>
  <c r="R103" i="3"/>
  <c r="S103" i="3"/>
  <c r="T103" i="3"/>
  <c r="U103" i="3"/>
  <c r="V103" i="3"/>
  <c r="W103" i="3"/>
  <c r="X103" i="3"/>
  <c r="A104" i="3"/>
  <c r="B104" i="3"/>
  <c r="E104" i="3"/>
  <c r="F104" i="3"/>
  <c r="H104" i="3"/>
  <c r="G104" i="3"/>
  <c r="I104" i="3"/>
  <c r="J104" i="3"/>
  <c r="K104" i="3"/>
  <c r="L104" i="3"/>
  <c r="M104" i="3"/>
  <c r="N104" i="3"/>
  <c r="O104" i="3"/>
  <c r="P104" i="3"/>
  <c r="Q104" i="3"/>
  <c r="R104" i="3"/>
  <c r="S104" i="3"/>
  <c r="T104" i="3"/>
  <c r="U104" i="3"/>
  <c r="V104" i="3"/>
  <c r="W104" i="3"/>
  <c r="X104" i="3"/>
  <c r="A105" i="3"/>
  <c r="B105" i="3"/>
  <c r="E105" i="3"/>
  <c r="F105" i="3"/>
  <c r="H105" i="3"/>
  <c r="G105" i="3"/>
  <c r="I105" i="3"/>
  <c r="J105" i="3"/>
  <c r="K105" i="3"/>
  <c r="L105" i="3"/>
  <c r="M105" i="3"/>
  <c r="N105" i="3"/>
  <c r="O105" i="3"/>
  <c r="P105" i="3"/>
  <c r="Q105" i="3"/>
  <c r="R105" i="3"/>
  <c r="S105" i="3"/>
  <c r="T105" i="3"/>
  <c r="U105" i="3"/>
  <c r="V105" i="3"/>
  <c r="W105" i="3"/>
  <c r="X105" i="3"/>
  <c r="A106" i="3"/>
  <c r="B106" i="3"/>
  <c r="E106" i="3"/>
  <c r="F106" i="3"/>
  <c r="H106" i="3"/>
  <c r="G106" i="3"/>
  <c r="I106" i="3"/>
  <c r="J106" i="3"/>
  <c r="K106" i="3"/>
  <c r="L106" i="3"/>
  <c r="M106" i="3"/>
  <c r="N106" i="3"/>
  <c r="O106" i="3"/>
  <c r="P106" i="3"/>
  <c r="Q106" i="3"/>
  <c r="R106" i="3"/>
  <c r="S106" i="3"/>
  <c r="T106" i="3"/>
  <c r="U106" i="3"/>
  <c r="V106" i="3"/>
  <c r="W106" i="3"/>
  <c r="X106" i="3"/>
  <c r="A107" i="3"/>
  <c r="B107" i="3"/>
  <c r="E107" i="3"/>
  <c r="F107" i="3"/>
  <c r="H107" i="3"/>
  <c r="G107" i="3"/>
  <c r="I107" i="3"/>
  <c r="J107" i="3"/>
  <c r="K107" i="3"/>
  <c r="L107" i="3"/>
  <c r="M107" i="3"/>
  <c r="N107" i="3"/>
  <c r="O107" i="3"/>
  <c r="P107" i="3"/>
  <c r="Q107" i="3"/>
  <c r="R107" i="3"/>
  <c r="S107" i="3"/>
  <c r="T107" i="3"/>
  <c r="U107" i="3"/>
  <c r="V107" i="3"/>
  <c r="W107" i="3"/>
  <c r="X107" i="3"/>
  <c r="A108" i="3"/>
  <c r="B108" i="3"/>
  <c r="E108" i="3"/>
  <c r="F108" i="3"/>
  <c r="H108" i="3"/>
  <c r="G108" i="3"/>
  <c r="I108" i="3"/>
  <c r="J108" i="3"/>
  <c r="K108" i="3"/>
  <c r="L108" i="3"/>
  <c r="M108" i="3"/>
  <c r="N108" i="3"/>
  <c r="O108" i="3"/>
  <c r="P108" i="3"/>
  <c r="Q108" i="3"/>
  <c r="R108" i="3"/>
  <c r="S108" i="3"/>
  <c r="T108" i="3"/>
  <c r="U108" i="3"/>
  <c r="V108" i="3"/>
  <c r="W108" i="3"/>
  <c r="X108" i="3"/>
  <c r="A109" i="3"/>
  <c r="B109" i="3"/>
  <c r="E109" i="3"/>
  <c r="F109" i="3"/>
  <c r="H109" i="3"/>
  <c r="G109" i="3"/>
  <c r="I109" i="3"/>
  <c r="J109" i="3"/>
  <c r="K109" i="3"/>
  <c r="L109" i="3"/>
  <c r="M109" i="3"/>
  <c r="N109" i="3"/>
  <c r="O109" i="3"/>
  <c r="P109" i="3"/>
  <c r="Q109" i="3"/>
  <c r="R109" i="3"/>
  <c r="S109" i="3"/>
  <c r="T109" i="3"/>
  <c r="U109" i="3"/>
  <c r="V109" i="3"/>
  <c r="W109" i="3"/>
  <c r="X109" i="3"/>
  <c r="A110" i="3"/>
  <c r="B110" i="3"/>
  <c r="E110" i="3"/>
  <c r="F110" i="3"/>
  <c r="H110" i="3"/>
  <c r="G110" i="3"/>
  <c r="I110" i="3"/>
  <c r="J110" i="3"/>
  <c r="K110" i="3"/>
  <c r="L110" i="3"/>
  <c r="M110" i="3"/>
  <c r="N110" i="3"/>
  <c r="O110" i="3"/>
  <c r="P110" i="3"/>
  <c r="Q110" i="3"/>
  <c r="R110" i="3"/>
  <c r="S110" i="3"/>
  <c r="T110" i="3"/>
  <c r="U110" i="3"/>
  <c r="V110" i="3"/>
  <c r="W110" i="3"/>
  <c r="X110" i="3"/>
  <c r="A111" i="3"/>
  <c r="B111" i="3"/>
  <c r="E111" i="3"/>
  <c r="F111" i="3"/>
  <c r="H111" i="3"/>
  <c r="G111" i="3"/>
  <c r="I111" i="3"/>
  <c r="J111" i="3"/>
  <c r="K111" i="3"/>
  <c r="L111" i="3"/>
  <c r="M111" i="3"/>
  <c r="N111" i="3"/>
  <c r="O111" i="3"/>
  <c r="P111" i="3"/>
  <c r="Q111" i="3"/>
  <c r="R111" i="3"/>
  <c r="S111" i="3"/>
  <c r="T111" i="3"/>
  <c r="U111" i="3"/>
  <c r="V111" i="3"/>
  <c r="W111" i="3"/>
  <c r="X111" i="3"/>
  <c r="A112" i="3"/>
  <c r="B112" i="3"/>
  <c r="E112" i="3"/>
  <c r="F112" i="3"/>
  <c r="H112" i="3"/>
  <c r="G112" i="3"/>
  <c r="I112" i="3"/>
  <c r="J112" i="3"/>
  <c r="K112" i="3"/>
  <c r="L112" i="3"/>
  <c r="M112" i="3"/>
  <c r="N112" i="3"/>
  <c r="O112" i="3"/>
  <c r="P112" i="3"/>
  <c r="Q112" i="3"/>
  <c r="R112" i="3"/>
  <c r="S112" i="3"/>
  <c r="T112" i="3"/>
  <c r="U112" i="3"/>
  <c r="V112" i="3"/>
  <c r="W112" i="3"/>
  <c r="X112" i="3"/>
  <c r="A113" i="3"/>
  <c r="B113" i="3"/>
  <c r="E113" i="3"/>
  <c r="F113" i="3"/>
  <c r="H113" i="3"/>
  <c r="G113" i="3"/>
  <c r="I113" i="3"/>
  <c r="J113" i="3"/>
  <c r="K113" i="3"/>
  <c r="L113" i="3"/>
  <c r="M113" i="3"/>
  <c r="N113" i="3"/>
  <c r="O113" i="3"/>
  <c r="P113" i="3"/>
  <c r="Q113" i="3"/>
  <c r="R113" i="3"/>
  <c r="S113" i="3"/>
  <c r="T113" i="3"/>
  <c r="U113" i="3"/>
  <c r="V113" i="3"/>
  <c r="W113" i="3"/>
  <c r="X113" i="3"/>
  <c r="A114" i="3"/>
  <c r="B114" i="3"/>
  <c r="E114" i="3"/>
  <c r="F114" i="3"/>
  <c r="H114" i="3"/>
  <c r="G114" i="3"/>
  <c r="I114" i="3"/>
  <c r="J114" i="3"/>
  <c r="K114" i="3"/>
  <c r="L114" i="3"/>
  <c r="M114" i="3"/>
  <c r="N114" i="3"/>
  <c r="O114" i="3"/>
  <c r="P114" i="3"/>
  <c r="Q114" i="3"/>
  <c r="R114" i="3"/>
  <c r="S114" i="3"/>
  <c r="T114" i="3"/>
  <c r="U114" i="3"/>
  <c r="V114" i="3"/>
  <c r="W114" i="3"/>
  <c r="X114" i="3"/>
  <c r="A115" i="3"/>
  <c r="B115" i="3"/>
  <c r="E115" i="3"/>
  <c r="F115" i="3"/>
  <c r="H115" i="3"/>
  <c r="G115" i="3"/>
  <c r="I115" i="3"/>
  <c r="J115" i="3"/>
  <c r="K115" i="3"/>
  <c r="L115" i="3"/>
  <c r="M115" i="3"/>
  <c r="N115" i="3"/>
  <c r="O115" i="3"/>
  <c r="P115" i="3"/>
  <c r="Q115" i="3"/>
  <c r="R115" i="3"/>
  <c r="S115" i="3"/>
  <c r="T115" i="3"/>
  <c r="U115" i="3"/>
  <c r="V115" i="3"/>
  <c r="W115" i="3"/>
  <c r="X115" i="3"/>
  <c r="A116" i="3"/>
  <c r="B116" i="3"/>
  <c r="E116" i="3"/>
  <c r="F116" i="3"/>
  <c r="H116" i="3"/>
  <c r="G116" i="3"/>
  <c r="I116" i="3"/>
  <c r="J116" i="3"/>
  <c r="K116" i="3"/>
  <c r="L116" i="3"/>
  <c r="M116" i="3"/>
  <c r="N116" i="3"/>
  <c r="O116" i="3"/>
  <c r="P116" i="3"/>
  <c r="Q116" i="3"/>
  <c r="R116" i="3"/>
  <c r="S116" i="3"/>
  <c r="T116" i="3"/>
  <c r="U116" i="3"/>
  <c r="V116" i="3"/>
  <c r="W116" i="3"/>
  <c r="X116" i="3"/>
  <c r="A117" i="3"/>
  <c r="B117" i="3"/>
  <c r="E117" i="3"/>
  <c r="F117" i="3"/>
  <c r="H117" i="3"/>
  <c r="G117" i="3"/>
  <c r="I117" i="3"/>
  <c r="J117" i="3"/>
  <c r="K117" i="3"/>
  <c r="L117" i="3"/>
  <c r="M117" i="3"/>
  <c r="N117" i="3"/>
  <c r="O117" i="3"/>
  <c r="P117" i="3"/>
  <c r="Q117" i="3"/>
  <c r="R117" i="3"/>
  <c r="S117" i="3"/>
  <c r="T117" i="3"/>
  <c r="U117" i="3"/>
  <c r="V117" i="3"/>
  <c r="W117" i="3"/>
  <c r="X117" i="3"/>
  <c r="A118" i="3"/>
  <c r="B118" i="3"/>
  <c r="E118" i="3"/>
  <c r="F118" i="3"/>
  <c r="H118" i="3"/>
  <c r="G118" i="3"/>
  <c r="I118" i="3"/>
  <c r="J118" i="3"/>
  <c r="K118" i="3"/>
  <c r="L118" i="3"/>
  <c r="M118" i="3"/>
  <c r="N118" i="3"/>
  <c r="O118" i="3"/>
  <c r="P118" i="3"/>
  <c r="Q118" i="3"/>
  <c r="R118" i="3"/>
  <c r="S118" i="3"/>
  <c r="T118" i="3"/>
  <c r="U118" i="3"/>
  <c r="V118" i="3"/>
  <c r="W118" i="3"/>
  <c r="X118" i="3"/>
  <c r="A119" i="3"/>
  <c r="B119" i="3"/>
  <c r="E119" i="3"/>
  <c r="F119" i="3"/>
  <c r="H119" i="3"/>
  <c r="G119" i="3"/>
  <c r="I119" i="3"/>
  <c r="J119" i="3"/>
  <c r="K119" i="3"/>
  <c r="L119" i="3"/>
  <c r="M119" i="3"/>
  <c r="N119" i="3"/>
  <c r="O119" i="3"/>
  <c r="P119" i="3"/>
  <c r="Q119" i="3"/>
  <c r="R119" i="3"/>
  <c r="S119" i="3"/>
  <c r="T119" i="3"/>
  <c r="U119" i="3"/>
  <c r="V119" i="3"/>
  <c r="W119" i="3"/>
  <c r="X119" i="3"/>
  <c r="A120" i="3"/>
  <c r="B120" i="3"/>
  <c r="E120" i="3"/>
  <c r="F120" i="3"/>
  <c r="H120" i="3"/>
  <c r="G120" i="3"/>
  <c r="I120" i="3"/>
  <c r="J120" i="3"/>
  <c r="K120" i="3"/>
  <c r="L120" i="3"/>
  <c r="M120" i="3"/>
  <c r="N120" i="3"/>
  <c r="O120" i="3"/>
  <c r="P120" i="3"/>
  <c r="Q120" i="3"/>
  <c r="R120" i="3"/>
  <c r="S120" i="3"/>
  <c r="T120" i="3"/>
  <c r="U120" i="3"/>
  <c r="V120" i="3"/>
  <c r="W120" i="3"/>
  <c r="X120" i="3"/>
  <c r="A121" i="3"/>
  <c r="B121" i="3"/>
  <c r="E121" i="3"/>
  <c r="F121" i="3"/>
  <c r="H121" i="3"/>
  <c r="G121" i="3"/>
  <c r="I121" i="3"/>
  <c r="J121" i="3"/>
  <c r="K121" i="3"/>
  <c r="L121" i="3"/>
  <c r="M121" i="3"/>
  <c r="N121" i="3"/>
  <c r="O121" i="3"/>
  <c r="P121" i="3"/>
  <c r="Q121" i="3"/>
  <c r="R121" i="3"/>
  <c r="S121" i="3"/>
  <c r="T121" i="3"/>
  <c r="U121" i="3"/>
  <c r="V121" i="3"/>
  <c r="W121" i="3"/>
  <c r="X121" i="3"/>
  <c r="A122" i="3"/>
  <c r="B122" i="3"/>
  <c r="E122" i="3"/>
  <c r="F122" i="3"/>
  <c r="H122" i="3"/>
  <c r="G122" i="3"/>
  <c r="I122" i="3"/>
  <c r="J122" i="3"/>
  <c r="K122" i="3"/>
  <c r="L122" i="3"/>
  <c r="M122" i="3"/>
  <c r="N122" i="3"/>
  <c r="O122" i="3"/>
  <c r="P122" i="3"/>
  <c r="Q122" i="3"/>
  <c r="R122" i="3"/>
  <c r="S122" i="3"/>
  <c r="T122" i="3"/>
  <c r="U122" i="3"/>
  <c r="V122" i="3"/>
  <c r="W122" i="3"/>
  <c r="X122" i="3"/>
  <c r="A123" i="3"/>
  <c r="B123" i="3"/>
  <c r="E123" i="3"/>
  <c r="F123" i="3"/>
  <c r="H123" i="3"/>
  <c r="G123" i="3"/>
  <c r="I123" i="3"/>
  <c r="J123" i="3"/>
  <c r="K123" i="3"/>
  <c r="L123" i="3"/>
  <c r="M123" i="3"/>
  <c r="N123" i="3"/>
  <c r="O123" i="3"/>
  <c r="P123" i="3"/>
  <c r="Q123" i="3"/>
  <c r="R123" i="3"/>
  <c r="S123" i="3"/>
  <c r="T123" i="3"/>
  <c r="U123" i="3"/>
  <c r="V123" i="3"/>
  <c r="W123" i="3"/>
  <c r="X123" i="3"/>
  <c r="A124" i="3"/>
  <c r="B124" i="3"/>
  <c r="E124" i="3"/>
  <c r="F124" i="3"/>
  <c r="H124" i="3"/>
  <c r="G124" i="3"/>
  <c r="I124" i="3"/>
  <c r="J124" i="3"/>
  <c r="K124" i="3"/>
  <c r="L124" i="3"/>
  <c r="M124" i="3"/>
  <c r="N124" i="3"/>
  <c r="O124" i="3"/>
  <c r="P124" i="3"/>
  <c r="Q124" i="3"/>
  <c r="R124" i="3"/>
  <c r="S124" i="3"/>
  <c r="T124" i="3"/>
  <c r="U124" i="3"/>
  <c r="V124" i="3"/>
  <c r="W124" i="3"/>
  <c r="X124" i="3"/>
  <c r="A125" i="3"/>
  <c r="B125" i="3"/>
  <c r="E125" i="3"/>
  <c r="F125" i="3"/>
  <c r="H125" i="3"/>
  <c r="G125" i="3"/>
  <c r="I125" i="3"/>
  <c r="J125" i="3"/>
  <c r="K125" i="3"/>
  <c r="L125" i="3"/>
  <c r="M125" i="3"/>
  <c r="N125" i="3"/>
  <c r="O125" i="3"/>
  <c r="P125" i="3"/>
  <c r="Q125" i="3"/>
  <c r="R125" i="3"/>
  <c r="S125" i="3"/>
  <c r="T125" i="3"/>
  <c r="U125" i="3"/>
  <c r="V125" i="3"/>
  <c r="W125" i="3"/>
  <c r="X125" i="3"/>
  <c r="A126" i="3"/>
  <c r="B126" i="3"/>
  <c r="E126" i="3"/>
  <c r="F126" i="3"/>
  <c r="H126" i="3"/>
  <c r="G126" i="3"/>
  <c r="I126" i="3"/>
  <c r="J126" i="3"/>
  <c r="K126" i="3"/>
  <c r="L126" i="3"/>
  <c r="M126" i="3"/>
  <c r="N126" i="3"/>
  <c r="O126" i="3"/>
  <c r="P126" i="3"/>
  <c r="Q126" i="3"/>
  <c r="R126" i="3"/>
  <c r="S126" i="3"/>
  <c r="T126" i="3"/>
  <c r="U126" i="3"/>
  <c r="V126" i="3"/>
  <c r="W126" i="3"/>
  <c r="X126" i="3"/>
  <c r="A127" i="3"/>
  <c r="B127" i="3"/>
  <c r="E127" i="3"/>
  <c r="F127" i="3"/>
  <c r="H127" i="3"/>
  <c r="G127" i="3"/>
  <c r="I127" i="3"/>
  <c r="J127" i="3"/>
  <c r="K127" i="3"/>
  <c r="L127" i="3"/>
  <c r="M127" i="3"/>
  <c r="N127" i="3"/>
  <c r="O127" i="3"/>
  <c r="P127" i="3"/>
  <c r="Q127" i="3"/>
  <c r="R127" i="3"/>
  <c r="S127" i="3"/>
  <c r="T127" i="3"/>
  <c r="U127" i="3"/>
  <c r="V127" i="3"/>
  <c r="W127" i="3"/>
  <c r="X127" i="3"/>
  <c r="A128" i="3"/>
  <c r="B128" i="3"/>
  <c r="E128" i="3"/>
  <c r="F128" i="3"/>
  <c r="H128" i="3"/>
  <c r="G128" i="3"/>
  <c r="I128" i="3"/>
  <c r="J128" i="3"/>
  <c r="K128" i="3"/>
  <c r="L128" i="3"/>
  <c r="M128" i="3"/>
  <c r="N128" i="3"/>
  <c r="O128" i="3"/>
  <c r="P128" i="3"/>
  <c r="Q128" i="3"/>
  <c r="R128" i="3"/>
  <c r="S128" i="3"/>
  <c r="T128" i="3"/>
  <c r="U128" i="3"/>
  <c r="V128" i="3"/>
  <c r="W128" i="3"/>
  <c r="X128" i="3"/>
  <c r="A129" i="3"/>
  <c r="B129" i="3"/>
  <c r="E129" i="3"/>
  <c r="F129" i="3"/>
  <c r="H129" i="3"/>
  <c r="G129" i="3"/>
  <c r="I129" i="3"/>
  <c r="J129" i="3"/>
  <c r="K129" i="3"/>
  <c r="L129" i="3"/>
  <c r="M129" i="3"/>
  <c r="N129" i="3"/>
  <c r="O129" i="3"/>
  <c r="P129" i="3"/>
  <c r="Q129" i="3"/>
  <c r="R129" i="3"/>
  <c r="S129" i="3"/>
  <c r="T129" i="3"/>
  <c r="U129" i="3"/>
  <c r="V129" i="3"/>
  <c r="W129" i="3"/>
  <c r="X129" i="3"/>
  <c r="A130" i="3"/>
  <c r="B130" i="3"/>
  <c r="E130" i="3"/>
  <c r="F130" i="3"/>
  <c r="H130" i="3"/>
  <c r="G130" i="3"/>
  <c r="I130" i="3"/>
  <c r="J130" i="3"/>
  <c r="K130" i="3"/>
  <c r="L130" i="3"/>
  <c r="M130" i="3"/>
  <c r="N130" i="3"/>
  <c r="O130" i="3"/>
  <c r="P130" i="3"/>
  <c r="Q130" i="3"/>
  <c r="R130" i="3"/>
  <c r="S130" i="3"/>
  <c r="T130" i="3"/>
  <c r="U130" i="3"/>
  <c r="V130" i="3"/>
  <c r="W130" i="3"/>
  <c r="X130" i="3"/>
  <c r="A131" i="3"/>
  <c r="B131" i="3"/>
  <c r="E131" i="3"/>
  <c r="F131" i="3"/>
  <c r="H131" i="3"/>
  <c r="G131" i="3"/>
  <c r="I131" i="3"/>
  <c r="J131" i="3"/>
  <c r="K131" i="3"/>
  <c r="L131" i="3"/>
  <c r="M131" i="3"/>
  <c r="N131" i="3"/>
  <c r="O131" i="3"/>
  <c r="P131" i="3"/>
  <c r="Q131" i="3"/>
  <c r="R131" i="3"/>
  <c r="S131" i="3"/>
  <c r="T131" i="3"/>
  <c r="U131" i="3"/>
  <c r="V131" i="3"/>
  <c r="W131" i="3"/>
  <c r="X131" i="3"/>
  <c r="A132" i="3"/>
  <c r="B132" i="3"/>
  <c r="E132" i="3"/>
  <c r="F132" i="3"/>
  <c r="H132" i="3"/>
  <c r="G132" i="3"/>
  <c r="I132" i="3"/>
  <c r="J132" i="3"/>
  <c r="K132" i="3"/>
  <c r="L132" i="3"/>
  <c r="M132" i="3"/>
  <c r="N132" i="3"/>
  <c r="O132" i="3"/>
  <c r="P132" i="3"/>
  <c r="Q132" i="3"/>
  <c r="R132" i="3"/>
  <c r="S132" i="3"/>
  <c r="T132" i="3"/>
  <c r="U132" i="3"/>
  <c r="V132" i="3"/>
  <c r="W132" i="3"/>
  <c r="X132" i="3"/>
  <c r="A133" i="3"/>
  <c r="B133" i="3"/>
  <c r="E133" i="3"/>
  <c r="F133" i="3"/>
  <c r="H133" i="3"/>
  <c r="G133" i="3"/>
  <c r="I133" i="3"/>
  <c r="J133" i="3"/>
  <c r="K133" i="3"/>
  <c r="L133" i="3"/>
  <c r="M133" i="3"/>
  <c r="N133" i="3"/>
  <c r="O133" i="3"/>
  <c r="P133" i="3"/>
  <c r="Q133" i="3"/>
  <c r="R133" i="3"/>
  <c r="S133" i="3"/>
  <c r="T133" i="3"/>
  <c r="U133" i="3"/>
  <c r="V133" i="3"/>
  <c r="W133" i="3"/>
  <c r="X133" i="3"/>
  <c r="A134" i="3"/>
  <c r="B134" i="3"/>
  <c r="E134" i="3"/>
  <c r="F134" i="3"/>
  <c r="H134" i="3"/>
  <c r="G134" i="3"/>
  <c r="I134" i="3"/>
  <c r="J134" i="3"/>
  <c r="K134" i="3"/>
  <c r="L134" i="3"/>
  <c r="M134" i="3"/>
  <c r="N134" i="3"/>
  <c r="O134" i="3"/>
  <c r="P134" i="3"/>
  <c r="Q134" i="3"/>
  <c r="R134" i="3"/>
  <c r="S134" i="3"/>
  <c r="T134" i="3"/>
  <c r="U134" i="3"/>
  <c r="V134" i="3"/>
  <c r="W134" i="3"/>
  <c r="X134" i="3"/>
  <c r="A135" i="3"/>
  <c r="B135" i="3"/>
  <c r="E135" i="3"/>
  <c r="F135" i="3"/>
  <c r="H135" i="3"/>
  <c r="G135" i="3"/>
  <c r="I135" i="3"/>
  <c r="J135" i="3"/>
  <c r="K135" i="3"/>
  <c r="L135" i="3"/>
  <c r="M135" i="3"/>
  <c r="N135" i="3"/>
  <c r="O135" i="3"/>
  <c r="P135" i="3"/>
  <c r="Q135" i="3"/>
  <c r="R135" i="3"/>
  <c r="S135" i="3"/>
  <c r="T135" i="3"/>
  <c r="U135" i="3"/>
  <c r="V135" i="3"/>
  <c r="W135" i="3"/>
  <c r="X135" i="3"/>
  <c r="A136" i="3"/>
  <c r="B136" i="3"/>
  <c r="E136" i="3"/>
  <c r="F136" i="3"/>
  <c r="H136" i="3"/>
  <c r="G136" i="3"/>
  <c r="I136" i="3"/>
  <c r="J136" i="3"/>
  <c r="K136" i="3"/>
  <c r="L136" i="3"/>
  <c r="M136" i="3"/>
  <c r="N136" i="3"/>
  <c r="O136" i="3"/>
  <c r="P136" i="3"/>
  <c r="Q136" i="3"/>
  <c r="R136" i="3"/>
  <c r="S136" i="3"/>
  <c r="T136" i="3"/>
  <c r="U136" i="3"/>
  <c r="V136" i="3"/>
  <c r="W136" i="3"/>
  <c r="X136" i="3"/>
  <c r="A137" i="3"/>
  <c r="B137" i="3"/>
  <c r="E137" i="3"/>
  <c r="F137" i="3"/>
  <c r="H137" i="3"/>
  <c r="G137" i="3"/>
  <c r="I137" i="3"/>
  <c r="J137" i="3"/>
  <c r="K137" i="3"/>
  <c r="L137" i="3"/>
  <c r="M137" i="3"/>
  <c r="N137" i="3"/>
  <c r="O137" i="3"/>
  <c r="P137" i="3"/>
  <c r="Q137" i="3"/>
  <c r="R137" i="3"/>
  <c r="S137" i="3"/>
  <c r="T137" i="3"/>
  <c r="U137" i="3"/>
  <c r="V137" i="3"/>
  <c r="W137" i="3"/>
  <c r="X137" i="3"/>
  <c r="A138" i="3"/>
  <c r="B138" i="3"/>
  <c r="E138" i="3"/>
  <c r="F138" i="3"/>
  <c r="H138" i="3"/>
  <c r="G138" i="3"/>
  <c r="I138" i="3"/>
  <c r="J138" i="3"/>
  <c r="K138" i="3"/>
  <c r="L138" i="3"/>
  <c r="M138" i="3"/>
  <c r="N138" i="3"/>
  <c r="O138" i="3"/>
  <c r="P138" i="3"/>
  <c r="Q138" i="3"/>
  <c r="R138" i="3"/>
  <c r="S138" i="3"/>
  <c r="T138" i="3"/>
  <c r="U138" i="3"/>
  <c r="V138" i="3"/>
  <c r="W138" i="3"/>
  <c r="X138" i="3"/>
  <c r="A139" i="3"/>
  <c r="B139" i="3"/>
  <c r="E139" i="3"/>
  <c r="F139" i="3"/>
  <c r="H139" i="3"/>
  <c r="G139" i="3"/>
  <c r="I139" i="3"/>
  <c r="J139" i="3"/>
  <c r="K139" i="3"/>
  <c r="L139" i="3"/>
  <c r="M139" i="3"/>
  <c r="N139" i="3"/>
  <c r="O139" i="3"/>
  <c r="P139" i="3"/>
  <c r="Q139" i="3"/>
  <c r="R139" i="3"/>
  <c r="S139" i="3"/>
  <c r="T139" i="3"/>
  <c r="U139" i="3"/>
  <c r="V139" i="3"/>
  <c r="W139" i="3"/>
  <c r="X139" i="3"/>
  <c r="A140" i="3"/>
  <c r="B140" i="3"/>
  <c r="E140" i="3"/>
  <c r="F140" i="3"/>
  <c r="H140" i="3"/>
  <c r="G140" i="3"/>
  <c r="I140" i="3"/>
  <c r="J140" i="3"/>
  <c r="K140" i="3"/>
  <c r="L140" i="3"/>
  <c r="M140" i="3"/>
  <c r="N140" i="3"/>
  <c r="O140" i="3"/>
  <c r="P140" i="3"/>
  <c r="Q140" i="3"/>
  <c r="R140" i="3"/>
  <c r="S140" i="3"/>
  <c r="T140" i="3"/>
  <c r="U140" i="3"/>
  <c r="V140" i="3"/>
  <c r="W140" i="3"/>
  <c r="X140" i="3"/>
  <c r="A141" i="3"/>
  <c r="B141" i="3"/>
  <c r="E141" i="3"/>
  <c r="F141" i="3"/>
  <c r="H141" i="3"/>
  <c r="G141" i="3"/>
  <c r="I141" i="3"/>
  <c r="J141" i="3"/>
  <c r="K141" i="3"/>
  <c r="L141" i="3"/>
  <c r="M141" i="3"/>
  <c r="N141" i="3"/>
  <c r="O141" i="3"/>
  <c r="P141" i="3"/>
  <c r="Q141" i="3"/>
  <c r="R141" i="3"/>
  <c r="S141" i="3"/>
  <c r="T141" i="3"/>
  <c r="U141" i="3"/>
  <c r="V141" i="3"/>
  <c r="W141" i="3"/>
  <c r="X141" i="3"/>
  <c r="A142" i="3"/>
  <c r="B142" i="3"/>
  <c r="E142" i="3"/>
  <c r="F142" i="3"/>
  <c r="H142" i="3"/>
  <c r="G142" i="3"/>
  <c r="I142" i="3"/>
  <c r="J142" i="3"/>
  <c r="K142" i="3"/>
  <c r="L142" i="3"/>
  <c r="M142" i="3"/>
  <c r="N142" i="3"/>
  <c r="O142" i="3"/>
  <c r="P142" i="3"/>
  <c r="Q142" i="3"/>
  <c r="R142" i="3"/>
  <c r="S142" i="3"/>
  <c r="T142" i="3"/>
  <c r="U142" i="3"/>
  <c r="V142" i="3"/>
  <c r="W142" i="3"/>
  <c r="X142" i="3"/>
  <c r="A143" i="3"/>
  <c r="B143" i="3"/>
  <c r="E143" i="3"/>
  <c r="F143" i="3"/>
  <c r="H143" i="3"/>
  <c r="G143" i="3"/>
  <c r="I143" i="3"/>
  <c r="J143" i="3"/>
  <c r="K143" i="3"/>
  <c r="L143" i="3"/>
  <c r="M143" i="3"/>
  <c r="N143" i="3"/>
  <c r="O143" i="3"/>
  <c r="P143" i="3"/>
  <c r="Q143" i="3"/>
  <c r="R143" i="3"/>
  <c r="S143" i="3"/>
  <c r="T143" i="3"/>
  <c r="U143" i="3"/>
  <c r="V143" i="3"/>
  <c r="W143" i="3"/>
  <c r="X143" i="3"/>
  <c r="A144" i="3"/>
  <c r="B144" i="3"/>
  <c r="E144" i="3"/>
  <c r="F144" i="3"/>
  <c r="H144" i="3"/>
  <c r="G144" i="3"/>
  <c r="I144" i="3"/>
  <c r="J144" i="3"/>
  <c r="K144" i="3"/>
  <c r="L144" i="3"/>
  <c r="M144" i="3"/>
  <c r="N144" i="3"/>
  <c r="O144" i="3"/>
  <c r="P144" i="3"/>
  <c r="Q144" i="3"/>
  <c r="R144" i="3"/>
  <c r="S144" i="3"/>
  <c r="T144" i="3"/>
  <c r="U144" i="3"/>
  <c r="V144" i="3"/>
  <c r="W144" i="3"/>
  <c r="X144" i="3"/>
  <c r="A145" i="3"/>
  <c r="B145" i="3"/>
  <c r="E145" i="3"/>
  <c r="F145" i="3"/>
  <c r="H145" i="3"/>
  <c r="G145" i="3"/>
  <c r="I145" i="3"/>
  <c r="J145" i="3"/>
  <c r="K145" i="3"/>
  <c r="L145" i="3"/>
  <c r="M145" i="3"/>
  <c r="N145" i="3"/>
  <c r="O145" i="3"/>
  <c r="P145" i="3"/>
  <c r="Q145" i="3"/>
  <c r="R145" i="3"/>
  <c r="S145" i="3"/>
  <c r="T145" i="3"/>
  <c r="U145" i="3"/>
  <c r="V145" i="3"/>
  <c r="W145" i="3"/>
  <c r="X145" i="3"/>
  <c r="A146" i="3"/>
  <c r="B146" i="3"/>
  <c r="E146" i="3"/>
  <c r="F146" i="3"/>
  <c r="H146" i="3"/>
  <c r="G146" i="3"/>
  <c r="I146" i="3"/>
  <c r="J146" i="3"/>
  <c r="K146" i="3"/>
  <c r="L146" i="3"/>
  <c r="M146" i="3"/>
  <c r="N146" i="3"/>
  <c r="O146" i="3"/>
  <c r="P146" i="3"/>
  <c r="Q146" i="3"/>
  <c r="R146" i="3"/>
  <c r="S146" i="3"/>
  <c r="T146" i="3"/>
  <c r="U146" i="3"/>
  <c r="V146" i="3"/>
  <c r="W146" i="3"/>
  <c r="X146" i="3"/>
  <c r="A147" i="3"/>
  <c r="B147" i="3"/>
  <c r="E147" i="3"/>
  <c r="F147" i="3"/>
  <c r="H147" i="3"/>
  <c r="G147" i="3"/>
  <c r="I147" i="3"/>
  <c r="J147" i="3"/>
  <c r="K147" i="3"/>
  <c r="L147" i="3"/>
  <c r="M147" i="3"/>
  <c r="N147" i="3"/>
  <c r="O147" i="3"/>
  <c r="P147" i="3"/>
  <c r="Q147" i="3"/>
  <c r="R147" i="3"/>
  <c r="S147" i="3"/>
  <c r="T147" i="3"/>
  <c r="U147" i="3"/>
  <c r="V147" i="3"/>
  <c r="W147" i="3"/>
  <c r="X147" i="3"/>
  <c r="A148" i="3"/>
  <c r="B148" i="3"/>
  <c r="E148" i="3"/>
  <c r="F148" i="3"/>
  <c r="H148" i="3"/>
  <c r="G148" i="3"/>
  <c r="I148" i="3"/>
  <c r="J148" i="3"/>
  <c r="K148" i="3"/>
  <c r="L148" i="3"/>
  <c r="M148" i="3"/>
  <c r="N148" i="3"/>
  <c r="O148" i="3"/>
  <c r="P148" i="3"/>
  <c r="Q148" i="3"/>
  <c r="R148" i="3"/>
  <c r="S148" i="3"/>
  <c r="T148" i="3"/>
  <c r="U148" i="3"/>
  <c r="V148" i="3"/>
  <c r="W148" i="3"/>
  <c r="X148" i="3"/>
  <c r="A149" i="3"/>
  <c r="B149" i="3"/>
  <c r="E149" i="3"/>
  <c r="F149" i="3"/>
  <c r="H149" i="3"/>
  <c r="G149" i="3"/>
  <c r="I149" i="3"/>
  <c r="J149" i="3"/>
  <c r="K149" i="3"/>
  <c r="L149" i="3"/>
  <c r="M149" i="3"/>
  <c r="N149" i="3"/>
  <c r="O149" i="3"/>
  <c r="P149" i="3"/>
  <c r="Q149" i="3"/>
  <c r="R149" i="3"/>
  <c r="S149" i="3"/>
  <c r="T149" i="3"/>
  <c r="U149" i="3"/>
  <c r="V149" i="3"/>
  <c r="W149" i="3"/>
  <c r="X149" i="3"/>
  <c r="A150" i="3"/>
  <c r="B150" i="3"/>
  <c r="E150" i="3"/>
  <c r="F150" i="3"/>
  <c r="H150" i="3"/>
  <c r="G150" i="3"/>
  <c r="I150" i="3"/>
  <c r="J150" i="3"/>
  <c r="K150" i="3"/>
  <c r="L150" i="3"/>
  <c r="M150" i="3"/>
  <c r="N150" i="3"/>
  <c r="O150" i="3"/>
  <c r="P150" i="3"/>
  <c r="Q150" i="3"/>
  <c r="R150" i="3"/>
  <c r="S150" i="3"/>
  <c r="T150" i="3"/>
  <c r="U150" i="3"/>
  <c r="V150" i="3"/>
  <c r="W150" i="3"/>
  <c r="X150" i="3"/>
  <c r="A151" i="3"/>
  <c r="B151" i="3"/>
  <c r="E151" i="3"/>
  <c r="F151" i="3"/>
  <c r="H151" i="3"/>
  <c r="G151" i="3"/>
  <c r="I151" i="3"/>
  <c r="J151" i="3"/>
  <c r="K151" i="3"/>
  <c r="L151" i="3"/>
  <c r="M151" i="3"/>
  <c r="N151" i="3"/>
  <c r="O151" i="3"/>
  <c r="P151" i="3"/>
  <c r="Q151" i="3"/>
  <c r="R151" i="3"/>
  <c r="S151" i="3"/>
  <c r="T151" i="3"/>
  <c r="U151" i="3"/>
  <c r="V151" i="3"/>
  <c r="W151" i="3"/>
  <c r="X151" i="3"/>
  <c r="A152" i="3"/>
  <c r="B152" i="3"/>
  <c r="E152" i="3"/>
  <c r="F152" i="3"/>
  <c r="H152" i="3"/>
  <c r="G152" i="3"/>
  <c r="I152" i="3"/>
  <c r="J152" i="3"/>
  <c r="K152" i="3"/>
  <c r="L152" i="3"/>
  <c r="M152" i="3"/>
  <c r="N152" i="3"/>
  <c r="O152" i="3"/>
  <c r="P152" i="3"/>
  <c r="Q152" i="3"/>
  <c r="R152" i="3"/>
  <c r="S152" i="3"/>
  <c r="T152" i="3"/>
  <c r="U152" i="3"/>
  <c r="V152" i="3"/>
  <c r="W152" i="3"/>
  <c r="X152" i="3"/>
  <c r="A153" i="3"/>
  <c r="B153" i="3"/>
  <c r="E153" i="3"/>
  <c r="F153" i="3"/>
  <c r="H153" i="3"/>
  <c r="G153" i="3"/>
  <c r="I153" i="3"/>
  <c r="J153" i="3"/>
  <c r="K153" i="3"/>
  <c r="L153" i="3"/>
  <c r="M153" i="3"/>
  <c r="N153" i="3"/>
  <c r="O153" i="3"/>
  <c r="P153" i="3"/>
  <c r="Q153" i="3"/>
  <c r="R153" i="3"/>
  <c r="S153" i="3"/>
  <c r="T153" i="3"/>
  <c r="U153" i="3"/>
  <c r="V153" i="3"/>
  <c r="W153" i="3"/>
  <c r="X153" i="3"/>
  <c r="A154" i="3"/>
  <c r="B154" i="3"/>
  <c r="E154" i="3"/>
  <c r="F154" i="3"/>
  <c r="H154" i="3"/>
  <c r="G154" i="3"/>
  <c r="I154" i="3"/>
  <c r="J154" i="3"/>
  <c r="K154" i="3"/>
  <c r="L154" i="3"/>
  <c r="M154" i="3"/>
  <c r="N154" i="3"/>
  <c r="O154" i="3"/>
  <c r="P154" i="3"/>
  <c r="Q154" i="3"/>
  <c r="R154" i="3"/>
  <c r="S154" i="3"/>
  <c r="T154" i="3"/>
  <c r="U154" i="3"/>
  <c r="V154" i="3"/>
  <c r="W154" i="3"/>
  <c r="X154" i="3"/>
  <c r="A155" i="3"/>
  <c r="B155" i="3"/>
  <c r="E155" i="3"/>
  <c r="F155" i="3"/>
  <c r="H155" i="3"/>
  <c r="G155" i="3"/>
  <c r="I155" i="3"/>
  <c r="J155" i="3"/>
  <c r="K155" i="3"/>
  <c r="L155" i="3"/>
  <c r="M155" i="3"/>
  <c r="N155" i="3"/>
  <c r="O155" i="3"/>
  <c r="P155" i="3"/>
  <c r="Q155" i="3"/>
  <c r="R155" i="3"/>
  <c r="S155" i="3"/>
  <c r="T155" i="3"/>
  <c r="U155" i="3"/>
  <c r="V155" i="3"/>
  <c r="W155" i="3"/>
  <c r="X155" i="3"/>
  <c r="A156" i="3"/>
  <c r="B156" i="3"/>
  <c r="E156" i="3"/>
  <c r="F156" i="3"/>
  <c r="H156" i="3"/>
  <c r="G156" i="3"/>
  <c r="I156" i="3"/>
  <c r="J156" i="3"/>
  <c r="K156" i="3"/>
  <c r="L156" i="3"/>
  <c r="M156" i="3"/>
  <c r="N156" i="3"/>
  <c r="O156" i="3"/>
  <c r="P156" i="3"/>
  <c r="Q156" i="3"/>
  <c r="R156" i="3"/>
  <c r="S156" i="3"/>
  <c r="T156" i="3"/>
  <c r="U156" i="3"/>
  <c r="V156" i="3"/>
  <c r="W156" i="3"/>
  <c r="X156" i="3"/>
  <c r="A157" i="3"/>
  <c r="B157" i="3"/>
  <c r="E157" i="3"/>
  <c r="F157" i="3"/>
  <c r="H157" i="3"/>
  <c r="G157" i="3"/>
  <c r="I157" i="3"/>
  <c r="J157" i="3"/>
  <c r="K157" i="3"/>
  <c r="L157" i="3"/>
  <c r="M157" i="3"/>
  <c r="N157" i="3"/>
  <c r="O157" i="3"/>
  <c r="P157" i="3"/>
  <c r="Q157" i="3"/>
  <c r="R157" i="3"/>
  <c r="S157" i="3"/>
  <c r="T157" i="3"/>
  <c r="U157" i="3"/>
  <c r="V157" i="3"/>
  <c r="W157" i="3"/>
  <c r="X157" i="3"/>
  <c r="A158" i="3"/>
  <c r="B158" i="3"/>
  <c r="E158" i="3"/>
  <c r="F158" i="3"/>
  <c r="H158" i="3"/>
  <c r="G158" i="3"/>
  <c r="I158" i="3"/>
  <c r="J158" i="3"/>
  <c r="K158" i="3"/>
  <c r="L158" i="3"/>
  <c r="M158" i="3"/>
  <c r="N158" i="3"/>
  <c r="O158" i="3"/>
  <c r="P158" i="3"/>
  <c r="Q158" i="3"/>
  <c r="R158" i="3"/>
  <c r="S158" i="3"/>
  <c r="T158" i="3"/>
  <c r="U158" i="3"/>
  <c r="V158" i="3"/>
  <c r="W158" i="3"/>
  <c r="X158" i="3"/>
  <c r="A159" i="3"/>
  <c r="B159" i="3"/>
  <c r="E159" i="3"/>
  <c r="F159" i="3"/>
  <c r="H159" i="3"/>
  <c r="G159" i="3"/>
  <c r="I159" i="3"/>
  <c r="J159" i="3"/>
  <c r="K159" i="3"/>
  <c r="L159" i="3"/>
  <c r="M159" i="3"/>
  <c r="N159" i="3"/>
  <c r="O159" i="3"/>
  <c r="P159" i="3"/>
  <c r="Q159" i="3"/>
  <c r="R159" i="3"/>
  <c r="S159" i="3"/>
  <c r="T159" i="3"/>
  <c r="U159" i="3"/>
  <c r="V159" i="3"/>
  <c r="W159" i="3"/>
  <c r="X159" i="3"/>
  <c r="A160" i="3"/>
  <c r="B160" i="3"/>
  <c r="E160" i="3"/>
  <c r="F160" i="3"/>
  <c r="H160" i="3"/>
  <c r="G160" i="3"/>
  <c r="I160" i="3"/>
  <c r="J160" i="3"/>
  <c r="K160" i="3"/>
  <c r="L160" i="3"/>
  <c r="M160" i="3"/>
  <c r="N160" i="3"/>
  <c r="O160" i="3"/>
  <c r="P160" i="3"/>
  <c r="Q160" i="3"/>
  <c r="R160" i="3"/>
  <c r="S160" i="3"/>
  <c r="T160" i="3"/>
  <c r="U160" i="3"/>
  <c r="V160" i="3"/>
  <c r="W160" i="3"/>
  <c r="X160" i="3"/>
  <c r="A161" i="3"/>
  <c r="B161" i="3"/>
  <c r="E161" i="3"/>
  <c r="F161" i="3"/>
  <c r="H161" i="3"/>
  <c r="G161" i="3"/>
  <c r="I161" i="3"/>
  <c r="J161" i="3"/>
  <c r="K161" i="3"/>
  <c r="L161" i="3"/>
  <c r="M161" i="3"/>
  <c r="N161" i="3"/>
  <c r="O161" i="3"/>
  <c r="P161" i="3"/>
  <c r="Q161" i="3"/>
  <c r="R161" i="3"/>
  <c r="S161" i="3"/>
  <c r="T161" i="3"/>
  <c r="U161" i="3"/>
  <c r="V161" i="3"/>
  <c r="W161" i="3"/>
  <c r="X161" i="3"/>
  <c r="A162" i="3"/>
  <c r="B162" i="3"/>
  <c r="E162" i="3"/>
  <c r="F162" i="3"/>
  <c r="H162" i="3"/>
  <c r="G162" i="3"/>
  <c r="I162" i="3"/>
  <c r="J162" i="3"/>
  <c r="K162" i="3"/>
  <c r="L162" i="3"/>
  <c r="M162" i="3"/>
  <c r="N162" i="3"/>
  <c r="O162" i="3"/>
  <c r="P162" i="3"/>
  <c r="Q162" i="3"/>
  <c r="R162" i="3"/>
  <c r="S162" i="3"/>
  <c r="T162" i="3"/>
  <c r="U162" i="3"/>
  <c r="V162" i="3"/>
  <c r="W162" i="3"/>
  <c r="X162" i="3"/>
  <c r="A163" i="3"/>
  <c r="B163" i="3"/>
  <c r="E163" i="3"/>
  <c r="F163" i="3"/>
  <c r="H163" i="3"/>
  <c r="G163" i="3"/>
  <c r="I163" i="3"/>
  <c r="J163" i="3"/>
  <c r="K163" i="3"/>
  <c r="L163" i="3"/>
  <c r="M163" i="3"/>
  <c r="N163" i="3"/>
  <c r="O163" i="3"/>
  <c r="P163" i="3"/>
  <c r="Q163" i="3"/>
  <c r="R163" i="3"/>
  <c r="S163" i="3"/>
  <c r="T163" i="3"/>
  <c r="U163" i="3"/>
  <c r="V163" i="3"/>
  <c r="W163" i="3"/>
  <c r="X163" i="3"/>
  <c r="A164" i="3"/>
  <c r="B164" i="3"/>
  <c r="E164" i="3"/>
  <c r="F164" i="3"/>
  <c r="H164" i="3"/>
  <c r="G164" i="3"/>
  <c r="I164" i="3"/>
  <c r="J164" i="3"/>
  <c r="K164" i="3"/>
  <c r="L164" i="3"/>
  <c r="M164" i="3"/>
  <c r="N164" i="3"/>
  <c r="O164" i="3"/>
  <c r="P164" i="3"/>
  <c r="Q164" i="3"/>
  <c r="R164" i="3"/>
  <c r="S164" i="3"/>
  <c r="T164" i="3"/>
  <c r="U164" i="3"/>
  <c r="V164" i="3"/>
  <c r="W164" i="3"/>
  <c r="X164" i="3"/>
  <c r="A165" i="3"/>
  <c r="B165" i="3"/>
  <c r="E165" i="3"/>
  <c r="F165" i="3"/>
  <c r="H165" i="3"/>
  <c r="G165" i="3"/>
  <c r="I165" i="3"/>
  <c r="J165" i="3"/>
  <c r="K165" i="3"/>
  <c r="L165" i="3"/>
  <c r="M165" i="3"/>
  <c r="N165" i="3"/>
  <c r="O165" i="3"/>
  <c r="P165" i="3"/>
  <c r="Q165" i="3"/>
  <c r="R165" i="3"/>
  <c r="S165" i="3"/>
  <c r="T165" i="3"/>
  <c r="U165" i="3"/>
  <c r="V165" i="3"/>
  <c r="W165" i="3"/>
  <c r="X165" i="3"/>
  <c r="A166" i="3"/>
  <c r="B166" i="3"/>
  <c r="E166" i="3"/>
  <c r="F166" i="3"/>
  <c r="H166" i="3"/>
  <c r="G166" i="3"/>
  <c r="I166" i="3"/>
  <c r="J166" i="3"/>
  <c r="K166" i="3"/>
  <c r="L166" i="3"/>
  <c r="M166" i="3"/>
  <c r="N166" i="3"/>
  <c r="O166" i="3"/>
  <c r="P166" i="3"/>
  <c r="Q166" i="3"/>
  <c r="R166" i="3"/>
  <c r="S166" i="3"/>
  <c r="T166" i="3"/>
  <c r="U166" i="3"/>
  <c r="V166" i="3"/>
  <c r="W166" i="3"/>
  <c r="X166" i="3"/>
  <c r="A167" i="3"/>
  <c r="B167" i="3"/>
  <c r="E167" i="3"/>
  <c r="F167" i="3"/>
  <c r="H167" i="3"/>
  <c r="G167" i="3"/>
  <c r="I167" i="3"/>
  <c r="J167" i="3"/>
  <c r="K167" i="3"/>
  <c r="L167" i="3"/>
  <c r="M167" i="3"/>
  <c r="N167" i="3"/>
  <c r="O167" i="3"/>
  <c r="P167" i="3"/>
  <c r="Q167" i="3"/>
  <c r="R167" i="3"/>
  <c r="S167" i="3"/>
  <c r="T167" i="3"/>
  <c r="U167" i="3"/>
  <c r="V167" i="3"/>
  <c r="W167" i="3"/>
  <c r="X167" i="3"/>
  <c r="A168" i="3"/>
  <c r="B168" i="3"/>
  <c r="E168" i="3"/>
  <c r="F168" i="3"/>
  <c r="H168" i="3"/>
  <c r="G168" i="3"/>
  <c r="I168" i="3"/>
  <c r="J168" i="3"/>
  <c r="K168" i="3"/>
  <c r="L168" i="3"/>
  <c r="M168" i="3"/>
  <c r="N168" i="3"/>
  <c r="O168" i="3"/>
  <c r="P168" i="3"/>
  <c r="Q168" i="3"/>
  <c r="R168" i="3"/>
  <c r="S168" i="3"/>
  <c r="T168" i="3"/>
  <c r="U168" i="3"/>
  <c r="V168" i="3"/>
  <c r="W168" i="3"/>
  <c r="X168" i="3"/>
  <c r="A169" i="3"/>
  <c r="B169" i="3"/>
  <c r="E169" i="3"/>
  <c r="F169" i="3"/>
  <c r="H169" i="3"/>
  <c r="G169" i="3"/>
  <c r="I169" i="3"/>
  <c r="J169" i="3"/>
  <c r="K169" i="3"/>
  <c r="L169" i="3"/>
  <c r="M169" i="3"/>
  <c r="N169" i="3"/>
  <c r="O169" i="3"/>
  <c r="P169" i="3"/>
  <c r="Q169" i="3"/>
  <c r="R169" i="3"/>
  <c r="S169" i="3"/>
  <c r="T169" i="3"/>
  <c r="U169" i="3"/>
  <c r="V169" i="3"/>
  <c r="W169" i="3"/>
  <c r="X169" i="3"/>
  <c r="A170" i="3"/>
  <c r="B170" i="3"/>
  <c r="E170" i="3"/>
  <c r="F170" i="3"/>
  <c r="H170" i="3"/>
  <c r="G170" i="3"/>
  <c r="I170" i="3"/>
  <c r="J170" i="3"/>
  <c r="K170" i="3"/>
  <c r="L170" i="3"/>
  <c r="M170" i="3"/>
  <c r="N170" i="3"/>
  <c r="O170" i="3"/>
  <c r="P170" i="3"/>
  <c r="Q170" i="3"/>
  <c r="R170" i="3"/>
  <c r="S170" i="3"/>
  <c r="T170" i="3"/>
  <c r="U170" i="3"/>
  <c r="V170" i="3"/>
  <c r="W170" i="3"/>
  <c r="X170" i="3"/>
  <c r="A171" i="3"/>
  <c r="B171" i="3"/>
  <c r="E171" i="3"/>
  <c r="F171" i="3"/>
  <c r="H171" i="3"/>
  <c r="G171" i="3"/>
  <c r="I171" i="3"/>
  <c r="J171" i="3"/>
  <c r="K171" i="3"/>
  <c r="L171" i="3"/>
  <c r="M171" i="3"/>
  <c r="N171" i="3"/>
  <c r="O171" i="3"/>
  <c r="P171" i="3"/>
  <c r="Q171" i="3"/>
  <c r="R171" i="3"/>
  <c r="S171" i="3"/>
  <c r="T171" i="3"/>
  <c r="U171" i="3"/>
  <c r="V171" i="3"/>
  <c r="W171" i="3"/>
  <c r="X171" i="3"/>
  <c r="A172" i="3"/>
  <c r="B172" i="3"/>
  <c r="E172" i="3"/>
  <c r="F172" i="3"/>
  <c r="H172" i="3"/>
  <c r="G172" i="3"/>
  <c r="I172" i="3"/>
  <c r="J172" i="3"/>
  <c r="K172" i="3"/>
  <c r="L172" i="3"/>
  <c r="M172" i="3"/>
  <c r="N172" i="3"/>
  <c r="O172" i="3"/>
  <c r="P172" i="3"/>
  <c r="Q172" i="3"/>
  <c r="R172" i="3"/>
  <c r="S172" i="3"/>
  <c r="T172" i="3"/>
  <c r="U172" i="3"/>
  <c r="V172" i="3"/>
  <c r="W172" i="3"/>
  <c r="X172" i="3"/>
  <c r="A173" i="3"/>
  <c r="B173" i="3"/>
  <c r="E173" i="3"/>
  <c r="F173" i="3"/>
  <c r="H173" i="3"/>
  <c r="G173" i="3"/>
  <c r="I173" i="3"/>
  <c r="J173" i="3"/>
  <c r="K173" i="3"/>
  <c r="L173" i="3"/>
  <c r="M173" i="3"/>
  <c r="N173" i="3"/>
  <c r="O173" i="3"/>
  <c r="P173" i="3"/>
  <c r="Q173" i="3"/>
  <c r="R173" i="3"/>
  <c r="S173" i="3"/>
  <c r="T173" i="3"/>
  <c r="U173" i="3"/>
  <c r="V173" i="3"/>
  <c r="W173" i="3"/>
  <c r="X173" i="3"/>
  <c r="A174" i="3"/>
  <c r="B174" i="3"/>
  <c r="E174" i="3"/>
  <c r="F174" i="3"/>
  <c r="H174" i="3"/>
  <c r="G174" i="3"/>
  <c r="I174" i="3"/>
  <c r="J174" i="3"/>
  <c r="K174" i="3"/>
  <c r="L174" i="3"/>
  <c r="M174" i="3"/>
  <c r="N174" i="3"/>
  <c r="O174" i="3"/>
  <c r="P174" i="3"/>
  <c r="Q174" i="3"/>
  <c r="R174" i="3"/>
  <c r="S174" i="3"/>
  <c r="T174" i="3"/>
  <c r="U174" i="3"/>
  <c r="V174" i="3"/>
  <c r="W174" i="3"/>
  <c r="X174" i="3"/>
  <c r="A175" i="3"/>
  <c r="B175" i="3"/>
  <c r="E175" i="3"/>
  <c r="F175" i="3"/>
  <c r="H175" i="3"/>
  <c r="G175" i="3"/>
  <c r="I175" i="3"/>
  <c r="J175" i="3"/>
  <c r="K175" i="3"/>
  <c r="L175" i="3"/>
  <c r="M175" i="3"/>
  <c r="N175" i="3"/>
  <c r="O175" i="3"/>
  <c r="P175" i="3"/>
  <c r="Q175" i="3"/>
  <c r="R175" i="3"/>
  <c r="S175" i="3"/>
  <c r="T175" i="3"/>
  <c r="U175" i="3"/>
  <c r="V175" i="3"/>
  <c r="W175" i="3"/>
  <c r="X175" i="3"/>
  <c r="A176" i="3"/>
  <c r="B176" i="3"/>
  <c r="E176" i="3"/>
  <c r="F176" i="3"/>
  <c r="H176" i="3"/>
  <c r="G176" i="3"/>
  <c r="I176" i="3"/>
  <c r="J176" i="3"/>
  <c r="K176" i="3"/>
  <c r="L176" i="3"/>
  <c r="M176" i="3"/>
  <c r="N176" i="3"/>
  <c r="O176" i="3"/>
  <c r="P176" i="3"/>
  <c r="Q176" i="3"/>
  <c r="R176" i="3"/>
  <c r="S176" i="3"/>
  <c r="T176" i="3"/>
  <c r="U176" i="3"/>
  <c r="V176" i="3"/>
  <c r="W176" i="3"/>
  <c r="X176" i="3"/>
  <c r="A177" i="3"/>
  <c r="B177" i="3"/>
  <c r="E177" i="3"/>
  <c r="F177" i="3"/>
  <c r="H177" i="3"/>
  <c r="G177" i="3"/>
  <c r="I177" i="3"/>
  <c r="J177" i="3"/>
  <c r="K177" i="3"/>
  <c r="L177" i="3"/>
  <c r="M177" i="3"/>
  <c r="N177" i="3"/>
  <c r="O177" i="3"/>
  <c r="P177" i="3"/>
  <c r="Q177" i="3"/>
  <c r="R177" i="3"/>
  <c r="S177" i="3"/>
  <c r="T177" i="3"/>
  <c r="U177" i="3"/>
  <c r="V177" i="3"/>
  <c r="W177" i="3"/>
  <c r="X177" i="3"/>
  <c r="A178" i="3"/>
  <c r="B178" i="3"/>
  <c r="E178" i="3"/>
  <c r="F178" i="3"/>
  <c r="H178" i="3"/>
  <c r="G178" i="3"/>
  <c r="I178" i="3"/>
  <c r="J178" i="3"/>
  <c r="K178" i="3"/>
  <c r="L178" i="3"/>
  <c r="M178" i="3"/>
  <c r="N178" i="3"/>
  <c r="O178" i="3"/>
  <c r="P178" i="3"/>
  <c r="Q178" i="3"/>
  <c r="R178" i="3"/>
  <c r="S178" i="3"/>
  <c r="T178" i="3"/>
  <c r="U178" i="3"/>
  <c r="V178" i="3"/>
  <c r="W178" i="3"/>
  <c r="X178" i="3"/>
  <c r="A179" i="3"/>
  <c r="B179" i="3"/>
  <c r="E179" i="3"/>
  <c r="F179" i="3"/>
  <c r="H179" i="3"/>
  <c r="G179" i="3"/>
  <c r="I179" i="3"/>
  <c r="J179" i="3"/>
  <c r="K179" i="3"/>
  <c r="L179" i="3"/>
  <c r="M179" i="3"/>
  <c r="N179" i="3"/>
  <c r="O179" i="3"/>
  <c r="P179" i="3"/>
  <c r="Q179" i="3"/>
  <c r="R179" i="3"/>
  <c r="S179" i="3"/>
  <c r="T179" i="3"/>
  <c r="U179" i="3"/>
  <c r="V179" i="3"/>
  <c r="W179" i="3"/>
  <c r="X179" i="3"/>
  <c r="A180" i="3"/>
  <c r="B180" i="3"/>
  <c r="E180" i="3"/>
  <c r="F180" i="3"/>
  <c r="H180" i="3"/>
  <c r="G180" i="3"/>
  <c r="I180" i="3"/>
  <c r="J180" i="3"/>
  <c r="K180" i="3"/>
  <c r="L180" i="3"/>
  <c r="M180" i="3"/>
  <c r="N180" i="3"/>
  <c r="O180" i="3"/>
  <c r="P180" i="3"/>
  <c r="Q180" i="3"/>
  <c r="R180" i="3"/>
  <c r="S180" i="3"/>
  <c r="T180" i="3"/>
  <c r="U180" i="3"/>
  <c r="V180" i="3"/>
  <c r="W180" i="3"/>
  <c r="X180" i="3"/>
  <c r="A181" i="3"/>
  <c r="B181" i="3"/>
  <c r="E181" i="3"/>
  <c r="F181" i="3"/>
  <c r="H181" i="3"/>
  <c r="G181" i="3"/>
  <c r="I181" i="3"/>
  <c r="J181" i="3"/>
  <c r="K181" i="3"/>
  <c r="L181" i="3"/>
  <c r="M181" i="3"/>
  <c r="N181" i="3"/>
  <c r="O181" i="3"/>
  <c r="P181" i="3"/>
  <c r="Q181" i="3"/>
  <c r="R181" i="3"/>
  <c r="S181" i="3"/>
  <c r="T181" i="3"/>
  <c r="U181" i="3"/>
  <c r="V181" i="3"/>
  <c r="W181" i="3"/>
  <c r="X181" i="3"/>
  <c r="A182" i="3"/>
  <c r="B182" i="3"/>
  <c r="E182" i="3"/>
  <c r="F182" i="3"/>
  <c r="H182" i="3"/>
  <c r="G182" i="3"/>
  <c r="I182" i="3"/>
  <c r="J182" i="3"/>
  <c r="K182" i="3"/>
  <c r="L182" i="3"/>
  <c r="M182" i="3"/>
  <c r="N182" i="3"/>
  <c r="O182" i="3"/>
  <c r="P182" i="3"/>
  <c r="Q182" i="3"/>
  <c r="R182" i="3"/>
  <c r="S182" i="3"/>
  <c r="T182" i="3"/>
  <c r="U182" i="3"/>
  <c r="V182" i="3"/>
  <c r="W182" i="3"/>
  <c r="X182" i="3"/>
  <c r="A183" i="3"/>
  <c r="B183" i="3"/>
  <c r="E183" i="3"/>
  <c r="F183" i="3"/>
  <c r="H183" i="3"/>
  <c r="G183" i="3"/>
  <c r="I183" i="3"/>
  <c r="J183" i="3"/>
  <c r="K183" i="3"/>
  <c r="L183" i="3"/>
  <c r="M183" i="3"/>
  <c r="N183" i="3"/>
  <c r="O183" i="3"/>
  <c r="P183" i="3"/>
  <c r="Q183" i="3"/>
  <c r="R183" i="3"/>
  <c r="S183" i="3"/>
  <c r="T183" i="3"/>
  <c r="U183" i="3"/>
  <c r="V183" i="3"/>
  <c r="W183" i="3"/>
  <c r="X183" i="3"/>
  <c r="A184" i="3"/>
  <c r="B184" i="3"/>
  <c r="E184" i="3"/>
  <c r="F184" i="3"/>
  <c r="H184" i="3"/>
  <c r="G184" i="3"/>
  <c r="I184" i="3"/>
  <c r="J184" i="3"/>
  <c r="K184" i="3"/>
  <c r="L184" i="3"/>
  <c r="M184" i="3"/>
  <c r="N184" i="3"/>
  <c r="O184" i="3"/>
  <c r="P184" i="3"/>
  <c r="Q184" i="3"/>
  <c r="R184" i="3"/>
  <c r="S184" i="3"/>
  <c r="T184" i="3"/>
  <c r="U184" i="3"/>
  <c r="V184" i="3"/>
  <c r="W184" i="3"/>
  <c r="X184" i="3"/>
  <c r="A185" i="3"/>
  <c r="B185" i="3"/>
  <c r="E185" i="3"/>
  <c r="F185" i="3"/>
  <c r="H185" i="3"/>
  <c r="G185" i="3"/>
  <c r="I185" i="3"/>
  <c r="J185" i="3"/>
  <c r="K185" i="3"/>
  <c r="L185" i="3"/>
  <c r="M185" i="3"/>
  <c r="N185" i="3"/>
  <c r="O185" i="3"/>
  <c r="P185" i="3"/>
  <c r="Q185" i="3"/>
  <c r="R185" i="3"/>
  <c r="S185" i="3"/>
  <c r="T185" i="3"/>
  <c r="U185" i="3"/>
  <c r="V185" i="3"/>
  <c r="W185" i="3"/>
  <c r="X185" i="3"/>
  <c r="A186" i="3"/>
  <c r="B186" i="3"/>
  <c r="E186" i="3"/>
  <c r="F186" i="3"/>
  <c r="H186" i="3"/>
  <c r="G186" i="3"/>
  <c r="I186" i="3"/>
  <c r="J186" i="3"/>
  <c r="K186" i="3"/>
  <c r="L186" i="3"/>
  <c r="M186" i="3"/>
  <c r="N186" i="3"/>
  <c r="O186" i="3"/>
  <c r="P186" i="3"/>
  <c r="Q186" i="3"/>
  <c r="R186" i="3"/>
  <c r="S186" i="3"/>
  <c r="T186" i="3"/>
  <c r="U186" i="3"/>
  <c r="V186" i="3"/>
  <c r="W186" i="3"/>
  <c r="X186" i="3"/>
  <c r="A187" i="3"/>
  <c r="B187" i="3"/>
  <c r="E187" i="3"/>
  <c r="F187" i="3"/>
  <c r="H187" i="3"/>
  <c r="G187" i="3"/>
  <c r="I187" i="3"/>
  <c r="J187" i="3"/>
  <c r="K187" i="3"/>
  <c r="L187" i="3"/>
  <c r="M187" i="3"/>
  <c r="N187" i="3"/>
  <c r="O187" i="3"/>
  <c r="P187" i="3"/>
  <c r="Q187" i="3"/>
  <c r="R187" i="3"/>
  <c r="S187" i="3"/>
  <c r="T187" i="3"/>
  <c r="U187" i="3"/>
  <c r="V187" i="3"/>
  <c r="W187" i="3"/>
  <c r="X187" i="3"/>
  <c r="A188" i="3"/>
  <c r="B188" i="3"/>
  <c r="E188" i="3"/>
  <c r="F188" i="3"/>
  <c r="H188" i="3"/>
  <c r="G188" i="3"/>
  <c r="I188" i="3"/>
  <c r="J188" i="3"/>
  <c r="K188" i="3"/>
  <c r="L188" i="3"/>
  <c r="M188" i="3"/>
  <c r="N188" i="3"/>
  <c r="O188" i="3"/>
  <c r="P188" i="3"/>
  <c r="Q188" i="3"/>
  <c r="R188" i="3"/>
  <c r="S188" i="3"/>
  <c r="T188" i="3"/>
  <c r="U188" i="3"/>
  <c r="V188" i="3"/>
  <c r="W188" i="3"/>
  <c r="X188" i="3"/>
  <c r="A189" i="3"/>
  <c r="B189" i="3"/>
  <c r="E189" i="3"/>
  <c r="F189" i="3"/>
  <c r="H189" i="3"/>
  <c r="G189" i="3"/>
  <c r="I189" i="3"/>
  <c r="J189" i="3"/>
  <c r="K189" i="3"/>
  <c r="L189" i="3"/>
  <c r="M189" i="3"/>
  <c r="N189" i="3"/>
  <c r="O189" i="3"/>
  <c r="P189" i="3"/>
  <c r="Q189" i="3"/>
  <c r="R189" i="3"/>
  <c r="S189" i="3"/>
  <c r="T189" i="3"/>
  <c r="U189" i="3"/>
  <c r="V189" i="3"/>
  <c r="W189" i="3"/>
  <c r="X189" i="3"/>
  <c r="A190" i="3"/>
  <c r="B190" i="3"/>
  <c r="E190" i="3"/>
  <c r="F190" i="3"/>
  <c r="H190" i="3"/>
  <c r="G190" i="3"/>
  <c r="I190" i="3"/>
  <c r="J190" i="3"/>
  <c r="K190" i="3"/>
  <c r="L190" i="3"/>
  <c r="M190" i="3"/>
  <c r="N190" i="3"/>
  <c r="O190" i="3"/>
  <c r="P190" i="3"/>
  <c r="Q190" i="3"/>
  <c r="R190" i="3"/>
  <c r="S190" i="3"/>
  <c r="T190" i="3"/>
  <c r="U190" i="3"/>
  <c r="V190" i="3"/>
  <c r="W190" i="3"/>
  <c r="X190" i="3"/>
  <c r="A191" i="3"/>
  <c r="B191" i="3"/>
  <c r="E191" i="3"/>
  <c r="F191" i="3"/>
  <c r="H191" i="3"/>
  <c r="G191" i="3"/>
  <c r="I191" i="3"/>
  <c r="J191" i="3"/>
  <c r="K191" i="3"/>
  <c r="L191" i="3"/>
  <c r="M191" i="3"/>
  <c r="N191" i="3"/>
  <c r="O191" i="3"/>
  <c r="P191" i="3"/>
  <c r="Q191" i="3"/>
  <c r="R191" i="3"/>
  <c r="S191" i="3"/>
  <c r="T191" i="3"/>
  <c r="U191" i="3"/>
  <c r="V191" i="3"/>
  <c r="W191" i="3"/>
  <c r="X191" i="3"/>
  <c r="A192" i="3"/>
  <c r="B192" i="3"/>
  <c r="E192" i="3"/>
  <c r="F192" i="3"/>
  <c r="H192" i="3"/>
  <c r="G192" i="3"/>
  <c r="I192" i="3"/>
  <c r="J192" i="3"/>
  <c r="K192" i="3"/>
  <c r="L192" i="3"/>
  <c r="M192" i="3"/>
  <c r="N192" i="3"/>
  <c r="O192" i="3"/>
  <c r="P192" i="3"/>
  <c r="Q192" i="3"/>
  <c r="R192" i="3"/>
  <c r="S192" i="3"/>
  <c r="T192" i="3"/>
  <c r="U192" i="3"/>
  <c r="V192" i="3"/>
  <c r="W192" i="3"/>
  <c r="X192" i="3"/>
  <c r="A193" i="3"/>
  <c r="B193" i="3"/>
  <c r="E193" i="3"/>
  <c r="F193" i="3"/>
  <c r="H193" i="3"/>
  <c r="G193" i="3"/>
  <c r="I193" i="3"/>
  <c r="J193" i="3"/>
  <c r="K193" i="3"/>
  <c r="L193" i="3"/>
  <c r="M193" i="3"/>
  <c r="N193" i="3"/>
  <c r="O193" i="3"/>
  <c r="P193" i="3"/>
  <c r="Q193" i="3"/>
  <c r="R193" i="3"/>
  <c r="S193" i="3"/>
  <c r="T193" i="3"/>
  <c r="U193" i="3"/>
  <c r="V193" i="3"/>
  <c r="W193" i="3"/>
  <c r="X193" i="3"/>
  <c r="A194" i="3"/>
  <c r="B194" i="3"/>
  <c r="E194" i="3"/>
  <c r="F194" i="3"/>
  <c r="H194" i="3"/>
  <c r="G194" i="3"/>
  <c r="I194" i="3"/>
  <c r="J194" i="3"/>
  <c r="K194" i="3"/>
  <c r="L194" i="3"/>
  <c r="M194" i="3"/>
  <c r="N194" i="3"/>
  <c r="O194" i="3"/>
  <c r="P194" i="3"/>
  <c r="Q194" i="3"/>
  <c r="R194" i="3"/>
  <c r="S194" i="3"/>
  <c r="T194" i="3"/>
  <c r="U194" i="3"/>
  <c r="V194" i="3"/>
  <c r="W194" i="3"/>
  <c r="X194" i="3"/>
  <c r="A195" i="3"/>
  <c r="B195" i="3"/>
  <c r="E195" i="3"/>
  <c r="F195" i="3"/>
  <c r="H195" i="3"/>
  <c r="G195" i="3"/>
  <c r="I195" i="3"/>
  <c r="J195" i="3"/>
  <c r="K195" i="3"/>
  <c r="L195" i="3"/>
  <c r="M195" i="3"/>
  <c r="N195" i="3"/>
  <c r="O195" i="3"/>
  <c r="P195" i="3"/>
  <c r="Q195" i="3"/>
  <c r="R195" i="3"/>
  <c r="S195" i="3"/>
  <c r="T195" i="3"/>
  <c r="U195" i="3"/>
  <c r="V195" i="3"/>
  <c r="W195" i="3"/>
  <c r="X195" i="3"/>
  <c r="A196" i="3"/>
  <c r="B196" i="3"/>
  <c r="E196" i="3"/>
  <c r="F196" i="3"/>
  <c r="H196" i="3"/>
  <c r="G196" i="3"/>
  <c r="I196" i="3"/>
  <c r="J196" i="3"/>
  <c r="K196" i="3"/>
  <c r="L196" i="3"/>
  <c r="M196" i="3"/>
  <c r="N196" i="3"/>
  <c r="O196" i="3"/>
  <c r="P196" i="3"/>
  <c r="Q196" i="3"/>
  <c r="R196" i="3"/>
  <c r="S196" i="3"/>
  <c r="T196" i="3"/>
  <c r="U196" i="3"/>
  <c r="V196" i="3"/>
  <c r="W196" i="3"/>
  <c r="X196" i="3"/>
  <c r="A197" i="3"/>
  <c r="B197" i="3"/>
  <c r="E197" i="3"/>
  <c r="F197" i="3"/>
  <c r="H197" i="3"/>
  <c r="G197" i="3"/>
  <c r="I197" i="3"/>
  <c r="J197" i="3"/>
  <c r="K197" i="3"/>
  <c r="L197" i="3"/>
  <c r="M197" i="3"/>
  <c r="N197" i="3"/>
  <c r="O197" i="3"/>
  <c r="P197" i="3"/>
  <c r="Q197" i="3"/>
  <c r="R197" i="3"/>
  <c r="S197" i="3"/>
  <c r="T197" i="3"/>
  <c r="U197" i="3"/>
  <c r="V197" i="3"/>
  <c r="W197" i="3"/>
  <c r="X197" i="3"/>
  <c r="A198" i="3"/>
  <c r="B198" i="3"/>
  <c r="E198" i="3"/>
  <c r="F198" i="3"/>
  <c r="H198" i="3"/>
  <c r="G198" i="3"/>
  <c r="I198" i="3"/>
  <c r="J198" i="3"/>
  <c r="K198" i="3"/>
  <c r="L198" i="3"/>
  <c r="M198" i="3"/>
  <c r="N198" i="3"/>
  <c r="O198" i="3"/>
  <c r="P198" i="3"/>
  <c r="Q198" i="3"/>
  <c r="R198" i="3"/>
  <c r="S198" i="3"/>
  <c r="T198" i="3"/>
  <c r="U198" i="3"/>
  <c r="V198" i="3"/>
  <c r="W198" i="3"/>
  <c r="X198" i="3"/>
  <c r="A199" i="3"/>
  <c r="B199" i="3"/>
  <c r="E199" i="3"/>
  <c r="F199" i="3"/>
  <c r="H199" i="3"/>
  <c r="G199" i="3"/>
  <c r="I199" i="3"/>
  <c r="J199" i="3"/>
  <c r="K199" i="3"/>
  <c r="L199" i="3"/>
  <c r="M199" i="3"/>
  <c r="N199" i="3"/>
  <c r="O199" i="3"/>
  <c r="P199" i="3"/>
  <c r="Q199" i="3"/>
  <c r="R199" i="3"/>
  <c r="S199" i="3"/>
  <c r="T199" i="3"/>
  <c r="U199" i="3"/>
  <c r="V199" i="3"/>
  <c r="W199" i="3"/>
  <c r="X199" i="3"/>
  <c r="A200" i="3"/>
  <c r="B200" i="3"/>
  <c r="E200" i="3"/>
  <c r="F200" i="3"/>
  <c r="H200" i="3"/>
  <c r="G200" i="3"/>
  <c r="I200" i="3"/>
  <c r="J200" i="3"/>
  <c r="K200" i="3"/>
  <c r="L200" i="3"/>
  <c r="M200" i="3"/>
  <c r="N200" i="3"/>
  <c r="O200" i="3"/>
  <c r="P200" i="3"/>
  <c r="Q200" i="3"/>
  <c r="R200" i="3"/>
  <c r="S200" i="3"/>
  <c r="T200" i="3"/>
  <c r="U200" i="3"/>
  <c r="V200" i="3"/>
  <c r="W200" i="3"/>
  <c r="X200" i="3"/>
  <c r="A201" i="3"/>
  <c r="B201" i="3"/>
  <c r="E201" i="3"/>
  <c r="F201" i="3"/>
  <c r="H201" i="3"/>
  <c r="G201" i="3"/>
  <c r="I201" i="3"/>
  <c r="J201" i="3"/>
  <c r="K201" i="3"/>
  <c r="L201" i="3"/>
  <c r="M201" i="3"/>
  <c r="N201" i="3"/>
  <c r="O201" i="3"/>
  <c r="P201" i="3"/>
  <c r="Q201" i="3"/>
  <c r="R201" i="3"/>
  <c r="S201" i="3"/>
  <c r="T201" i="3"/>
  <c r="U201" i="3"/>
  <c r="V201" i="3"/>
  <c r="W201" i="3"/>
  <c r="X201" i="3"/>
  <c r="A202" i="3"/>
  <c r="B202" i="3"/>
  <c r="E202" i="3"/>
  <c r="F202" i="3"/>
  <c r="H202" i="3"/>
  <c r="G202" i="3"/>
  <c r="I202" i="3"/>
  <c r="J202" i="3"/>
  <c r="K202" i="3"/>
  <c r="L202" i="3"/>
  <c r="M202" i="3"/>
  <c r="N202" i="3"/>
  <c r="O202" i="3"/>
  <c r="P202" i="3"/>
  <c r="Q202" i="3"/>
  <c r="R202" i="3"/>
  <c r="S202" i="3"/>
  <c r="T202" i="3"/>
  <c r="U202" i="3"/>
  <c r="V202" i="3"/>
  <c r="W202" i="3"/>
  <c r="X202" i="3"/>
  <c r="A203" i="3"/>
  <c r="B203" i="3"/>
  <c r="E203" i="3"/>
  <c r="F203" i="3"/>
  <c r="H203" i="3"/>
  <c r="G203" i="3"/>
  <c r="I203" i="3"/>
  <c r="J203" i="3"/>
  <c r="K203" i="3"/>
  <c r="L203" i="3"/>
  <c r="M203" i="3"/>
  <c r="N203" i="3"/>
  <c r="O203" i="3"/>
  <c r="P203" i="3"/>
  <c r="Q203" i="3"/>
  <c r="R203" i="3"/>
  <c r="S203" i="3"/>
  <c r="T203" i="3"/>
  <c r="U203" i="3"/>
  <c r="V203" i="3"/>
  <c r="W203" i="3"/>
  <c r="X203" i="3"/>
  <c r="A204" i="3"/>
  <c r="B204" i="3"/>
  <c r="E204" i="3"/>
  <c r="F204" i="3"/>
  <c r="H204" i="3"/>
  <c r="G204" i="3"/>
  <c r="I204" i="3"/>
  <c r="J204" i="3"/>
  <c r="K204" i="3"/>
  <c r="L204" i="3"/>
  <c r="M204" i="3"/>
  <c r="N204" i="3"/>
  <c r="O204" i="3"/>
  <c r="P204" i="3"/>
  <c r="Q204" i="3"/>
  <c r="R204" i="3"/>
  <c r="S204" i="3"/>
  <c r="T204" i="3"/>
  <c r="U204" i="3"/>
  <c r="V204" i="3"/>
  <c r="W204" i="3"/>
  <c r="X204" i="3"/>
  <c r="A205" i="3"/>
  <c r="B205" i="3"/>
  <c r="E205" i="3"/>
  <c r="F205" i="3"/>
  <c r="H205" i="3"/>
  <c r="G205" i="3"/>
  <c r="I205" i="3"/>
  <c r="J205" i="3"/>
  <c r="K205" i="3"/>
  <c r="L205" i="3"/>
  <c r="M205" i="3"/>
  <c r="N205" i="3"/>
  <c r="O205" i="3"/>
  <c r="P205" i="3"/>
  <c r="Q205" i="3"/>
  <c r="R205" i="3"/>
  <c r="S205" i="3"/>
  <c r="T205" i="3"/>
  <c r="U205" i="3"/>
  <c r="V205" i="3"/>
  <c r="W205" i="3"/>
  <c r="X205" i="3"/>
  <c r="A206" i="3"/>
  <c r="B206" i="3"/>
  <c r="E206" i="3"/>
  <c r="F206" i="3"/>
  <c r="H206" i="3"/>
  <c r="G206" i="3"/>
  <c r="I206" i="3"/>
  <c r="J206" i="3"/>
  <c r="K206" i="3"/>
  <c r="L206" i="3"/>
  <c r="M206" i="3"/>
  <c r="N206" i="3"/>
  <c r="O206" i="3"/>
  <c r="P206" i="3"/>
  <c r="Q206" i="3"/>
  <c r="R206" i="3"/>
  <c r="S206" i="3"/>
  <c r="T206" i="3"/>
  <c r="U206" i="3"/>
  <c r="V206" i="3"/>
  <c r="W206" i="3"/>
  <c r="X206" i="3"/>
  <c r="A207" i="3"/>
  <c r="B207" i="3"/>
  <c r="E207" i="3"/>
  <c r="F207" i="3"/>
  <c r="H207" i="3"/>
  <c r="G207" i="3"/>
  <c r="I207" i="3"/>
  <c r="J207" i="3"/>
  <c r="K207" i="3"/>
  <c r="L207" i="3"/>
  <c r="M207" i="3"/>
  <c r="N207" i="3"/>
  <c r="O207" i="3"/>
  <c r="P207" i="3"/>
  <c r="Q207" i="3"/>
  <c r="R207" i="3"/>
  <c r="S207" i="3"/>
  <c r="T207" i="3"/>
  <c r="U207" i="3"/>
  <c r="V207" i="3"/>
  <c r="W207" i="3"/>
  <c r="X207" i="3"/>
  <c r="A208" i="3"/>
  <c r="B208" i="3"/>
  <c r="E208" i="3"/>
  <c r="F208" i="3"/>
  <c r="H208" i="3"/>
  <c r="G208" i="3"/>
  <c r="I208" i="3"/>
  <c r="J208" i="3"/>
  <c r="K208" i="3"/>
  <c r="L208" i="3"/>
  <c r="M208" i="3"/>
  <c r="N208" i="3"/>
  <c r="O208" i="3"/>
  <c r="P208" i="3"/>
  <c r="Q208" i="3"/>
  <c r="R208" i="3"/>
  <c r="S208" i="3"/>
  <c r="T208" i="3"/>
  <c r="U208" i="3"/>
  <c r="V208" i="3"/>
  <c r="W208" i="3"/>
  <c r="X208" i="3"/>
  <c r="A209" i="3"/>
  <c r="B209" i="3"/>
  <c r="E209" i="3"/>
  <c r="F209" i="3"/>
  <c r="H209" i="3"/>
  <c r="G209" i="3"/>
  <c r="I209" i="3"/>
  <c r="J209" i="3"/>
  <c r="K209" i="3"/>
  <c r="L209" i="3"/>
  <c r="M209" i="3"/>
  <c r="N209" i="3"/>
  <c r="O209" i="3"/>
  <c r="P209" i="3"/>
  <c r="Q209" i="3"/>
  <c r="R209" i="3"/>
  <c r="S209" i="3"/>
  <c r="T209" i="3"/>
  <c r="U209" i="3"/>
  <c r="V209" i="3"/>
  <c r="W209" i="3"/>
  <c r="X209" i="3"/>
  <c r="A210" i="3"/>
  <c r="B210" i="3"/>
  <c r="E210" i="3"/>
  <c r="F210" i="3"/>
  <c r="H210" i="3"/>
  <c r="G210" i="3"/>
  <c r="I210" i="3"/>
  <c r="J210" i="3"/>
  <c r="K210" i="3"/>
  <c r="L210" i="3"/>
  <c r="M210" i="3"/>
  <c r="N210" i="3"/>
  <c r="O210" i="3"/>
  <c r="P210" i="3"/>
  <c r="Q210" i="3"/>
  <c r="R210" i="3"/>
  <c r="S210" i="3"/>
  <c r="T210" i="3"/>
  <c r="U210" i="3"/>
  <c r="V210" i="3"/>
  <c r="W210" i="3"/>
  <c r="X210" i="3"/>
  <c r="A211" i="3"/>
  <c r="B211" i="3"/>
  <c r="E211" i="3"/>
  <c r="F211" i="3"/>
  <c r="H211" i="3"/>
  <c r="G211" i="3"/>
  <c r="I211" i="3"/>
  <c r="J211" i="3"/>
  <c r="K211" i="3"/>
  <c r="L211" i="3"/>
  <c r="M211" i="3"/>
  <c r="N211" i="3"/>
  <c r="O211" i="3"/>
  <c r="P211" i="3"/>
  <c r="Q211" i="3"/>
  <c r="R211" i="3"/>
  <c r="S211" i="3"/>
  <c r="T211" i="3"/>
  <c r="U211" i="3"/>
  <c r="V211" i="3"/>
  <c r="W211" i="3"/>
  <c r="X211" i="3"/>
  <c r="A212" i="3"/>
  <c r="B212" i="3"/>
  <c r="E212" i="3"/>
  <c r="F212" i="3"/>
  <c r="H212" i="3"/>
  <c r="G212" i="3"/>
  <c r="I212" i="3"/>
  <c r="J212" i="3"/>
  <c r="K212" i="3"/>
  <c r="L212" i="3"/>
  <c r="M212" i="3"/>
  <c r="N212" i="3"/>
  <c r="O212" i="3"/>
  <c r="P212" i="3"/>
  <c r="Q212" i="3"/>
  <c r="R212" i="3"/>
  <c r="S212" i="3"/>
  <c r="T212" i="3"/>
  <c r="U212" i="3"/>
  <c r="V212" i="3"/>
  <c r="W212" i="3"/>
  <c r="X212" i="3"/>
  <c r="A213" i="3"/>
  <c r="B213" i="3"/>
  <c r="E213" i="3"/>
  <c r="F213" i="3"/>
  <c r="H213" i="3"/>
  <c r="G213" i="3"/>
  <c r="I213" i="3"/>
  <c r="J213" i="3"/>
  <c r="K213" i="3"/>
  <c r="L213" i="3"/>
  <c r="M213" i="3"/>
  <c r="N213" i="3"/>
  <c r="O213" i="3"/>
  <c r="P213" i="3"/>
  <c r="Q213" i="3"/>
  <c r="R213" i="3"/>
  <c r="S213" i="3"/>
  <c r="T213" i="3"/>
  <c r="U213" i="3"/>
  <c r="V213" i="3"/>
  <c r="W213" i="3"/>
  <c r="X213" i="3"/>
  <c r="A214" i="3"/>
  <c r="B214" i="3"/>
  <c r="E214" i="3"/>
  <c r="F214" i="3"/>
  <c r="H214" i="3"/>
  <c r="G214" i="3"/>
  <c r="I214" i="3"/>
  <c r="J214" i="3"/>
  <c r="K214" i="3"/>
  <c r="L214" i="3"/>
  <c r="M214" i="3"/>
  <c r="N214" i="3"/>
  <c r="O214" i="3"/>
  <c r="P214" i="3"/>
  <c r="Q214" i="3"/>
  <c r="R214" i="3"/>
  <c r="S214" i="3"/>
  <c r="T214" i="3"/>
  <c r="U214" i="3"/>
  <c r="V214" i="3"/>
  <c r="W214" i="3"/>
  <c r="X214" i="3"/>
  <c r="A215" i="3"/>
  <c r="B215" i="3"/>
  <c r="E215" i="3"/>
  <c r="F215" i="3"/>
  <c r="H215" i="3"/>
  <c r="G215" i="3"/>
  <c r="I215" i="3"/>
  <c r="J215" i="3"/>
  <c r="K215" i="3"/>
  <c r="L215" i="3"/>
  <c r="M215" i="3"/>
  <c r="N215" i="3"/>
  <c r="O215" i="3"/>
  <c r="P215" i="3"/>
  <c r="Q215" i="3"/>
  <c r="R215" i="3"/>
  <c r="S215" i="3"/>
  <c r="T215" i="3"/>
  <c r="U215" i="3"/>
  <c r="V215" i="3"/>
  <c r="W215" i="3"/>
  <c r="X215" i="3"/>
  <c r="A216" i="3"/>
  <c r="B216" i="3"/>
  <c r="E216" i="3"/>
  <c r="F216" i="3"/>
  <c r="H216" i="3"/>
  <c r="G216" i="3"/>
  <c r="I216" i="3"/>
  <c r="J216" i="3"/>
  <c r="K216" i="3"/>
  <c r="L216" i="3"/>
  <c r="M216" i="3"/>
  <c r="N216" i="3"/>
  <c r="O216" i="3"/>
  <c r="P216" i="3"/>
  <c r="Q216" i="3"/>
  <c r="R216" i="3"/>
  <c r="S216" i="3"/>
  <c r="T216" i="3"/>
  <c r="U216" i="3"/>
  <c r="V216" i="3"/>
  <c r="W216" i="3"/>
  <c r="X216" i="3"/>
  <c r="A217" i="3"/>
  <c r="B217" i="3"/>
  <c r="E217" i="3"/>
  <c r="F217" i="3"/>
  <c r="H217" i="3"/>
  <c r="G217" i="3"/>
  <c r="I217" i="3"/>
  <c r="J217" i="3"/>
  <c r="K217" i="3"/>
  <c r="L217" i="3"/>
  <c r="M217" i="3"/>
  <c r="N217" i="3"/>
  <c r="O217" i="3"/>
  <c r="P217" i="3"/>
  <c r="Q217" i="3"/>
  <c r="R217" i="3"/>
  <c r="S217" i="3"/>
  <c r="T217" i="3"/>
  <c r="U217" i="3"/>
  <c r="V217" i="3"/>
  <c r="W217" i="3"/>
  <c r="X217" i="3"/>
  <c r="A218" i="3"/>
  <c r="B218" i="3"/>
  <c r="E218" i="3"/>
  <c r="F218" i="3"/>
  <c r="H218" i="3"/>
  <c r="G218" i="3"/>
  <c r="I218" i="3"/>
  <c r="J218" i="3"/>
  <c r="K218" i="3"/>
  <c r="L218" i="3"/>
  <c r="M218" i="3"/>
  <c r="N218" i="3"/>
  <c r="O218" i="3"/>
  <c r="P218" i="3"/>
  <c r="Q218" i="3"/>
  <c r="R218" i="3"/>
  <c r="S218" i="3"/>
  <c r="T218" i="3"/>
  <c r="U218" i="3"/>
  <c r="V218" i="3"/>
  <c r="W218" i="3"/>
  <c r="X218" i="3"/>
  <c r="A219" i="3"/>
  <c r="B219" i="3"/>
  <c r="E219" i="3"/>
  <c r="F219" i="3"/>
  <c r="H219" i="3"/>
  <c r="G219" i="3"/>
  <c r="I219" i="3"/>
  <c r="J219" i="3"/>
  <c r="K219" i="3"/>
  <c r="L219" i="3"/>
  <c r="M219" i="3"/>
  <c r="N219" i="3"/>
  <c r="O219" i="3"/>
  <c r="P219" i="3"/>
  <c r="Q219" i="3"/>
  <c r="R219" i="3"/>
  <c r="S219" i="3"/>
  <c r="T219" i="3"/>
  <c r="U219" i="3"/>
  <c r="V219" i="3"/>
  <c r="W219" i="3"/>
  <c r="X219" i="3"/>
  <c r="A220" i="3"/>
  <c r="B220" i="3"/>
  <c r="E220" i="3"/>
  <c r="F220" i="3"/>
  <c r="H220" i="3"/>
  <c r="G220" i="3"/>
  <c r="I220" i="3"/>
  <c r="J220" i="3"/>
  <c r="K220" i="3"/>
  <c r="L220" i="3"/>
  <c r="M220" i="3"/>
  <c r="N220" i="3"/>
  <c r="O220" i="3"/>
  <c r="P220" i="3"/>
  <c r="Q220" i="3"/>
  <c r="R220" i="3"/>
  <c r="S220" i="3"/>
  <c r="T220" i="3"/>
  <c r="U220" i="3"/>
  <c r="V220" i="3"/>
  <c r="W220" i="3"/>
  <c r="X220" i="3"/>
  <c r="A221" i="3"/>
  <c r="B221" i="3"/>
  <c r="E221" i="3"/>
  <c r="F221" i="3"/>
  <c r="H221" i="3"/>
  <c r="G221" i="3"/>
  <c r="I221" i="3"/>
  <c r="J221" i="3"/>
  <c r="K221" i="3"/>
  <c r="L221" i="3"/>
  <c r="M221" i="3"/>
  <c r="N221" i="3"/>
  <c r="O221" i="3"/>
  <c r="P221" i="3"/>
  <c r="Q221" i="3"/>
  <c r="R221" i="3"/>
  <c r="S221" i="3"/>
  <c r="T221" i="3"/>
  <c r="U221" i="3"/>
  <c r="V221" i="3"/>
  <c r="W221" i="3"/>
  <c r="X221" i="3"/>
  <c r="A222" i="3"/>
  <c r="B222" i="3"/>
  <c r="E222" i="3"/>
  <c r="F222" i="3"/>
  <c r="H222" i="3"/>
  <c r="G222" i="3"/>
  <c r="I222" i="3"/>
  <c r="J222" i="3"/>
  <c r="K222" i="3"/>
  <c r="L222" i="3"/>
  <c r="M222" i="3"/>
  <c r="N222" i="3"/>
  <c r="O222" i="3"/>
  <c r="P222" i="3"/>
  <c r="Q222" i="3"/>
  <c r="R222" i="3"/>
  <c r="S222" i="3"/>
  <c r="T222" i="3"/>
  <c r="U222" i="3"/>
  <c r="V222" i="3"/>
  <c r="W222" i="3"/>
  <c r="X222" i="3"/>
  <c r="A223" i="3"/>
  <c r="B223" i="3"/>
  <c r="E223" i="3"/>
  <c r="F223" i="3"/>
  <c r="H223" i="3"/>
  <c r="G223" i="3"/>
  <c r="I223" i="3"/>
  <c r="J223" i="3"/>
  <c r="K223" i="3"/>
  <c r="L223" i="3"/>
  <c r="M223" i="3"/>
  <c r="N223" i="3"/>
  <c r="O223" i="3"/>
  <c r="P223" i="3"/>
  <c r="Q223" i="3"/>
  <c r="R223" i="3"/>
  <c r="S223" i="3"/>
  <c r="T223" i="3"/>
  <c r="U223" i="3"/>
  <c r="V223" i="3"/>
  <c r="W223" i="3"/>
  <c r="X223" i="3"/>
  <c r="A224" i="3"/>
  <c r="B224" i="3"/>
  <c r="E224" i="3"/>
  <c r="F224" i="3"/>
  <c r="H224" i="3"/>
  <c r="G224" i="3"/>
  <c r="I224" i="3"/>
  <c r="J224" i="3"/>
  <c r="K224" i="3"/>
  <c r="L224" i="3"/>
  <c r="M224" i="3"/>
  <c r="N224" i="3"/>
  <c r="O224" i="3"/>
  <c r="P224" i="3"/>
  <c r="Q224" i="3"/>
  <c r="R224" i="3"/>
  <c r="S224" i="3"/>
  <c r="T224" i="3"/>
  <c r="U224" i="3"/>
  <c r="V224" i="3"/>
  <c r="W224" i="3"/>
  <c r="X224" i="3"/>
  <c r="A225" i="3"/>
  <c r="B225" i="3"/>
  <c r="E225" i="3"/>
  <c r="F225" i="3"/>
  <c r="H225" i="3"/>
  <c r="G225" i="3"/>
  <c r="I225" i="3"/>
  <c r="J225" i="3"/>
  <c r="K225" i="3"/>
  <c r="L225" i="3"/>
  <c r="M225" i="3"/>
  <c r="N225" i="3"/>
  <c r="O225" i="3"/>
  <c r="P225" i="3"/>
  <c r="Q225" i="3"/>
  <c r="R225" i="3"/>
  <c r="S225" i="3"/>
  <c r="T225" i="3"/>
  <c r="U225" i="3"/>
  <c r="V225" i="3"/>
  <c r="W225" i="3"/>
  <c r="X225" i="3"/>
  <c r="A226" i="3"/>
  <c r="B226" i="3"/>
  <c r="E226" i="3"/>
  <c r="F226" i="3"/>
  <c r="H226" i="3"/>
  <c r="G226" i="3"/>
  <c r="I226" i="3"/>
  <c r="J226" i="3"/>
  <c r="K226" i="3"/>
  <c r="L226" i="3"/>
  <c r="M226" i="3"/>
  <c r="N226" i="3"/>
  <c r="O226" i="3"/>
  <c r="P226" i="3"/>
  <c r="Q226" i="3"/>
  <c r="R226" i="3"/>
  <c r="S226" i="3"/>
  <c r="T226" i="3"/>
  <c r="U226" i="3"/>
  <c r="V226" i="3"/>
  <c r="W226" i="3"/>
  <c r="X226" i="3"/>
  <c r="A227" i="3"/>
  <c r="B227" i="3"/>
  <c r="E227" i="3"/>
  <c r="F227" i="3"/>
  <c r="H227" i="3"/>
  <c r="G227" i="3"/>
  <c r="I227" i="3"/>
  <c r="J227" i="3"/>
  <c r="K227" i="3"/>
  <c r="L227" i="3"/>
  <c r="M227" i="3"/>
  <c r="N227" i="3"/>
  <c r="O227" i="3"/>
  <c r="P227" i="3"/>
  <c r="Q227" i="3"/>
  <c r="R227" i="3"/>
  <c r="S227" i="3"/>
  <c r="T227" i="3"/>
  <c r="U227" i="3"/>
  <c r="V227" i="3"/>
  <c r="W227" i="3"/>
  <c r="X227" i="3"/>
  <c r="A228" i="3"/>
  <c r="B228" i="3"/>
  <c r="E228" i="3"/>
  <c r="F228" i="3"/>
  <c r="H228" i="3"/>
  <c r="G228" i="3"/>
  <c r="I228" i="3"/>
  <c r="J228" i="3"/>
  <c r="K228" i="3"/>
  <c r="L228" i="3"/>
  <c r="M228" i="3"/>
  <c r="N228" i="3"/>
  <c r="O228" i="3"/>
  <c r="P228" i="3"/>
  <c r="Q228" i="3"/>
  <c r="R228" i="3"/>
  <c r="S228" i="3"/>
  <c r="T228" i="3"/>
  <c r="U228" i="3"/>
  <c r="V228" i="3"/>
  <c r="W228" i="3"/>
  <c r="X228" i="3"/>
  <c r="A229" i="3"/>
  <c r="B229" i="3"/>
  <c r="E229" i="3"/>
  <c r="F229" i="3"/>
  <c r="H229" i="3"/>
  <c r="G229" i="3"/>
  <c r="I229" i="3"/>
  <c r="J229" i="3"/>
  <c r="K229" i="3"/>
  <c r="L229" i="3"/>
  <c r="M229" i="3"/>
  <c r="N229" i="3"/>
  <c r="O229" i="3"/>
  <c r="P229" i="3"/>
  <c r="Q229" i="3"/>
  <c r="R229" i="3"/>
  <c r="S229" i="3"/>
  <c r="T229" i="3"/>
  <c r="U229" i="3"/>
  <c r="V229" i="3"/>
  <c r="W229" i="3"/>
  <c r="X229" i="3"/>
  <c r="A230" i="3"/>
  <c r="B230" i="3"/>
  <c r="E230" i="3"/>
  <c r="F230" i="3"/>
  <c r="H230" i="3"/>
  <c r="G230" i="3"/>
  <c r="I230" i="3"/>
  <c r="J230" i="3"/>
  <c r="K230" i="3"/>
  <c r="L230" i="3"/>
  <c r="M230" i="3"/>
  <c r="N230" i="3"/>
  <c r="O230" i="3"/>
  <c r="P230" i="3"/>
  <c r="Q230" i="3"/>
  <c r="R230" i="3"/>
  <c r="S230" i="3"/>
  <c r="T230" i="3"/>
  <c r="U230" i="3"/>
  <c r="V230" i="3"/>
  <c r="W230" i="3"/>
  <c r="X230" i="3"/>
  <c r="A231" i="3"/>
  <c r="B231" i="3"/>
  <c r="E231" i="3"/>
  <c r="F231" i="3"/>
  <c r="H231" i="3"/>
  <c r="G231" i="3"/>
  <c r="I231" i="3"/>
  <c r="J231" i="3"/>
  <c r="K231" i="3"/>
  <c r="L231" i="3"/>
  <c r="M231" i="3"/>
  <c r="N231" i="3"/>
  <c r="O231" i="3"/>
  <c r="P231" i="3"/>
  <c r="Q231" i="3"/>
  <c r="R231" i="3"/>
  <c r="S231" i="3"/>
  <c r="T231" i="3"/>
  <c r="U231" i="3"/>
  <c r="V231" i="3"/>
  <c r="W231" i="3"/>
  <c r="X231" i="3"/>
  <c r="A232" i="3"/>
  <c r="B232" i="3"/>
  <c r="E232" i="3"/>
  <c r="F232" i="3"/>
  <c r="H232" i="3"/>
  <c r="G232" i="3"/>
  <c r="I232" i="3"/>
  <c r="J232" i="3"/>
  <c r="K232" i="3"/>
  <c r="L232" i="3"/>
  <c r="M232" i="3"/>
  <c r="N232" i="3"/>
  <c r="O232" i="3"/>
  <c r="P232" i="3"/>
  <c r="Q232" i="3"/>
  <c r="R232" i="3"/>
  <c r="S232" i="3"/>
  <c r="T232" i="3"/>
  <c r="U232" i="3"/>
  <c r="V232" i="3"/>
  <c r="W232" i="3"/>
  <c r="X232" i="3"/>
  <c r="A233" i="3"/>
  <c r="B233" i="3"/>
  <c r="E233" i="3"/>
  <c r="F233" i="3"/>
  <c r="H233" i="3"/>
  <c r="G233" i="3"/>
  <c r="I233" i="3"/>
  <c r="J233" i="3"/>
  <c r="K233" i="3"/>
  <c r="L233" i="3"/>
  <c r="M233" i="3"/>
  <c r="N233" i="3"/>
  <c r="O233" i="3"/>
  <c r="P233" i="3"/>
  <c r="Q233" i="3"/>
  <c r="R233" i="3"/>
  <c r="S233" i="3"/>
  <c r="T233" i="3"/>
  <c r="U233" i="3"/>
  <c r="V233" i="3"/>
  <c r="W233" i="3"/>
  <c r="X233" i="3"/>
  <c r="A234" i="3"/>
  <c r="B234" i="3"/>
  <c r="E234" i="3"/>
  <c r="F234" i="3"/>
  <c r="H234" i="3"/>
  <c r="G234" i="3"/>
  <c r="I234" i="3"/>
  <c r="J234" i="3"/>
  <c r="K234" i="3"/>
  <c r="L234" i="3"/>
  <c r="M234" i="3"/>
  <c r="N234" i="3"/>
  <c r="O234" i="3"/>
  <c r="P234" i="3"/>
  <c r="Q234" i="3"/>
  <c r="R234" i="3"/>
  <c r="S234" i="3"/>
  <c r="T234" i="3"/>
  <c r="U234" i="3"/>
  <c r="V234" i="3"/>
  <c r="W234" i="3"/>
  <c r="X234" i="3"/>
  <c r="A235" i="3"/>
  <c r="B235" i="3"/>
  <c r="E235" i="3"/>
  <c r="F235" i="3"/>
  <c r="H235" i="3"/>
  <c r="G235" i="3"/>
  <c r="I235" i="3"/>
  <c r="J235" i="3"/>
  <c r="K235" i="3"/>
  <c r="L235" i="3"/>
  <c r="M235" i="3"/>
  <c r="N235" i="3"/>
  <c r="O235" i="3"/>
  <c r="P235" i="3"/>
  <c r="Q235" i="3"/>
  <c r="R235" i="3"/>
  <c r="S235" i="3"/>
  <c r="T235" i="3"/>
  <c r="U235" i="3"/>
  <c r="V235" i="3"/>
  <c r="W235" i="3"/>
  <c r="X235" i="3"/>
  <c r="A236" i="3"/>
  <c r="B236" i="3"/>
  <c r="E236" i="3"/>
  <c r="F236" i="3"/>
  <c r="H236" i="3"/>
  <c r="G236" i="3"/>
  <c r="I236" i="3"/>
  <c r="J236" i="3"/>
  <c r="K236" i="3"/>
  <c r="L236" i="3"/>
  <c r="M236" i="3"/>
  <c r="N236" i="3"/>
  <c r="O236" i="3"/>
  <c r="P236" i="3"/>
  <c r="Q236" i="3"/>
  <c r="R236" i="3"/>
  <c r="S236" i="3"/>
  <c r="T236" i="3"/>
  <c r="U236" i="3"/>
  <c r="V236" i="3"/>
  <c r="W236" i="3"/>
  <c r="X236" i="3"/>
  <c r="A237" i="3"/>
  <c r="B237" i="3"/>
  <c r="E237" i="3"/>
  <c r="F237" i="3"/>
  <c r="H237" i="3"/>
  <c r="G237" i="3"/>
  <c r="I237" i="3"/>
  <c r="J237" i="3"/>
  <c r="K237" i="3"/>
  <c r="L237" i="3"/>
  <c r="M237" i="3"/>
  <c r="N237" i="3"/>
  <c r="O237" i="3"/>
  <c r="P237" i="3"/>
  <c r="Q237" i="3"/>
  <c r="R237" i="3"/>
  <c r="S237" i="3"/>
  <c r="T237" i="3"/>
  <c r="U237" i="3"/>
  <c r="V237" i="3"/>
  <c r="W237" i="3"/>
  <c r="X237" i="3"/>
  <c r="A238" i="3"/>
  <c r="B238" i="3"/>
  <c r="E238" i="3"/>
  <c r="F238" i="3"/>
  <c r="H238" i="3"/>
  <c r="G238" i="3"/>
  <c r="I238" i="3"/>
  <c r="J238" i="3"/>
  <c r="K238" i="3"/>
  <c r="L238" i="3"/>
  <c r="M238" i="3"/>
  <c r="N238" i="3"/>
  <c r="O238" i="3"/>
  <c r="P238" i="3"/>
  <c r="Q238" i="3"/>
  <c r="R238" i="3"/>
  <c r="S238" i="3"/>
  <c r="T238" i="3"/>
  <c r="U238" i="3"/>
  <c r="V238" i="3"/>
  <c r="W238" i="3"/>
  <c r="X238" i="3"/>
  <c r="A239" i="3"/>
  <c r="B239" i="3"/>
  <c r="E239" i="3"/>
  <c r="F239" i="3"/>
  <c r="H239" i="3"/>
  <c r="G239" i="3"/>
  <c r="I239" i="3"/>
  <c r="J239" i="3"/>
  <c r="K239" i="3"/>
  <c r="L239" i="3"/>
  <c r="M239" i="3"/>
  <c r="N239" i="3"/>
  <c r="O239" i="3"/>
  <c r="P239" i="3"/>
  <c r="Q239" i="3"/>
  <c r="R239" i="3"/>
  <c r="S239" i="3"/>
  <c r="T239" i="3"/>
  <c r="U239" i="3"/>
  <c r="V239" i="3"/>
  <c r="W239" i="3"/>
  <c r="X239" i="3"/>
  <c r="A240" i="3"/>
  <c r="B240" i="3"/>
  <c r="E240" i="3"/>
  <c r="F240" i="3"/>
  <c r="H240" i="3"/>
  <c r="G240" i="3"/>
  <c r="I240" i="3"/>
  <c r="J240" i="3"/>
  <c r="K240" i="3"/>
  <c r="L240" i="3"/>
  <c r="M240" i="3"/>
  <c r="N240" i="3"/>
  <c r="O240" i="3"/>
  <c r="P240" i="3"/>
  <c r="Q240" i="3"/>
  <c r="R240" i="3"/>
  <c r="S240" i="3"/>
  <c r="T240" i="3"/>
  <c r="U240" i="3"/>
  <c r="V240" i="3"/>
  <c r="W240" i="3"/>
  <c r="X240" i="3"/>
  <c r="A241" i="3"/>
  <c r="B241" i="3"/>
  <c r="E241" i="3"/>
  <c r="F241" i="3"/>
  <c r="H241" i="3"/>
  <c r="G241" i="3"/>
  <c r="I241" i="3"/>
  <c r="J241" i="3"/>
  <c r="K241" i="3"/>
  <c r="L241" i="3"/>
  <c r="M241" i="3"/>
  <c r="N241" i="3"/>
  <c r="O241" i="3"/>
  <c r="P241" i="3"/>
  <c r="Q241" i="3"/>
  <c r="R241" i="3"/>
  <c r="S241" i="3"/>
  <c r="T241" i="3"/>
  <c r="U241" i="3"/>
  <c r="V241" i="3"/>
  <c r="W241" i="3"/>
  <c r="X241" i="3"/>
  <c r="A242" i="3"/>
  <c r="B242" i="3"/>
  <c r="E242" i="3"/>
  <c r="F242" i="3"/>
  <c r="H242" i="3"/>
  <c r="G242" i="3"/>
  <c r="I242" i="3"/>
  <c r="J242" i="3"/>
  <c r="K242" i="3"/>
  <c r="L242" i="3"/>
  <c r="M242" i="3"/>
  <c r="N242" i="3"/>
  <c r="O242" i="3"/>
  <c r="P242" i="3"/>
  <c r="Q242" i="3"/>
  <c r="R242" i="3"/>
  <c r="S242" i="3"/>
  <c r="T242" i="3"/>
  <c r="U242" i="3"/>
  <c r="V242" i="3"/>
  <c r="W242" i="3"/>
  <c r="X242" i="3"/>
  <c r="A243" i="3"/>
  <c r="B243" i="3"/>
  <c r="E243" i="3"/>
  <c r="F243" i="3"/>
  <c r="H243" i="3"/>
  <c r="G243" i="3"/>
  <c r="I243" i="3"/>
  <c r="J243" i="3"/>
  <c r="K243" i="3"/>
  <c r="L243" i="3"/>
  <c r="M243" i="3"/>
  <c r="N243" i="3"/>
  <c r="O243" i="3"/>
  <c r="P243" i="3"/>
  <c r="Q243" i="3"/>
  <c r="R243" i="3"/>
  <c r="S243" i="3"/>
  <c r="T243" i="3"/>
  <c r="U243" i="3"/>
  <c r="V243" i="3"/>
  <c r="W243" i="3"/>
  <c r="X243" i="3"/>
  <c r="A244" i="3"/>
  <c r="B244" i="3"/>
  <c r="E244" i="3"/>
  <c r="F244" i="3"/>
  <c r="H244" i="3"/>
  <c r="G244" i="3"/>
  <c r="I244" i="3"/>
  <c r="J244" i="3"/>
  <c r="K244" i="3"/>
  <c r="L244" i="3"/>
  <c r="M244" i="3"/>
  <c r="N244" i="3"/>
  <c r="O244" i="3"/>
  <c r="P244" i="3"/>
  <c r="Q244" i="3"/>
  <c r="R244" i="3"/>
  <c r="S244" i="3"/>
  <c r="T244" i="3"/>
  <c r="U244" i="3"/>
  <c r="V244" i="3"/>
  <c r="W244" i="3"/>
  <c r="X244" i="3"/>
  <c r="A245" i="3"/>
  <c r="B245" i="3"/>
  <c r="E245" i="3"/>
  <c r="F245" i="3"/>
  <c r="H245" i="3"/>
  <c r="G245" i="3"/>
  <c r="I245" i="3"/>
  <c r="J245" i="3"/>
  <c r="K245" i="3"/>
  <c r="L245" i="3"/>
  <c r="M245" i="3"/>
  <c r="N245" i="3"/>
  <c r="O245" i="3"/>
  <c r="P245" i="3"/>
  <c r="Q245" i="3"/>
  <c r="R245" i="3"/>
  <c r="S245" i="3"/>
  <c r="T245" i="3"/>
  <c r="U245" i="3"/>
  <c r="V245" i="3"/>
  <c r="W245" i="3"/>
  <c r="X245" i="3"/>
  <c r="A246" i="3"/>
  <c r="B246" i="3"/>
  <c r="E246" i="3"/>
  <c r="F246" i="3"/>
  <c r="H246" i="3"/>
  <c r="G246" i="3"/>
  <c r="I246" i="3"/>
  <c r="J246" i="3"/>
  <c r="K246" i="3"/>
  <c r="L246" i="3"/>
  <c r="M246" i="3"/>
  <c r="N246" i="3"/>
  <c r="O246" i="3"/>
  <c r="P246" i="3"/>
  <c r="Q246" i="3"/>
  <c r="R246" i="3"/>
  <c r="S246" i="3"/>
  <c r="T246" i="3"/>
  <c r="U246" i="3"/>
  <c r="V246" i="3"/>
  <c r="W246" i="3"/>
  <c r="X246" i="3"/>
  <c r="A247" i="3"/>
  <c r="B247" i="3"/>
  <c r="E247" i="3"/>
  <c r="F247" i="3"/>
  <c r="H247" i="3"/>
  <c r="G247" i="3"/>
  <c r="I247" i="3"/>
  <c r="J247" i="3"/>
  <c r="K247" i="3"/>
  <c r="L247" i="3"/>
  <c r="M247" i="3"/>
  <c r="N247" i="3"/>
  <c r="O247" i="3"/>
  <c r="P247" i="3"/>
  <c r="Q247" i="3"/>
  <c r="R247" i="3"/>
  <c r="S247" i="3"/>
  <c r="T247" i="3"/>
  <c r="U247" i="3"/>
  <c r="V247" i="3"/>
  <c r="W247" i="3"/>
  <c r="X247" i="3"/>
  <c r="A248" i="3"/>
  <c r="B248" i="3"/>
  <c r="E248" i="3"/>
  <c r="F248" i="3"/>
  <c r="H248" i="3"/>
  <c r="G248" i="3"/>
  <c r="I248" i="3"/>
  <c r="J248" i="3"/>
  <c r="K248" i="3"/>
  <c r="L248" i="3"/>
  <c r="M248" i="3"/>
  <c r="N248" i="3"/>
  <c r="O248" i="3"/>
  <c r="P248" i="3"/>
  <c r="Q248" i="3"/>
  <c r="R248" i="3"/>
  <c r="S248" i="3"/>
  <c r="T248" i="3"/>
  <c r="U248" i="3"/>
  <c r="V248" i="3"/>
  <c r="W248" i="3"/>
  <c r="X248" i="3"/>
  <c r="A249" i="3"/>
  <c r="B249" i="3"/>
  <c r="E249" i="3"/>
  <c r="F249" i="3"/>
  <c r="H249" i="3"/>
  <c r="G249" i="3"/>
  <c r="I249" i="3"/>
  <c r="J249" i="3"/>
  <c r="K249" i="3"/>
  <c r="L249" i="3"/>
  <c r="M249" i="3"/>
  <c r="N249" i="3"/>
  <c r="O249" i="3"/>
  <c r="P249" i="3"/>
  <c r="Q249" i="3"/>
  <c r="R249" i="3"/>
  <c r="S249" i="3"/>
  <c r="T249" i="3"/>
  <c r="U249" i="3"/>
  <c r="V249" i="3"/>
  <c r="W249" i="3"/>
  <c r="X249" i="3"/>
  <c r="A250" i="3"/>
  <c r="B250" i="3"/>
  <c r="E250" i="3"/>
  <c r="F250" i="3"/>
  <c r="H250" i="3"/>
  <c r="G250" i="3"/>
  <c r="I250" i="3"/>
  <c r="J250" i="3"/>
  <c r="K250" i="3"/>
  <c r="L250" i="3"/>
  <c r="M250" i="3"/>
  <c r="N250" i="3"/>
  <c r="O250" i="3"/>
  <c r="P250" i="3"/>
  <c r="Q250" i="3"/>
  <c r="R250" i="3"/>
  <c r="S250" i="3"/>
  <c r="T250" i="3"/>
  <c r="U250" i="3"/>
  <c r="V250" i="3"/>
  <c r="W250" i="3"/>
  <c r="X250" i="3"/>
  <c r="A251" i="3"/>
  <c r="B251" i="3"/>
  <c r="E251" i="3"/>
  <c r="F251" i="3"/>
  <c r="H251" i="3"/>
  <c r="G251" i="3"/>
  <c r="I251" i="3"/>
  <c r="J251" i="3"/>
  <c r="K251" i="3"/>
  <c r="L251" i="3"/>
  <c r="M251" i="3"/>
  <c r="N251" i="3"/>
  <c r="O251" i="3"/>
  <c r="P251" i="3"/>
  <c r="Q251" i="3"/>
  <c r="R251" i="3"/>
  <c r="S251" i="3"/>
  <c r="T251" i="3"/>
  <c r="U251" i="3"/>
  <c r="V251" i="3"/>
  <c r="W251" i="3"/>
  <c r="X251" i="3"/>
  <c r="A252" i="3"/>
  <c r="B252" i="3"/>
  <c r="E252" i="3"/>
  <c r="F252" i="3"/>
  <c r="H252" i="3"/>
  <c r="G252" i="3"/>
  <c r="I252" i="3"/>
  <c r="J252" i="3"/>
  <c r="K252" i="3"/>
  <c r="L252" i="3"/>
  <c r="M252" i="3"/>
  <c r="N252" i="3"/>
  <c r="O252" i="3"/>
  <c r="P252" i="3"/>
  <c r="Q252" i="3"/>
  <c r="R252" i="3"/>
  <c r="S252" i="3"/>
  <c r="T252" i="3"/>
  <c r="U252" i="3"/>
  <c r="V252" i="3"/>
  <c r="W252" i="3"/>
  <c r="X252" i="3"/>
  <c r="A253" i="3"/>
  <c r="B253" i="3"/>
  <c r="E253" i="3"/>
  <c r="F253" i="3"/>
  <c r="H253" i="3"/>
  <c r="G253" i="3"/>
  <c r="I253" i="3"/>
  <c r="J253" i="3"/>
  <c r="K253" i="3"/>
  <c r="L253" i="3"/>
  <c r="M253" i="3"/>
  <c r="N253" i="3"/>
  <c r="O253" i="3"/>
  <c r="P253" i="3"/>
  <c r="Q253" i="3"/>
  <c r="R253" i="3"/>
  <c r="S253" i="3"/>
  <c r="T253" i="3"/>
  <c r="U253" i="3"/>
  <c r="V253" i="3"/>
  <c r="W253" i="3"/>
  <c r="X253" i="3"/>
  <c r="A254" i="3"/>
  <c r="B254" i="3"/>
  <c r="E254" i="3"/>
  <c r="F254" i="3"/>
  <c r="H254" i="3"/>
  <c r="G254" i="3"/>
  <c r="I254" i="3"/>
  <c r="J254" i="3"/>
  <c r="K254" i="3"/>
  <c r="L254" i="3"/>
  <c r="M254" i="3"/>
  <c r="N254" i="3"/>
  <c r="O254" i="3"/>
  <c r="P254" i="3"/>
  <c r="Q254" i="3"/>
  <c r="R254" i="3"/>
  <c r="S254" i="3"/>
  <c r="T254" i="3"/>
  <c r="U254" i="3"/>
  <c r="V254" i="3"/>
  <c r="W254" i="3"/>
  <c r="X254" i="3"/>
  <c r="A255" i="3"/>
  <c r="B255" i="3"/>
  <c r="E255" i="3"/>
  <c r="F255" i="3"/>
  <c r="H255" i="3"/>
  <c r="G255" i="3"/>
  <c r="I255" i="3"/>
  <c r="J255" i="3"/>
  <c r="K255" i="3"/>
  <c r="L255" i="3"/>
  <c r="M255" i="3"/>
  <c r="N255" i="3"/>
  <c r="O255" i="3"/>
  <c r="P255" i="3"/>
  <c r="Q255" i="3"/>
  <c r="R255" i="3"/>
  <c r="S255" i="3"/>
  <c r="T255" i="3"/>
  <c r="U255" i="3"/>
  <c r="V255" i="3"/>
  <c r="W255" i="3"/>
  <c r="X255" i="3"/>
  <c r="A256" i="3"/>
  <c r="B256" i="3"/>
  <c r="E256" i="3"/>
  <c r="F256" i="3"/>
  <c r="H256" i="3"/>
  <c r="G256" i="3"/>
  <c r="I256" i="3"/>
  <c r="J256" i="3"/>
  <c r="K256" i="3"/>
  <c r="L256" i="3"/>
  <c r="M256" i="3"/>
  <c r="N256" i="3"/>
  <c r="O256" i="3"/>
  <c r="P256" i="3"/>
  <c r="Q256" i="3"/>
  <c r="R256" i="3"/>
  <c r="S256" i="3"/>
  <c r="T256" i="3"/>
  <c r="U256" i="3"/>
  <c r="V256" i="3"/>
  <c r="W256" i="3"/>
  <c r="X256" i="3"/>
  <c r="A257" i="3"/>
  <c r="B257" i="3"/>
  <c r="E257" i="3"/>
  <c r="F257" i="3"/>
  <c r="H257" i="3"/>
  <c r="G257" i="3"/>
  <c r="I257" i="3"/>
  <c r="J257" i="3"/>
  <c r="K257" i="3"/>
  <c r="L257" i="3"/>
  <c r="M257" i="3"/>
  <c r="N257" i="3"/>
  <c r="O257" i="3"/>
  <c r="P257" i="3"/>
  <c r="Q257" i="3"/>
  <c r="R257" i="3"/>
  <c r="S257" i="3"/>
  <c r="T257" i="3"/>
  <c r="U257" i="3"/>
  <c r="V257" i="3"/>
  <c r="W257" i="3"/>
  <c r="X257" i="3"/>
  <c r="A258" i="3"/>
  <c r="B258" i="3"/>
  <c r="E258" i="3"/>
  <c r="F258" i="3"/>
  <c r="H258" i="3"/>
  <c r="G258" i="3"/>
  <c r="I258" i="3"/>
  <c r="J258" i="3"/>
  <c r="K258" i="3"/>
  <c r="L258" i="3"/>
  <c r="M258" i="3"/>
  <c r="N258" i="3"/>
  <c r="O258" i="3"/>
  <c r="P258" i="3"/>
  <c r="Q258" i="3"/>
  <c r="R258" i="3"/>
  <c r="S258" i="3"/>
  <c r="T258" i="3"/>
  <c r="U258" i="3"/>
  <c r="V258" i="3"/>
  <c r="W258" i="3"/>
  <c r="X258" i="3"/>
  <c r="A259" i="3"/>
  <c r="B259" i="3"/>
  <c r="E259" i="3"/>
  <c r="F259" i="3"/>
  <c r="H259" i="3"/>
  <c r="G259" i="3"/>
  <c r="I259" i="3"/>
  <c r="J259" i="3"/>
  <c r="K259" i="3"/>
  <c r="L259" i="3"/>
  <c r="M259" i="3"/>
  <c r="N259" i="3"/>
  <c r="O259" i="3"/>
  <c r="P259" i="3"/>
  <c r="Q259" i="3"/>
  <c r="R259" i="3"/>
  <c r="S259" i="3"/>
  <c r="T259" i="3"/>
  <c r="U259" i="3"/>
  <c r="V259" i="3"/>
  <c r="W259" i="3"/>
  <c r="X259" i="3"/>
  <c r="A260" i="3"/>
  <c r="B260" i="3"/>
  <c r="E260" i="3"/>
  <c r="F260" i="3"/>
  <c r="H260" i="3"/>
  <c r="G260" i="3"/>
  <c r="I260" i="3"/>
  <c r="J260" i="3"/>
  <c r="K260" i="3"/>
  <c r="L260" i="3"/>
  <c r="M260" i="3"/>
  <c r="N260" i="3"/>
  <c r="O260" i="3"/>
  <c r="P260" i="3"/>
  <c r="Q260" i="3"/>
  <c r="R260" i="3"/>
  <c r="S260" i="3"/>
  <c r="T260" i="3"/>
  <c r="U260" i="3"/>
  <c r="V260" i="3"/>
  <c r="W260" i="3"/>
  <c r="X260" i="3"/>
  <c r="A261" i="3"/>
  <c r="B261" i="3"/>
  <c r="E261" i="3"/>
  <c r="F261" i="3"/>
  <c r="H261" i="3"/>
  <c r="G261" i="3"/>
  <c r="I261" i="3"/>
  <c r="J261" i="3"/>
  <c r="K261" i="3"/>
  <c r="L261" i="3"/>
  <c r="M261" i="3"/>
  <c r="N261" i="3"/>
  <c r="O261" i="3"/>
  <c r="P261" i="3"/>
  <c r="Q261" i="3"/>
  <c r="R261" i="3"/>
  <c r="S261" i="3"/>
  <c r="T261" i="3"/>
  <c r="U261" i="3"/>
  <c r="V261" i="3"/>
  <c r="W261" i="3"/>
  <c r="X261" i="3"/>
  <c r="A262" i="3"/>
  <c r="B262" i="3"/>
  <c r="E262" i="3"/>
  <c r="F262" i="3"/>
  <c r="H262" i="3"/>
  <c r="G262" i="3"/>
  <c r="I262" i="3"/>
  <c r="J262" i="3"/>
  <c r="K262" i="3"/>
  <c r="L262" i="3"/>
  <c r="M262" i="3"/>
  <c r="N262" i="3"/>
  <c r="O262" i="3"/>
  <c r="P262" i="3"/>
  <c r="Q262" i="3"/>
  <c r="R262" i="3"/>
  <c r="S262" i="3"/>
  <c r="T262" i="3"/>
  <c r="U262" i="3"/>
  <c r="V262" i="3"/>
  <c r="W262" i="3"/>
  <c r="X262" i="3"/>
  <c r="A263" i="3"/>
  <c r="B263" i="3"/>
  <c r="E263" i="3"/>
  <c r="F263" i="3"/>
  <c r="H263" i="3"/>
  <c r="G263" i="3"/>
  <c r="I263" i="3"/>
  <c r="J263" i="3"/>
  <c r="K263" i="3"/>
  <c r="L263" i="3"/>
  <c r="M263" i="3"/>
  <c r="N263" i="3"/>
  <c r="O263" i="3"/>
  <c r="P263" i="3"/>
  <c r="Q263" i="3"/>
  <c r="R263" i="3"/>
  <c r="S263" i="3"/>
  <c r="T263" i="3"/>
  <c r="U263" i="3"/>
  <c r="V263" i="3"/>
  <c r="W263" i="3"/>
  <c r="X263" i="3"/>
  <c r="A264" i="3"/>
  <c r="B264" i="3"/>
  <c r="E264" i="3"/>
  <c r="F264" i="3"/>
  <c r="H264" i="3"/>
  <c r="G264" i="3"/>
  <c r="I264" i="3"/>
  <c r="J264" i="3"/>
  <c r="K264" i="3"/>
  <c r="L264" i="3"/>
  <c r="M264" i="3"/>
  <c r="N264" i="3"/>
  <c r="O264" i="3"/>
  <c r="P264" i="3"/>
  <c r="Q264" i="3"/>
  <c r="R264" i="3"/>
  <c r="S264" i="3"/>
  <c r="T264" i="3"/>
  <c r="U264" i="3"/>
  <c r="V264" i="3"/>
  <c r="W264" i="3"/>
  <c r="X264" i="3"/>
  <c r="A265" i="3"/>
  <c r="B265" i="3"/>
  <c r="E265" i="3"/>
  <c r="F265" i="3"/>
  <c r="H265" i="3"/>
  <c r="G265" i="3"/>
  <c r="I265" i="3"/>
  <c r="J265" i="3"/>
  <c r="K265" i="3"/>
  <c r="L265" i="3"/>
  <c r="M265" i="3"/>
  <c r="N265" i="3"/>
  <c r="O265" i="3"/>
  <c r="P265" i="3"/>
  <c r="Q265" i="3"/>
  <c r="R265" i="3"/>
  <c r="S265" i="3"/>
  <c r="T265" i="3"/>
  <c r="U265" i="3"/>
  <c r="V265" i="3"/>
  <c r="W265" i="3"/>
  <c r="X265" i="3"/>
  <c r="A266" i="3"/>
  <c r="B266" i="3"/>
  <c r="E266" i="3"/>
  <c r="F266" i="3"/>
  <c r="H266" i="3"/>
  <c r="G266" i="3"/>
  <c r="I266" i="3"/>
  <c r="J266" i="3"/>
  <c r="K266" i="3"/>
  <c r="L266" i="3"/>
  <c r="M266" i="3"/>
  <c r="N266" i="3"/>
  <c r="O266" i="3"/>
  <c r="P266" i="3"/>
  <c r="Q266" i="3"/>
  <c r="R266" i="3"/>
  <c r="S266" i="3"/>
  <c r="T266" i="3"/>
  <c r="U266" i="3"/>
  <c r="V266" i="3"/>
  <c r="W266" i="3"/>
  <c r="X266" i="3"/>
  <c r="A267" i="3"/>
  <c r="B267" i="3"/>
  <c r="E267" i="3"/>
  <c r="F267" i="3"/>
  <c r="H267" i="3"/>
  <c r="G267" i="3"/>
  <c r="I267" i="3"/>
  <c r="J267" i="3"/>
  <c r="K267" i="3"/>
  <c r="L267" i="3"/>
  <c r="M267" i="3"/>
  <c r="N267" i="3"/>
  <c r="O267" i="3"/>
  <c r="P267" i="3"/>
  <c r="Q267" i="3"/>
  <c r="R267" i="3"/>
  <c r="S267" i="3"/>
  <c r="T267" i="3"/>
  <c r="U267" i="3"/>
  <c r="V267" i="3"/>
  <c r="W267" i="3"/>
  <c r="X267" i="3"/>
  <c r="A268" i="3"/>
  <c r="B268" i="3"/>
  <c r="E268" i="3"/>
  <c r="F268" i="3"/>
  <c r="H268" i="3"/>
  <c r="G268" i="3"/>
  <c r="I268" i="3"/>
  <c r="J268" i="3"/>
  <c r="K268" i="3"/>
  <c r="L268" i="3"/>
  <c r="M268" i="3"/>
  <c r="N268" i="3"/>
  <c r="O268" i="3"/>
  <c r="P268" i="3"/>
  <c r="Q268" i="3"/>
  <c r="R268" i="3"/>
  <c r="S268" i="3"/>
  <c r="T268" i="3"/>
  <c r="U268" i="3"/>
  <c r="V268" i="3"/>
  <c r="W268" i="3"/>
  <c r="X268" i="3"/>
  <c r="A269" i="3"/>
  <c r="B269" i="3"/>
  <c r="E269" i="3"/>
  <c r="F269" i="3"/>
  <c r="H269" i="3"/>
  <c r="G269" i="3"/>
  <c r="I269" i="3"/>
  <c r="J269" i="3"/>
  <c r="K269" i="3"/>
  <c r="L269" i="3"/>
  <c r="M269" i="3"/>
  <c r="N269" i="3"/>
  <c r="O269" i="3"/>
  <c r="P269" i="3"/>
  <c r="Q269" i="3"/>
  <c r="R269" i="3"/>
  <c r="S269" i="3"/>
  <c r="T269" i="3"/>
  <c r="U269" i="3"/>
  <c r="V269" i="3"/>
  <c r="W269" i="3"/>
  <c r="X269" i="3"/>
  <c r="A270" i="3"/>
  <c r="B270" i="3"/>
  <c r="E270" i="3"/>
  <c r="F270" i="3"/>
  <c r="H270" i="3"/>
  <c r="G270" i="3"/>
  <c r="I270" i="3"/>
  <c r="J270" i="3"/>
  <c r="K270" i="3"/>
  <c r="L270" i="3"/>
  <c r="M270" i="3"/>
  <c r="N270" i="3"/>
  <c r="O270" i="3"/>
  <c r="P270" i="3"/>
  <c r="Q270" i="3"/>
  <c r="R270" i="3"/>
  <c r="S270" i="3"/>
  <c r="T270" i="3"/>
  <c r="U270" i="3"/>
  <c r="V270" i="3"/>
  <c r="W270" i="3"/>
  <c r="X270" i="3"/>
  <c r="A271" i="3"/>
  <c r="B271" i="3"/>
  <c r="E271" i="3"/>
  <c r="F271" i="3"/>
  <c r="H271" i="3"/>
  <c r="G271" i="3"/>
  <c r="I271" i="3"/>
  <c r="J271" i="3"/>
  <c r="K271" i="3"/>
  <c r="L271" i="3"/>
  <c r="M271" i="3"/>
  <c r="N271" i="3"/>
  <c r="O271" i="3"/>
  <c r="P271" i="3"/>
  <c r="Q271" i="3"/>
  <c r="R271" i="3"/>
  <c r="S271" i="3"/>
  <c r="T271" i="3"/>
  <c r="U271" i="3"/>
  <c r="V271" i="3"/>
  <c r="W271" i="3"/>
  <c r="X271" i="3"/>
  <c r="A272" i="3"/>
  <c r="B272" i="3"/>
  <c r="E272" i="3"/>
  <c r="F272" i="3"/>
  <c r="H272" i="3"/>
  <c r="G272" i="3"/>
  <c r="I272" i="3"/>
  <c r="J272" i="3"/>
  <c r="K272" i="3"/>
  <c r="L272" i="3"/>
  <c r="M272" i="3"/>
  <c r="N272" i="3"/>
  <c r="O272" i="3"/>
  <c r="P272" i="3"/>
  <c r="Q272" i="3"/>
  <c r="R272" i="3"/>
  <c r="S272" i="3"/>
  <c r="T272" i="3"/>
  <c r="U272" i="3"/>
  <c r="V272" i="3"/>
  <c r="W272" i="3"/>
  <c r="X272" i="3"/>
  <c r="A273" i="3"/>
  <c r="B273" i="3"/>
  <c r="E273" i="3"/>
  <c r="F273" i="3"/>
  <c r="H273" i="3"/>
  <c r="G273" i="3"/>
  <c r="I273" i="3"/>
  <c r="J273" i="3"/>
  <c r="K273" i="3"/>
  <c r="L273" i="3"/>
  <c r="M273" i="3"/>
  <c r="N273" i="3"/>
  <c r="O273" i="3"/>
  <c r="P273" i="3"/>
  <c r="Q273" i="3"/>
  <c r="R273" i="3"/>
  <c r="S273" i="3"/>
  <c r="T273" i="3"/>
  <c r="U273" i="3"/>
  <c r="V273" i="3"/>
  <c r="W273" i="3"/>
  <c r="X273" i="3"/>
  <c r="A274" i="3"/>
  <c r="B274" i="3"/>
  <c r="E274" i="3"/>
  <c r="F274" i="3"/>
  <c r="H274" i="3"/>
  <c r="G274" i="3"/>
  <c r="I274" i="3"/>
  <c r="J274" i="3"/>
  <c r="K274" i="3"/>
  <c r="L274" i="3"/>
  <c r="M274" i="3"/>
  <c r="N274" i="3"/>
  <c r="O274" i="3"/>
  <c r="P274" i="3"/>
  <c r="Q274" i="3"/>
  <c r="R274" i="3"/>
  <c r="S274" i="3"/>
  <c r="T274" i="3"/>
  <c r="U274" i="3"/>
  <c r="V274" i="3"/>
  <c r="W274" i="3"/>
  <c r="X274" i="3"/>
  <c r="A275" i="3"/>
  <c r="B275" i="3"/>
  <c r="E275" i="3"/>
  <c r="F275" i="3"/>
  <c r="H275" i="3"/>
  <c r="G275" i="3"/>
  <c r="I275" i="3"/>
  <c r="J275" i="3"/>
  <c r="K275" i="3"/>
  <c r="L275" i="3"/>
  <c r="M275" i="3"/>
  <c r="N275" i="3"/>
  <c r="O275" i="3"/>
  <c r="P275" i="3"/>
  <c r="Q275" i="3"/>
  <c r="R275" i="3"/>
  <c r="S275" i="3"/>
  <c r="T275" i="3"/>
  <c r="U275" i="3"/>
  <c r="V275" i="3"/>
  <c r="W275" i="3"/>
  <c r="X275" i="3"/>
  <c r="A276" i="3"/>
  <c r="B276" i="3"/>
  <c r="E276" i="3"/>
  <c r="F276" i="3"/>
  <c r="H276" i="3"/>
  <c r="G276" i="3"/>
  <c r="I276" i="3"/>
  <c r="J276" i="3"/>
  <c r="K276" i="3"/>
  <c r="L276" i="3"/>
  <c r="M276" i="3"/>
  <c r="N276" i="3"/>
  <c r="O276" i="3"/>
  <c r="P276" i="3"/>
  <c r="Q276" i="3"/>
  <c r="R276" i="3"/>
  <c r="S276" i="3"/>
  <c r="T276" i="3"/>
  <c r="U276" i="3"/>
  <c r="V276" i="3"/>
  <c r="W276" i="3"/>
  <c r="X276" i="3"/>
  <c r="A277" i="3"/>
  <c r="B277" i="3"/>
  <c r="E277" i="3"/>
  <c r="F277" i="3"/>
  <c r="H277" i="3"/>
  <c r="G277" i="3"/>
  <c r="I277" i="3"/>
  <c r="J277" i="3"/>
  <c r="K277" i="3"/>
  <c r="L277" i="3"/>
  <c r="M277" i="3"/>
  <c r="N277" i="3"/>
  <c r="O277" i="3"/>
  <c r="P277" i="3"/>
  <c r="Q277" i="3"/>
  <c r="R277" i="3"/>
  <c r="S277" i="3"/>
  <c r="T277" i="3"/>
  <c r="U277" i="3"/>
  <c r="V277" i="3"/>
  <c r="W277" i="3"/>
  <c r="X277" i="3"/>
  <c r="A278" i="3"/>
  <c r="B278" i="3"/>
  <c r="E278" i="3"/>
  <c r="F278" i="3"/>
  <c r="H278" i="3"/>
  <c r="G278" i="3"/>
  <c r="I278" i="3"/>
  <c r="J278" i="3"/>
  <c r="K278" i="3"/>
  <c r="L278" i="3"/>
  <c r="M278" i="3"/>
  <c r="N278" i="3"/>
  <c r="O278" i="3"/>
  <c r="P278" i="3"/>
  <c r="Q278" i="3"/>
  <c r="R278" i="3"/>
  <c r="S278" i="3"/>
  <c r="T278" i="3"/>
  <c r="U278" i="3"/>
  <c r="V278" i="3"/>
  <c r="W278" i="3"/>
  <c r="X278" i="3"/>
  <c r="A279" i="3"/>
  <c r="B279" i="3"/>
  <c r="E279" i="3"/>
  <c r="F279" i="3"/>
  <c r="H279" i="3"/>
  <c r="G279" i="3"/>
  <c r="I279" i="3"/>
  <c r="J279" i="3"/>
  <c r="K279" i="3"/>
  <c r="L279" i="3"/>
  <c r="M279" i="3"/>
  <c r="N279" i="3"/>
  <c r="O279" i="3"/>
  <c r="P279" i="3"/>
  <c r="Q279" i="3"/>
  <c r="R279" i="3"/>
  <c r="S279" i="3"/>
  <c r="T279" i="3"/>
  <c r="U279" i="3"/>
  <c r="V279" i="3"/>
  <c r="W279" i="3"/>
  <c r="X279" i="3"/>
  <c r="A280" i="3"/>
  <c r="B280" i="3"/>
  <c r="E280" i="3"/>
  <c r="F280" i="3"/>
  <c r="H280" i="3"/>
  <c r="G280" i="3"/>
  <c r="I280" i="3"/>
  <c r="J280" i="3"/>
  <c r="K280" i="3"/>
  <c r="L280" i="3"/>
  <c r="M280" i="3"/>
  <c r="N280" i="3"/>
  <c r="O280" i="3"/>
  <c r="P280" i="3"/>
  <c r="Q280" i="3"/>
  <c r="R280" i="3"/>
  <c r="S280" i="3"/>
  <c r="T280" i="3"/>
  <c r="U280" i="3"/>
  <c r="V280" i="3"/>
  <c r="W280" i="3"/>
  <c r="X280" i="3"/>
  <c r="A281" i="3"/>
  <c r="B281" i="3"/>
  <c r="E281" i="3"/>
  <c r="F281" i="3"/>
  <c r="H281" i="3"/>
  <c r="G281" i="3"/>
  <c r="I281" i="3"/>
  <c r="J281" i="3"/>
  <c r="K281" i="3"/>
  <c r="L281" i="3"/>
  <c r="M281" i="3"/>
  <c r="N281" i="3"/>
  <c r="O281" i="3"/>
  <c r="P281" i="3"/>
  <c r="Q281" i="3"/>
  <c r="R281" i="3"/>
  <c r="S281" i="3"/>
  <c r="T281" i="3"/>
  <c r="U281" i="3"/>
  <c r="V281" i="3"/>
  <c r="W281" i="3"/>
  <c r="X281" i="3"/>
  <c r="A282" i="3"/>
  <c r="B282" i="3"/>
  <c r="E282" i="3"/>
  <c r="F282" i="3"/>
  <c r="H282" i="3"/>
  <c r="G282" i="3"/>
  <c r="I282" i="3"/>
  <c r="J282" i="3"/>
  <c r="K282" i="3"/>
  <c r="L282" i="3"/>
  <c r="M282" i="3"/>
  <c r="N282" i="3"/>
  <c r="O282" i="3"/>
  <c r="P282" i="3"/>
  <c r="Q282" i="3"/>
  <c r="R282" i="3"/>
  <c r="S282" i="3"/>
  <c r="T282" i="3"/>
  <c r="U282" i="3"/>
  <c r="V282" i="3"/>
  <c r="W282" i="3"/>
  <c r="X282" i="3"/>
  <c r="A283" i="3"/>
  <c r="B283" i="3"/>
  <c r="E283" i="3"/>
  <c r="F283" i="3"/>
  <c r="H283" i="3"/>
  <c r="G283" i="3"/>
  <c r="I283" i="3"/>
  <c r="J283" i="3"/>
  <c r="K283" i="3"/>
  <c r="L283" i="3"/>
  <c r="M283" i="3"/>
  <c r="N283" i="3"/>
  <c r="O283" i="3"/>
  <c r="P283" i="3"/>
  <c r="Q283" i="3"/>
  <c r="R283" i="3"/>
  <c r="S283" i="3"/>
  <c r="T283" i="3"/>
  <c r="U283" i="3"/>
  <c r="V283" i="3"/>
  <c r="W283" i="3"/>
  <c r="X283" i="3"/>
  <c r="A284" i="3"/>
  <c r="B284" i="3"/>
  <c r="E284" i="3"/>
  <c r="F284" i="3"/>
  <c r="H284" i="3"/>
  <c r="G284" i="3"/>
  <c r="I284" i="3"/>
  <c r="J284" i="3"/>
  <c r="K284" i="3"/>
  <c r="L284" i="3"/>
  <c r="M284" i="3"/>
  <c r="N284" i="3"/>
  <c r="O284" i="3"/>
  <c r="P284" i="3"/>
  <c r="Q284" i="3"/>
  <c r="R284" i="3"/>
  <c r="S284" i="3"/>
  <c r="T284" i="3"/>
  <c r="U284" i="3"/>
  <c r="V284" i="3"/>
  <c r="W284" i="3"/>
  <c r="X284" i="3"/>
  <c r="A285" i="3"/>
  <c r="B285" i="3"/>
  <c r="E285" i="3"/>
  <c r="F285" i="3"/>
  <c r="H285" i="3"/>
  <c r="G285" i="3"/>
  <c r="I285" i="3"/>
  <c r="J285" i="3"/>
  <c r="K285" i="3"/>
  <c r="L285" i="3"/>
  <c r="M285" i="3"/>
  <c r="N285" i="3"/>
  <c r="O285" i="3"/>
  <c r="P285" i="3"/>
  <c r="Q285" i="3"/>
  <c r="R285" i="3"/>
  <c r="S285" i="3"/>
  <c r="T285" i="3"/>
  <c r="U285" i="3"/>
  <c r="V285" i="3"/>
  <c r="W285" i="3"/>
  <c r="X285" i="3"/>
  <c r="A286" i="3"/>
  <c r="B286" i="3"/>
  <c r="E286" i="3"/>
  <c r="F286" i="3"/>
  <c r="H286" i="3"/>
  <c r="G286" i="3"/>
  <c r="I286" i="3"/>
  <c r="J286" i="3"/>
  <c r="K286" i="3"/>
  <c r="L286" i="3"/>
  <c r="M286" i="3"/>
  <c r="N286" i="3"/>
  <c r="O286" i="3"/>
  <c r="P286" i="3"/>
  <c r="Q286" i="3"/>
  <c r="R286" i="3"/>
  <c r="S286" i="3"/>
  <c r="T286" i="3"/>
  <c r="U286" i="3"/>
  <c r="V286" i="3"/>
  <c r="W286" i="3"/>
  <c r="X286" i="3"/>
  <c r="A287" i="3"/>
  <c r="B287" i="3"/>
  <c r="E287" i="3"/>
  <c r="F287" i="3"/>
  <c r="H287" i="3"/>
  <c r="G287" i="3"/>
  <c r="I287" i="3"/>
  <c r="J287" i="3"/>
  <c r="K287" i="3"/>
  <c r="L287" i="3"/>
  <c r="M287" i="3"/>
  <c r="N287" i="3"/>
  <c r="O287" i="3"/>
  <c r="P287" i="3"/>
  <c r="Q287" i="3"/>
  <c r="R287" i="3"/>
  <c r="S287" i="3"/>
  <c r="T287" i="3"/>
  <c r="U287" i="3"/>
  <c r="V287" i="3"/>
  <c r="W287" i="3"/>
  <c r="X287" i="3"/>
  <c r="A288" i="3"/>
  <c r="B288" i="3"/>
  <c r="E288" i="3"/>
  <c r="F288" i="3"/>
  <c r="H288" i="3"/>
  <c r="G288" i="3"/>
  <c r="I288" i="3"/>
  <c r="J288" i="3"/>
  <c r="K288" i="3"/>
  <c r="L288" i="3"/>
  <c r="M288" i="3"/>
  <c r="N288" i="3"/>
  <c r="O288" i="3"/>
  <c r="P288" i="3"/>
  <c r="Q288" i="3"/>
  <c r="R288" i="3"/>
  <c r="S288" i="3"/>
  <c r="T288" i="3"/>
  <c r="U288" i="3"/>
  <c r="V288" i="3"/>
  <c r="W288" i="3"/>
  <c r="X288" i="3"/>
  <c r="A289" i="3"/>
  <c r="B289" i="3"/>
  <c r="E289" i="3"/>
  <c r="F289" i="3"/>
  <c r="H289" i="3"/>
  <c r="G289" i="3"/>
  <c r="I289" i="3"/>
  <c r="J289" i="3"/>
  <c r="K289" i="3"/>
  <c r="L289" i="3"/>
  <c r="M289" i="3"/>
  <c r="N289" i="3"/>
  <c r="O289" i="3"/>
  <c r="P289" i="3"/>
  <c r="Q289" i="3"/>
  <c r="R289" i="3"/>
  <c r="S289" i="3"/>
  <c r="T289" i="3"/>
  <c r="U289" i="3"/>
  <c r="V289" i="3"/>
  <c r="W289" i="3"/>
  <c r="X289" i="3"/>
  <c r="A290" i="3"/>
  <c r="B290" i="3"/>
  <c r="E290" i="3"/>
  <c r="F290" i="3"/>
  <c r="H290" i="3"/>
  <c r="G290" i="3"/>
  <c r="I290" i="3"/>
  <c r="J290" i="3"/>
  <c r="K290" i="3"/>
  <c r="L290" i="3"/>
  <c r="M290" i="3"/>
  <c r="N290" i="3"/>
  <c r="O290" i="3"/>
  <c r="P290" i="3"/>
  <c r="Q290" i="3"/>
  <c r="R290" i="3"/>
  <c r="S290" i="3"/>
  <c r="T290" i="3"/>
  <c r="U290" i="3"/>
  <c r="V290" i="3"/>
  <c r="W290" i="3"/>
  <c r="X290" i="3"/>
  <c r="A291" i="3"/>
  <c r="B291" i="3"/>
  <c r="E291" i="3"/>
  <c r="F291" i="3"/>
  <c r="H291" i="3"/>
  <c r="G291" i="3"/>
  <c r="I291" i="3"/>
  <c r="J291" i="3"/>
  <c r="K291" i="3"/>
  <c r="L291" i="3"/>
  <c r="M291" i="3"/>
  <c r="N291" i="3"/>
  <c r="O291" i="3"/>
  <c r="P291" i="3"/>
  <c r="Q291" i="3"/>
  <c r="R291" i="3"/>
  <c r="S291" i="3"/>
  <c r="T291" i="3"/>
  <c r="U291" i="3"/>
  <c r="V291" i="3"/>
  <c r="W291" i="3"/>
  <c r="X291" i="3"/>
  <c r="A292" i="3"/>
  <c r="B292" i="3"/>
  <c r="E292" i="3"/>
  <c r="F292" i="3"/>
  <c r="H292" i="3"/>
  <c r="G292" i="3"/>
  <c r="I292" i="3"/>
  <c r="J292" i="3"/>
  <c r="K292" i="3"/>
  <c r="L292" i="3"/>
  <c r="M292" i="3"/>
  <c r="N292" i="3"/>
  <c r="O292" i="3"/>
  <c r="P292" i="3"/>
  <c r="Q292" i="3"/>
  <c r="R292" i="3"/>
  <c r="S292" i="3"/>
  <c r="T292" i="3"/>
  <c r="U292" i="3"/>
  <c r="V292" i="3"/>
  <c r="W292" i="3"/>
  <c r="X292" i="3"/>
  <c r="A293" i="3"/>
  <c r="B293" i="3"/>
  <c r="E293" i="3"/>
  <c r="F293" i="3"/>
  <c r="H293" i="3"/>
  <c r="G293" i="3"/>
  <c r="I293" i="3"/>
  <c r="J293" i="3"/>
  <c r="K293" i="3"/>
  <c r="L293" i="3"/>
  <c r="M293" i="3"/>
  <c r="N293" i="3"/>
  <c r="O293" i="3"/>
  <c r="P293" i="3"/>
  <c r="Q293" i="3"/>
  <c r="R293" i="3"/>
  <c r="S293" i="3"/>
  <c r="T293" i="3"/>
  <c r="U293" i="3"/>
  <c r="V293" i="3"/>
  <c r="W293" i="3"/>
  <c r="X293" i="3"/>
  <c r="A294" i="3"/>
  <c r="B294" i="3"/>
  <c r="E294" i="3"/>
  <c r="F294" i="3"/>
  <c r="H294" i="3"/>
  <c r="G294" i="3"/>
  <c r="I294" i="3"/>
  <c r="J294" i="3"/>
  <c r="K294" i="3"/>
  <c r="L294" i="3"/>
  <c r="M294" i="3"/>
  <c r="N294" i="3"/>
  <c r="O294" i="3"/>
  <c r="P294" i="3"/>
  <c r="Q294" i="3"/>
  <c r="R294" i="3"/>
  <c r="S294" i="3"/>
  <c r="T294" i="3"/>
  <c r="U294" i="3"/>
  <c r="V294" i="3"/>
  <c r="W294" i="3"/>
  <c r="X294" i="3"/>
  <c r="A295" i="3"/>
  <c r="B295" i="3"/>
  <c r="E295" i="3"/>
  <c r="F295" i="3"/>
  <c r="H295" i="3"/>
  <c r="G295" i="3"/>
  <c r="I295" i="3"/>
  <c r="J295" i="3"/>
  <c r="K295" i="3"/>
  <c r="L295" i="3"/>
  <c r="M295" i="3"/>
  <c r="N295" i="3"/>
  <c r="O295" i="3"/>
  <c r="P295" i="3"/>
  <c r="Q295" i="3"/>
  <c r="R295" i="3"/>
  <c r="S295" i="3"/>
  <c r="T295" i="3"/>
  <c r="U295" i="3"/>
  <c r="V295" i="3"/>
  <c r="W295" i="3"/>
  <c r="X295" i="3"/>
  <c r="A296" i="3"/>
  <c r="B296" i="3"/>
  <c r="E296" i="3"/>
  <c r="F296" i="3"/>
  <c r="H296" i="3"/>
  <c r="G296" i="3"/>
  <c r="I296" i="3"/>
  <c r="J296" i="3"/>
  <c r="K296" i="3"/>
  <c r="L296" i="3"/>
  <c r="M296" i="3"/>
  <c r="N296" i="3"/>
  <c r="O296" i="3"/>
  <c r="P296" i="3"/>
  <c r="Q296" i="3"/>
  <c r="R296" i="3"/>
  <c r="S296" i="3"/>
  <c r="T296" i="3"/>
  <c r="U296" i="3"/>
  <c r="V296" i="3"/>
  <c r="W296" i="3"/>
  <c r="X296" i="3"/>
  <c r="A297" i="3"/>
  <c r="B297" i="3"/>
  <c r="E297" i="3"/>
  <c r="F297" i="3"/>
  <c r="H297" i="3"/>
  <c r="G297" i="3"/>
  <c r="I297" i="3"/>
  <c r="J297" i="3"/>
  <c r="K297" i="3"/>
  <c r="L297" i="3"/>
  <c r="M297" i="3"/>
  <c r="N297" i="3"/>
  <c r="O297" i="3"/>
  <c r="P297" i="3"/>
  <c r="Q297" i="3"/>
  <c r="R297" i="3"/>
  <c r="S297" i="3"/>
  <c r="T297" i="3"/>
  <c r="U297" i="3"/>
  <c r="V297" i="3"/>
  <c r="W297" i="3"/>
  <c r="X297" i="3"/>
  <c r="A298" i="3"/>
  <c r="B298" i="3"/>
  <c r="E298" i="3"/>
  <c r="F298" i="3"/>
  <c r="H298" i="3"/>
  <c r="G298" i="3"/>
  <c r="I298" i="3"/>
  <c r="J298" i="3"/>
  <c r="K298" i="3"/>
  <c r="L298" i="3"/>
  <c r="M298" i="3"/>
  <c r="N298" i="3"/>
  <c r="O298" i="3"/>
  <c r="P298" i="3"/>
  <c r="Q298" i="3"/>
  <c r="R298" i="3"/>
  <c r="S298" i="3"/>
  <c r="T298" i="3"/>
  <c r="U298" i="3"/>
  <c r="V298" i="3"/>
  <c r="W298" i="3"/>
  <c r="X298" i="3"/>
  <c r="A299" i="3"/>
  <c r="B299" i="3"/>
  <c r="E299" i="3"/>
  <c r="F299" i="3"/>
  <c r="H299" i="3"/>
  <c r="G299" i="3"/>
  <c r="I299" i="3"/>
  <c r="J299" i="3"/>
  <c r="K299" i="3"/>
  <c r="L299" i="3"/>
  <c r="M299" i="3"/>
  <c r="N299" i="3"/>
  <c r="O299" i="3"/>
  <c r="P299" i="3"/>
  <c r="Q299" i="3"/>
  <c r="R299" i="3"/>
  <c r="S299" i="3"/>
  <c r="T299" i="3"/>
  <c r="U299" i="3"/>
  <c r="V299" i="3"/>
  <c r="W299" i="3"/>
  <c r="X299" i="3"/>
  <c r="A300" i="3"/>
  <c r="B300" i="3"/>
  <c r="E300" i="3"/>
  <c r="F300" i="3"/>
  <c r="H300" i="3"/>
  <c r="G300" i="3"/>
  <c r="I300" i="3"/>
  <c r="J300" i="3"/>
  <c r="K300" i="3"/>
  <c r="L300" i="3"/>
  <c r="M300" i="3"/>
  <c r="N300" i="3"/>
  <c r="O300" i="3"/>
  <c r="P300" i="3"/>
  <c r="Q300" i="3"/>
  <c r="R300" i="3"/>
  <c r="S300" i="3"/>
  <c r="T300" i="3"/>
  <c r="U300" i="3"/>
  <c r="V300" i="3"/>
  <c r="W300" i="3"/>
  <c r="X300" i="3"/>
  <c r="A301" i="3"/>
  <c r="B301" i="3"/>
  <c r="E301" i="3"/>
  <c r="F301" i="3"/>
  <c r="H301" i="3"/>
  <c r="G301" i="3"/>
  <c r="I301" i="3"/>
  <c r="J301" i="3"/>
  <c r="K301" i="3"/>
  <c r="L301" i="3"/>
  <c r="M301" i="3"/>
  <c r="N301" i="3"/>
  <c r="O301" i="3"/>
  <c r="P301" i="3"/>
  <c r="Q301" i="3"/>
  <c r="R301" i="3"/>
  <c r="S301" i="3"/>
  <c r="T301" i="3"/>
  <c r="U301" i="3"/>
  <c r="V301" i="3"/>
  <c r="W301" i="3"/>
  <c r="X301" i="3"/>
  <c r="A302" i="3"/>
  <c r="B302" i="3"/>
  <c r="E302" i="3"/>
  <c r="F302" i="3"/>
  <c r="H302" i="3"/>
  <c r="G302" i="3"/>
  <c r="I302" i="3"/>
  <c r="J302" i="3"/>
  <c r="K302" i="3"/>
  <c r="L302" i="3"/>
  <c r="M302" i="3"/>
  <c r="N302" i="3"/>
  <c r="O302" i="3"/>
  <c r="P302" i="3"/>
  <c r="Q302" i="3"/>
  <c r="R302" i="3"/>
  <c r="S302" i="3"/>
  <c r="T302" i="3"/>
  <c r="U302" i="3"/>
  <c r="V302" i="3"/>
  <c r="W302" i="3"/>
  <c r="X302" i="3"/>
  <c r="A303" i="3"/>
  <c r="B303" i="3"/>
  <c r="E303" i="3"/>
  <c r="F303" i="3"/>
  <c r="H303" i="3"/>
  <c r="G303" i="3"/>
  <c r="I303" i="3"/>
  <c r="J303" i="3"/>
  <c r="K303" i="3"/>
  <c r="L303" i="3"/>
  <c r="M303" i="3"/>
  <c r="N303" i="3"/>
  <c r="O303" i="3"/>
  <c r="P303" i="3"/>
  <c r="Q303" i="3"/>
  <c r="R303" i="3"/>
  <c r="S303" i="3"/>
  <c r="T303" i="3"/>
  <c r="U303" i="3"/>
  <c r="V303" i="3"/>
  <c r="W303" i="3"/>
  <c r="X303" i="3"/>
  <c r="A304" i="3"/>
  <c r="B304" i="3"/>
  <c r="E304" i="3"/>
  <c r="F304" i="3"/>
  <c r="H304" i="3"/>
  <c r="G304" i="3"/>
  <c r="I304" i="3"/>
  <c r="J304" i="3"/>
  <c r="K304" i="3"/>
  <c r="L304" i="3"/>
  <c r="M304" i="3"/>
  <c r="N304" i="3"/>
  <c r="O304" i="3"/>
  <c r="P304" i="3"/>
  <c r="Q304" i="3"/>
  <c r="R304" i="3"/>
  <c r="S304" i="3"/>
  <c r="T304" i="3"/>
  <c r="U304" i="3"/>
  <c r="V304" i="3"/>
  <c r="W304" i="3"/>
  <c r="X304" i="3"/>
  <c r="A305" i="3"/>
  <c r="B305" i="3"/>
  <c r="E305" i="3"/>
  <c r="F305" i="3"/>
  <c r="H305" i="3"/>
  <c r="G305" i="3"/>
  <c r="I305" i="3"/>
  <c r="J305" i="3"/>
  <c r="K305" i="3"/>
  <c r="L305" i="3"/>
  <c r="M305" i="3"/>
  <c r="N305" i="3"/>
  <c r="O305" i="3"/>
  <c r="P305" i="3"/>
  <c r="Q305" i="3"/>
  <c r="R305" i="3"/>
  <c r="S305" i="3"/>
  <c r="T305" i="3"/>
  <c r="U305" i="3"/>
  <c r="V305" i="3"/>
  <c r="W305" i="3"/>
  <c r="X305" i="3"/>
  <c r="A306" i="3"/>
  <c r="B306" i="3"/>
  <c r="E306" i="3"/>
  <c r="F306" i="3"/>
  <c r="H306" i="3"/>
  <c r="G306" i="3"/>
  <c r="I306" i="3"/>
  <c r="J306" i="3"/>
  <c r="K306" i="3"/>
  <c r="L306" i="3"/>
  <c r="M306" i="3"/>
  <c r="N306" i="3"/>
  <c r="O306" i="3"/>
  <c r="P306" i="3"/>
  <c r="Q306" i="3"/>
  <c r="R306" i="3"/>
  <c r="S306" i="3"/>
  <c r="T306" i="3"/>
  <c r="U306" i="3"/>
  <c r="V306" i="3"/>
  <c r="W306" i="3"/>
  <c r="X306" i="3"/>
  <c r="A307" i="3"/>
  <c r="B307" i="3"/>
  <c r="E307" i="3"/>
  <c r="F307" i="3"/>
  <c r="H307" i="3"/>
  <c r="G307" i="3"/>
  <c r="I307" i="3"/>
  <c r="J307" i="3"/>
  <c r="K307" i="3"/>
  <c r="L307" i="3"/>
  <c r="M307" i="3"/>
  <c r="N307" i="3"/>
  <c r="O307" i="3"/>
  <c r="P307" i="3"/>
  <c r="Q307" i="3"/>
  <c r="R307" i="3"/>
  <c r="S307" i="3"/>
  <c r="T307" i="3"/>
  <c r="U307" i="3"/>
  <c r="V307" i="3"/>
  <c r="W307" i="3"/>
  <c r="X307" i="3"/>
  <c r="A308" i="3"/>
  <c r="B308" i="3"/>
  <c r="E308" i="3"/>
  <c r="F308" i="3"/>
  <c r="H308" i="3"/>
  <c r="G308" i="3"/>
  <c r="I308" i="3"/>
  <c r="J308" i="3"/>
  <c r="K308" i="3"/>
  <c r="L308" i="3"/>
  <c r="M308" i="3"/>
  <c r="N308" i="3"/>
  <c r="O308" i="3"/>
  <c r="P308" i="3"/>
  <c r="Q308" i="3"/>
  <c r="R308" i="3"/>
  <c r="S308" i="3"/>
  <c r="T308" i="3"/>
  <c r="U308" i="3"/>
  <c r="V308" i="3"/>
  <c r="W308" i="3"/>
  <c r="X308" i="3"/>
  <c r="A309" i="3"/>
  <c r="B309" i="3"/>
  <c r="E309" i="3"/>
  <c r="F309" i="3"/>
  <c r="H309" i="3"/>
  <c r="G309" i="3"/>
  <c r="I309" i="3"/>
  <c r="J309" i="3"/>
  <c r="K309" i="3"/>
  <c r="L309" i="3"/>
  <c r="M309" i="3"/>
  <c r="N309" i="3"/>
  <c r="O309" i="3"/>
  <c r="P309" i="3"/>
  <c r="Q309" i="3"/>
  <c r="R309" i="3"/>
  <c r="S309" i="3"/>
  <c r="T309" i="3"/>
  <c r="U309" i="3"/>
  <c r="V309" i="3"/>
  <c r="W309" i="3"/>
  <c r="X309" i="3"/>
  <c r="A310" i="3"/>
  <c r="B310" i="3"/>
  <c r="E310" i="3"/>
  <c r="F310" i="3"/>
  <c r="H310" i="3"/>
  <c r="G310" i="3"/>
  <c r="I310" i="3"/>
  <c r="J310" i="3"/>
  <c r="K310" i="3"/>
  <c r="L310" i="3"/>
  <c r="M310" i="3"/>
  <c r="N310" i="3"/>
  <c r="O310" i="3"/>
  <c r="P310" i="3"/>
  <c r="Q310" i="3"/>
  <c r="R310" i="3"/>
  <c r="S310" i="3"/>
  <c r="T310" i="3"/>
  <c r="U310" i="3"/>
  <c r="V310" i="3"/>
  <c r="W310" i="3"/>
  <c r="X310" i="3"/>
  <c r="A311" i="3"/>
  <c r="B311" i="3"/>
  <c r="E311" i="3"/>
  <c r="F311" i="3"/>
  <c r="H311" i="3"/>
  <c r="G311" i="3"/>
  <c r="I311" i="3"/>
  <c r="J311" i="3"/>
  <c r="K311" i="3"/>
  <c r="L311" i="3"/>
  <c r="M311" i="3"/>
  <c r="N311" i="3"/>
  <c r="O311" i="3"/>
  <c r="P311" i="3"/>
  <c r="Q311" i="3"/>
  <c r="R311" i="3"/>
  <c r="S311" i="3"/>
  <c r="T311" i="3"/>
  <c r="U311" i="3"/>
  <c r="V311" i="3"/>
  <c r="W311" i="3"/>
  <c r="X311" i="3"/>
  <c r="A312" i="3"/>
  <c r="B312" i="3"/>
  <c r="E312" i="3"/>
  <c r="F312" i="3"/>
  <c r="H312" i="3"/>
  <c r="G312" i="3"/>
  <c r="I312" i="3"/>
  <c r="J312" i="3"/>
  <c r="K312" i="3"/>
  <c r="L312" i="3"/>
  <c r="M312" i="3"/>
  <c r="N312" i="3"/>
  <c r="O312" i="3"/>
  <c r="P312" i="3"/>
  <c r="Q312" i="3"/>
  <c r="R312" i="3"/>
  <c r="S312" i="3"/>
  <c r="T312" i="3"/>
  <c r="U312" i="3"/>
  <c r="V312" i="3"/>
  <c r="W312" i="3"/>
  <c r="X312" i="3"/>
  <c r="A313" i="3"/>
  <c r="B313" i="3"/>
  <c r="E313" i="3"/>
  <c r="F313" i="3"/>
  <c r="H313" i="3"/>
  <c r="G313" i="3"/>
  <c r="I313" i="3"/>
  <c r="J313" i="3"/>
  <c r="K313" i="3"/>
  <c r="L313" i="3"/>
  <c r="M313" i="3"/>
  <c r="N313" i="3"/>
  <c r="O313" i="3"/>
  <c r="P313" i="3"/>
  <c r="Q313" i="3"/>
  <c r="R313" i="3"/>
  <c r="S313" i="3"/>
  <c r="T313" i="3"/>
  <c r="U313" i="3"/>
  <c r="V313" i="3"/>
  <c r="W313" i="3"/>
  <c r="X313" i="3"/>
  <c r="A314" i="3"/>
  <c r="B314" i="3"/>
  <c r="E314" i="3"/>
  <c r="F314" i="3"/>
  <c r="H314" i="3"/>
  <c r="G314" i="3"/>
  <c r="I314" i="3"/>
  <c r="J314" i="3"/>
  <c r="K314" i="3"/>
  <c r="L314" i="3"/>
  <c r="M314" i="3"/>
  <c r="N314" i="3"/>
  <c r="O314" i="3"/>
  <c r="P314" i="3"/>
  <c r="Q314" i="3"/>
  <c r="R314" i="3"/>
  <c r="S314" i="3"/>
  <c r="T314" i="3"/>
  <c r="U314" i="3"/>
  <c r="V314" i="3"/>
  <c r="W314" i="3"/>
  <c r="X314" i="3"/>
  <c r="A315" i="3"/>
  <c r="B315" i="3"/>
  <c r="E315" i="3"/>
  <c r="F315" i="3"/>
  <c r="H315" i="3"/>
  <c r="G315" i="3"/>
  <c r="I315" i="3"/>
  <c r="J315" i="3"/>
  <c r="K315" i="3"/>
  <c r="L315" i="3"/>
  <c r="M315" i="3"/>
  <c r="N315" i="3"/>
  <c r="O315" i="3"/>
  <c r="P315" i="3"/>
  <c r="Q315" i="3"/>
  <c r="R315" i="3"/>
  <c r="S315" i="3"/>
  <c r="T315" i="3"/>
  <c r="U315" i="3"/>
  <c r="V315" i="3"/>
  <c r="W315" i="3"/>
  <c r="X315" i="3"/>
  <c r="A316" i="3"/>
  <c r="B316" i="3"/>
  <c r="E316" i="3"/>
  <c r="F316" i="3"/>
  <c r="H316" i="3"/>
  <c r="G316" i="3"/>
  <c r="I316" i="3"/>
  <c r="J316" i="3"/>
  <c r="K316" i="3"/>
  <c r="L316" i="3"/>
  <c r="M316" i="3"/>
  <c r="N316" i="3"/>
  <c r="O316" i="3"/>
  <c r="P316" i="3"/>
  <c r="Q316" i="3"/>
  <c r="R316" i="3"/>
  <c r="S316" i="3"/>
  <c r="T316" i="3"/>
  <c r="U316" i="3"/>
  <c r="V316" i="3"/>
  <c r="W316" i="3"/>
  <c r="X316" i="3"/>
  <c r="A317" i="3"/>
  <c r="B317" i="3"/>
  <c r="E317" i="3"/>
  <c r="F317" i="3"/>
  <c r="H317" i="3"/>
  <c r="G317" i="3"/>
  <c r="I317" i="3"/>
  <c r="J317" i="3"/>
  <c r="K317" i="3"/>
  <c r="L317" i="3"/>
  <c r="M317" i="3"/>
  <c r="N317" i="3"/>
  <c r="O317" i="3"/>
  <c r="P317" i="3"/>
  <c r="Q317" i="3"/>
  <c r="R317" i="3"/>
  <c r="S317" i="3"/>
  <c r="T317" i="3"/>
  <c r="U317" i="3"/>
  <c r="V317" i="3"/>
  <c r="W317" i="3"/>
  <c r="X317" i="3"/>
  <c r="A318" i="3"/>
  <c r="B318" i="3"/>
  <c r="E318" i="3"/>
  <c r="F318" i="3"/>
  <c r="H318" i="3"/>
  <c r="G318" i="3"/>
  <c r="I318" i="3"/>
  <c r="J318" i="3"/>
  <c r="K318" i="3"/>
  <c r="L318" i="3"/>
  <c r="M318" i="3"/>
  <c r="N318" i="3"/>
  <c r="O318" i="3"/>
  <c r="P318" i="3"/>
  <c r="Q318" i="3"/>
  <c r="R318" i="3"/>
  <c r="S318" i="3"/>
  <c r="T318" i="3"/>
  <c r="U318" i="3"/>
  <c r="V318" i="3"/>
  <c r="W318" i="3"/>
  <c r="X318" i="3"/>
  <c r="A319" i="3"/>
  <c r="B319" i="3"/>
  <c r="E319" i="3"/>
  <c r="F319" i="3"/>
  <c r="H319" i="3"/>
  <c r="G319" i="3"/>
  <c r="I319" i="3"/>
  <c r="J319" i="3"/>
  <c r="K319" i="3"/>
  <c r="L319" i="3"/>
  <c r="M319" i="3"/>
  <c r="N319" i="3"/>
  <c r="O319" i="3"/>
  <c r="P319" i="3"/>
  <c r="Q319" i="3"/>
  <c r="R319" i="3"/>
  <c r="S319" i="3"/>
  <c r="T319" i="3"/>
  <c r="U319" i="3"/>
  <c r="V319" i="3"/>
  <c r="W319" i="3"/>
  <c r="X319" i="3"/>
  <c r="A320" i="3"/>
  <c r="B320" i="3"/>
  <c r="E320" i="3"/>
  <c r="F320" i="3"/>
  <c r="H320" i="3"/>
  <c r="G320" i="3"/>
  <c r="I320" i="3"/>
  <c r="J320" i="3"/>
  <c r="K320" i="3"/>
  <c r="L320" i="3"/>
  <c r="M320" i="3"/>
  <c r="N320" i="3"/>
  <c r="O320" i="3"/>
  <c r="P320" i="3"/>
  <c r="Q320" i="3"/>
  <c r="R320" i="3"/>
  <c r="S320" i="3"/>
  <c r="T320" i="3"/>
  <c r="U320" i="3"/>
  <c r="V320" i="3"/>
  <c r="W320" i="3"/>
  <c r="X320" i="3"/>
  <c r="A321" i="3"/>
  <c r="B321" i="3"/>
  <c r="E321" i="3"/>
  <c r="F321" i="3"/>
  <c r="H321" i="3"/>
  <c r="G321" i="3"/>
  <c r="I321" i="3"/>
  <c r="J321" i="3"/>
  <c r="K321" i="3"/>
  <c r="L321" i="3"/>
  <c r="M321" i="3"/>
  <c r="N321" i="3"/>
  <c r="O321" i="3"/>
  <c r="P321" i="3"/>
  <c r="Q321" i="3"/>
  <c r="R321" i="3"/>
  <c r="S321" i="3"/>
  <c r="T321" i="3"/>
  <c r="U321" i="3"/>
  <c r="V321" i="3"/>
  <c r="W321" i="3"/>
  <c r="X321" i="3"/>
  <c r="A322" i="3"/>
  <c r="B322" i="3"/>
  <c r="E322" i="3"/>
  <c r="F322" i="3"/>
  <c r="H322" i="3"/>
  <c r="G322" i="3"/>
  <c r="I322" i="3"/>
  <c r="J322" i="3"/>
  <c r="K322" i="3"/>
  <c r="L322" i="3"/>
  <c r="M322" i="3"/>
  <c r="N322" i="3"/>
  <c r="O322" i="3"/>
  <c r="P322" i="3"/>
  <c r="Q322" i="3"/>
  <c r="R322" i="3"/>
  <c r="S322" i="3"/>
  <c r="T322" i="3"/>
  <c r="U322" i="3"/>
  <c r="V322" i="3"/>
  <c r="W322" i="3"/>
  <c r="X322" i="3"/>
  <c r="A323" i="3"/>
  <c r="B323" i="3"/>
  <c r="E323" i="3"/>
  <c r="F323" i="3"/>
  <c r="H323" i="3"/>
  <c r="G323" i="3"/>
  <c r="I323" i="3"/>
  <c r="J323" i="3"/>
  <c r="K323" i="3"/>
  <c r="L323" i="3"/>
  <c r="M323" i="3"/>
  <c r="N323" i="3"/>
  <c r="O323" i="3"/>
  <c r="P323" i="3"/>
  <c r="Q323" i="3"/>
  <c r="R323" i="3"/>
  <c r="S323" i="3"/>
  <c r="T323" i="3"/>
  <c r="U323" i="3"/>
  <c r="V323" i="3"/>
  <c r="W323" i="3"/>
  <c r="X323" i="3"/>
  <c r="A324" i="3"/>
  <c r="B324" i="3"/>
  <c r="E324" i="3"/>
  <c r="F324" i="3"/>
  <c r="H324" i="3"/>
  <c r="G324" i="3"/>
  <c r="I324" i="3"/>
  <c r="J324" i="3"/>
  <c r="K324" i="3"/>
  <c r="L324" i="3"/>
  <c r="M324" i="3"/>
  <c r="N324" i="3"/>
  <c r="O324" i="3"/>
  <c r="P324" i="3"/>
  <c r="Q324" i="3"/>
  <c r="R324" i="3"/>
  <c r="S324" i="3"/>
  <c r="T324" i="3"/>
  <c r="U324" i="3"/>
  <c r="V324" i="3"/>
  <c r="W324" i="3"/>
  <c r="X324" i="3"/>
  <c r="A325" i="3"/>
  <c r="B325" i="3"/>
  <c r="E325" i="3"/>
  <c r="F325" i="3"/>
  <c r="H325" i="3"/>
  <c r="G325" i="3"/>
  <c r="I325" i="3"/>
  <c r="J325" i="3"/>
  <c r="K325" i="3"/>
  <c r="L325" i="3"/>
  <c r="M325" i="3"/>
  <c r="N325" i="3"/>
  <c r="O325" i="3"/>
  <c r="P325" i="3"/>
  <c r="Q325" i="3"/>
  <c r="R325" i="3"/>
  <c r="S325" i="3"/>
  <c r="T325" i="3"/>
  <c r="U325" i="3"/>
  <c r="V325" i="3"/>
  <c r="W325" i="3"/>
  <c r="X325" i="3"/>
  <c r="A326" i="3"/>
  <c r="B326" i="3"/>
  <c r="E326" i="3"/>
  <c r="F326" i="3"/>
  <c r="H326" i="3"/>
  <c r="G326" i="3"/>
  <c r="I326" i="3"/>
  <c r="J326" i="3"/>
  <c r="K326" i="3"/>
  <c r="L326" i="3"/>
  <c r="M326" i="3"/>
  <c r="N326" i="3"/>
  <c r="O326" i="3"/>
  <c r="P326" i="3"/>
  <c r="Q326" i="3"/>
  <c r="R326" i="3"/>
  <c r="S326" i="3"/>
  <c r="T326" i="3"/>
  <c r="U326" i="3"/>
  <c r="V326" i="3"/>
  <c r="W326" i="3"/>
  <c r="X326" i="3"/>
  <c r="A327" i="3"/>
  <c r="B327" i="3"/>
  <c r="E327" i="3"/>
  <c r="F327" i="3"/>
  <c r="H327" i="3"/>
  <c r="G327" i="3"/>
  <c r="I327" i="3"/>
  <c r="J327" i="3"/>
  <c r="K327" i="3"/>
  <c r="L327" i="3"/>
  <c r="M327" i="3"/>
  <c r="N327" i="3"/>
  <c r="O327" i="3"/>
  <c r="P327" i="3"/>
  <c r="Q327" i="3"/>
  <c r="R327" i="3"/>
  <c r="S327" i="3"/>
  <c r="T327" i="3"/>
  <c r="U327" i="3"/>
  <c r="V327" i="3"/>
  <c r="W327" i="3"/>
  <c r="X327" i="3"/>
  <c r="A328" i="3"/>
  <c r="B328" i="3"/>
  <c r="E328" i="3"/>
  <c r="F328" i="3"/>
  <c r="H328" i="3"/>
  <c r="G328" i="3"/>
  <c r="I328" i="3"/>
  <c r="J328" i="3"/>
  <c r="K328" i="3"/>
  <c r="L328" i="3"/>
  <c r="M328" i="3"/>
  <c r="N328" i="3"/>
  <c r="O328" i="3"/>
  <c r="P328" i="3"/>
  <c r="Q328" i="3"/>
  <c r="R328" i="3"/>
  <c r="S328" i="3"/>
  <c r="T328" i="3"/>
  <c r="U328" i="3"/>
  <c r="V328" i="3"/>
  <c r="W328" i="3"/>
  <c r="X328" i="3"/>
  <c r="A329" i="3"/>
  <c r="B329" i="3"/>
  <c r="E329" i="3"/>
  <c r="F329" i="3"/>
  <c r="H329" i="3"/>
  <c r="G329" i="3"/>
  <c r="I329" i="3"/>
  <c r="J329" i="3"/>
  <c r="K329" i="3"/>
  <c r="L329" i="3"/>
  <c r="M329" i="3"/>
  <c r="N329" i="3"/>
  <c r="O329" i="3"/>
  <c r="P329" i="3"/>
  <c r="Q329" i="3"/>
  <c r="R329" i="3"/>
  <c r="S329" i="3"/>
  <c r="T329" i="3"/>
  <c r="U329" i="3"/>
  <c r="V329" i="3"/>
  <c r="W329" i="3"/>
  <c r="X329" i="3"/>
  <c r="A330" i="3"/>
  <c r="B330" i="3"/>
  <c r="E330" i="3"/>
  <c r="F330" i="3"/>
  <c r="H330" i="3"/>
  <c r="G330" i="3"/>
  <c r="I330" i="3"/>
  <c r="J330" i="3"/>
  <c r="K330" i="3"/>
  <c r="L330" i="3"/>
  <c r="M330" i="3"/>
  <c r="N330" i="3"/>
  <c r="O330" i="3"/>
  <c r="P330" i="3"/>
  <c r="Q330" i="3"/>
  <c r="R330" i="3"/>
  <c r="S330" i="3"/>
  <c r="T330" i="3"/>
  <c r="U330" i="3"/>
  <c r="V330" i="3"/>
  <c r="W330" i="3"/>
  <c r="X330" i="3"/>
  <c r="A331" i="3"/>
  <c r="B331" i="3"/>
  <c r="E331" i="3"/>
  <c r="F331" i="3"/>
  <c r="H331" i="3"/>
  <c r="G331" i="3"/>
  <c r="I331" i="3"/>
  <c r="J331" i="3"/>
  <c r="K331" i="3"/>
  <c r="L331" i="3"/>
  <c r="M331" i="3"/>
  <c r="N331" i="3"/>
  <c r="O331" i="3"/>
  <c r="P331" i="3"/>
  <c r="Q331" i="3"/>
  <c r="R331" i="3"/>
  <c r="S331" i="3"/>
  <c r="T331" i="3"/>
  <c r="U331" i="3"/>
  <c r="V331" i="3"/>
  <c r="W331" i="3"/>
  <c r="X331" i="3"/>
  <c r="A332" i="3"/>
  <c r="B332" i="3"/>
  <c r="E332" i="3"/>
  <c r="F332" i="3"/>
  <c r="H332" i="3"/>
  <c r="G332" i="3"/>
  <c r="I332" i="3"/>
  <c r="J332" i="3"/>
  <c r="K332" i="3"/>
  <c r="L332" i="3"/>
  <c r="M332" i="3"/>
  <c r="N332" i="3"/>
  <c r="O332" i="3"/>
  <c r="P332" i="3"/>
  <c r="Q332" i="3"/>
  <c r="R332" i="3"/>
  <c r="S332" i="3"/>
  <c r="T332" i="3"/>
  <c r="U332" i="3"/>
  <c r="V332" i="3"/>
  <c r="W332" i="3"/>
  <c r="X332" i="3"/>
  <c r="A333" i="3"/>
  <c r="B333" i="3"/>
  <c r="E333" i="3"/>
  <c r="F333" i="3"/>
  <c r="H333" i="3"/>
  <c r="G333" i="3"/>
  <c r="I333" i="3"/>
  <c r="J333" i="3"/>
  <c r="K333" i="3"/>
  <c r="L333" i="3"/>
  <c r="M333" i="3"/>
  <c r="N333" i="3"/>
  <c r="O333" i="3"/>
  <c r="P333" i="3"/>
  <c r="Q333" i="3"/>
  <c r="R333" i="3"/>
  <c r="S333" i="3"/>
  <c r="T333" i="3"/>
  <c r="U333" i="3"/>
  <c r="V333" i="3"/>
  <c r="W333" i="3"/>
  <c r="X333" i="3"/>
  <c r="A334" i="3"/>
  <c r="B334" i="3"/>
  <c r="E334" i="3"/>
  <c r="F334" i="3"/>
  <c r="H334" i="3"/>
  <c r="G334" i="3"/>
  <c r="I334" i="3"/>
  <c r="J334" i="3"/>
  <c r="K334" i="3"/>
  <c r="L334" i="3"/>
  <c r="M334" i="3"/>
  <c r="N334" i="3"/>
  <c r="O334" i="3"/>
  <c r="P334" i="3"/>
  <c r="Q334" i="3"/>
  <c r="R334" i="3"/>
  <c r="S334" i="3"/>
  <c r="T334" i="3"/>
  <c r="U334" i="3"/>
  <c r="V334" i="3"/>
  <c r="W334" i="3"/>
  <c r="X334" i="3"/>
  <c r="A335" i="3"/>
  <c r="B335" i="3"/>
  <c r="E335" i="3"/>
  <c r="F335" i="3"/>
  <c r="H335" i="3"/>
  <c r="G335" i="3"/>
  <c r="I335" i="3"/>
  <c r="J335" i="3"/>
  <c r="K335" i="3"/>
  <c r="L335" i="3"/>
  <c r="M335" i="3"/>
  <c r="N335" i="3"/>
  <c r="O335" i="3"/>
  <c r="P335" i="3"/>
  <c r="Q335" i="3"/>
  <c r="R335" i="3"/>
  <c r="S335" i="3"/>
  <c r="T335" i="3"/>
  <c r="U335" i="3"/>
  <c r="V335" i="3"/>
  <c r="W335" i="3"/>
  <c r="X335" i="3"/>
  <c r="A336" i="3"/>
  <c r="B336" i="3"/>
  <c r="E336" i="3"/>
  <c r="F336" i="3"/>
  <c r="H336" i="3"/>
  <c r="G336" i="3"/>
  <c r="I336" i="3"/>
  <c r="J336" i="3"/>
  <c r="K336" i="3"/>
  <c r="L336" i="3"/>
  <c r="M336" i="3"/>
  <c r="N336" i="3"/>
  <c r="O336" i="3"/>
  <c r="P336" i="3"/>
  <c r="Q336" i="3"/>
  <c r="R336" i="3"/>
  <c r="S336" i="3"/>
  <c r="T336" i="3"/>
  <c r="U336" i="3"/>
  <c r="V336" i="3"/>
  <c r="W336" i="3"/>
  <c r="X336" i="3"/>
  <c r="A337" i="3"/>
  <c r="B337" i="3"/>
  <c r="E337" i="3"/>
  <c r="F337" i="3"/>
  <c r="H337" i="3"/>
  <c r="G337" i="3"/>
  <c r="I337" i="3"/>
  <c r="J337" i="3"/>
  <c r="K337" i="3"/>
  <c r="L337" i="3"/>
  <c r="M337" i="3"/>
  <c r="N337" i="3"/>
  <c r="O337" i="3"/>
  <c r="P337" i="3"/>
  <c r="Q337" i="3"/>
  <c r="R337" i="3"/>
  <c r="S337" i="3"/>
  <c r="T337" i="3"/>
  <c r="U337" i="3"/>
  <c r="V337" i="3"/>
  <c r="W337" i="3"/>
  <c r="X337" i="3"/>
  <c r="A338" i="3"/>
  <c r="B338" i="3"/>
  <c r="E338" i="3"/>
  <c r="F338" i="3"/>
  <c r="H338" i="3"/>
  <c r="G338" i="3"/>
  <c r="I338" i="3"/>
  <c r="J338" i="3"/>
  <c r="K338" i="3"/>
  <c r="L338" i="3"/>
  <c r="M338" i="3"/>
  <c r="N338" i="3"/>
  <c r="O338" i="3"/>
  <c r="P338" i="3"/>
  <c r="Q338" i="3"/>
  <c r="R338" i="3"/>
  <c r="S338" i="3"/>
  <c r="T338" i="3"/>
  <c r="U338" i="3"/>
  <c r="V338" i="3"/>
  <c r="W338" i="3"/>
  <c r="X338" i="3"/>
  <c r="A339" i="3"/>
  <c r="B339" i="3"/>
  <c r="E339" i="3"/>
  <c r="F339" i="3"/>
  <c r="H339" i="3"/>
  <c r="G339" i="3"/>
  <c r="I339" i="3"/>
  <c r="J339" i="3"/>
  <c r="K339" i="3"/>
  <c r="L339" i="3"/>
  <c r="M339" i="3"/>
  <c r="N339" i="3"/>
  <c r="O339" i="3"/>
  <c r="P339" i="3"/>
  <c r="Q339" i="3"/>
  <c r="R339" i="3"/>
  <c r="S339" i="3"/>
  <c r="T339" i="3"/>
  <c r="U339" i="3"/>
  <c r="V339" i="3"/>
  <c r="W339" i="3"/>
  <c r="X339" i="3"/>
  <c r="A340" i="3"/>
  <c r="B340" i="3"/>
  <c r="E340" i="3"/>
  <c r="F340" i="3"/>
  <c r="H340" i="3"/>
  <c r="G340" i="3"/>
  <c r="I340" i="3"/>
  <c r="J340" i="3"/>
  <c r="K340" i="3"/>
  <c r="L340" i="3"/>
  <c r="M340" i="3"/>
  <c r="N340" i="3"/>
  <c r="O340" i="3"/>
  <c r="P340" i="3"/>
  <c r="Q340" i="3"/>
  <c r="R340" i="3"/>
  <c r="S340" i="3"/>
  <c r="T340" i="3"/>
  <c r="U340" i="3"/>
  <c r="V340" i="3"/>
  <c r="W340" i="3"/>
  <c r="X340" i="3"/>
  <c r="A341" i="3"/>
  <c r="B341" i="3"/>
  <c r="E341" i="3"/>
  <c r="F341" i="3"/>
  <c r="H341" i="3"/>
  <c r="G341" i="3"/>
  <c r="I341" i="3"/>
  <c r="J341" i="3"/>
  <c r="K341" i="3"/>
  <c r="L341" i="3"/>
  <c r="M341" i="3"/>
  <c r="N341" i="3"/>
  <c r="O341" i="3"/>
  <c r="P341" i="3"/>
  <c r="Q341" i="3"/>
  <c r="R341" i="3"/>
  <c r="S341" i="3"/>
  <c r="T341" i="3"/>
  <c r="U341" i="3"/>
  <c r="V341" i="3"/>
  <c r="W341" i="3"/>
  <c r="X341" i="3"/>
  <c r="A342" i="3"/>
  <c r="B342" i="3"/>
  <c r="E342" i="3"/>
  <c r="F342" i="3"/>
  <c r="H342" i="3"/>
  <c r="G342" i="3"/>
  <c r="I342" i="3"/>
  <c r="J342" i="3"/>
  <c r="K342" i="3"/>
  <c r="L342" i="3"/>
  <c r="M342" i="3"/>
  <c r="N342" i="3"/>
  <c r="O342" i="3"/>
  <c r="P342" i="3"/>
  <c r="Q342" i="3"/>
  <c r="R342" i="3"/>
  <c r="S342" i="3"/>
  <c r="T342" i="3"/>
  <c r="U342" i="3"/>
  <c r="V342" i="3"/>
  <c r="W342" i="3"/>
  <c r="X342" i="3"/>
  <c r="A343" i="3"/>
  <c r="B343" i="3"/>
  <c r="E343" i="3"/>
  <c r="F343" i="3"/>
  <c r="H343" i="3"/>
  <c r="G343" i="3"/>
  <c r="I343" i="3"/>
  <c r="J343" i="3"/>
  <c r="K343" i="3"/>
  <c r="L343" i="3"/>
  <c r="M343" i="3"/>
  <c r="N343" i="3"/>
  <c r="O343" i="3"/>
  <c r="P343" i="3"/>
  <c r="Q343" i="3"/>
  <c r="R343" i="3"/>
  <c r="S343" i="3"/>
  <c r="T343" i="3"/>
  <c r="U343" i="3"/>
  <c r="V343" i="3"/>
  <c r="W343" i="3"/>
  <c r="X343" i="3"/>
  <c r="A344" i="3"/>
  <c r="B344" i="3"/>
  <c r="E344" i="3"/>
  <c r="F344" i="3"/>
  <c r="H344" i="3"/>
  <c r="G344" i="3"/>
  <c r="I344" i="3"/>
  <c r="J344" i="3"/>
  <c r="K344" i="3"/>
  <c r="L344" i="3"/>
  <c r="M344" i="3"/>
  <c r="N344" i="3"/>
  <c r="O344" i="3"/>
  <c r="P344" i="3"/>
  <c r="Q344" i="3"/>
  <c r="R344" i="3"/>
  <c r="S344" i="3"/>
  <c r="T344" i="3"/>
  <c r="U344" i="3"/>
  <c r="V344" i="3"/>
  <c r="W344" i="3"/>
  <c r="X344" i="3"/>
  <c r="A345" i="3"/>
  <c r="B345" i="3"/>
  <c r="E345" i="3"/>
  <c r="F345" i="3"/>
  <c r="H345" i="3"/>
  <c r="G345" i="3"/>
  <c r="I345" i="3"/>
  <c r="J345" i="3"/>
  <c r="K345" i="3"/>
  <c r="L345" i="3"/>
  <c r="M345" i="3"/>
  <c r="N345" i="3"/>
  <c r="O345" i="3"/>
  <c r="P345" i="3"/>
  <c r="Q345" i="3"/>
  <c r="R345" i="3"/>
  <c r="S345" i="3"/>
  <c r="T345" i="3"/>
  <c r="U345" i="3"/>
  <c r="V345" i="3"/>
  <c r="W345" i="3"/>
  <c r="X345" i="3"/>
  <c r="A346" i="3"/>
  <c r="B346" i="3"/>
  <c r="E346" i="3"/>
  <c r="F346" i="3"/>
  <c r="H346" i="3"/>
  <c r="G346" i="3"/>
  <c r="I346" i="3"/>
  <c r="J346" i="3"/>
  <c r="K346" i="3"/>
  <c r="L346" i="3"/>
  <c r="M346" i="3"/>
  <c r="N346" i="3"/>
  <c r="O346" i="3"/>
  <c r="P346" i="3"/>
  <c r="Q346" i="3"/>
  <c r="R346" i="3"/>
  <c r="S346" i="3"/>
  <c r="T346" i="3"/>
  <c r="U346" i="3"/>
  <c r="V346" i="3"/>
  <c r="W346" i="3"/>
  <c r="X346" i="3"/>
  <c r="A347" i="3"/>
  <c r="B347" i="3"/>
  <c r="E347" i="3"/>
  <c r="F347" i="3"/>
  <c r="H347" i="3"/>
  <c r="G347" i="3"/>
  <c r="I347" i="3"/>
  <c r="J347" i="3"/>
  <c r="K347" i="3"/>
  <c r="L347" i="3"/>
  <c r="M347" i="3"/>
  <c r="N347" i="3"/>
  <c r="O347" i="3"/>
  <c r="P347" i="3"/>
  <c r="Q347" i="3"/>
  <c r="R347" i="3"/>
  <c r="S347" i="3"/>
  <c r="T347" i="3"/>
  <c r="U347" i="3"/>
  <c r="V347" i="3"/>
  <c r="W347" i="3"/>
  <c r="X347" i="3"/>
  <c r="A348" i="3"/>
  <c r="B348" i="3"/>
  <c r="E348" i="3"/>
  <c r="F348" i="3"/>
  <c r="H348" i="3"/>
  <c r="G348" i="3"/>
  <c r="I348" i="3"/>
  <c r="J348" i="3"/>
  <c r="K348" i="3"/>
  <c r="L348" i="3"/>
  <c r="M348" i="3"/>
  <c r="N348" i="3"/>
  <c r="O348" i="3"/>
  <c r="P348" i="3"/>
  <c r="Q348" i="3"/>
  <c r="R348" i="3"/>
  <c r="S348" i="3"/>
  <c r="T348" i="3"/>
  <c r="U348" i="3"/>
  <c r="V348" i="3"/>
  <c r="W348" i="3"/>
  <c r="X348" i="3"/>
  <c r="A349" i="3"/>
  <c r="B349" i="3"/>
  <c r="E349" i="3"/>
  <c r="F349" i="3"/>
  <c r="H349" i="3"/>
  <c r="G349" i="3"/>
  <c r="I349" i="3"/>
  <c r="J349" i="3"/>
  <c r="K349" i="3"/>
  <c r="L349" i="3"/>
  <c r="M349" i="3"/>
  <c r="N349" i="3"/>
  <c r="O349" i="3"/>
  <c r="P349" i="3"/>
  <c r="Q349" i="3"/>
  <c r="R349" i="3"/>
  <c r="S349" i="3"/>
  <c r="T349" i="3"/>
  <c r="U349" i="3"/>
  <c r="V349" i="3"/>
  <c r="W349" i="3"/>
  <c r="X349" i="3"/>
  <c r="A350" i="3"/>
  <c r="B350" i="3"/>
  <c r="E350" i="3"/>
  <c r="F350" i="3"/>
  <c r="H350" i="3"/>
  <c r="G350" i="3"/>
  <c r="I350" i="3"/>
  <c r="J350" i="3"/>
  <c r="K350" i="3"/>
  <c r="L350" i="3"/>
  <c r="M350" i="3"/>
  <c r="N350" i="3"/>
  <c r="O350" i="3"/>
  <c r="P350" i="3"/>
  <c r="Q350" i="3"/>
  <c r="R350" i="3"/>
  <c r="S350" i="3"/>
  <c r="T350" i="3"/>
  <c r="U350" i="3"/>
  <c r="V350" i="3"/>
  <c r="W350" i="3"/>
  <c r="X350" i="3"/>
  <c r="A351" i="3"/>
  <c r="B351" i="3"/>
  <c r="E351" i="3"/>
  <c r="F351" i="3"/>
  <c r="H351" i="3"/>
  <c r="G351" i="3"/>
  <c r="I351" i="3"/>
  <c r="J351" i="3"/>
  <c r="K351" i="3"/>
  <c r="L351" i="3"/>
  <c r="M351" i="3"/>
  <c r="N351" i="3"/>
  <c r="O351" i="3"/>
  <c r="P351" i="3"/>
  <c r="Q351" i="3"/>
  <c r="R351" i="3"/>
  <c r="S351" i="3"/>
  <c r="T351" i="3"/>
  <c r="U351" i="3"/>
  <c r="V351" i="3"/>
  <c r="W351" i="3"/>
  <c r="X351" i="3"/>
  <c r="A352" i="3"/>
  <c r="B352" i="3"/>
  <c r="E352" i="3"/>
  <c r="F352" i="3"/>
  <c r="H352" i="3"/>
  <c r="G352" i="3"/>
  <c r="I352" i="3"/>
  <c r="J352" i="3"/>
  <c r="K352" i="3"/>
  <c r="L352" i="3"/>
  <c r="M352" i="3"/>
  <c r="N352" i="3"/>
  <c r="O352" i="3"/>
  <c r="P352" i="3"/>
  <c r="Q352" i="3"/>
  <c r="R352" i="3"/>
  <c r="S352" i="3"/>
  <c r="T352" i="3"/>
  <c r="U352" i="3"/>
  <c r="V352" i="3"/>
  <c r="W352" i="3"/>
  <c r="X352" i="3"/>
  <c r="A353" i="3"/>
  <c r="B353" i="3"/>
  <c r="E353" i="3"/>
  <c r="F353" i="3"/>
  <c r="H353" i="3"/>
  <c r="G353" i="3"/>
  <c r="I353" i="3"/>
  <c r="J353" i="3"/>
  <c r="K353" i="3"/>
  <c r="L353" i="3"/>
  <c r="M353" i="3"/>
  <c r="N353" i="3"/>
  <c r="O353" i="3"/>
  <c r="P353" i="3"/>
  <c r="Q353" i="3"/>
  <c r="R353" i="3"/>
  <c r="S353" i="3"/>
  <c r="T353" i="3"/>
  <c r="U353" i="3"/>
  <c r="V353" i="3"/>
  <c r="W353" i="3"/>
  <c r="X353" i="3"/>
  <c r="A354" i="3"/>
  <c r="B354" i="3"/>
  <c r="E354" i="3"/>
  <c r="F354" i="3"/>
  <c r="H354" i="3"/>
  <c r="G354" i="3"/>
  <c r="I354" i="3"/>
  <c r="J354" i="3"/>
  <c r="K354" i="3"/>
  <c r="L354" i="3"/>
  <c r="M354" i="3"/>
  <c r="N354" i="3"/>
  <c r="O354" i="3"/>
  <c r="P354" i="3"/>
  <c r="Q354" i="3"/>
  <c r="R354" i="3"/>
  <c r="S354" i="3"/>
  <c r="T354" i="3"/>
  <c r="U354" i="3"/>
  <c r="V354" i="3"/>
  <c r="W354" i="3"/>
  <c r="X354" i="3"/>
  <c r="A355" i="3"/>
  <c r="B355" i="3"/>
  <c r="E355" i="3"/>
  <c r="F355" i="3"/>
  <c r="H355" i="3"/>
  <c r="G355" i="3"/>
  <c r="I355" i="3"/>
  <c r="J355" i="3"/>
  <c r="K355" i="3"/>
  <c r="L355" i="3"/>
  <c r="M355" i="3"/>
  <c r="N355" i="3"/>
  <c r="O355" i="3"/>
  <c r="P355" i="3"/>
  <c r="Q355" i="3"/>
  <c r="R355" i="3"/>
  <c r="S355" i="3"/>
  <c r="T355" i="3"/>
  <c r="U355" i="3"/>
  <c r="V355" i="3"/>
  <c r="W355" i="3"/>
  <c r="X355" i="3"/>
  <c r="A356" i="3"/>
  <c r="B356" i="3"/>
  <c r="E356" i="3"/>
  <c r="F356" i="3"/>
  <c r="H356" i="3"/>
  <c r="G356" i="3"/>
  <c r="I356" i="3"/>
  <c r="J356" i="3"/>
  <c r="K356" i="3"/>
  <c r="L356" i="3"/>
  <c r="M356" i="3"/>
  <c r="N356" i="3"/>
  <c r="O356" i="3"/>
  <c r="P356" i="3"/>
  <c r="Q356" i="3"/>
  <c r="R356" i="3"/>
  <c r="S356" i="3"/>
  <c r="T356" i="3"/>
  <c r="U356" i="3"/>
  <c r="V356" i="3"/>
  <c r="W356" i="3"/>
  <c r="X356" i="3"/>
  <c r="A357" i="3"/>
  <c r="B357" i="3"/>
  <c r="E357" i="3"/>
  <c r="F357" i="3"/>
  <c r="H357" i="3"/>
  <c r="G357" i="3"/>
  <c r="I357" i="3"/>
  <c r="J357" i="3"/>
  <c r="K357" i="3"/>
  <c r="L357" i="3"/>
  <c r="M357" i="3"/>
  <c r="N357" i="3"/>
  <c r="O357" i="3"/>
  <c r="P357" i="3"/>
  <c r="Q357" i="3"/>
  <c r="R357" i="3"/>
  <c r="S357" i="3"/>
  <c r="T357" i="3"/>
  <c r="U357" i="3"/>
  <c r="V357" i="3"/>
  <c r="W357" i="3"/>
  <c r="X357" i="3"/>
  <c r="A358" i="3"/>
  <c r="B358" i="3"/>
  <c r="E358" i="3"/>
  <c r="F358" i="3"/>
  <c r="H358" i="3"/>
  <c r="G358" i="3"/>
  <c r="I358" i="3"/>
  <c r="J358" i="3"/>
  <c r="K358" i="3"/>
  <c r="L358" i="3"/>
  <c r="M358" i="3"/>
  <c r="N358" i="3"/>
  <c r="O358" i="3"/>
  <c r="P358" i="3"/>
  <c r="Q358" i="3"/>
  <c r="R358" i="3"/>
  <c r="S358" i="3"/>
  <c r="T358" i="3"/>
  <c r="U358" i="3"/>
  <c r="V358" i="3"/>
  <c r="W358" i="3"/>
  <c r="X358" i="3"/>
  <c r="A359" i="3"/>
  <c r="B359" i="3"/>
  <c r="E359" i="3"/>
  <c r="F359" i="3"/>
  <c r="H359" i="3"/>
  <c r="G359" i="3"/>
  <c r="I359" i="3"/>
  <c r="J359" i="3"/>
  <c r="K359" i="3"/>
  <c r="L359" i="3"/>
  <c r="M359" i="3"/>
  <c r="N359" i="3"/>
  <c r="O359" i="3"/>
  <c r="P359" i="3"/>
  <c r="Q359" i="3"/>
  <c r="R359" i="3"/>
  <c r="S359" i="3"/>
  <c r="T359" i="3"/>
  <c r="U359" i="3"/>
  <c r="V359" i="3"/>
  <c r="W359" i="3"/>
  <c r="X359" i="3"/>
  <c r="A360" i="3"/>
  <c r="B360" i="3"/>
  <c r="E360" i="3"/>
  <c r="F360" i="3"/>
  <c r="H360" i="3"/>
  <c r="G360" i="3"/>
  <c r="I360" i="3"/>
  <c r="J360" i="3"/>
  <c r="K360" i="3"/>
  <c r="L360" i="3"/>
  <c r="M360" i="3"/>
  <c r="N360" i="3"/>
  <c r="O360" i="3"/>
  <c r="P360" i="3"/>
  <c r="Q360" i="3"/>
  <c r="R360" i="3"/>
  <c r="S360" i="3"/>
  <c r="T360" i="3"/>
  <c r="U360" i="3"/>
  <c r="V360" i="3"/>
  <c r="W360" i="3"/>
  <c r="X360" i="3"/>
  <c r="A361" i="3"/>
  <c r="B361" i="3"/>
  <c r="E361" i="3"/>
  <c r="F361" i="3"/>
  <c r="H361" i="3"/>
  <c r="G361" i="3"/>
  <c r="I361" i="3"/>
  <c r="J361" i="3"/>
  <c r="K361" i="3"/>
  <c r="L361" i="3"/>
  <c r="M361" i="3"/>
  <c r="N361" i="3"/>
  <c r="O361" i="3"/>
  <c r="P361" i="3"/>
  <c r="Q361" i="3"/>
  <c r="R361" i="3"/>
  <c r="S361" i="3"/>
  <c r="T361" i="3"/>
  <c r="U361" i="3"/>
  <c r="V361" i="3"/>
  <c r="W361" i="3"/>
  <c r="X361" i="3"/>
  <c r="A362" i="3"/>
  <c r="B362" i="3"/>
  <c r="E362" i="3"/>
  <c r="F362" i="3"/>
  <c r="H362" i="3"/>
  <c r="G362" i="3"/>
  <c r="I362" i="3"/>
  <c r="J362" i="3"/>
  <c r="K362" i="3"/>
  <c r="L362" i="3"/>
  <c r="M362" i="3"/>
  <c r="N362" i="3"/>
  <c r="O362" i="3"/>
  <c r="P362" i="3"/>
  <c r="Q362" i="3"/>
  <c r="R362" i="3"/>
  <c r="S362" i="3"/>
  <c r="T362" i="3"/>
  <c r="U362" i="3"/>
  <c r="V362" i="3"/>
  <c r="W362" i="3"/>
  <c r="X362" i="3"/>
  <c r="A363" i="3"/>
  <c r="B363" i="3"/>
  <c r="E363" i="3"/>
  <c r="F363" i="3"/>
  <c r="H363" i="3"/>
  <c r="G363" i="3"/>
  <c r="I363" i="3"/>
  <c r="J363" i="3"/>
  <c r="K363" i="3"/>
  <c r="L363" i="3"/>
  <c r="M363" i="3"/>
  <c r="N363" i="3"/>
  <c r="O363" i="3"/>
  <c r="P363" i="3"/>
  <c r="Q363" i="3"/>
  <c r="R363" i="3"/>
  <c r="S363" i="3"/>
  <c r="T363" i="3"/>
  <c r="U363" i="3"/>
  <c r="V363" i="3"/>
  <c r="W363" i="3"/>
  <c r="X363" i="3"/>
  <c r="A364" i="3"/>
  <c r="B364" i="3"/>
  <c r="E364" i="3"/>
  <c r="F364" i="3"/>
  <c r="H364" i="3"/>
  <c r="G364" i="3"/>
  <c r="I364" i="3"/>
  <c r="J364" i="3"/>
  <c r="K364" i="3"/>
  <c r="L364" i="3"/>
  <c r="M364" i="3"/>
  <c r="N364" i="3"/>
  <c r="O364" i="3"/>
  <c r="P364" i="3"/>
  <c r="Q364" i="3"/>
  <c r="R364" i="3"/>
  <c r="S364" i="3"/>
  <c r="T364" i="3"/>
  <c r="U364" i="3"/>
  <c r="V364" i="3"/>
  <c r="W364" i="3"/>
  <c r="X364" i="3"/>
  <c r="A365" i="3"/>
  <c r="B365" i="3"/>
  <c r="E365" i="3"/>
  <c r="F365" i="3"/>
  <c r="H365" i="3"/>
  <c r="G365" i="3"/>
  <c r="I365" i="3"/>
  <c r="J365" i="3"/>
  <c r="K365" i="3"/>
  <c r="L365" i="3"/>
  <c r="M365" i="3"/>
  <c r="N365" i="3"/>
  <c r="O365" i="3"/>
  <c r="P365" i="3"/>
  <c r="Q365" i="3"/>
  <c r="R365" i="3"/>
  <c r="S365" i="3"/>
  <c r="T365" i="3"/>
  <c r="U365" i="3"/>
  <c r="V365" i="3"/>
  <c r="W365" i="3"/>
  <c r="X365" i="3"/>
  <c r="A366" i="3"/>
  <c r="B366" i="3"/>
  <c r="E366" i="3"/>
  <c r="F366" i="3"/>
  <c r="H366" i="3"/>
  <c r="G366" i="3"/>
  <c r="I366" i="3"/>
  <c r="J366" i="3"/>
  <c r="K366" i="3"/>
  <c r="L366" i="3"/>
  <c r="M366" i="3"/>
  <c r="N366" i="3"/>
  <c r="O366" i="3"/>
  <c r="P366" i="3"/>
  <c r="Q366" i="3"/>
  <c r="R366" i="3"/>
  <c r="S366" i="3"/>
  <c r="T366" i="3"/>
  <c r="U366" i="3"/>
  <c r="V366" i="3"/>
  <c r="W366" i="3"/>
  <c r="X366" i="3"/>
  <c r="A367" i="3"/>
  <c r="B367" i="3"/>
  <c r="E367" i="3"/>
  <c r="F367" i="3"/>
  <c r="H367" i="3"/>
  <c r="G367" i="3"/>
  <c r="I367" i="3"/>
  <c r="J367" i="3"/>
  <c r="K367" i="3"/>
  <c r="L367" i="3"/>
  <c r="M367" i="3"/>
  <c r="N367" i="3"/>
  <c r="O367" i="3"/>
  <c r="P367" i="3"/>
  <c r="Q367" i="3"/>
  <c r="R367" i="3"/>
  <c r="S367" i="3"/>
  <c r="T367" i="3"/>
  <c r="U367" i="3"/>
  <c r="V367" i="3"/>
  <c r="W367" i="3"/>
  <c r="X367" i="3"/>
  <c r="A368" i="3"/>
  <c r="B368" i="3"/>
  <c r="E368" i="3"/>
  <c r="F368" i="3"/>
  <c r="H368" i="3"/>
  <c r="G368" i="3"/>
  <c r="I368" i="3"/>
  <c r="J368" i="3"/>
  <c r="K368" i="3"/>
  <c r="L368" i="3"/>
  <c r="M368" i="3"/>
  <c r="N368" i="3"/>
  <c r="O368" i="3"/>
  <c r="P368" i="3"/>
  <c r="Q368" i="3"/>
  <c r="R368" i="3"/>
  <c r="S368" i="3"/>
  <c r="T368" i="3"/>
  <c r="U368" i="3"/>
  <c r="V368" i="3"/>
  <c r="W368" i="3"/>
  <c r="X368" i="3"/>
  <c r="A369" i="3"/>
  <c r="B369" i="3"/>
  <c r="E369" i="3"/>
  <c r="F369" i="3"/>
  <c r="H369" i="3"/>
  <c r="G369" i="3"/>
  <c r="I369" i="3"/>
  <c r="J369" i="3"/>
  <c r="K369" i="3"/>
  <c r="L369" i="3"/>
  <c r="M369" i="3"/>
  <c r="N369" i="3"/>
  <c r="O369" i="3"/>
  <c r="P369" i="3"/>
  <c r="Q369" i="3"/>
  <c r="R369" i="3"/>
  <c r="S369" i="3"/>
  <c r="T369" i="3"/>
  <c r="U369" i="3"/>
  <c r="V369" i="3"/>
  <c r="W369" i="3"/>
  <c r="X369" i="3"/>
  <c r="A370" i="3"/>
  <c r="B370" i="3"/>
  <c r="E370" i="3"/>
  <c r="F370" i="3"/>
  <c r="H370" i="3"/>
  <c r="G370" i="3"/>
  <c r="I370" i="3"/>
  <c r="J370" i="3"/>
  <c r="K370" i="3"/>
  <c r="L370" i="3"/>
  <c r="M370" i="3"/>
  <c r="N370" i="3"/>
  <c r="O370" i="3"/>
  <c r="P370" i="3"/>
  <c r="Q370" i="3"/>
  <c r="R370" i="3"/>
  <c r="S370" i="3"/>
  <c r="T370" i="3"/>
  <c r="U370" i="3"/>
  <c r="V370" i="3"/>
  <c r="W370" i="3"/>
  <c r="X370" i="3"/>
  <c r="A371" i="3"/>
  <c r="B371" i="3"/>
  <c r="E371" i="3"/>
  <c r="F371" i="3"/>
  <c r="H371" i="3"/>
  <c r="G371" i="3"/>
  <c r="I371" i="3"/>
  <c r="J371" i="3"/>
  <c r="K371" i="3"/>
  <c r="L371" i="3"/>
  <c r="M371" i="3"/>
  <c r="N371" i="3"/>
  <c r="O371" i="3"/>
  <c r="P371" i="3"/>
  <c r="Q371" i="3"/>
  <c r="R371" i="3"/>
  <c r="S371" i="3"/>
  <c r="T371" i="3"/>
  <c r="U371" i="3"/>
  <c r="V371" i="3"/>
  <c r="W371" i="3"/>
  <c r="X371" i="3"/>
  <c r="A372" i="3"/>
  <c r="B372" i="3"/>
  <c r="E372" i="3"/>
  <c r="F372" i="3"/>
  <c r="H372" i="3"/>
  <c r="G372" i="3"/>
  <c r="I372" i="3"/>
  <c r="J372" i="3"/>
  <c r="K372" i="3"/>
  <c r="L372" i="3"/>
  <c r="M372" i="3"/>
  <c r="N372" i="3"/>
  <c r="O372" i="3"/>
  <c r="P372" i="3"/>
  <c r="Q372" i="3"/>
  <c r="R372" i="3"/>
  <c r="S372" i="3"/>
  <c r="T372" i="3"/>
  <c r="U372" i="3"/>
  <c r="V372" i="3"/>
  <c r="W372" i="3"/>
  <c r="X372" i="3"/>
  <c r="A373" i="3"/>
  <c r="B373" i="3"/>
  <c r="E373" i="3"/>
  <c r="F373" i="3"/>
  <c r="H373" i="3"/>
  <c r="G373" i="3"/>
  <c r="I373" i="3"/>
  <c r="J373" i="3"/>
  <c r="K373" i="3"/>
  <c r="L373" i="3"/>
  <c r="M373" i="3"/>
  <c r="N373" i="3"/>
  <c r="O373" i="3"/>
  <c r="P373" i="3"/>
  <c r="Q373" i="3"/>
  <c r="R373" i="3"/>
  <c r="S373" i="3"/>
  <c r="T373" i="3"/>
  <c r="U373" i="3"/>
  <c r="V373" i="3"/>
  <c r="W373" i="3"/>
  <c r="X373" i="3"/>
  <c r="A374" i="3"/>
  <c r="B374" i="3"/>
  <c r="E374" i="3"/>
  <c r="F374" i="3"/>
  <c r="H374" i="3"/>
  <c r="G374" i="3"/>
  <c r="I374" i="3"/>
  <c r="J374" i="3"/>
  <c r="K374" i="3"/>
  <c r="L374" i="3"/>
  <c r="M374" i="3"/>
  <c r="N374" i="3"/>
  <c r="O374" i="3"/>
  <c r="P374" i="3"/>
  <c r="Q374" i="3"/>
  <c r="R374" i="3"/>
  <c r="S374" i="3"/>
  <c r="T374" i="3"/>
  <c r="U374" i="3"/>
  <c r="V374" i="3"/>
  <c r="W374" i="3"/>
  <c r="X374" i="3"/>
  <c r="A375" i="3"/>
  <c r="B375" i="3"/>
  <c r="E375" i="3"/>
  <c r="F375" i="3"/>
  <c r="H375" i="3"/>
  <c r="G375" i="3"/>
  <c r="I375" i="3"/>
  <c r="J375" i="3"/>
  <c r="K375" i="3"/>
  <c r="L375" i="3"/>
  <c r="M375" i="3"/>
  <c r="N375" i="3"/>
  <c r="O375" i="3"/>
  <c r="P375" i="3"/>
  <c r="Q375" i="3"/>
  <c r="R375" i="3"/>
  <c r="S375" i="3"/>
  <c r="T375" i="3"/>
  <c r="U375" i="3"/>
  <c r="V375" i="3"/>
  <c r="W375" i="3"/>
  <c r="X375" i="3"/>
  <c r="A376" i="3"/>
  <c r="B376" i="3"/>
  <c r="E376" i="3"/>
  <c r="F376" i="3"/>
  <c r="H376" i="3"/>
  <c r="G376" i="3"/>
  <c r="I376" i="3"/>
  <c r="J376" i="3"/>
  <c r="K376" i="3"/>
  <c r="L376" i="3"/>
  <c r="M376" i="3"/>
  <c r="N376" i="3"/>
  <c r="O376" i="3"/>
  <c r="P376" i="3"/>
  <c r="Q376" i="3"/>
  <c r="R376" i="3"/>
  <c r="S376" i="3"/>
  <c r="T376" i="3"/>
  <c r="U376" i="3"/>
  <c r="V376" i="3"/>
  <c r="W376" i="3"/>
  <c r="X376" i="3"/>
  <c r="A377" i="3"/>
  <c r="B377" i="3"/>
  <c r="E377" i="3"/>
  <c r="F377" i="3"/>
  <c r="H377" i="3"/>
  <c r="G377" i="3"/>
  <c r="I377" i="3"/>
  <c r="J377" i="3"/>
  <c r="K377" i="3"/>
  <c r="L377" i="3"/>
  <c r="M377" i="3"/>
  <c r="N377" i="3"/>
  <c r="O377" i="3"/>
  <c r="P377" i="3"/>
  <c r="Q377" i="3"/>
  <c r="R377" i="3"/>
  <c r="S377" i="3"/>
  <c r="T377" i="3"/>
  <c r="U377" i="3"/>
  <c r="V377" i="3"/>
  <c r="W377" i="3"/>
  <c r="X377" i="3"/>
  <c r="A378" i="3"/>
  <c r="B378" i="3"/>
  <c r="E378" i="3"/>
  <c r="F378" i="3"/>
  <c r="H378" i="3"/>
  <c r="G378" i="3"/>
  <c r="I378" i="3"/>
  <c r="J378" i="3"/>
  <c r="K378" i="3"/>
  <c r="L378" i="3"/>
  <c r="M378" i="3"/>
  <c r="N378" i="3"/>
  <c r="O378" i="3"/>
  <c r="P378" i="3"/>
  <c r="Q378" i="3"/>
  <c r="R378" i="3"/>
  <c r="S378" i="3"/>
  <c r="T378" i="3"/>
  <c r="U378" i="3"/>
  <c r="V378" i="3"/>
  <c r="W378" i="3"/>
  <c r="X378" i="3"/>
  <c r="A379" i="3"/>
  <c r="B379" i="3"/>
  <c r="E379" i="3"/>
  <c r="F379" i="3"/>
  <c r="H379" i="3"/>
  <c r="G379" i="3"/>
  <c r="I379" i="3"/>
  <c r="J379" i="3"/>
  <c r="K379" i="3"/>
  <c r="L379" i="3"/>
  <c r="M379" i="3"/>
  <c r="N379" i="3"/>
  <c r="O379" i="3"/>
  <c r="P379" i="3"/>
  <c r="Q379" i="3"/>
  <c r="R379" i="3"/>
  <c r="S379" i="3"/>
  <c r="T379" i="3"/>
  <c r="U379" i="3"/>
  <c r="V379" i="3"/>
  <c r="W379" i="3"/>
  <c r="X379" i="3"/>
  <c r="A380" i="3"/>
  <c r="B380" i="3"/>
  <c r="E380" i="3"/>
  <c r="F380" i="3"/>
  <c r="H380" i="3"/>
  <c r="G380" i="3"/>
  <c r="I380" i="3"/>
  <c r="J380" i="3"/>
  <c r="K380" i="3"/>
  <c r="L380" i="3"/>
  <c r="M380" i="3"/>
  <c r="N380" i="3"/>
  <c r="O380" i="3"/>
  <c r="P380" i="3"/>
  <c r="Q380" i="3"/>
  <c r="R380" i="3"/>
  <c r="S380" i="3"/>
  <c r="T380" i="3"/>
  <c r="U380" i="3"/>
  <c r="V380" i="3"/>
  <c r="W380" i="3"/>
  <c r="X380" i="3"/>
  <c r="A381" i="3"/>
  <c r="B381" i="3"/>
  <c r="E381" i="3"/>
  <c r="F381" i="3"/>
  <c r="H381" i="3"/>
  <c r="G381" i="3"/>
  <c r="I381" i="3"/>
  <c r="J381" i="3"/>
  <c r="K381" i="3"/>
  <c r="L381" i="3"/>
  <c r="M381" i="3"/>
  <c r="N381" i="3"/>
  <c r="O381" i="3"/>
  <c r="P381" i="3"/>
  <c r="Q381" i="3"/>
  <c r="R381" i="3"/>
  <c r="S381" i="3"/>
  <c r="T381" i="3"/>
  <c r="U381" i="3"/>
  <c r="V381" i="3"/>
  <c r="W381" i="3"/>
  <c r="X381" i="3"/>
  <c r="A382" i="3"/>
  <c r="B382" i="3"/>
  <c r="E382" i="3"/>
  <c r="F382" i="3"/>
  <c r="H382" i="3"/>
  <c r="G382" i="3"/>
  <c r="I382" i="3"/>
  <c r="J382" i="3"/>
  <c r="K382" i="3"/>
  <c r="L382" i="3"/>
  <c r="M382" i="3"/>
  <c r="N382" i="3"/>
  <c r="O382" i="3"/>
  <c r="P382" i="3"/>
  <c r="Q382" i="3"/>
  <c r="R382" i="3"/>
  <c r="S382" i="3"/>
  <c r="T382" i="3"/>
  <c r="U382" i="3"/>
  <c r="V382" i="3"/>
  <c r="W382" i="3"/>
  <c r="X382" i="3"/>
  <c r="A383" i="3"/>
  <c r="B383" i="3"/>
  <c r="E383" i="3"/>
  <c r="F383" i="3"/>
  <c r="H383" i="3"/>
  <c r="G383" i="3"/>
  <c r="I383" i="3"/>
  <c r="J383" i="3"/>
  <c r="K383" i="3"/>
  <c r="L383" i="3"/>
  <c r="M383" i="3"/>
  <c r="N383" i="3"/>
  <c r="O383" i="3"/>
  <c r="P383" i="3"/>
  <c r="Q383" i="3"/>
  <c r="R383" i="3"/>
  <c r="S383" i="3"/>
  <c r="T383" i="3"/>
  <c r="U383" i="3"/>
  <c r="V383" i="3"/>
  <c r="W383" i="3"/>
  <c r="X383" i="3"/>
  <c r="A384" i="3"/>
  <c r="B384" i="3"/>
  <c r="E384" i="3"/>
  <c r="F384" i="3"/>
  <c r="H384" i="3"/>
  <c r="G384" i="3"/>
  <c r="I384" i="3"/>
  <c r="J384" i="3"/>
  <c r="K384" i="3"/>
  <c r="L384" i="3"/>
  <c r="M384" i="3"/>
  <c r="N384" i="3"/>
  <c r="O384" i="3"/>
  <c r="P384" i="3"/>
  <c r="Q384" i="3"/>
  <c r="R384" i="3"/>
  <c r="S384" i="3"/>
  <c r="T384" i="3"/>
  <c r="U384" i="3"/>
  <c r="V384" i="3"/>
  <c r="W384" i="3"/>
  <c r="X384" i="3"/>
  <c r="A385" i="3"/>
  <c r="B385" i="3"/>
  <c r="E385" i="3"/>
  <c r="F385" i="3"/>
  <c r="H385" i="3"/>
  <c r="G385" i="3"/>
  <c r="I385" i="3"/>
  <c r="J385" i="3"/>
  <c r="K385" i="3"/>
  <c r="L385" i="3"/>
  <c r="M385" i="3"/>
  <c r="N385" i="3"/>
  <c r="O385" i="3"/>
  <c r="P385" i="3"/>
  <c r="Q385" i="3"/>
  <c r="R385" i="3"/>
  <c r="S385" i="3"/>
  <c r="T385" i="3"/>
  <c r="U385" i="3"/>
  <c r="V385" i="3"/>
  <c r="W385" i="3"/>
  <c r="X385" i="3"/>
  <c r="A386" i="3"/>
  <c r="B386" i="3"/>
  <c r="E386" i="3"/>
  <c r="F386" i="3"/>
  <c r="H386" i="3"/>
  <c r="G386" i="3"/>
  <c r="I386" i="3"/>
  <c r="J386" i="3"/>
  <c r="K386" i="3"/>
  <c r="L386" i="3"/>
  <c r="M386" i="3"/>
  <c r="N386" i="3"/>
  <c r="O386" i="3"/>
  <c r="P386" i="3"/>
  <c r="Q386" i="3"/>
  <c r="R386" i="3"/>
  <c r="S386" i="3"/>
  <c r="T386" i="3"/>
  <c r="U386" i="3"/>
  <c r="V386" i="3"/>
  <c r="W386" i="3"/>
  <c r="X386" i="3"/>
  <c r="A387" i="3"/>
  <c r="B387" i="3"/>
  <c r="E387" i="3"/>
  <c r="F387" i="3"/>
  <c r="H387" i="3"/>
  <c r="G387" i="3"/>
  <c r="I387" i="3"/>
  <c r="J387" i="3"/>
  <c r="K387" i="3"/>
  <c r="L387" i="3"/>
  <c r="M387" i="3"/>
  <c r="N387" i="3"/>
  <c r="O387" i="3"/>
  <c r="P387" i="3"/>
  <c r="Q387" i="3"/>
  <c r="R387" i="3"/>
  <c r="S387" i="3"/>
  <c r="T387" i="3"/>
  <c r="U387" i="3"/>
  <c r="V387" i="3"/>
  <c r="W387" i="3"/>
  <c r="X387" i="3"/>
  <c r="A388" i="3"/>
  <c r="B388" i="3"/>
  <c r="E388" i="3"/>
  <c r="F388" i="3"/>
  <c r="H388" i="3"/>
  <c r="G388" i="3"/>
  <c r="I388" i="3"/>
  <c r="J388" i="3"/>
  <c r="K388" i="3"/>
  <c r="L388" i="3"/>
  <c r="M388" i="3"/>
  <c r="N388" i="3"/>
  <c r="O388" i="3"/>
  <c r="P388" i="3"/>
  <c r="Q388" i="3"/>
  <c r="R388" i="3"/>
  <c r="S388" i="3"/>
  <c r="T388" i="3"/>
  <c r="U388" i="3"/>
  <c r="V388" i="3"/>
  <c r="W388" i="3"/>
  <c r="X388" i="3"/>
  <c r="A389" i="3"/>
  <c r="B389" i="3"/>
  <c r="E389" i="3"/>
  <c r="F389" i="3"/>
  <c r="H389" i="3"/>
  <c r="G389" i="3"/>
  <c r="I389" i="3"/>
  <c r="J389" i="3"/>
  <c r="K389" i="3"/>
  <c r="L389" i="3"/>
  <c r="M389" i="3"/>
  <c r="N389" i="3"/>
  <c r="O389" i="3"/>
  <c r="P389" i="3"/>
  <c r="Q389" i="3"/>
  <c r="R389" i="3"/>
  <c r="S389" i="3"/>
  <c r="T389" i="3"/>
  <c r="U389" i="3"/>
  <c r="V389" i="3"/>
  <c r="W389" i="3"/>
  <c r="X389" i="3"/>
  <c r="A390" i="3"/>
  <c r="B390" i="3"/>
  <c r="E390" i="3"/>
  <c r="F390" i="3"/>
  <c r="H390" i="3"/>
  <c r="G390" i="3"/>
  <c r="I390" i="3"/>
  <c r="J390" i="3"/>
  <c r="K390" i="3"/>
  <c r="L390" i="3"/>
  <c r="M390" i="3"/>
  <c r="N390" i="3"/>
  <c r="O390" i="3"/>
  <c r="P390" i="3"/>
  <c r="Q390" i="3"/>
  <c r="R390" i="3"/>
  <c r="S390" i="3"/>
  <c r="T390" i="3"/>
  <c r="U390" i="3"/>
  <c r="V390" i="3"/>
  <c r="W390" i="3"/>
  <c r="X390" i="3"/>
  <c r="A391" i="3"/>
  <c r="B391" i="3"/>
  <c r="E391" i="3"/>
  <c r="F391" i="3"/>
  <c r="H391" i="3"/>
  <c r="G391" i="3"/>
  <c r="I391" i="3"/>
  <c r="J391" i="3"/>
  <c r="K391" i="3"/>
  <c r="L391" i="3"/>
  <c r="M391" i="3"/>
  <c r="N391" i="3"/>
  <c r="O391" i="3"/>
  <c r="P391" i="3"/>
  <c r="Q391" i="3"/>
  <c r="R391" i="3"/>
  <c r="S391" i="3"/>
  <c r="T391" i="3"/>
  <c r="U391" i="3"/>
  <c r="V391" i="3"/>
  <c r="W391" i="3"/>
  <c r="X391" i="3"/>
  <c r="A392" i="3"/>
  <c r="B392" i="3"/>
  <c r="E392" i="3"/>
  <c r="F392" i="3"/>
  <c r="H392" i="3"/>
  <c r="G392" i="3"/>
  <c r="I392" i="3"/>
  <c r="J392" i="3"/>
  <c r="K392" i="3"/>
  <c r="L392" i="3"/>
  <c r="M392" i="3"/>
  <c r="N392" i="3"/>
  <c r="O392" i="3"/>
  <c r="P392" i="3"/>
  <c r="Q392" i="3"/>
  <c r="R392" i="3"/>
  <c r="S392" i="3"/>
  <c r="T392" i="3"/>
  <c r="U392" i="3"/>
  <c r="V392" i="3"/>
  <c r="W392" i="3"/>
  <c r="X392" i="3"/>
  <c r="A393" i="3"/>
  <c r="B393" i="3"/>
  <c r="E393" i="3"/>
  <c r="F393" i="3"/>
  <c r="H393" i="3"/>
  <c r="G393" i="3"/>
  <c r="I393" i="3"/>
  <c r="J393" i="3"/>
  <c r="K393" i="3"/>
  <c r="L393" i="3"/>
  <c r="M393" i="3"/>
  <c r="N393" i="3"/>
  <c r="O393" i="3"/>
  <c r="P393" i="3"/>
  <c r="Q393" i="3"/>
  <c r="R393" i="3"/>
  <c r="S393" i="3"/>
  <c r="T393" i="3"/>
  <c r="U393" i="3"/>
  <c r="V393" i="3"/>
  <c r="W393" i="3"/>
  <c r="X393" i="3"/>
  <c r="A394" i="3"/>
  <c r="B394" i="3"/>
  <c r="E394" i="3"/>
  <c r="F394" i="3"/>
  <c r="H394" i="3"/>
  <c r="G394" i="3"/>
  <c r="I394" i="3"/>
  <c r="J394" i="3"/>
  <c r="K394" i="3"/>
  <c r="L394" i="3"/>
  <c r="M394" i="3"/>
  <c r="N394" i="3"/>
  <c r="O394" i="3"/>
  <c r="P394" i="3"/>
  <c r="Q394" i="3"/>
  <c r="R394" i="3"/>
  <c r="S394" i="3"/>
  <c r="T394" i="3"/>
  <c r="U394" i="3"/>
  <c r="V394" i="3"/>
  <c r="W394" i="3"/>
  <c r="X394" i="3"/>
  <c r="A395" i="3"/>
  <c r="B395" i="3"/>
  <c r="E395" i="3"/>
  <c r="F395" i="3"/>
  <c r="H395" i="3"/>
  <c r="G395" i="3"/>
  <c r="I395" i="3"/>
  <c r="J395" i="3"/>
  <c r="K395" i="3"/>
  <c r="L395" i="3"/>
  <c r="M395" i="3"/>
  <c r="N395" i="3"/>
  <c r="O395" i="3"/>
  <c r="P395" i="3"/>
  <c r="Q395" i="3"/>
  <c r="R395" i="3"/>
  <c r="S395" i="3"/>
  <c r="T395" i="3"/>
  <c r="U395" i="3"/>
  <c r="V395" i="3"/>
  <c r="W395" i="3"/>
  <c r="X395" i="3"/>
  <c r="A396" i="3"/>
  <c r="B396" i="3"/>
  <c r="E396" i="3"/>
  <c r="F396" i="3"/>
  <c r="H396" i="3"/>
  <c r="G396" i="3"/>
  <c r="I396" i="3"/>
  <c r="J396" i="3"/>
  <c r="K396" i="3"/>
  <c r="L396" i="3"/>
  <c r="M396" i="3"/>
  <c r="N396" i="3"/>
  <c r="O396" i="3"/>
  <c r="P396" i="3"/>
  <c r="Q396" i="3"/>
  <c r="R396" i="3"/>
  <c r="S396" i="3"/>
  <c r="T396" i="3"/>
  <c r="U396" i="3"/>
  <c r="V396" i="3"/>
  <c r="W396" i="3"/>
  <c r="X396" i="3"/>
  <c r="A397" i="3"/>
  <c r="B397" i="3"/>
  <c r="E397" i="3"/>
  <c r="F397" i="3"/>
  <c r="H397" i="3"/>
  <c r="G397" i="3"/>
  <c r="I397" i="3"/>
  <c r="J397" i="3"/>
  <c r="K397" i="3"/>
  <c r="L397" i="3"/>
  <c r="M397" i="3"/>
  <c r="N397" i="3"/>
  <c r="O397" i="3"/>
  <c r="P397" i="3"/>
  <c r="Q397" i="3"/>
  <c r="R397" i="3"/>
  <c r="S397" i="3"/>
  <c r="T397" i="3"/>
  <c r="U397" i="3"/>
  <c r="V397" i="3"/>
  <c r="W397" i="3"/>
  <c r="X397" i="3"/>
  <c r="A398" i="3"/>
  <c r="B398" i="3"/>
  <c r="E398" i="3"/>
  <c r="F398" i="3"/>
  <c r="H398" i="3"/>
  <c r="G398" i="3"/>
  <c r="I398" i="3"/>
  <c r="J398" i="3"/>
  <c r="K398" i="3"/>
  <c r="L398" i="3"/>
  <c r="M398" i="3"/>
  <c r="N398" i="3"/>
  <c r="O398" i="3"/>
  <c r="P398" i="3"/>
  <c r="Q398" i="3"/>
  <c r="R398" i="3"/>
  <c r="S398" i="3"/>
  <c r="T398" i="3"/>
  <c r="U398" i="3"/>
  <c r="V398" i="3"/>
  <c r="W398" i="3"/>
  <c r="X398" i="3"/>
  <c r="A399" i="3"/>
  <c r="B399" i="3"/>
  <c r="E399" i="3"/>
  <c r="F399" i="3"/>
  <c r="H399" i="3"/>
  <c r="G399" i="3"/>
  <c r="I399" i="3"/>
  <c r="J399" i="3"/>
  <c r="K399" i="3"/>
  <c r="L399" i="3"/>
  <c r="M399" i="3"/>
  <c r="N399" i="3"/>
  <c r="O399" i="3"/>
  <c r="P399" i="3"/>
  <c r="Q399" i="3"/>
  <c r="R399" i="3"/>
  <c r="S399" i="3"/>
  <c r="T399" i="3"/>
  <c r="U399" i="3"/>
  <c r="V399" i="3"/>
  <c r="W399" i="3"/>
  <c r="X399" i="3"/>
  <c r="A400" i="3"/>
  <c r="B400" i="3"/>
  <c r="E400" i="3"/>
  <c r="F400" i="3"/>
  <c r="H400" i="3"/>
  <c r="G400" i="3"/>
  <c r="I400" i="3"/>
  <c r="J400" i="3"/>
  <c r="K400" i="3"/>
  <c r="L400" i="3"/>
  <c r="M400" i="3"/>
  <c r="N400" i="3"/>
  <c r="O400" i="3"/>
  <c r="P400" i="3"/>
  <c r="Q400" i="3"/>
  <c r="R400" i="3"/>
  <c r="S400" i="3"/>
  <c r="T400" i="3"/>
  <c r="U400" i="3"/>
  <c r="V400" i="3"/>
  <c r="W400" i="3"/>
  <c r="X400" i="3"/>
  <c r="A401" i="3"/>
  <c r="B401" i="3"/>
  <c r="E401" i="3"/>
  <c r="F401" i="3"/>
  <c r="H401" i="3"/>
  <c r="G401" i="3"/>
  <c r="I401" i="3"/>
  <c r="J401" i="3"/>
  <c r="K401" i="3"/>
  <c r="L401" i="3"/>
  <c r="M401" i="3"/>
  <c r="N401" i="3"/>
  <c r="O401" i="3"/>
  <c r="P401" i="3"/>
  <c r="Q401" i="3"/>
  <c r="R401" i="3"/>
  <c r="S401" i="3"/>
  <c r="T401" i="3"/>
  <c r="U401" i="3"/>
  <c r="V401" i="3"/>
  <c r="W401" i="3"/>
  <c r="X401" i="3"/>
  <c r="A402" i="3"/>
  <c r="B402" i="3"/>
  <c r="E402" i="3"/>
  <c r="F402" i="3"/>
  <c r="H402" i="3"/>
  <c r="G402" i="3"/>
  <c r="I402" i="3"/>
  <c r="J402" i="3"/>
  <c r="K402" i="3"/>
  <c r="L402" i="3"/>
  <c r="M402" i="3"/>
  <c r="N402" i="3"/>
  <c r="O402" i="3"/>
  <c r="P402" i="3"/>
  <c r="Q402" i="3"/>
  <c r="R402" i="3"/>
  <c r="S402" i="3"/>
  <c r="T402" i="3"/>
  <c r="U402" i="3"/>
  <c r="V402" i="3"/>
  <c r="W402" i="3"/>
  <c r="X402" i="3"/>
  <c r="A403" i="3"/>
  <c r="B403" i="3"/>
  <c r="E403" i="3"/>
  <c r="F403" i="3"/>
  <c r="H403" i="3"/>
  <c r="G403" i="3"/>
  <c r="I403" i="3"/>
  <c r="J403" i="3"/>
  <c r="K403" i="3"/>
  <c r="L403" i="3"/>
  <c r="M403" i="3"/>
  <c r="N403" i="3"/>
  <c r="O403" i="3"/>
  <c r="P403" i="3"/>
  <c r="Q403" i="3"/>
  <c r="R403" i="3"/>
  <c r="S403" i="3"/>
  <c r="T403" i="3"/>
  <c r="U403" i="3"/>
  <c r="V403" i="3"/>
  <c r="W403" i="3"/>
  <c r="X403" i="3"/>
  <c r="A404" i="3"/>
  <c r="B404" i="3"/>
  <c r="E404" i="3"/>
  <c r="F404" i="3"/>
  <c r="H404" i="3"/>
  <c r="G404" i="3"/>
  <c r="I404" i="3"/>
  <c r="J404" i="3"/>
  <c r="K404" i="3"/>
  <c r="L404" i="3"/>
  <c r="M404" i="3"/>
  <c r="N404" i="3"/>
  <c r="O404" i="3"/>
  <c r="P404" i="3"/>
  <c r="Q404" i="3"/>
  <c r="R404" i="3"/>
  <c r="S404" i="3"/>
  <c r="T404" i="3"/>
  <c r="U404" i="3"/>
  <c r="V404" i="3"/>
  <c r="W404" i="3"/>
  <c r="X404" i="3"/>
  <c r="A405" i="3"/>
  <c r="B405" i="3"/>
  <c r="E405" i="3"/>
  <c r="F405" i="3"/>
  <c r="H405" i="3"/>
  <c r="G405" i="3"/>
  <c r="I405" i="3"/>
  <c r="J405" i="3"/>
  <c r="K405" i="3"/>
  <c r="L405" i="3"/>
  <c r="M405" i="3"/>
  <c r="N405" i="3"/>
  <c r="O405" i="3"/>
  <c r="P405" i="3"/>
  <c r="Q405" i="3"/>
  <c r="R405" i="3"/>
  <c r="S405" i="3"/>
  <c r="T405" i="3"/>
  <c r="U405" i="3"/>
  <c r="V405" i="3"/>
  <c r="W405" i="3"/>
  <c r="X405" i="3"/>
  <c r="A406" i="3"/>
  <c r="B406" i="3"/>
  <c r="E406" i="3"/>
  <c r="F406" i="3"/>
  <c r="H406" i="3"/>
  <c r="G406" i="3"/>
  <c r="I406" i="3"/>
  <c r="J406" i="3"/>
  <c r="K406" i="3"/>
  <c r="L406" i="3"/>
  <c r="M406" i="3"/>
  <c r="N406" i="3"/>
  <c r="O406" i="3"/>
  <c r="P406" i="3"/>
  <c r="Q406" i="3"/>
  <c r="R406" i="3"/>
  <c r="S406" i="3"/>
  <c r="T406" i="3"/>
  <c r="U406" i="3"/>
  <c r="V406" i="3"/>
  <c r="W406" i="3"/>
  <c r="X406" i="3"/>
  <c r="A407" i="3"/>
  <c r="B407" i="3"/>
  <c r="E407" i="3"/>
  <c r="F407" i="3"/>
  <c r="H407" i="3"/>
  <c r="G407" i="3"/>
  <c r="I407" i="3"/>
  <c r="J407" i="3"/>
  <c r="K407" i="3"/>
  <c r="L407" i="3"/>
  <c r="M407" i="3"/>
  <c r="N407" i="3"/>
  <c r="O407" i="3"/>
  <c r="P407" i="3"/>
  <c r="Q407" i="3"/>
  <c r="R407" i="3"/>
  <c r="S407" i="3"/>
  <c r="T407" i="3"/>
  <c r="U407" i="3"/>
  <c r="V407" i="3"/>
  <c r="W407" i="3"/>
  <c r="X407" i="3"/>
  <c r="A408" i="3"/>
  <c r="B408" i="3"/>
  <c r="E408" i="3"/>
  <c r="F408" i="3"/>
  <c r="H408" i="3"/>
  <c r="G408" i="3"/>
  <c r="I408" i="3"/>
  <c r="J408" i="3"/>
  <c r="K408" i="3"/>
  <c r="L408" i="3"/>
  <c r="M408" i="3"/>
  <c r="N408" i="3"/>
  <c r="O408" i="3"/>
  <c r="P408" i="3"/>
  <c r="Q408" i="3"/>
  <c r="R408" i="3"/>
  <c r="S408" i="3"/>
  <c r="T408" i="3"/>
  <c r="U408" i="3"/>
  <c r="V408" i="3"/>
  <c r="W408" i="3"/>
  <c r="X408" i="3"/>
  <c r="A409" i="3"/>
  <c r="B409" i="3"/>
  <c r="E409" i="3"/>
  <c r="F409" i="3"/>
  <c r="H409" i="3"/>
  <c r="G409" i="3"/>
  <c r="I409" i="3"/>
  <c r="J409" i="3"/>
  <c r="K409" i="3"/>
  <c r="L409" i="3"/>
  <c r="M409" i="3"/>
  <c r="N409" i="3"/>
  <c r="O409" i="3"/>
  <c r="P409" i="3"/>
  <c r="Q409" i="3"/>
  <c r="R409" i="3"/>
  <c r="S409" i="3"/>
  <c r="T409" i="3"/>
  <c r="U409" i="3"/>
  <c r="V409" i="3"/>
  <c r="W409" i="3"/>
  <c r="X409" i="3"/>
  <c r="A410" i="3"/>
  <c r="B410" i="3"/>
  <c r="E410" i="3"/>
  <c r="F410" i="3"/>
  <c r="H410" i="3"/>
  <c r="G410" i="3"/>
  <c r="I410" i="3"/>
  <c r="J410" i="3"/>
  <c r="K410" i="3"/>
  <c r="L410" i="3"/>
  <c r="M410" i="3"/>
  <c r="N410" i="3"/>
  <c r="O410" i="3"/>
  <c r="P410" i="3"/>
  <c r="Q410" i="3"/>
  <c r="R410" i="3"/>
  <c r="S410" i="3"/>
  <c r="T410" i="3"/>
  <c r="U410" i="3"/>
  <c r="V410" i="3"/>
  <c r="W410" i="3"/>
  <c r="X410" i="3"/>
  <c r="A411" i="3"/>
  <c r="B411" i="3"/>
  <c r="E411" i="3"/>
  <c r="F411" i="3"/>
  <c r="H411" i="3"/>
  <c r="G411" i="3"/>
  <c r="I411" i="3"/>
  <c r="J411" i="3"/>
  <c r="K411" i="3"/>
  <c r="L411" i="3"/>
  <c r="M411" i="3"/>
  <c r="N411" i="3"/>
  <c r="O411" i="3"/>
  <c r="P411" i="3"/>
  <c r="Q411" i="3"/>
  <c r="R411" i="3"/>
  <c r="S411" i="3"/>
  <c r="T411" i="3"/>
  <c r="U411" i="3"/>
  <c r="V411" i="3"/>
  <c r="W411" i="3"/>
  <c r="X411" i="3"/>
  <c r="A412" i="3"/>
  <c r="B412" i="3"/>
  <c r="E412" i="3"/>
  <c r="F412" i="3"/>
  <c r="H412" i="3"/>
  <c r="G412" i="3"/>
  <c r="I412" i="3"/>
  <c r="J412" i="3"/>
  <c r="K412" i="3"/>
  <c r="L412" i="3"/>
  <c r="M412" i="3"/>
  <c r="N412" i="3"/>
  <c r="O412" i="3"/>
  <c r="P412" i="3"/>
  <c r="Q412" i="3"/>
  <c r="R412" i="3"/>
  <c r="S412" i="3"/>
  <c r="T412" i="3"/>
  <c r="U412" i="3"/>
  <c r="V412" i="3"/>
  <c r="W412" i="3"/>
  <c r="X412" i="3"/>
  <c r="A413" i="3"/>
  <c r="B413" i="3"/>
  <c r="E413" i="3"/>
  <c r="F413" i="3"/>
  <c r="H413" i="3"/>
  <c r="G413" i="3"/>
  <c r="I413" i="3"/>
  <c r="J413" i="3"/>
  <c r="K413" i="3"/>
  <c r="L413" i="3"/>
  <c r="M413" i="3"/>
  <c r="N413" i="3"/>
  <c r="O413" i="3"/>
  <c r="P413" i="3"/>
  <c r="Q413" i="3"/>
  <c r="R413" i="3"/>
  <c r="S413" i="3"/>
  <c r="T413" i="3"/>
  <c r="U413" i="3"/>
  <c r="V413" i="3"/>
  <c r="W413" i="3"/>
  <c r="X413" i="3"/>
  <c r="A414" i="3"/>
  <c r="B414" i="3"/>
  <c r="E414" i="3"/>
  <c r="F414" i="3"/>
  <c r="H414" i="3"/>
  <c r="G414" i="3"/>
  <c r="I414" i="3"/>
  <c r="J414" i="3"/>
  <c r="K414" i="3"/>
  <c r="L414" i="3"/>
  <c r="M414" i="3"/>
  <c r="N414" i="3"/>
  <c r="O414" i="3"/>
  <c r="P414" i="3"/>
  <c r="Q414" i="3"/>
  <c r="R414" i="3"/>
  <c r="S414" i="3"/>
  <c r="T414" i="3"/>
  <c r="U414" i="3"/>
  <c r="V414" i="3"/>
  <c r="W414" i="3"/>
  <c r="X414" i="3"/>
  <c r="A415" i="3"/>
  <c r="B415" i="3"/>
  <c r="E415" i="3"/>
  <c r="F415" i="3"/>
  <c r="H415" i="3"/>
  <c r="G415" i="3"/>
  <c r="I415" i="3"/>
  <c r="J415" i="3"/>
  <c r="K415" i="3"/>
  <c r="L415" i="3"/>
  <c r="M415" i="3"/>
  <c r="N415" i="3"/>
  <c r="O415" i="3"/>
  <c r="P415" i="3"/>
  <c r="Q415" i="3"/>
  <c r="R415" i="3"/>
  <c r="S415" i="3"/>
  <c r="T415" i="3"/>
  <c r="U415" i="3"/>
  <c r="V415" i="3"/>
  <c r="W415" i="3"/>
  <c r="X415" i="3"/>
  <c r="A416" i="3"/>
  <c r="B416" i="3"/>
  <c r="E416" i="3"/>
  <c r="F416" i="3"/>
  <c r="H416" i="3"/>
  <c r="G416" i="3"/>
  <c r="I416" i="3"/>
  <c r="J416" i="3"/>
  <c r="K416" i="3"/>
  <c r="L416" i="3"/>
  <c r="M416" i="3"/>
  <c r="N416" i="3"/>
  <c r="O416" i="3"/>
  <c r="P416" i="3"/>
  <c r="Q416" i="3"/>
  <c r="R416" i="3"/>
  <c r="S416" i="3"/>
  <c r="T416" i="3"/>
  <c r="U416" i="3"/>
  <c r="V416" i="3"/>
  <c r="W416" i="3"/>
  <c r="X416" i="3"/>
  <c r="A417" i="3"/>
  <c r="B417" i="3"/>
  <c r="E417" i="3"/>
  <c r="F417" i="3"/>
  <c r="H417" i="3"/>
  <c r="G417" i="3"/>
  <c r="I417" i="3"/>
  <c r="J417" i="3"/>
  <c r="K417" i="3"/>
  <c r="L417" i="3"/>
  <c r="M417" i="3"/>
  <c r="N417" i="3"/>
  <c r="O417" i="3"/>
  <c r="P417" i="3"/>
  <c r="Q417" i="3"/>
  <c r="R417" i="3"/>
  <c r="S417" i="3"/>
  <c r="T417" i="3"/>
  <c r="U417" i="3"/>
  <c r="V417" i="3"/>
  <c r="W417" i="3"/>
  <c r="X417" i="3"/>
  <c r="A418" i="3"/>
  <c r="B418" i="3"/>
  <c r="E418" i="3"/>
  <c r="F418" i="3"/>
  <c r="H418" i="3"/>
  <c r="G418" i="3"/>
  <c r="I418" i="3"/>
  <c r="J418" i="3"/>
  <c r="K418" i="3"/>
  <c r="L418" i="3"/>
  <c r="M418" i="3"/>
  <c r="N418" i="3"/>
  <c r="O418" i="3"/>
  <c r="P418" i="3"/>
  <c r="Q418" i="3"/>
  <c r="R418" i="3"/>
  <c r="S418" i="3"/>
  <c r="T418" i="3"/>
  <c r="U418" i="3"/>
  <c r="V418" i="3"/>
  <c r="W418" i="3"/>
  <c r="X418" i="3"/>
  <c r="A419" i="3"/>
  <c r="B419" i="3"/>
  <c r="E419" i="3"/>
  <c r="F419" i="3"/>
  <c r="H419" i="3"/>
  <c r="G419" i="3"/>
  <c r="I419" i="3"/>
  <c r="J419" i="3"/>
  <c r="K419" i="3"/>
  <c r="L419" i="3"/>
  <c r="M419" i="3"/>
  <c r="N419" i="3"/>
  <c r="O419" i="3"/>
  <c r="P419" i="3"/>
  <c r="Q419" i="3"/>
  <c r="R419" i="3"/>
  <c r="S419" i="3"/>
  <c r="T419" i="3"/>
  <c r="U419" i="3"/>
  <c r="V419" i="3"/>
  <c r="W419" i="3"/>
  <c r="X419" i="3"/>
  <c r="A420" i="3"/>
  <c r="B420" i="3"/>
  <c r="E420" i="3"/>
  <c r="F420" i="3"/>
  <c r="H420" i="3"/>
  <c r="G420" i="3"/>
  <c r="I420" i="3"/>
  <c r="J420" i="3"/>
  <c r="K420" i="3"/>
  <c r="L420" i="3"/>
  <c r="M420" i="3"/>
  <c r="N420" i="3"/>
  <c r="O420" i="3"/>
  <c r="P420" i="3"/>
  <c r="Q420" i="3"/>
  <c r="R420" i="3"/>
  <c r="S420" i="3"/>
  <c r="T420" i="3"/>
  <c r="U420" i="3"/>
  <c r="V420" i="3"/>
  <c r="W420" i="3"/>
  <c r="X420" i="3"/>
  <c r="A421" i="3"/>
  <c r="B421" i="3"/>
  <c r="E421" i="3"/>
  <c r="F421" i="3"/>
  <c r="H421" i="3"/>
  <c r="G421" i="3"/>
  <c r="I421" i="3"/>
  <c r="J421" i="3"/>
  <c r="K421" i="3"/>
  <c r="L421" i="3"/>
  <c r="M421" i="3"/>
  <c r="N421" i="3"/>
  <c r="O421" i="3"/>
  <c r="P421" i="3"/>
  <c r="Q421" i="3"/>
  <c r="R421" i="3"/>
  <c r="S421" i="3"/>
  <c r="T421" i="3"/>
  <c r="U421" i="3"/>
  <c r="V421" i="3"/>
  <c r="W421" i="3"/>
  <c r="X421" i="3"/>
  <c r="A422" i="3"/>
  <c r="B422" i="3"/>
  <c r="E422" i="3"/>
  <c r="F422" i="3"/>
  <c r="H422" i="3"/>
  <c r="G422" i="3"/>
  <c r="I422" i="3"/>
  <c r="J422" i="3"/>
  <c r="K422" i="3"/>
  <c r="L422" i="3"/>
  <c r="M422" i="3"/>
  <c r="N422" i="3"/>
  <c r="O422" i="3"/>
  <c r="P422" i="3"/>
  <c r="Q422" i="3"/>
  <c r="R422" i="3"/>
  <c r="S422" i="3"/>
  <c r="T422" i="3"/>
  <c r="U422" i="3"/>
  <c r="V422" i="3"/>
  <c r="W422" i="3"/>
  <c r="X422" i="3"/>
  <c r="A423" i="3"/>
  <c r="B423" i="3"/>
  <c r="E423" i="3"/>
  <c r="F423" i="3"/>
  <c r="H423" i="3"/>
  <c r="G423" i="3"/>
  <c r="I423" i="3"/>
  <c r="J423" i="3"/>
  <c r="K423" i="3"/>
  <c r="L423" i="3"/>
  <c r="M423" i="3"/>
  <c r="N423" i="3"/>
  <c r="O423" i="3"/>
  <c r="P423" i="3"/>
  <c r="Q423" i="3"/>
  <c r="R423" i="3"/>
  <c r="S423" i="3"/>
  <c r="T423" i="3"/>
  <c r="U423" i="3"/>
  <c r="V423" i="3"/>
  <c r="W423" i="3"/>
  <c r="X423" i="3"/>
  <c r="A424" i="3"/>
  <c r="B424" i="3"/>
  <c r="E424" i="3"/>
  <c r="F424" i="3"/>
  <c r="H424" i="3"/>
  <c r="G424" i="3"/>
  <c r="I424" i="3"/>
  <c r="J424" i="3"/>
  <c r="K424" i="3"/>
  <c r="L424" i="3"/>
  <c r="M424" i="3"/>
  <c r="N424" i="3"/>
  <c r="O424" i="3"/>
  <c r="P424" i="3"/>
  <c r="Q424" i="3"/>
  <c r="R424" i="3"/>
  <c r="S424" i="3"/>
  <c r="T424" i="3"/>
  <c r="U424" i="3"/>
  <c r="V424" i="3"/>
  <c r="W424" i="3"/>
  <c r="X424" i="3"/>
  <c r="A425" i="3"/>
  <c r="B425" i="3"/>
  <c r="E425" i="3"/>
  <c r="F425" i="3"/>
  <c r="H425" i="3"/>
  <c r="G425" i="3"/>
  <c r="I425" i="3"/>
  <c r="J425" i="3"/>
  <c r="K425" i="3"/>
  <c r="L425" i="3"/>
  <c r="M425" i="3"/>
  <c r="N425" i="3"/>
  <c r="O425" i="3"/>
  <c r="P425" i="3"/>
  <c r="Q425" i="3"/>
  <c r="R425" i="3"/>
  <c r="S425" i="3"/>
  <c r="T425" i="3"/>
  <c r="U425" i="3"/>
  <c r="V425" i="3"/>
  <c r="W425" i="3"/>
  <c r="X425" i="3"/>
  <c r="A426" i="3"/>
  <c r="B426" i="3"/>
  <c r="E426" i="3"/>
  <c r="F426" i="3"/>
  <c r="H426" i="3"/>
  <c r="G426" i="3"/>
  <c r="I426" i="3"/>
  <c r="J426" i="3"/>
  <c r="K426" i="3"/>
  <c r="L426" i="3"/>
  <c r="M426" i="3"/>
  <c r="N426" i="3"/>
  <c r="O426" i="3"/>
  <c r="P426" i="3"/>
  <c r="Q426" i="3"/>
  <c r="R426" i="3"/>
  <c r="S426" i="3"/>
  <c r="T426" i="3"/>
  <c r="U426" i="3"/>
  <c r="V426" i="3"/>
  <c r="W426" i="3"/>
  <c r="X426" i="3"/>
  <c r="A427" i="3"/>
  <c r="B427" i="3"/>
  <c r="E427" i="3"/>
  <c r="F427" i="3"/>
  <c r="H427" i="3"/>
  <c r="G427" i="3"/>
  <c r="I427" i="3"/>
  <c r="J427" i="3"/>
  <c r="K427" i="3"/>
  <c r="L427" i="3"/>
  <c r="M427" i="3"/>
  <c r="N427" i="3"/>
  <c r="O427" i="3"/>
  <c r="P427" i="3"/>
  <c r="Q427" i="3"/>
  <c r="R427" i="3"/>
  <c r="S427" i="3"/>
  <c r="T427" i="3"/>
  <c r="U427" i="3"/>
  <c r="V427" i="3"/>
  <c r="W427" i="3"/>
  <c r="X427" i="3"/>
  <c r="A428" i="3"/>
  <c r="B428" i="3"/>
  <c r="E428" i="3"/>
  <c r="F428" i="3"/>
  <c r="H428" i="3"/>
  <c r="G428" i="3"/>
  <c r="I428" i="3"/>
  <c r="J428" i="3"/>
  <c r="K428" i="3"/>
  <c r="L428" i="3"/>
  <c r="M428" i="3"/>
  <c r="N428" i="3"/>
  <c r="O428" i="3"/>
  <c r="P428" i="3"/>
  <c r="Q428" i="3"/>
  <c r="R428" i="3"/>
  <c r="S428" i="3"/>
  <c r="T428" i="3"/>
  <c r="U428" i="3"/>
  <c r="V428" i="3"/>
  <c r="W428" i="3"/>
  <c r="X428" i="3"/>
  <c r="A429" i="3"/>
  <c r="B429" i="3"/>
  <c r="E429" i="3"/>
  <c r="F429" i="3"/>
  <c r="H429" i="3"/>
  <c r="G429" i="3"/>
  <c r="I429" i="3"/>
  <c r="J429" i="3"/>
  <c r="K429" i="3"/>
  <c r="L429" i="3"/>
  <c r="M429" i="3"/>
  <c r="N429" i="3"/>
  <c r="O429" i="3"/>
  <c r="P429" i="3"/>
  <c r="Q429" i="3"/>
  <c r="R429" i="3"/>
  <c r="S429" i="3"/>
  <c r="T429" i="3"/>
  <c r="U429" i="3"/>
  <c r="V429" i="3"/>
  <c r="W429" i="3"/>
  <c r="X429" i="3"/>
  <c r="A430" i="3"/>
  <c r="B430" i="3"/>
  <c r="E430" i="3"/>
  <c r="F430" i="3"/>
  <c r="H430" i="3"/>
  <c r="G430" i="3"/>
  <c r="I430" i="3"/>
  <c r="J430" i="3"/>
  <c r="K430" i="3"/>
  <c r="L430" i="3"/>
  <c r="M430" i="3"/>
  <c r="N430" i="3"/>
  <c r="O430" i="3"/>
  <c r="P430" i="3"/>
  <c r="Q430" i="3"/>
  <c r="R430" i="3"/>
  <c r="S430" i="3"/>
  <c r="T430" i="3"/>
  <c r="U430" i="3"/>
  <c r="V430" i="3"/>
  <c r="W430" i="3"/>
  <c r="X430" i="3"/>
  <c r="A431" i="3"/>
  <c r="B431" i="3"/>
  <c r="E431" i="3"/>
  <c r="F431" i="3"/>
  <c r="H431" i="3"/>
  <c r="G431" i="3"/>
  <c r="I431" i="3"/>
  <c r="J431" i="3"/>
  <c r="K431" i="3"/>
  <c r="L431" i="3"/>
  <c r="M431" i="3"/>
  <c r="N431" i="3"/>
  <c r="O431" i="3"/>
  <c r="P431" i="3"/>
  <c r="Q431" i="3"/>
  <c r="R431" i="3"/>
  <c r="S431" i="3"/>
  <c r="T431" i="3"/>
  <c r="U431" i="3"/>
  <c r="V431" i="3"/>
  <c r="W431" i="3"/>
  <c r="X431" i="3"/>
  <c r="A432" i="3"/>
  <c r="B432" i="3"/>
  <c r="E432" i="3"/>
  <c r="F432" i="3"/>
  <c r="H432" i="3"/>
  <c r="G432" i="3"/>
  <c r="I432" i="3"/>
  <c r="J432" i="3"/>
  <c r="K432" i="3"/>
  <c r="L432" i="3"/>
  <c r="M432" i="3"/>
  <c r="N432" i="3"/>
  <c r="O432" i="3"/>
  <c r="P432" i="3"/>
  <c r="Q432" i="3"/>
  <c r="R432" i="3"/>
  <c r="S432" i="3"/>
  <c r="T432" i="3"/>
  <c r="U432" i="3"/>
  <c r="V432" i="3"/>
  <c r="W432" i="3"/>
  <c r="X432" i="3"/>
  <c r="A433" i="3"/>
  <c r="B433" i="3"/>
  <c r="E433" i="3"/>
  <c r="F433" i="3"/>
  <c r="H433" i="3"/>
  <c r="G433" i="3"/>
  <c r="I433" i="3"/>
  <c r="J433" i="3"/>
  <c r="K433" i="3"/>
  <c r="L433" i="3"/>
  <c r="M433" i="3"/>
  <c r="N433" i="3"/>
  <c r="O433" i="3"/>
  <c r="P433" i="3"/>
  <c r="Q433" i="3"/>
  <c r="R433" i="3"/>
  <c r="S433" i="3"/>
  <c r="T433" i="3"/>
  <c r="U433" i="3"/>
  <c r="V433" i="3"/>
  <c r="W433" i="3"/>
  <c r="X433" i="3"/>
  <c r="A434" i="3"/>
  <c r="B434" i="3"/>
  <c r="E434" i="3"/>
  <c r="F434" i="3"/>
  <c r="H434" i="3"/>
  <c r="G434" i="3"/>
  <c r="I434" i="3"/>
  <c r="J434" i="3"/>
  <c r="K434" i="3"/>
  <c r="L434" i="3"/>
  <c r="M434" i="3"/>
  <c r="N434" i="3"/>
  <c r="O434" i="3"/>
  <c r="P434" i="3"/>
  <c r="Q434" i="3"/>
  <c r="R434" i="3"/>
  <c r="S434" i="3"/>
  <c r="T434" i="3"/>
  <c r="U434" i="3"/>
  <c r="V434" i="3"/>
  <c r="W434" i="3"/>
  <c r="X434" i="3"/>
  <c r="A435" i="3"/>
  <c r="B435" i="3"/>
  <c r="E435" i="3"/>
  <c r="F435" i="3"/>
  <c r="H435" i="3"/>
  <c r="G435" i="3"/>
  <c r="I435" i="3"/>
  <c r="J435" i="3"/>
  <c r="K435" i="3"/>
  <c r="L435" i="3"/>
  <c r="M435" i="3"/>
  <c r="N435" i="3"/>
  <c r="O435" i="3"/>
  <c r="P435" i="3"/>
  <c r="Q435" i="3"/>
  <c r="R435" i="3"/>
  <c r="S435" i="3"/>
  <c r="T435" i="3"/>
  <c r="U435" i="3"/>
  <c r="V435" i="3"/>
  <c r="W435" i="3"/>
  <c r="X435" i="3"/>
  <c r="A436" i="3"/>
  <c r="B436" i="3"/>
  <c r="E436" i="3"/>
  <c r="F436" i="3"/>
  <c r="H436" i="3"/>
  <c r="G436" i="3"/>
  <c r="I436" i="3"/>
  <c r="J436" i="3"/>
  <c r="K436" i="3"/>
  <c r="L436" i="3"/>
  <c r="M436" i="3"/>
  <c r="N436" i="3"/>
  <c r="O436" i="3"/>
  <c r="P436" i="3"/>
  <c r="Q436" i="3"/>
  <c r="R436" i="3"/>
  <c r="S436" i="3"/>
  <c r="T436" i="3"/>
  <c r="U436" i="3"/>
  <c r="V436" i="3"/>
  <c r="W436" i="3"/>
  <c r="X436" i="3"/>
  <c r="A437" i="3"/>
  <c r="B437" i="3"/>
  <c r="E437" i="3"/>
  <c r="F437" i="3"/>
  <c r="H437" i="3"/>
  <c r="G437" i="3"/>
  <c r="I437" i="3"/>
  <c r="J437" i="3"/>
  <c r="K437" i="3"/>
  <c r="L437" i="3"/>
  <c r="M437" i="3"/>
  <c r="N437" i="3"/>
  <c r="O437" i="3"/>
  <c r="P437" i="3"/>
  <c r="Q437" i="3"/>
  <c r="R437" i="3"/>
  <c r="S437" i="3"/>
  <c r="T437" i="3"/>
  <c r="U437" i="3"/>
  <c r="V437" i="3"/>
  <c r="W437" i="3"/>
  <c r="X437" i="3"/>
  <c r="A438" i="3"/>
  <c r="B438" i="3"/>
  <c r="E438" i="3"/>
  <c r="F438" i="3"/>
  <c r="H438" i="3"/>
  <c r="G438" i="3"/>
  <c r="I438" i="3"/>
  <c r="J438" i="3"/>
  <c r="K438" i="3"/>
  <c r="L438" i="3"/>
  <c r="M438" i="3"/>
  <c r="N438" i="3"/>
  <c r="O438" i="3"/>
  <c r="P438" i="3"/>
  <c r="Q438" i="3"/>
  <c r="R438" i="3"/>
  <c r="S438" i="3"/>
  <c r="T438" i="3"/>
  <c r="U438" i="3"/>
  <c r="V438" i="3"/>
  <c r="W438" i="3"/>
  <c r="X438" i="3"/>
  <c r="A439" i="3"/>
  <c r="B439" i="3"/>
  <c r="E439" i="3"/>
  <c r="F439" i="3"/>
  <c r="H439" i="3"/>
  <c r="G439" i="3"/>
  <c r="I439" i="3"/>
  <c r="J439" i="3"/>
  <c r="K439" i="3"/>
  <c r="L439" i="3"/>
  <c r="M439" i="3"/>
  <c r="N439" i="3"/>
  <c r="O439" i="3"/>
  <c r="P439" i="3"/>
  <c r="Q439" i="3"/>
  <c r="R439" i="3"/>
  <c r="S439" i="3"/>
  <c r="T439" i="3"/>
  <c r="U439" i="3"/>
  <c r="V439" i="3"/>
  <c r="W439" i="3"/>
  <c r="X439" i="3"/>
  <c r="A440" i="3"/>
  <c r="B440" i="3"/>
  <c r="E440" i="3"/>
  <c r="F440" i="3"/>
  <c r="H440" i="3"/>
  <c r="G440" i="3"/>
  <c r="I440" i="3"/>
  <c r="J440" i="3"/>
  <c r="K440" i="3"/>
  <c r="L440" i="3"/>
  <c r="M440" i="3"/>
  <c r="N440" i="3"/>
  <c r="O440" i="3"/>
  <c r="P440" i="3"/>
  <c r="Q440" i="3"/>
  <c r="R440" i="3"/>
  <c r="S440" i="3"/>
  <c r="T440" i="3"/>
  <c r="U440" i="3"/>
  <c r="V440" i="3"/>
  <c r="W440" i="3"/>
  <c r="X440" i="3"/>
  <c r="A441" i="3"/>
  <c r="B441" i="3"/>
  <c r="E441" i="3"/>
  <c r="F441" i="3"/>
  <c r="H441" i="3"/>
  <c r="G441" i="3"/>
  <c r="I441" i="3"/>
  <c r="J441" i="3"/>
  <c r="K441" i="3"/>
  <c r="L441" i="3"/>
  <c r="M441" i="3"/>
  <c r="N441" i="3"/>
  <c r="O441" i="3"/>
  <c r="P441" i="3"/>
  <c r="Q441" i="3"/>
  <c r="R441" i="3"/>
  <c r="S441" i="3"/>
  <c r="T441" i="3"/>
  <c r="U441" i="3"/>
  <c r="V441" i="3"/>
  <c r="W441" i="3"/>
  <c r="X441" i="3"/>
  <c r="A442" i="3"/>
  <c r="B442" i="3"/>
  <c r="E442" i="3"/>
  <c r="F442" i="3"/>
  <c r="H442" i="3"/>
  <c r="G442" i="3"/>
  <c r="I442" i="3"/>
  <c r="J442" i="3"/>
  <c r="K442" i="3"/>
  <c r="L442" i="3"/>
  <c r="M442" i="3"/>
  <c r="N442" i="3"/>
  <c r="O442" i="3"/>
  <c r="P442" i="3"/>
  <c r="Q442" i="3"/>
  <c r="R442" i="3"/>
  <c r="S442" i="3"/>
  <c r="T442" i="3"/>
  <c r="U442" i="3"/>
  <c r="V442" i="3"/>
  <c r="W442" i="3"/>
  <c r="X442" i="3"/>
  <c r="A443" i="3"/>
  <c r="B443" i="3"/>
  <c r="E443" i="3"/>
  <c r="F443" i="3"/>
  <c r="H443" i="3"/>
  <c r="G443" i="3"/>
  <c r="I443" i="3"/>
  <c r="J443" i="3"/>
  <c r="K443" i="3"/>
  <c r="L443" i="3"/>
  <c r="M443" i="3"/>
  <c r="N443" i="3"/>
  <c r="O443" i="3"/>
  <c r="P443" i="3"/>
  <c r="Q443" i="3"/>
  <c r="R443" i="3"/>
  <c r="S443" i="3"/>
  <c r="T443" i="3"/>
  <c r="U443" i="3"/>
  <c r="V443" i="3"/>
  <c r="W443" i="3"/>
  <c r="X443" i="3"/>
  <c r="A444" i="3"/>
  <c r="B444" i="3"/>
  <c r="E444" i="3"/>
  <c r="F444" i="3"/>
  <c r="H444" i="3"/>
  <c r="G444" i="3"/>
  <c r="I444" i="3"/>
  <c r="J444" i="3"/>
  <c r="K444" i="3"/>
  <c r="L444" i="3"/>
  <c r="M444" i="3"/>
  <c r="N444" i="3"/>
  <c r="O444" i="3"/>
  <c r="P444" i="3"/>
  <c r="Q444" i="3"/>
  <c r="R444" i="3"/>
  <c r="S444" i="3"/>
  <c r="T444" i="3"/>
  <c r="U444" i="3"/>
  <c r="V444" i="3"/>
  <c r="W444" i="3"/>
  <c r="X444" i="3"/>
  <c r="A445" i="3"/>
  <c r="B445" i="3"/>
  <c r="E445" i="3"/>
  <c r="F445" i="3"/>
  <c r="H445" i="3"/>
  <c r="G445" i="3"/>
  <c r="I445" i="3"/>
  <c r="J445" i="3"/>
  <c r="K445" i="3"/>
  <c r="L445" i="3"/>
  <c r="M445" i="3"/>
  <c r="N445" i="3"/>
  <c r="O445" i="3"/>
  <c r="P445" i="3"/>
  <c r="Q445" i="3"/>
  <c r="R445" i="3"/>
  <c r="S445" i="3"/>
  <c r="T445" i="3"/>
  <c r="U445" i="3"/>
  <c r="V445" i="3"/>
  <c r="W445" i="3"/>
  <c r="X445" i="3"/>
  <c r="A446" i="3"/>
  <c r="B446" i="3"/>
  <c r="E446" i="3"/>
  <c r="F446" i="3"/>
  <c r="H446" i="3"/>
  <c r="G446" i="3"/>
  <c r="I446" i="3"/>
  <c r="J446" i="3"/>
  <c r="K446" i="3"/>
  <c r="L446" i="3"/>
  <c r="M446" i="3"/>
  <c r="N446" i="3"/>
  <c r="O446" i="3"/>
  <c r="P446" i="3"/>
  <c r="Q446" i="3"/>
  <c r="R446" i="3"/>
  <c r="S446" i="3"/>
  <c r="T446" i="3"/>
  <c r="U446" i="3"/>
  <c r="V446" i="3"/>
  <c r="W446" i="3"/>
  <c r="X446" i="3"/>
  <c r="A447" i="3"/>
  <c r="B447" i="3"/>
  <c r="E447" i="3"/>
  <c r="F447" i="3"/>
  <c r="H447" i="3"/>
  <c r="G447" i="3"/>
  <c r="I447" i="3"/>
  <c r="J447" i="3"/>
  <c r="K447" i="3"/>
  <c r="L447" i="3"/>
  <c r="M447" i="3"/>
  <c r="N447" i="3"/>
  <c r="O447" i="3"/>
  <c r="P447" i="3"/>
  <c r="Q447" i="3"/>
  <c r="R447" i="3"/>
  <c r="S447" i="3"/>
  <c r="T447" i="3"/>
  <c r="U447" i="3"/>
  <c r="V447" i="3"/>
  <c r="W447" i="3"/>
  <c r="X447" i="3"/>
  <c r="A448" i="3"/>
  <c r="B448" i="3"/>
  <c r="E448" i="3"/>
  <c r="F448" i="3"/>
  <c r="H448" i="3"/>
  <c r="G448" i="3"/>
  <c r="I448" i="3"/>
  <c r="J448" i="3"/>
  <c r="K448" i="3"/>
  <c r="L448" i="3"/>
  <c r="M448" i="3"/>
  <c r="N448" i="3"/>
  <c r="O448" i="3"/>
  <c r="P448" i="3"/>
  <c r="Q448" i="3"/>
  <c r="R448" i="3"/>
  <c r="S448" i="3"/>
  <c r="T448" i="3"/>
  <c r="U448" i="3"/>
  <c r="V448" i="3"/>
  <c r="W448" i="3"/>
  <c r="X448" i="3"/>
  <c r="A449" i="3"/>
  <c r="B449" i="3"/>
  <c r="E449" i="3"/>
  <c r="F449" i="3"/>
  <c r="H449" i="3"/>
  <c r="G449" i="3"/>
  <c r="I449" i="3"/>
  <c r="J449" i="3"/>
  <c r="K449" i="3"/>
  <c r="L449" i="3"/>
  <c r="M449" i="3"/>
  <c r="N449" i="3"/>
  <c r="O449" i="3"/>
  <c r="P449" i="3"/>
  <c r="Q449" i="3"/>
  <c r="R449" i="3"/>
  <c r="S449" i="3"/>
  <c r="T449" i="3"/>
  <c r="U449" i="3"/>
  <c r="V449" i="3"/>
  <c r="W449" i="3"/>
  <c r="X449" i="3"/>
  <c r="A450" i="3"/>
  <c r="B450" i="3"/>
  <c r="E450" i="3"/>
  <c r="F450" i="3"/>
  <c r="H450" i="3"/>
  <c r="G450" i="3"/>
  <c r="I450" i="3"/>
  <c r="J450" i="3"/>
  <c r="K450" i="3"/>
  <c r="L450" i="3"/>
  <c r="M450" i="3"/>
  <c r="N450" i="3"/>
  <c r="O450" i="3"/>
  <c r="P450" i="3"/>
  <c r="Q450" i="3"/>
  <c r="R450" i="3"/>
  <c r="S450" i="3"/>
  <c r="T450" i="3"/>
  <c r="U450" i="3"/>
  <c r="V450" i="3"/>
  <c r="W450" i="3"/>
  <c r="X450" i="3"/>
  <c r="A451" i="3"/>
  <c r="B451" i="3"/>
  <c r="E451" i="3"/>
  <c r="F451" i="3"/>
  <c r="H451" i="3"/>
  <c r="G451" i="3"/>
  <c r="I451" i="3"/>
  <c r="J451" i="3"/>
  <c r="K451" i="3"/>
  <c r="L451" i="3"/>
  <c r="M451" i="3"/>
  <c r="N451" i="3"/>
  <c r="O451" i="3"/>
  <c r="P451" i="3"/>
  <c r="Q451" i="3"/>
  <c r="R451" i="3"/>
  <c r="S451" i="3"/>
  <c r="T451" i="3"/>
  <c r="U451" i="3"/>
  <c r="V451" i="3"/>
  <c r="W451" i="3"/>
  <c r="X451" i="3"/>
  <c r="A452" i="3"/>
  <c r="B452" i="3"/>
  <c r="E452" i="3"/>
  <c r="F452" i="3"/>
  <c r="H452" i="3"/>
  <c r="G452" i="3"/>
  <c r="I452" i="3"/>
  <c r="J452" i="3"/>
  <c r="K452" i="3"/>
  <c r="L452" i="3"/>
  <c r="M452" i="3"/>
  <c r="N452" i="3"/>
  <c r="O452" i="3"/>
  <c r="P452" i="3"/>
  <c r="Q452" i="3"/>
  <c r="R452" i="3"/>
  <c r="S452" i="3"/>
  <c r="T452" i="3"/>
  <c r="U452" i="3"/>
  <c r="V452" i="3"/>
  <c r="W452" i="3"/>
  <c r="X452" i="3"/>
  <c r="A453" i="3"/>
  <c r="B453" i="3"/>
  <c r="E453" i="3"/>
  <c r="F453" i="3"/>
  <c r="H453" i="3"/>
  <c r="G453" i="3"/>
  <c r="I453" i="3"/>
  <c r="J453" i="3"/>
  <c r="K453" i="3"/>
  <c r="L453" i="3"/>
  <c r="M453" i="3"/>
  <c r="N453" i="3"/>
  <c r="O453" i="3"/>
  <c r="P453" i="3"/>
  <c r="Q453" i="3"/>
  <c r="R453" i="3"/>
  <c r="S453" i="3"/>
  <c r="T453" i="3"/>
  <c r="U453" i="3"/>
  <c r="V453" i="3"/>
  <c r="W453" i="3"/>
  <c r="X453" i="3"/>
  <c r="A454" i="3"/>
  <c r="B454" i="3"/>
  <c r="E454" i="3"/>
  <c r="F454" i="3"/>
  <c r="H454" i="3"/>
  <c r="G454" i="3"/>
  <c r="I454" i="3"/>
  <c r="J454" i="3"/>
  <c r="K454" i="3"/>
  <c r="L454" i="3"/>
  <c r="M454" i="3"/>
  <c r="N454" i="3"/>
  <c r="O454" i="3"/>
  <c r="P454" i="3"/>
  <c r="Q454" i="3"/>
  <c r="R454" i="3"/>
  <c r="S454" i="3"/>
  <c r="T454" i="3"/>
  <c r="U454" i="3"/>
  <c r="V454" i="3"/>
  <c r="W454" i="3"/>
  <c r="X454" i="3"/>
  <c r="A455" i="3"/>
  <c r="B455" i="3"/>
  <c r="E455" i="3"/>
  <c r="F455" i="3"/>
  <c r="H455" i="3"/>
  <c r="G455" i="3"/>
  <c r="I455" i="3"/>
  <c r="J455" i="3"/>
  <c r="K455" i="3"/>
  <c r="L455" i="3"/>
  <c r="M455" i="3"/>
  <c r="N455" i="3"/>
  <c r="O455" i="3"/>
  <c r="P455" i="3"/>
  <c r="Q455" i="3"/>
  <c r="R455" i="3"/>
  <c r="S455" i="3"/>
  <c r="T455" i="3"/>
  <c r="U455" i="3"/>
  <c r="V455" i="3"/>
  <c r="W455" i="3"/>
  <c r="X455" i="3"/>
  <c r="A456" i="3"/>
  <c r="B456" i="3"/>
  <c r="E456" i="3"/>
  <c r="F456" i="3"/>
  <c r="H456" i="3"/>
  <c r="G456" i="3"/>
  <c r="I456" i="3"/>
  <c r="J456" i="3"/>
  <c r="K456" i="3"/>
  <c r="L456" i="3"/>
  <c r="M456" i="3"/>
  <c r="N456" i="3"/>
  <c r="O456" i="3"/>
  <c r="P456" i="3"/>
  <c r="Q456" i="3"/>
  <c r="R456" i="3"/>
  <c r="S456" i="3"/>
  <c r="T456" i="3"/>
  <c r="U456" i="3"/>
  <c r="V456" i="3"/>
  <c r="W456" i="3"/>
  <c r="X456" i="3"/>
  <c r="A457" i="3"/>
  <c r="B457" i="3"/>
  <c r="E457" i="3"/>
  <c r="F457" i="3"/>
  <c r="H457" i="3"/>
  <c r="G457" i="3"/>
  <c r="I457" i="3"/>
  <c r="J457" i="3"/>
  <c r="K457" i="3"/>
  <c r="L457" i="3"/>
  <c r="M457" i="3"/>
  <c r="N457" i="3"/>
  <c r="O457" i="3"/>
  <c r="P457" i="3"/>
  <c r="Q457" i="3"/>
  <c r="R457" i="3"/>
  <c r="S457" i="3"/>
  <c r="T457" i="3"/>
  <c r="U457" i="3"/>
  <c r="V457" i="3"/>
  <c r="W457" i="3"/>
  <c r="X457" i="3"/>
  <c r="A458" i="3"/>
  <c r="B458" i="3"/>
  <c r="E458" i="3"/>
  <c r="F458" i="3"/>
  <c r="H458" i="3"/>
  <c r="G458" i="3"/>
  <c r="I458" i="3"/>
  <c r="J458" i="3"/>
  <c r="K458" i="3"/>
  <c r="L458" i="3"/>
  <c r="M458" i="3"/>
  <c r="N458" i="3"/>
  <c r="O458" i="3"/>
  <c r="P458" i="3"/>
  <c r="Q458" i="3"/>
  <c r="R458" i="3"/>
  <c r="S458" i="3"/>
  <c r="T458" i="3"/>
  <c r="U458" i="3"/>
  <c r="V458" i="3"/>
  <c r="W458" i="3"/>
  <c r="X458" i="3"/>
  <c r="A459" i="3"/>
  <c r="B459" i="3"/>
  <c r="E459" i="3"/>
  <c r="F459" i="3"/>
  <c r="H459" i="3"/>
  <c r="G459" i="3"/>
  <c r="I459" i="3"/>
  <c r="J459" i="3"/>
  <c r="K459" i="3"/>
  <c r="L459" i="3"/>
  <c r="M459" i="3"/>
  <c r="N459" i="3"/>
  <c r="O459" i="3"/>
  <c r="P459" i="3"/>
  <c r="Q459" i="3"/>
  <c r="R459" i="3"/>
  <c r="S459" i="3"/>
  <c r="T459" i="3"/>
  <c r="U459" i="3"/>
  <c r="V459" i="3"/>
  <c r="W459" i="3"/>
  <c r="X459" i="3"/>
  <c r="A460" i="3"/>
  <c r="B460" i="3"/>
  <c r="E460" i="3"/>
  <c r="F460" i="3"/>
  <c r="H460" i="3"/>
  <c r="G460" i="3"/>
  <c r="I460" i="3"/>
  <c r="J460" i="3"/>
  <c r="K460" i="3"/>
  <c r="L460" i="3"/>
  <c r="M460" i="3"/>
  <c r="N460" i="3"/>
  <c r="O460" i="3"/>
  <c r="P460" i="3"/>
  <c r="Q460" i="3"/>
  <c r="R460" i="3"/>
  <c r="S460" i="3"/>
  <c r="T460" i="3"/>
  <c r="U460" i="3"/>
  <c r="V460" i="3"/>
  <c r="W460" i="3"/>
  <c r="X460" i="3"/>
  <c r="A461" i="3"/>
  <c r="B461" i="3"/>
  <c r="E461" i="3"/>
  <c r="F461" i="3"/>
  <c r="H461" i="3"/>
  <c r="G461" i="3"/>
  <c r="I461" i="3"/>
  <c r="J461" i="3"/>
  <c r="K461" i="3"/>
  <c r="L461" i="3"/>
  <c r="M461" i="3"/>
  <c r="N461" i="3"/>
  <c r="O461" i="3"/>
  <c r="P461" i="3"/>
  <c r="Q461" i="3"/>
  <c r="R461" i="3"/>
  <c r="S461" i="3"/>
  <c r="T461" i="3"/>
  <c r="U461" i="3"/>
  <c r="V461" i="3"/>
  <c r="W461" i="3"/>
  <c r="X461" i="3"/>
  <c r="A462" i="3"/>
  <c r="B462" i="3"/>
  <c r="E462" i="3"/>
  <c r="F462" i="3"/>
  <c r="H462" i="3"/>
  <c r="G462" i="3"/>
  <c r="I462" i="3"/>
  <c r="J462" i="3"/>
  <c r="K462" i="3"/>
  <c r="L462" i="3"/>
  <c r="M462" i="3"/>
  <c r="N462" i="3"/>
  <c r="O462" i="3"/>
  <c r="P462" i="3"/>
  <c r="Q462" i="3"/>
  <c r="R462" i="3"/>
  <c r="S462" i="3"/>
  <c r="T462" i="3"/>
  <c r="U462" i="3"/>
  <c r="V462" i="3"/>
  <c r="W462" i="3"/>
  <c r="X462" i="3"/>
  <c r="A463" i="3"/>
  <c r="B463" i="3"/>
  <c r="E463" i="3"/>
  <c r="F463" i="3"/>
  <c r="H463" i="3"/>
  <c r="G463" i="3"/>
  <c r="I463" i="3"/>
  <c r="J463" i="3"/>
  <c r="K463" i="3"/>
  <c r="L463" i="3"/>
  <c r="M463" i="3"/>
  <c r="N463" i="3"/>
  <c r="O463" i="3"/>
  <c r="P463" i="3"/>
  <c r="Q463" i="3"/>
  <c r="R463" i="3"/>
  <c r="S463" i="3"/>
  <c r="T463" i="3"/>
  <c r="U463" i="3"/>
  <c r="V463" i="3"/>
  <c r="W463" i="3"/>
  <c r="X463" i="3"/>
  <c r="A464" i="3"/>
  <c r="B464" i="3"/>
  <c r="E464" i="3"/>
  <c r="F464" i="3"/>
  <c r="H464" i="3"/>
  <c r="G464" i="3"/>
  <c r="I464" i="3"/>
  <c r="J464" i="3"/>
  <c r="K464" i="3"/>
  <c r="L464" i="3"/>
  <c r="M464" i="3"/>
  <c r="N464" i="3"/>
  <c r="O464" i="3"/>
  <c r="P464" i="3"/>
  <c r="Q464" i="3"/>
  <c r="R464" i="3"/>
  <c r="S464" i="3"/>
  <c r="T464" i="3"/>
  <c r="U464" i="3"/>
  <c r="V464" i="3"/>
  <c r="W464" i="3"/>
  <c r="X464" i="3"/>
  <c r="A465" i="3"/>
  <c r="B465" i="3"/>
  <c r="E465" i="3"/>
  <c r="F465" i="3"/>
  <c r="H465" i="3"/>
  <c r="G465" i="3"/>
  <c r="I465" i="3"/>
  <c r="J465" i="3"/>
  <c r="K465" i="3"/>
  <c r="L465" i="3"/>
  <c r="M465" i="3"/>
  <c r="N465" i="3"/>
  <c r="O465" i="3"/>
  <c r="P465" i="3"/>
  <c r="Q465" i="3"/>
  <c r="R465" i="3"/>
  <c r="S465" i="3"/>
  <c r="T465" i="3"/>
  <c r="U465" i="3"/>
  <c r="V465" i="3"/>
  <c r="W465" i="3"/>
  <c r="X465" i="3"/>
  <c r="A466" i="3"/>
  <c r="B466" i="3"/>
  <c r="E466" i="3"/>
  <c r="F466" i="3"/>
  <c r="H466" i="3"/>
  <c r="G466" i="3"/>
  <c r="I466" i="3"/>
  <c r="J466" i="3"/>
  <c r="K466" i="3"/>
  <c r="L466" i="3"/>
  <c r="M466" i="3"/>
  <c r="N466" i="3"/>
  <c r="O466" i="3"/>
  <c r="P466" i="3"/>
  <c r="Q466" i="3"/>
  <c r="R466" i="3"/>
  <c r="S466" i="3"/>
  <c r="T466" i="3"/>
  <c r="U466" i="3"/>
  <c r="V466" i="3"/>
  <c r="W466" i="3"/>
  <c r="X466" i="3"/>
  <c r="A467" i="3"/>
  <c r="B467" i="3"/>
  <c r="E467" i="3"/>
  <c r="F467" i="3"/>
  <c r="H467" i="3"/>
  <c r="G467" i="3"/>
  <c r="I467" i="3"/>
  <c r="J467" i="3"/>
  <c r="K467" i="3"/>
  <c r="L467" i="3"/>
  <c r="M467" i="3"/>
  <c r="N467" i="3"/>
  <c r="O467" i="3"/>
  <c r="P467" i="3"/>
  <c r="Q467" i="3"/>
  <c r="R467" i="3"/>
  <c r="S467" i="3"/>
  <c r="T467" i="3"/>
  <c r="U467" i="3"/>
  <c r="V467" i="3"/>
  <c r="W467" i="3"/>
  <c r="X467" i="3"/>
  <c r="A468" i="3"/>
  <c r="B468" i="3"/>
  <c r="E468" i="3"/>
  <c r="F468" i="3"/>
  <c r="H468" i="3"/>
  <c r="G468" i="3"/>
  <c r="I468" i="3"/>
  <c r="J468" i="3"/>
  <c r="K468" i="3"/>
  <c r="L468" i="3"/>
  <c r="M468" i="3"/>
  <c r="N468" i="3"/>
  <c r="O468" i="3"/>
  <c r="P468" i="3"/>
  <c r="Q468" i="3"/>
  <c r="R468" i="3"/>
  <c r="S468" i="3"/>
  <c r="T468" i="3"/>
  <c r="U468" i="3"/>
  <c r="V468" i="3"/>
  <c r="W468" i="3"/>
  <c r="X468" i="3"/>
  <c r="A469" i="3"/>
  <c r="B469" i="3"/>
  <c r="E469" i="3"/>
  <c r="F469" i="3"/>
  <c r="H469" i="3"/>
  <c r="G469" i="3"/>
  <c r="I469" i="3"/>
  <c r="J469" i="3"/>
  <c r="K469" i="3"/>
  <c r="L469" i="3"/>
  <c r="M469" i="3"/>
  <c r="N469" i="3"/>
  <c r="O469" i="3"/>
  <c r="P469" i="3"/>
  <c r="Q469" i="3"/>
  <c r="R469" i="3"/>
  <c r="S469" i="3"/>
  <c r="T469" i="3"/>
  <c r="U469" i="3"/>
  <c r="V469" i="3"/>
  <c r="W469" i="3"/>
  <c r="X469" i="3"/>
  <c r="A470" i="3"/>
  <c r="B470" i="3"/>
  <c r="E470" i="3"/>
  <c r="F470" i="3"/>
  <c r="H470" i="3"/>
  <c r="G470" i="3"/>
  <c r="I470" i="3"/>
  <c r="J470" i="3"/>
  <c r="K470" i="3"/>
  <c r="L470" i="3"/>
  <c r="M470" i="3"/>
  <c r="N470" i="3"/>
  <c r="O470" i="3"/>
  <c r="P470" i="3"/>
  <c r="Q470" i="3"/>
  <c r="R470" i="3"/>
  <c r="S470" i="3"/>
  <c r="T470" i="3"/>
  <c r="U470" i="3"/>
  <c r="V470" i="3"/>
  <c r="W470" i="3"/>
  <c r="X470" i="3"/>
  <c r="A471" i="3"/>
  <c r="B471" i="3"/>
  <c r="E471" i="3"/>
  <c r="F471" i="3"/>
  <c r="H471" i="3"/>
  <c r="G471" i="3"/>
  <c r="I471" i="3"/>
  <c r="J471" i="3"/>
  <c r="K471" i="3"/>
  <c r="L471" i="3"/>
  <c r="M471" i="3"/>
  <c r="N471" i="3"/>
  <c r="O471" i="3"/>
  <c r="P471" i="3"/>
  <c r="Q471" i="3"/>
  <c r="R471" i="3"/>
  <c r="S471" i="3"/>
  <c r="T471" i="3"/>
  <c r="U471" i="3"/>
  <c r="V471" i="3"/>
  <c r="W471" i="3"/>
  <c r="X471" i="3"/>
  <c r="A472" i="3"/>
  <c r="B472" i="3"/>
  <c r="E472" i="3"/>
  <c r="F472" i="3"/>
  <c r="H472" i="3"/>
  <c r="G472" i="3"/>
  <c r="I472" i="3"/>
  <c r="J472" i="3"/>
  <c r="K472" i="3"/>
  <c r="L472" i="3"/>
  <c r="M472" i="3"/>
  <c r="N472" i="3"/>
  <c r="O472" i="3"/>
  <c r="P472" i="3"/>
  <c r="Q472" i="3"/>
  <c r="R472" i="3"/>
  <c r="S472" i="3"/>
  <c r="T472" i="3"/>
  <c r="U472" i="3"/>
  <c r="V472" i="3"/>
  <c r="W472" i="3"/>
  <c r="X472" i="3"/>
  <c r="A473" i="3"/>
  <c r="B473" i="3"/>
  <c r="E473" i="3"/>
  <c r="F473" i="3"/>
  <c r="H473" i="3"/>
  <c r="G473" i="3"/>
  <c r="I473" i="3"/>
  <c r="J473" i="3"/>
  <c r="K473" i="3"/>
  <c r="L473" i="3"/>
  <c r="M473" i="3"/>
  <c r="N473" i="3"/>
  <c r="O473" i="3"/>
  <c r="P473" i="3"/>
  <c r="Q473" i="3"/>
  <c r="R473" i="3"/>
  <c r="S473" i="3"/>
  <c r="T473" i="3"/>
  <c r="U473" i="3"/>
  <c r="V473" i="3"/>
  <c r="W473" i="3"/>
  <c r="X473" i="3"/>
  <c r="A474" i="3"/>
  <c r="B474" i="3"/>
  <c r="E474" i="3"/>
  <c r="F474" i="3"/>
  <c r="H474" i="3"/>
  <c r="G474" i="3"/>
  <c r="I474" i="3"/>
  <c r="J474" i="3"/>
  <c r="K474" i="3"/>
  <c r="L474" i="3"/>
  <c r="M474" i="3"/>
  <c r="N474" i="3"/>
  <c r="O474" i="3"/>
  <c r="P474" i="3"/>
  <c r="Q474" i="3"/>
  <c r="R474" i="3"/>
  <c r="S474" i="3"/>
  <c r="T474" i="3"/>
  <c r="U474" i="3"/>
  <c r="V474" i="3"/>
  <c r="W474" i="3"/>
  <c r="X474" i="3"/>
  <c r="A475" i="3"/>
  <c r="B475" i="3"/>
  <c r="E475" i="3"/>
  <c r="F475" i="3"/>
  <c r="H475" i="3"/>
  <c r="G475" i="3"/>
  <c r="I475" i="3"/>
  <c r="J475" i="3"/>
  <c r="K475" i="3"/>
  <c r="L475" i="3"/>
  <c r="M475" i="3"/>
  <c r="N475" i="3"/>
  <c r="O475" i="3"/>
  <c r="P475" i="3"/>
  <c r="Q475" i="3"/>
  <c r="R475" i="3"/>
  <c r="S475" i="3"/>
  <c r="T475" i="3"/>
  <c r="U475" i="3"/>
  <c r="V475" i="3"/>
  <c r="W475" i="3"/>
  <c r="X475" i="3"/>
  <c r="A476" i="3"/>
  <c r="B476" i="3"/>
  <c r="E476" i="3"/>
  <c r="F476" i="3"/>
  <c r="H476" i="3"/>
  <c r="G476" i="3"/>
  <c r="I476" i="3"/>
  <c r="J476" i="3"/>
  <c r="K476" i="3"/>
  <c r="L476" i="3"/>
  <c r="M476" i="3"/>
  <c r="N476" i="3"/>
  <c r="O476" i="3"/>
  <c r="P476" i="3"/>
  <c r="Q476" i="3"/>
  <c r="R476" i="3"/>
  <c r="S476" i="3"/>
  <c r="T476" i="3"/>
  <c r="U476" i="3"/>
  <c r="V476" i="3"/>
  <c r="W476" i="3"/>
  <c r="X476" i="3"/>
  <c r="A477" i="3"/>
  <c r="B477" i="3"/>
  <c r="E477" i="3"/>
  <c r="F477" i="3"/>
  <c r="H477" i="3"/>
  <c r="G477" i="3"/>
  <c r="I477" i="3"/>
  <c r="J477" i="3"/>
  <c r="K477" i="3"/>
  <c r="L477" i="3"/>
  <c r="M477" i="3"/>
  <c r="N477" i="3"/>
  <c r="O477" i="3"/>
  <c r="P477" i="3"/>
  <c r="Q477" i="3"/>
  <c r="R477" i="3"/>
  <c r="S477" i="3"/>
  <c r="T477" i="3"/>
  <c r="U477" i="3"/>
  <c r="V477" i="3"/>
  <c r="W477" i="3"/>
  <c r="X477" i="3"/>
  <c r="A478" i="3"/>
  <c r="B478" i="3"/>
  <c r="E478" i="3"/>
  <c r="F478" i="3"/>
  <c r="H478" i="3"/>
  <c r="G478" i="3"/>
  <c r="I478" i="3"/>
  <c r="J478" i="3"/>
  <c r="K478" i="3"/>
  <c r="L478" i="3"/>
  <c r="M478" i="3"/>
  <c r="N478" i="3"/>
  <c r="O478" i="3"/>
  <c r="P478" i="3"/>
  <c r="Q478" i="3"/>
  <c r="R478" i="3"/>
  <c r="S478" i="3"/>
  <c r="T478" i="3"/>
  <c r="U478" i="3"/>
  <c r="V478" i="3"/>
  <c r="W478" i="3"/>
  <c r="X478" i="3"/>
  <c r="A479" i="3"/>
  <c r="B479" i="3"/>
  <c r="E479" i="3"/>
  <c r="F479" i="3"/>
  <c r="H479" i="3"/>
  <c r="G479" i="3"/>
  <c r="I479" i="3"/>
  <c r="J479" i="3"/>
  <c r="K479" i="3"/>
  <c r="L479" i="3"/>
  <c r="M479" i="3"/>
  <c r="N479" i="3"/>
  <c r="O479" i="3"/>
  <c r="P479" i="3"/>
  <c r="Q479" i="3"/>
  <c r="R479" i="3"/>
  <c r="S479" i="3"/>
  <c r="T479" i="3"/>
  <c r="U479" i="3"/>
  <c r="V479" i="3"/>
  <c r="W479" i="3"/>
  <c r="X479" i="3"/>
  <c r="A480" i="3"/>
  <c r="B480" i="3"/>
  <c r="E480" i="3"/>
  <c r="F480" i="3"/>
  <c r="H480" i="3"/>
  <c r="G480" i="3"/>
  <c r="I480" i="3"/>
  <c r="J480" i="3"/>
  <c r="K480" i="3"/>
  <c r="L480" i="3"/>
  <c r="M480" i="3"/>
  <c r="N480" i="3"/>
  <c r="O480" i="3"/>
  <c r="P480" i="3"/>
  <c r="Q480" i="3"/>
  <c r="R480" i="3"/>
  <c r="S480" i="3"/>
  <c r="T480" i="3"/>
  <c r="U480" i="3"/>
  <c r="V480" i="3"/>
  <c r="W480" i="3"/>
  <c r="X480" i="3"/>
  <c r="A481" i="3"/>
  <c r="B481" i="3"/>
  <c r="E481" i="3"/>
  <c r="F481" i="3"/>
  <c r="H481" i="3"/>
  <c r="G481" i="3"/>
  <c r="I481" i="3"/>
  <c r="J481" i="3"/>
  <c r="K481" i="3"/>
  <c r="L481" i="3"/>
  <c r="M481" i="3"/>
  <c r="N481" i="3"/>
  <c r="O481" i="3"/>
  <c r="P481" i="3"/>
  <c r="Q481" i="3"/>
  <c r="R481" i="3"/>
  <c r="S481" i="3"/>
  <c r="T481" i="3"/>
  <c r="U481" i="3"/>
  <c r="V481" i="3"/>
  <c r="W481" i="3"/>
  <c r="X481" i="3"/>
  <c r="A482" i="3"/>
  <c r="B482" i="3"/>
  <c r="E482" i="3"/>
  <c r="F482" i="3"/>
  <c r="H482" i="3"/>
  <c r="G482" i="3"/>
  <c r="I482" i="3"/>
  <c r="J482" i="3"/>
  <c r="K482" i="3"/>
  <c r="L482" i="3"/>
  <c r="M482" i="3"/>
  <c r="N482" i="3"/>
  <c r="O482" i="3"/>
  <c r="P482" i="3"/>
  <c r="Q482" i="3"/>
  <c r="R482" i="3"/>
  <c r="S482" i="3"/>
  <c r="T482" i="3"/>
  <c r="U482" i="3"/>
  <c r="V482" i="3"/>
  <c r="W482" i="3"/>
  <c r="X482" i="3"/>
  <c r="A483" i="3"/>
  <c r="B483" i="3"/>
  <c r="E483" i="3"/>
  <c r="F483" i="3"/>
  <c r="H483" i="3"/>
  <c r="G483" i="3"/>
  <c r="I483" i="3"/>
  <c r="J483" i="3"/>
  <c r="K483" i="3"/>
  <c r="L483" i="3"/>
  <c r="M483" i="3"/>
  <c r="N483" i="3"/>
  <c r="O483" i="3"/>
  <c r="P483" i="3"/>
  <c r="Q483" i="3"/>
  <c r="R483" i="3"/>
  <c r="S483" i="3"/>
  <c r="T483" i="3"/>
  <c r="U483" i="3"/>
  <c r="V483" i="3"/>
  <c r="W483" i="3"/>
  <c r="X483" i="3"/>
  <c r="A484" i="3"/>
  <c r="B484" i="3"/>
  <c r="E484" i="3"/>
  <c r="F484" i="3"/>
  <c r="H484" i="3"/>
  <c r="G484" i="3"/>
  <c r="I484" i="3"/>
  <c r="J484" i="3"/>
  <c r="K484" i="3"/>
  <c r="L484" i="3"/>
  <c r="M484" i="3"/>
  <c r="N484" i="3"/>
  <c r="O484" i="3"/>
  <c r="P484" i="3"/>
  <c r="Q484" i="3"/>
  <c r="R484" i="3"/>
  <c r="S484" i="3"/>
  <c r="T484" i="3"/>
  <c r="U484" i="3"/>
  <c r="V484" i="3"/>
  <c r="W484" i="3"/>
  <c r="X484" i="3"/>
  <c r="A485" i="3"/>
  <c r="B485" i="3"/>
  <c r="E485" i="3"/>
  <c r="F485" i="3"/>
  <c r="H485" i="3"/>
  <c r="G485" i="3"/>
  <c r="I485" i="3"/>
  <c r="J485" i="3"/>
  <c r="K485" i="3"/>
  <c r="L485" i="3"/>
  <c r="M485" i="3"/>
  <c r="N485" i="3"/>
  <c r="O485" i="3"/>
  <c r="P485" i="3"/>
  <c r="Q485" i="3"/>
  <c r="R485" i="3"/>
  <c r="S485" i="3"/>
  <c r="T485" i="3"/>
  <c r="U485" i="3"/>
  <c r="V485" i="3"/>
  <c r="W485" i="3"/>
  <c r="X485" i="3"/>
  <c r="A486" i="3"/>
  <c r="B486" i="3"/>
  <c r="E486" i="3"/>
  <c r="F486" i="3"/>
  <c r="H486" i="3"/>
  <c r="G486" i="3"/>
  <c r="I486" i="3"/>
  <c r="J486" i="3"/>
  <c r="K486" i="3"/>
  <c r="L486" i="3"/>
  <c r="M486" i="3"/>
  <c r="N486" i="3"/>
  <c r="O486" i="3"/>
  <c r="P486" i="3"/>
  <c r="Q486" i="3"/>
  <c r="R486" i="3"/>
  <c r="S486" i="3"/>
  <c r="T486" i="3"/>
  <c r="U486" i="3"/>
  <c r="V486" i="3"/>
  <c r="W486" i="3"/>
  <c r="X486" i="3"/>
  <c r="A487" i="3"/>
  <c r="B487" i="3"/>
  <c r="E487" i="3"/>
  <c r="F487" i="3"/>
  <c r="H487" i="3"/>
  <c r="G487" i="3"/>
  <c r="I487" i="3"/>
  <c r="J487" i="3"/>
  <c r="K487" i="3"/>
  <c r="L487" i="3"/>
  <c r="M487" i="3"/>
  <c r="N487" i="3"/>
  <c r="O487" i="3"/>
  <c r="P487" i="3"/>
  <c r="Q487" i="3"/>
  <c r="R487" i="3"/>
  <c r="S487" i="3"/>
  <c r="T487" i="3"/>
  <c r="U487" i="3"/>
  <c r="V487" i="3"/>
  <c r="W487" i="3"/>
  <c r="X487" i="3"/>
  <c r="A488" i="3"/>
  <c r="B488" i="3"/>
  <c r="E488" i="3"/>
  <c r="F488" i="3"/>
  <c r="H488" i="3"/>
  <c r="G488" i="3"/>
  <c r="I488" i="3"/>
  <c r="J488" i="3"/>
  <c r="K488" i="3"/>
  <c r="L488" i="3"/>
  <c r="M488" i="3"/>
  <c r="N488" i="3"/>
  <c r="O488" i="3"/>
  <c r="P488" i="3"/>
  <c r="Q488" i="3"/>
  <c r="R488" i="3"/>
  <c r="S488" i="3"/>
  <c r="T488" i="3"/>
  <c r="U488" i="3"/>
  <c r="V488" i="3"/>
  <c r="W488" i="3"/>
  <c r="X488" i="3"/>
  <c r="A489" i="3"/>
  <c r="B489" i="3"/>
  <c r="E489" i="3"/>
  <c r="F489" i="3"/>
  <c r="H489" i="3"/>
  <c r="G489" i="3"/>
  <c r="I489" i="3"/>
  <c r="J489" i="3"/>
  <c r="K489" i="3"/>
  <c r="L489" i="3"/>
  <c r="M489" i="3"/>
  <c r="N489" i="3"/>
  <c r="O489" i="3"/>
  <c r="P489" i="3"/>
  <c r="Q489" i="3"/>
  <c r="R489" i="3"/>
  <c r="S489" i="3"/>
  <c r="T489" i="3"/>
  <c r="U489" i="3"/>
  <c r="V489" i="3"/>
  <c r="W489" i="3"/>
  <c r="X489" i="3"/>
  <c r="A490" i="3"/>
  <c r="B490" i="3"/>
  <c r="E490" i="3"/>
  <c r="F490" i="3"/>
  <c r="H490" i="3"/>
  <c r="G490" i="3"/>
  <c r="I490" i="3"/>
  <c r="J490" i="3"/>
  <c r="K490" i="3"/>
  <c r="L490" i="3"/>
  <c r="M490" i="3"/>
  <c r="N490" i="3"/>
  <c r="O490" i="3"/>
  <c r="P490" i="3"/>
  <c r="Q490" i="3"/>
  <c r="R490" i="3"/>
  <c r="S490" i="3"/>
  <c r="T490" i="3"/>
  <c r="U490" i="3"/>
  <c r="V490" i="3"/>
  <c r="W490" i="3"/>
  <c r="X490" i="3"/>
  <c r="A491" i="3"/>
  <c r="B491" i="3"/>
  <c r="E491" i="3"/>
  <c r="F491" i="3"/>
  <c r="H491" i="3"/>
  <c r="G491" i="3"/>
  <c r="I491" i="3"/>
  <c r="J491" i="3"/>
  <c r="K491" i="3"/>
  <c r="L491" i="3"/>
  <c r="M491" i="3"/>
  <c r="N491" i="3"/>
  <c r="O491" i="3"/>
  <c r="P491" i="3"/>
  <c r="Q491" i="3"/>
  <c r="R491" i="3"/>
  <c r="S491" i="3"/>
  <c r="T491" i="3"/>
  <c r="U491" i="3"/>
  <c r="V491" i="3"/>
  <c r="W491" i="3"/>
  <c r="X491" i="3"/>
  <c r="A492" i="3"/>
  <c r="B492" i="3"/>
  <c r="E492" i="3"/>
  <c r="F492" i="3"/>
  <c r="H492" i="3"/>
  <c r="G492" i="3"/>
  <c r="I492" i="3"/>
  <c r="J492" i="3"/>
  <c r="K492" i="3"/>
  <c r="L492" i="3"/>
  <c r="M492" i="3"/>
  <c r="N492" i="3"/>
  <c r="O492" i="3"/>
  <c r="P492" i="3"/>
  <c r="Q492" i="3"/>
  <c r="R492" i="3"/>
  <c r="S492" i="3"/>
  <c r="T492" i="3"/>
  <c r="U492" i="3"/>
  <c r="V492" i="3"/>
  <c r="W492" i="3"/>
  <c r="X492" i="3"/>
  <c r="A493" i="3"/>
  <c r="B493" i="3"/>
  <c r="E493" i="3"/>
  <c r="F493" i="3"/>
  <c r="H493" i="3"/>
  <c r="G493" i="3"/>
  <c r="I493" i="3"/>
  <c r="J493" i="3"/>
  <c r="K493" i="3"/>
  <c r="L493" i="3"/>
  <c r="M493" i="3"/>
  <c r="N493" i="3"/>
  <c r="O493" i="3"/>
  <c r="P493" i="3"/>
  <c r="Q493" i="3"/>
  <c r="R493" i="3"/>
  <c r="S493" i="3"/>
  <c r="T493" i="3"/>
  <c r="U493" i="3"/>
  <c r="V493" i="3"/>
  <c r="W493" i="3"/>
  <c r="X493" i="3"/>
  <c r="A494" i="3"/>
  <c r="B494" i="3"/>
  <c r="E494" i="3"/>
  <c r="F494" i="3"/>
  <c r="H494" i="3"/>
  <c r="G494" i="3"/>
  <c r="I494" i="3"/>
  <c r="J494" i="3"/>
  <c r="K494" i="3"/>
  <c r="L494" i="3"/>
  <c r="M494" i="3"/>
  <c r="N494" i="3"/>
  <c r="O494" i="3"/>
  <c r="P494" i="3"/>
  <c r="Q494" i="3"/>
  <c r="R494" i="3"/>
  <c r="S494" i="3"/>
  <c r="T494" i="3"/>
  <c r="U494" i="3"/>
  <c r="V494" i="3"/>
  <c r="W494" i="3"/>
  <c r="X494" i="3"/>
  <c r="A495" i="3"/>
  <c r="B495" i="3"/>
  <c r="E495" i="3"/>
  <c r="F495" i="3"/>
  <c r="H495" i="3"/>
  <c r="G495" i="3"/>
  <c r="I495" i="3"/>
  <c r="J495" i="3"/>
  <c r="K495" i="3"/>
  <c r="L495" i="3"/>
  <c r="M495" i="3"/>
  <c r="N495" i="3"/>
  <c r="O495" i="3"/>
  <c r="P495" i="3"/>
  <c r="Q495" i="3"/>
  <c r="R495" i="3"/>
  <c r="S495" i="3"/>
  <c r="T495" i="3"/>
  <c r="U495" i="3"/>
  <c r="V495" i="3"/>
  <c r="W495" i="3"/>
  <c r="X495" i="3"/>
  <c r="A496" i="3"/>
  <c r="B496" i="3"/>
  <c r="E496" i="3"/>
  <c r="F496" i="3"/>
  <c r="H496" i="3"/>
  <c r="G496" i="3"/>
  <c r="I496" i="3"/>
  <c r="J496" i="3"/>
  <c r="K496" i="3"/>
  <c r="L496" i="3"/>
  <c r="M496" i="3"/>
  <c r="N496" i="3"/>
  <c r="O496" i="3"/>
  <c r="P496" i="3"/>
  <c r="Q496" i="3"/>
  <c r="R496" i="3"/>
  <c r="S496" i="3"/>
  <c r="T496" i="3"/>
  <c r="U496" i="3"/>
  <c r="V496" i="3"/>
  <c r="W496" i="3"/>
  <c r="X496" i="3"/>
  <c r="A497" i="3"/>
  <c r="B497" i="3"/>
  <c r="E497" i="3"/>
  <c r="F497" i="3"/>
  <c r="H497" i="3"/>
  <c r="G497" i="3"/>
  <c r="I497" i="3"/>
  <c r="J497" i="3"/>
  <c r="K497" i="3"/>
  <c r="L497" i="3"/>
  <c r="M497" i="3"/>
  <c r="N497" i="3"/>
  <c r="O497" i="3"/>
  <c r="P497" i="3"/>
  <c r="Q497" i="3"/>
  <c r="R497" i="3"/>
  <c r="S497" i="3"/>
  <c r="T497" i="3"/>
  <c r="U497" i="3"/>
  <c r="V497" i="3"/>
  <c r="W497" i="3"/>
  <c r="X497" i="3"/>
  <c r="A498" i="3"/>
  <c r="B498" i="3"/>
  <c r="E498" i="3"/>
  <c r="F498" i="3"/>
  <c r="H498" i="3"/>
  <c r="G498" i="3"/>
  <c r="I498" i="3"/>
  <c r="J498" i="3"/>
  <c r="K498" i="3"/>
  <c r="L498" i="3"/>
  <c r="M498" i="3"/>
  <c r="N498" i="3"/>
  <c r="O498" i="3"/>
  <c r="P498" i="3"/>
  <c r="Q498" i="3"/>
  <c r="R498" i="3"/>
  <c r="S498" i="3"/>
  <c r="T498" i="3"/>
  <c r="U498" i="3"/>
  <c r="V498" i="3"/>
  <c r="W498" i="3"/>
  <c r="X498" i="3"/>
  <c r="A499" i="3"/>
  <c r="B499" i="3"/>
  <c r="E499" i="3"/>
  <c r="F499" i="3"/>
  <c r="H499" i="3"/>
  <c r="G499" i="3"/>
  <c r="I499" i="3"/>
  <c r="J499" i="3"/>
  <c r="K499" i="3"/>
  <c r="L499" i="3"/>
  <c r="M499" i="3"/>
  <c r="N499" i="3"/>
  <c r="O499" i="3"/>
  <c r="P499" i="3"/>
  <c r="Q499" i="3"/>
  <c r="R499" i="3"/>
  <c r="S499" i="3"/>
  <c r="T499" i="3"/>
  <c r="U499" i="3"/>
  <c r="V499" i="3"/>
  <c r="W499" i="3"/>
  <c r="X499" i="3"/>
  <c r="A500" i="3"/>
  <c r="B500" i="3"/>
  <c r="E500" i="3"/>
  <c r="F500" i="3"/>
  <c r="H500" i="3"/>
  <c r="G500" i="3"/>
  <c r="I500" i="3"/>
  <c r="J500" i="3"/>
  <c r="K500" i="3"/>
  <c r="L500" i="3"/>
  <c r="M500" i="3"/>
  <c r="N500" i="3"/>
  <c r="O500" i="3"/>
  <c r="P500" i="3"/>
  <c r="Q500" i="3"/>
  <c r="R500" i="3"/>
  <c r="S500" i="3"/>
  <c r="T500" i="3"/>
  <c r="U500" i="3"/>
  <c r="V500" i="3"/>
  <c r="W500" i="3"/>
  <c r="X500" i="3"/>
  <c r="A501" i="3"/>
  <c r="B501" i="3"/>
  <c r="E501" i="3"/>
  <c r="F501" i="3"/>
  <c r="H501" i="3"/>
  <c r="G501" i="3"/>
  <c r="I501" i="3"/>
  <c r="J501" i="3"/>
  <c r="K501" i="3"/>
  <c r="L501" i="3"/>
  <c r="M501" i="3"/>
  <c r="N501" i="3"/>
  <c r="O501" i="3"/>
  <c r="P501" i="3"/>
  <c r="Q501" i="3"/>
  <c r="R501" i="3"/>
  <c r="S501" i="3"/>
  <c r="T501" i="3"/>
  <c r="U501" i="3"/>
  <c r="V501" i="3"/>
  <c r="W501" i="3"/>
  <c r="X501" i="3"/>
  <c r="A502" i="3"/>
  <c r="B502" i="3"/>
  <c r="E502" i="3"/>
  <c r="F502" i="3"/>
  <c r="H502" i="3"/>
  <c r="G502" i="3"/>
  <c r="I502" i="3"/>
  <c r="J502" i="3"/>
  <c r="K502" i="3"/>
  <c r="L502" i="3"/>
  <c r="M502" i="3"/>
  <c r="N502" i="3"/>
  <c r="O502" i="3"/>
  <c r="P502" i="3"/>
  <c r="Q502" i="3"/>
  <c r="R502" i="3"/>
  <c r="S502" i="3"/>
  <c r="T502" i="3"/>
  <c r="U502" i="3"/>
  <c r="V502" i="3"/>
  <c r="W502" i="3"/>
  <c r="X502" i="3"/>
  <c r="A503" i="3"/>
  <c r="B503" i="3"/>
  <c r="E503" i="3"/>
  <c r="F503" i="3"/>
  <c r="H503" i="3"/>
  <c r="G503" i="3"/>
  <c r="I503" i="3"/>
  <c r="J503" i="3"/>
  <c r="K503" i="3"/>
  <c r="L503" i="3"/>
  <c r="M503" i="3"/>
  <c r="N503" i="3"/>
  <c r="O503" i="3"/>
  <c r="P503" i="3"/>
  <c r="Q503" i="3"/>
  <c r="R503" i="3"/>
  <c r="S503" i="3"/>
  <c r="T503" i="3"/>
  <c r="U503" i="3"/>
  <c r="V503" i="3"/>
  <c r="W503" i="3"/>
  <c r="X503" i="3"/>
  <c r="A504" i="3"/>
  <c r="B504" i="3"/>
  <c r="E504" i="3"/>
  <c r="F504" i="3"/>
  <c r="H504" i="3"/>
  <c r="G504" i="3"/>
  <c r="I504" i="3"/>
  <c r="J504" i="3"/>
  <c r="K504" i="3"/>
  <c r="L504" i="3"/>
  <c r="M504" i="3"/>
  <c r="N504" i="3"/>
  <c r="O504" i="3"/>
  <c r="P504" i="3"/>
  <c r="Q504" i="3"/>
  <c r="R504" i="3"/>
  <c r="S504" i="3"/>
  <c r="T504" i="3"/>
  <c r="U504" i="3"/>
  <c r="V504" i="3"/>
  <c r="W504" i="3"/>
  <c r="X504" i="3"/>
  <c r="A505" i="3"/>
  <c r="B505" i="3"/>
  <c r="E505" i="3"/>
  <c r="F505" i="3"/>
  <c r="H505" i="3"/>
  <c r="G505" i="3"/>
  <c r="I505" i="3"/>
  <c r="J505" i="3"/>
  <c r="K505" i="3"/>
  <c r="L505" i="3"/>
  <c r="M505" i="3"/>
  <c r="N505" i="3"/>
  <c r="O505" i="3"/>
  <c r="P505" i="3"/>
  <c r="Q505" i="3"/>
  <c r="R505" i="3"/>
  <c r="S505" i="3"/>
  <c r="T505" i="3"/>
  <c r="U505" i="3"/>
  <c r="V505" i="3"/>
  <c r="W505" i="3"/>
  <c r="X505" i="3"/>
  <c r="A506" i="3"/>
  <c r="B506" i="3"/>
  <c r="E506" i="3"/>
  <c r="F506" i="3"/>
  <c r="H506" i="3"/>
  <c r="G506" i="3"/>
  <c r="I506" i="3"/>
  <c r="J506" i="3"/>
  <c r="K506" i="3"/>
  <c r="L506" i="3"/>
  <c r="M506" i="3"/>
  <c r="N506" i="3"/>
  <c r="O506" i="3"/>
  <c r="P506" i="3"/>
  <c r="Q506" i="3"/>
  <c r="R506" i="3"/>
  <c r="S506" i="3"/>
  <c r="T506" i="3"/>
  <c r="U506" i="3"/>
  <c r="V506" i="3"/>
  <c r="W506" i="3"/>
  <c r="X506" i="3"/>
  <c r="A507" i="3"/>
  <c r="B507" i="3"/>
  <c r="E507" i="3"/>
  <c r="F507" i="3"/>
  <c r="H507" i="3"/>
  <c r="G507" i="3"/>
  <c r="I507" i="3"/>
  <c r="J507" i="3"/>
  <c r="K507" i="3"/>
  <c r="L507" i="3"/>
  <c r="M507" i="3"/>
  <c r="N507" i="3"/>
  <c r="O507" i="3"/>
  <c r="P507" i="3"/>
  <c r="Q507" i="3"/>
  <c r="R507" i="3"/>
  <c r="S507" i="3"/>
  <c r="T507" i="3"/>
  <c r="U507" i="3"/>
  <c r="V507" i="3"/>
  <c r="W507" i="3"/>
  <c r="X507" i="3"/>
  <c r="A508" i="3"/>
  <c r="B508" i="3"/>
  <c r="E508" i="3"/>
  <c r="F508" i="3"/>
  <c r="H508" i="3"/>
  <c r="G508" i="3"/>
  <c r="I508" i="3"/>
  <c r="J508" i="3"/>
  <c r="K508" i="3"/>
  <c r="L508" i="3"/>
  <c r="M508" i="3"/>
  <c r="N508" i="3"/>
  <c r="O508" i="3"/>
  <c r="P508" i="3"/>
  <c r="Q508" i="3"/>
  <c r="R508" i="3"/>
  <c r="S508" i="3"/>
  <c r="T508" i="3"/>
  <c r="U508" i="3"/>
  <c r="V508" i="3"/>
  <c r="W508" i="3"/>
  <c r="X508" i="3"/>
  <c r="A509" i="3"/>
  <c r="B509" i="3"/>
  <c r="E509" i="3"/>
  <c r="F509" i="3"/>
  <c r="H509" i="3"/>
  <c r="G509" i="3"/>
  <c r="I509" i="3"/>
  <c r="J509" i="3"/>
  <c r="K509" i="3"/>
  <c r="L509" i="3"/>
  <c r="M509" i="3"/>
  <c r="N509" i="3"/>
  <c r="O509" i="3"/>
  <c r="P509" i="3"/>
  <c r="Q509" i="3"/>
  <c r="R509" i="3"/>
  <c r="S509" i="3"/>
  <c r="T509" i="3"/>
  <c r="U509" i="3"/>
  <c r="V509" i="3"/>
  <c r="W509" i="3"/>
  <c r="X509" i="3"/>
  <c r="A510" i="3"/>
  <c r="B510" i="3"/>
  <c r="E510" i="3"/>
  <c r="F510" i="3"/>
  <c r="H510" i="3"/>
  <c r="G510" i="3"/>
  <c r="I510" i="3"/>
  <c r="J510" i="3"/>
  <c r="K510" i="3"/>
  <c r="L510" i="3"/>
  <c r="M510" i="3"/>
  <c r="N510" i="3"/>
  <c r="O510" i="3"/>
  <c r="P510" i="3"/>
  <c r="Q510" i="3"/>
  <c r="R510" i="3"/>
  <c r="S510" i="3"/>
  <c r="T510" i="3"/>
  <c r="U510" i="3"/>
  <c r="V510" i="3"/>
  <c r="W510" i="3"/>
  <c r="X510" i="3"/>
  <c r="A511" i="3"/>
  <c r="B511" i="3"/>
  <c r="E511" i="3"/>
  <c r="F511" i="3"/>
  <c r="H511" i="3"/>
  <c r="G511" i="3"/>
  <c r="I511" i="3"/>
  <c r="J511" i="3"/>
  <c r="K511" i="3"/>
  <c r="L511" i="3"/>
  <c r="M511" i="3"/>
  <c r="N511" i="3"/>
  <c r="O511" i="3"/>
  <c r="P511" i="3"/>
  <c r="Q511" i="3"/>
  <c r="R511" i="3"/>
  <c r="S511" i="3"/>
  <c r="T511" i="3"/>
  <c r="U511" i="3"/>
  <c r="V511" i="3"/>
  <c r="W511" i="3"/>
  <c r="X511" i="3"/>
  <c r="A512" i="3"/>
  <c r="B512" i="3"/>
  <c r="E512" i="3"/>
  <c r="F512" i="3"/>
  <c r="H512" i="3"/>
  <c r="G512" i="3"/>
  <c r="I512" i="3"/>
  <c r="J512" i="3"/>
  <c r="K512" i="3"/>
  <c r="L512" i="3"/>
  <c r="M512" i="3"/>
  <c r="N512" i="3"/>
  <c r="O512" i="3"/>
  <c r="P512" i="3"/>
  <c r="Q512" i="3"/>
  <c r="R512" i="3"/>
  <c r="S512" i="3"/>
  <c r="T512" i="3"/>
  <c r="U512" i="3"/>
  <c r="V512" i="3"/>
  <c r="W512" i="3"/>
  <c r="X512" i="3"/>
  <c r="A513" i="3"/>
  <c r="B513" i="3"/>
  <c r="E513" i="3"/>
  <c r="F513" i="3"/>
  <c r="H513" i="3"/>
  <c r="G513" i="3"/>
  <c r="I513" i="3"/>
  <c r="J513" i="3"/>
  <c r="K513" i="3"/>
  <c r="L513" i="3"/>
  <c r="M513" i="3"/>
  <c r="N513" i="3"/>
  <c r="O513" i="3"/>
  <c r="P513" i="3"/>
  <c r="Q513" i="3"/>
  <c r="R513" i="3"/>
  <c r="S513" i="3"/>
  <c r="T513" i="3"/>
  <c r="U513" i="3"/>
  <c r="V513" i="3"/>
  <c r="W513" i="3"/>
  <c r="X513" i="3"/>
  <c r="A514" i="3"/>
  <c r="B514" i="3"/>
  <c r="E514" i="3"/>
  <c r="F514" i="3"/>
  <c r="H514" i="3"/>
  <c r="G514" i="3"/>
  <c r="I514" i="3"/>
  <c r="J514" i="3"/>
  <c r="K514" i="3"/>
  <c r="L514" i="3"/>
  <c r="M514" i="3"/>
  <c r="N514" i="3"/>
  <c r="O514" i="3"/>
  <c r="P514" i="3"/>
  <c r="Q514" i="3"/>
  <c r="R514" i="3"/>
  <c r="S514" i="3"/>
  <c r="T514" i="3"/>
  <c r="U514" i="3"/>
  <c r="V514" i="3"/>
  <c r="W514" i="3"/>
  <c r="X514" i="3"/>
  <c r="A515" i="3"/>
  <c r="B515" i="3"/>
  <c r="E515" i="3"/>
  <c r="F515" i="3"/>
  <c r="H515" i="3"/>
  <c r="G515" i="3"/>
  <c r="I515" i="3"/>
  <c r="J515" i="3"/>
  <c r="K515" i="3"/>
  <c r="L515" i="3"/>
  <c r="M515" i="3"/>
  <c r="N515" i="3"/>
  <c r="O515" i="3"/>
  <c r="P515" i="3"/>
  <c r="Q515" i="3"/>
  <c r="R515" i="3"/>
  <c r="S515" i="3"/>
  <c r="T515" i="3"/>
  <c r="U515" i="3"/>
  <c r="V515" i="3"/>
  <c r="W515" i="3"/>
  <c r="X515" i="3"/>
  <c r="A516" i="3"/>
  <c r="B516" i="3"/>
  <c r="E516" i="3"/>
  <c r="F516" i="3"/>
  <c r="H516" i="3"/>
  <c r="G516" i="3"/>
  <c r="I516" i="3"/>
  <c r="J516" i="3"/>
  <c r="K516" i="3"/>
  <c r="L516" i="3"/>
  <c r="M516" i="3"/>
  <c r="N516" i="3"/>
  <c r="O516" i="3"/>
  <c r="P516" i="3"/>
  <c r="Q516" i="3"/>
  <c r="R516" i="3"/>
  <c r="S516" i="3"/>
  <c r="T516" i="3"/>
  <c r="U516" i="3"/>
  <c r="V516" i="3"/>
  <c r="W516" i="3"/>
  <c r="X516" i="3"/>
  <c r="A517" i="3"/>
  <c r="B517" i="3"/>
  <c r="E517" i="3"/>
  <c r="F517" i="3"/>
  <c r="H517" i="3"/>
  <c r="G517" i="3"/>
  <c r="I517" i="3"/>
  <c r="J517" i="3"/>
  <c r="K517" i="3"/>
  <c r="L517" i="3"/>
  <c r="M517" i="3"/>
  <c r="N517" i="3"/>
  <c r="O517" i="3"/>
  <c r="P517" i="3"/>
  <c r="Q517" i="3"/>
  <c r="R517" i="3"/>
  <c r="S517" i="3"/>
  <c r="T517" i="3"/>
  <c r="U517" i="3"/>
  <c r="V517" i="3"/>
  <c r="W517" i="3"/>
  <c r="X517" i="3"/>
  <c r="A518" i="3"/>
  <c r="B518" i="3"/>
  <c r="E518" i="3"/>
  <c r="F518" i="3"/>
  <c r="H518" i="3"/>
  <c r="G518" i="3"/>
  <c r="I518" i="3"/>
  <c r="J518" i="3"/>
  <c r="K518" i="3"/>
  <c r="L518" i="3"/>
  <c r="M518" i="3"/>
  <c r="N518" i="3"/>
  <c r="O518" i="3"/>
  <c r="P518" i="3"/>
  <c r="Q518" i="3"/>
  <c r="R518" i="3"/>
  <c r="S518" i="3"/>
  <c r="T518" i="3"/>
  <c r="U518" i="3"/>
  <c r="V518" i="3"/>
  <c r="W518" i="3"/>
  <c r="X518" i="3"/>
  <c r="A519" i="3"/>
  <c r="B519" i="3"/>
  <c r="E519" i="3"/>
  <c r="F519" i="3"/>
  <c r="H519" i="3"/>
  <c r="G519" i="3"/>
  <c r="I519" i="3"/>
  <c r="J519" i="3"/>
  <c r="K519" i="3"/>
  <c r="L519" i="3"/>
  <c r="M519" i="3"/>
  <c r="N519" i="3"/>
  <c r="O519" i="3"/>
  <c r="P519" i="3"/>
  <c r="Q519" i="3"/>
  <c r="R519" i="3"/>
  <c r="S519" i="3"/>
  <c r="T519" i="3"/>
  <c r="U519" i="3"/>
  <c r="V519" i="3"/>
  <c r="W519" i="3"/>
  <c r="X519" i="3"/>
  <c r="A520" i="3"/>
  <c r="B520" i="3"/>
  <c r="E520" i="3"/>
  <c r="F520" i="3"/>
  <c r="H520" i="3"/>
  <c r="G520" i="3"/>
  <c r="I520" i="3"/>
  <c r="J520" i="3"/>
  <c r="K520" i="3"/>
  <c r="L520" i="3"/>
  <c r="M520" i="3"/>
  <c r="N520" i="3"/>
  <c r="O520" i="3"/>
  <c r="P520" i="3"/>
  <c r="Q520" i="3"/>
  <c r="R520" i="3"/>
  <c r="S520" i="3"/>
  <c r="T520" i="3"/>
  <c r="U520" i="3"/>
  <c r="V520" i="3"/>
  <c r="W520" i="3"/>
  <c r="X520" i="3"/>
  <c r="A521" i="3"/>
  <c r="B521" i="3"/>
  <c r="E521" i="3"/>
  <c r="F521" i="3"/>
  <c r="H521" i="3"/>
  <c r="G521" i="3"/>
  <c r="I521" i="3"/>
  <c r="J521" i="3"/>
  <c r="K521" i="3"/>
  <c r="L521" i="3"/>
  <c r="M521" i="3"/>
  <c r="N521" i="3"/>
  <c r="O521" i="3"/>
  <c r="P521" i="3"/>
  <c r="Q521" i="3"/>
  <c r="R521" i="3"/>
  <c r="S521" i="3"/>
  <c r="T521" i="3"/>
  <c r="U521" i="3"/>
  <c r="V521" i="3"/>
  <c r="W521" i="3"/>
  <c r="X521" i="3"/>
  <c r="A522" i="3"/>
  <c r="B522" i="3"/>
  <c r="E522" i="3"/>
  <c r="F522" i="3"/>
  <c r="H522" i="3"/>
  <c r="G522" i="3"/>
  <c r="I522" i="3"/>
  <c r="J522" i="3"/>
  <c r="K522" i="3"/>
  <c r="L522" i="3"/>
  <c r="M522" i="3"/>
  <c r="N522" i="3"/>
  <c r="O522" i="3"/>
  <c r="P522" i="3"/>
  <c r="Q522" i="3"/>
  <c r="R522" i="3"/>
  <c r="S522" i="3"/>
  <c r="T522" i="3"/>
  <c r="U522" i="3"/>
  <c r="V522" i="3"/>
  <c r="W522" i="3"/>
  <c r="X522" i="3"/>
  <c r="A523" i="3"/>
  <c r="B523" i="3"/>
  <c r="E523" i="3"/>
  <c r="F523" i="3"/>
  <c r="H523" i="3"/>
  <c r="G523" i="3"/>
  <c r="I523" i="3"/>
  <c r="J523" i="3"/>
  <c r="K523" i="3"/>
  <c r="L523" i="3"/>
  <c r="M523" i="3"/>
  <c r="N523" i="3"/>
  <c r="O523" i="3"/>
  <c r="P523" i="3"/>
  <c r="Q523" i="3"/>
  <c r="R523" i="3"/>
  <c r="S523" i="3"/>
  <c r="T523" i="3"/>
  <c r="U523" i="3"/>
  <c r="V523" i="3"/>
  <c r="W523" i="3"/>
  <c r="X523" i="3"/>
  <c r="A524" i="3"/>
  <c r="B524" i="3"/>
  <c r="E524" i="3"/>
  <c r="F524" i="3"/>
  <c r="H524" i="3"/>
  <c r="G524" i="3"/>
  <c r="I524" i="3"/>
  <c r="J524" i="3"/>
  <c r="K524" i="3"/>
  <c r="L524" i="3"/>
  <c r="M524" i="3"/>
  <c r="N524" i="3"/>
  <c r="O524" i="3"/>
  <c r="P524" i="3"/>
  <c r="Q524" i="3"/>
  <c r="R524" i="3"/>
  <c r="S524" i="3"/>
  <c r="T524" i="3"/>
  <c r="U524" i="3"/>
  <c r="V524" i="3"/>
  <c r="W524" i="3"/>
  <c r="X524" i="3"/>
  <c r="A525" i="3"/>
  <c r="B525" i="3"/>
  <c r="E525" i="3"/>
  <c r="F525" i="3"/>
  <c r="H525" i="3"/>
  <c r="G525" i="3"/>
  <c r="I525" i="3"/>
  <c r="J525" i="3"/>
  <c r="K525" i="3"/>
  <c r="L525" i="3"/>
  <c r="M525" i="3"/>
  <c r="N525" i="3"/>
  <c r="O525" i="3"/>
  <c r="P525" i="3"/>
  <c r="Q525" i="3"/>
  <c r="R525" i="3"/>
  <c r="S525" i="3"/>
  <c r="T525" i="3"/>
  <c r="U525" i="3"/>
  <c r="V525" i="3"/>
  <c r="W525" i="3"/>
  <c r="X525" i="3"/>
  <c r="A526" i="3"/>
  <c r="B526" i="3"/>
  <c r="E526" i="3"/>
  <c r="F526" i="3"/>
  <c r="H526" i="3"/>
  <c r="G526" i="3"/>
  <c r="I526" i="3"/>
  <c r="J526" i="3"/>
  <c r="K526" i="3"/>
  <c r="L526" i="3"/>
  <c r="M526" i="3"/>
  <c r="N526" i="3"/>
  <c r="O526" i="3"/>
  <c r="P526" i="3"/>
  <c r="Q526" i="3"/>
  <c r="R526" i="3"/>
  <c r="S526" i="3"/>
  <c r="T526" i="3"/>
  <c r="U526" i="3"/>
  <c r="V526" i="3"/>
  <c r="W526" i="3"/>
  <c r="X526" i="3"/>
  <c r="A527" i="3"/>
  <c r="B527" i="3"/>
  <c r="E527" i="3"/>
  <c r="F527" i="3"/>
  <c r="H527" i="3"/>
  <c r="G527" i="3"/>
  <c r="I527" i="3"/>
  <c r="J527" i="3"/>
  <c r="K527" i="3"/>
  <c r="L527" i="3"/>
  <c r="M527" i="3"/>
  <c r="N527" i="3"/>
  <c r="O527" i="3"/>
  <c r="P527" i="3"/>
  <c r="Q527" i="3"/>
  <c r="R527" i="3"/>
  <c r="S527" i="3"/>
  <c r="T527" i="3"/>
  <c r="U527" i="3"/>
  <c r="V527" i="3"/>
  <c r="W527" i="3"/>
  <c r="X527" i="3"/>
  <c r="A528" i="3"/>
  <c r="B528" i="3"/>
  <c r="E528" i="3"/>
  <c r="F528" i="3"/>
  <c r="H528" i="3"/>
  <c r="G528" i="3"/>
  <c r="I528" i="3"/>
  <c r="J528" i="3"/>
  <c r="K528" i="3"/>
  <c r="L528" i="3"/>
  <c r="M528" i="3"/>
  <c r="N528" i="3"/>
  <c r="O528" i="3"/>
  <c r="P528" i="3"/>
  <c r="Q528" i="3"/>
  <c r="R528" i="3"/>
  <c r="S528" i="3"/>
  <c r="T528" i="3"/>
  <c r="U528" i="3"/>
  <c r="V528" i="3"/>
  <c r="W528" i="3"/>
  <c r="X528" i="3"/>
  <c r="A529" i="3"/>
  <c r="B529" i="3"/>
  <c r="E529" i="3"/>
  <c r="F529" i="3"/>
  <c r="H529" i="3"/>
  <c r="G529" i="3"/>
  <c r="I529" i="3"/>
  <c r="J529" i="3"/>
  <c r="K529" i="3"/>
  <c r="L529" i="3"/>
  <c r="M529" i="3"/>
  <c r="N529" i="3"/>
  <c r="O529" i="3"/>
  <c r="P529" i="3"/>
  <c r="Q529" i="3"/>
  <c r="R529" i="3"/>
  <c r="S529" i="3"/>
  <c r="T529" i="3"/>
  <c r="U529" i="3"/>
  <c r="V529" i="3"/>
  <c r="W529" i="3"/>
  <c r="X529" i="3"/>
  <c r="A530" i="3"/>
  <c r="B530" i="3"/>
  <c r="E530" i="3"/>
  <c r="F530" i="3"/>
  <c r="H530" i="3"/>
  <c r="G530" i="3"/>
  <c r="I530" i="3"/>
  <c r="J530" i="3"/>
  <c r="K530" i="3"/>
  <c r="L530" i="3"/>
  <c r="M530" i="3"/>
  <c r="N530" i="3"/>
  <c r="O530" i="3"/>
  <c r="P530" i="3"/>
  <c r="Q530" i="3"/>
  <c r="R530" i="3"/>
  <c r="S530" i="3"/>
  <c r="T530" i="3"/>
  <c r="U530" i="3"/>
  <c r="V530" i="3"/>
  <c r="W530" i="3"/>
  <c r="X530" i="3"/>
  <c r="A531" i="3"/>
  <c r="B531" i="3"/>
  <c r="E531" i="3"/>
  <c r="F531" i="3"/>
  <c r="H531" i="3"/>
  <c r="G531" i="3"/>
  <c r="I531" i="3"/>
  <c r="J531" i="3"/>
  <c r="K531" i="3"/>
  <c r="L531" i="3"/>
  <c r="M531" i="3"/>
  <c r="N531" i="3"/>
  <c r="O531" i="3"/>
  <c r="P531" i="3"/>
  <c r="Q531" i="3"/>
  <c r="R531" i="3"/>
  <c r="S531" i="3"/>
  <c r="T531" i="3"/>
  <c r="U531" i="3"/>
  <c r="V531" i="3"/>
  <c r="W531" i="3"/>
  <c r="X531" i="3"/>
  <c r="A532" i="3"/>
  <c r="B532" i="3"/>
  <c r="E532" i="3"/>
  <c r="F532" i="3"/>
  <c r="H532" i="3"/>
  <c r="G532" i="3"/>
  <c r="I532" i="3"/>
  <c r="J532" i="3"/>
  <c r="K532" i="3"/>
  <c r="L532" i="3"/>
  <c r="M532" i="3"/>
  <c r="N532" i="3"/>
  <c r="O532" i="3"/>
  <c r="P532" i="3"/>
  <c r="Q532" i="3"/>
  <c r="R532" i="3"/>
  <c r="S532" i="3"/>
  <c r="T532" i="3"/>
  <c r="U532" i="3"/>
  <c r="V532" i="3"/>
  <c r="W532" i="3"/>
  <c r="X532" i="3"/>
  <c r="A533" i="3"/>
  <c r="B533" i="3"/>
  <c r="E533" i="3"/>
  <c r="F533" i="3"/>
  <c r="H533" i="3"/>
  <c r="G533" i="3"/>
  <c r="I533" i="3"/>
  <c r="J533" i="3"/>
  <c r="K533" i="3"/>
  <c r="L533" i="3"/>
  <c r="M533" i="3"/>
  <c r="N533" i="3"/>
  <c r="O533" i="3"/>
  <c r="P533" i="3"/>
  <c r="Q533" i="3"/>
  <c r="R533" i="3"/>
  <c r="S533" i="3"/>
  <c r="T533" i="3"/>
  <c r="U533" i="3"/>
  <c r="V533" i="3"/>
  <c r="W533" i="3"/>
  <c r="X533" i="3"/>
  <c r="A534" i="3"/>
  <c r="B534" i="3"/>
  <c r="E534" i="3"/>
  <c r="F534" i="3"/>
  <c r="H534" i="3"/>
  <c r="G534" i="3"/>
  <c r="I534" i="3"/>
  <c r="J534" i="3"/>
  <c r="K534" i="3"/>
  <c r="L534" i="3"/>
  <c r="M534" i="3"/>
  <c r="N534" i="3"/>
  <c r="O534" i="3"/>
  <c r="P534" i="3"/>
  <c r="Q534" i="3"/>
  <c r="R534" i="3"/>
  <c r="S534" i="3"/>
  <c r="T534" i="3"/>
  <c r="U534" i="3"/>
  <c r="V534" i="3"/>
  <c r="W534" i="3"/>
  <c r="X534" i="3"/>
  <c r="A535" i="3"/>
  <c r="B535" i="3"/>
  <c r="E535" i="3"/>
  <c r="F535" i="3"/>
  <c r="H535" i="3"/>
  <c r="G535" i="3"/>
  <c r="I535" i="3"/>
  <c r="J535" i="3"/>
  <c r="K535" i="3"/>
  <c r="L535" i="3"/>
  <c r="M535" i="3"/>
  <c r="N535" i="3"/>
  <c r="O535" i="3"/>
  <c r="P535" i="3"/>
  <c r="Q535" i="3"/>
  <c r="R535" i="3"/>
  <c r="S535" i="3"/>
  <c r="T535" i="3"/>
  <c r="U535" i="3"/>
  <c r="V535" i="3"/>
  <c r="W535" i="3"/>
  <c r="X535" i="3"/>
  <c r="A536" i="3"/>
  <c r="B536" i="3"/>
  <c r="E536" i="3"/>
  <c r="F536" i="3"/>
  <c r="H536" i="3"/>
  <c r="G536" i="3"/>
  <c r="I536" i="3"/>
  <c r="J536" i="3"/>
  <c r="K536" i="3"/>
  <c r="L536" i="3"/>
  <c r="M536" i="3"/>
  <c r="N536" i="3"/>
  <c r="O536" i="3"/>
  <c r="P536" i="3"/>
  <c r="Q536" i="3"/>
  <c r="R536" i="3"/>
  <c r="S536" i="3"/>
  <c r="T536" i="3"/>
  <c r="U536" i="3"/>
  <c r="V536" i="3"/>
  <c r="W536" i="3"/>
  <c r="X536" i="3"/>
  <c r="A537" i="3"/>
  <c r="B537" i="3"/>
  <c r="E537" i="3"/>
  <c r="F537" i="3"/>
  <c r="H537" i="3"/>
  <c r="G537" i="3"/>
  <c r="I537" i="3"/>
  <c r="J537" i="3"/>
  <c r="K537" i="3"/>
  <c r="L537" i="3"/>
  <c r="M537" i="3"/>
  <c r="N537" i="3"/>
  <c r="O537" i="3"/>
  <c r="P537" i="3"/>
  <c r="Q537" i="3"/>
  <c r="R537" i="3"/>
  <c r="S537" i="3"/>
  <c r="T537" i="3"/>
  <c r="U537" i="3"/>
  <c r="V537" i="3"/>
  <c r="W537" i="3"/>
  <c r="X537" i="3"/>
  <c r="A538" i="3"/>
  <c r="B538" i="3"/>
  <c r="E538" i="3"/>
  <c r="F538" i="3"/>
  <c r="H538" i="3"/>
  <c r="G538" i="3"/>
  <c r="I538" i="3"/>
  <c r="J538" i="3"/>
  <c r="K538" i="3"/>
  <c r="L538" i="3"/>
  <c r="M538" i="3"/>
  <c r="N538" i="3"/>
  <c r="O538" i="3"/>
  <c r="P538" i="3"/>
  <c r="Q538" i="3"/>
  <c r="R538" i="3"/>
  <c r="S538" i="3"/>
  <c r="T538" i="3"/>
  <c r="U538" i="3"/>
  <c r="V538" i="3"/>
  <c r="W538" i="3"/>
  <c r="X538" i="3"/>
  <c r="A539" i="3"/>
  <c r="B539" i="3"/>
  <c r="E539" i="3"/>
  <c r="F539" i="3"/>
  <c r="H539" i="3"/>
  <c r="G539" i="3"/>
  <c r="I539" i="3"/>
  <c r="J539" i="3"/>
  <c r="K539" i="3"/>
  <c r="L539" i="3"/>
  <c r="M539" i="3"/>
  <c r="N539" i="3"/>
  <c r="O539" i="3"/>
  <c r="P539" i="3"/>
  <c r="Q539" i="3"/>
  <c r="R539" i="3"/>
  <c r="S539" i="3"/>
  <c r="T539" i="3"/>
  <c r="U539" i="3"/>
  <c r="V539" i="3"/>
  <c r="W539" i="3"/>
  <c r="X539" i="3"/>
  <c r="A540" i="3"/>
  <c r="B540" i="3"/>
  <c r="E540" i="3"/>
  <c r="F540" i="3"/>
  <c r="H540" i="3"/>
  <c r="G540" i="3"/>
  <c r="I540" i="3"/>
  <c r="J540" i="3"/>
  <c r="K540" i="3"/>
  <c r="L540" i="3"/>
  <c r="M540" i="3"/>
  <c r="N540" i="3"/>
  <c r="O540" i="3"/>
  <c r="P540" i="3"/>
  <c r="Q540" i="3"/>
  <c r="R540" i="3"/>
  <c r="S540" i="3"/>
  <c r="T540" i="3"/>
  <c r="U540" i="3"/>
  <c r="V540" i="3"/>
  <c r="W540" i="3"/>
  <c r="X540" i="3"/>
  <c r="A541" i="3"/>
  <c r="B541" i="3"/>
  <c r="E541" i="3"/>
  <c r="F541" i="3"/>
  <c r="H541" i="3"/>
  <c r="G541" i="3"/>
  <c r="I541" i="3"/>
  <c r="J541" i="3"/>
  <c r="K541" i="3"/>
  <c r="L541" i="3"/>
  <c r="M541" i="3"/>
  <c r="N541" i="3"/>
  <c r="O541" i="3"/>
  <c r="P541" i="3"/>
  <c r="Q541" i="3"/>
  <c r="R541" i="3"/>
  <c r="S541" i="3"/>
  <c r="T541" i="3"/>
  <c r="U541" i="3"/>
  <c r="V541" i="3"/>
  <c r="W541" i="3"/>
  <c r="X541" i="3"/>
  <c r="A542" i="3"/>
  <c r="B542" i="3"/>
  <c r="E542" i="3"/>
  <c r="F542" i="3"/>
  <c r="H542" i="3"/>
  <c r="G542" i="3"/>
  <c r="I542" i="3"/>
  <c r="J542" i="3"/>
  <c r="K542" i="3"/>
  <c r="L542" i="3"/>
  <c r="M542" i="3"/>
  <c r="N542" i="3"/>
  <c r="O542" i="3"/>
  <c r="P542" i="3"/>
  <c r="Q542" i="3"/>
  <c r="R542" i="3"/>
  <c r="S542" i="3"/>
  <c r="T542" i="3"/>
  <c r="U542" i="3"/>
  <c r="V542" i="3"/>
  <c r="W542" i="3"/>
  <c r="X542" i="3"/>
  <c r="A543" i="3"/>
  <c r="B543" i="3"/>
  <c r="E543" i="3"/>
  <c r="F543" i="3"/>
  <c r="H543" i="3"/>
  <c r="G543" i="3"/>
  <c r="I543" i="3"/>
  <c r="J543" i="3"/>
  <c r="K543" i="3"/>
  <c r="L543" i="3"/>
  <c r="M543" i="3"/>
  <c r="N543" i="3"/>
  <c r="O543" i="3"/>
  <c r="P543" i="3"/>
  <c r="Q543" i="3"/>
  <c r="R543" i="3"/>
  <c r="S543" i="3"/>
  <c r="T543" i="3"/>
  <c r="U543" i="3"/>
  <c r="V543" i="3"/>
  <c r="W543" i="3"/>
  <c r="X543" i="3"/>
  <c r="A544" i="3"/>
  <c r="B544" i="3"/>
  <c r="E544" i="3"/>
  <c r="F544" i="3"/>
  <c r="H544" i="3"/>
  <c r="G544" i="3"/>
  <c r="I544" i="3"/>
  <c r="J544" i="3"/>
  <c r="K544" i="3"/>
  <c r="L544" i="3"/>
  <c r="M544" i="3"/>
  <c r="N544" i="3"/>
  <c r="O544" i="3"/>
  <c r="P544" i="3"/>
  <c r="Q544" i="3"/>
  <c r="R544" i="3"/>
  <c r="S544" i="3"/>
  <c r="T544" i="3"/>
  <c r="U544" i="3"/>
  <c r="V544" i="3"/>
  <c r="W544" i="3"/>
  <c r="X544" i="3"/>
  <c r="A545" i="3"/>
  <c r="B545" i="3"/>
  <c r="E545" i="3"/>
  <c r="F545" i="3"/>
  <c r="H545" i="3"/>
  <c r="G545" i="3"/>
  <c r="I545" i="3"/>
  <c r="J545" i="3"/>
  <c r="K545" i="3"/>
  <c r="L545" i="3"/>
  <c r="M545" i="3"/>
  <c r="N545" i="3"/>
  <c r="O545" i="3"/>
  <c r="P545" i="3"/>
  <c r="Q545" i="3"/>
  <c r="R545" i="3"/>
  <c r="S545" i="3"/>
  <c r="T545" i="3"/>
  <c r="U545" i="3"/>
  <c r="V545" i="3"/>
  <c r="W545" i="3"/>
  <c r="X545" i="3"/>
  <c r="A546" i="3"/>
  <c r="B546" i="3"/>
  <c r="E546" i="3"/>
  <c r="F546" i="3"/>
  <c r="H546" i="3"/>
  <c r="G546" i="3"/>
  <c r="I546" i="3"/>
  <c r="J546" i="3"/>
  <c r="K546" i="3"/>
  <c r="L546" i="3"/>
  <c r="M546" i="3"/>
  <c r="N546" i="3"/>
  <c r="O546" i="3"/>
  <c r="P546" i="3"/>
  <c r="Q546" i="3"/>
  <c r="R546" i="3"/>
  <c r="S546" i="3"/>
  <c r="T546" i="3"/>
  <c r="U546" i="3"/>
  <c r="V546" i="3"/>
  <c r="W546" i="3"/>
  <c r="X546" i="3"/>
  <c r="A547" i="3"/>
  <c r="B547" i="3"/>
  <c r="E547" i="3"/>
  <c r="F547" i="3"/>
  <c r="H547" i="3"/>
  <c r="G547" i="3"/>
  <c r="I547" i="3"/>
  <c r="J547" i="3"/>
  <c r="K547" i="3"/>
  <c r="L547" i="3"/>
  <c r="M547" i="3"/>
  <c r="N547" i="3"/>
  <c r="O547" i="3"/>
  <c r="P547" i="3"/>
  <c r="Q547" i="3"/>
  <c r="R547" i="3"/>
  <c r="S547" i="3"/>
  <c r="T547" i="3"/>
  <c r="U547" i="3"/>
  <c r="V547" i="3"/>
  <c r="W547" i="3"/>
  <c r="X547" i="3"/>
  <c r="A548" i="3"/>
  <c r="B548" i="3"/>
  <c r="E548" i="3"/>
  <c r="F548" i="3"/>
  <c r="H548" i="3"/>
  <c r="G548" i="3"/>
  <c r="I548" i="3"/>
  <c r="J548" i="3"/>
  <c r="K548" i="3"/>
  <c r="L548" i="3"/>
  <c r="M548" i="3"/>
  <c r="N548" i="3"/>
  <c r="O548" i="3"/>
  <c r="P548" i="3"/>
  <c r="Q548" i="3"/>
  <c r="R548" i="3"/>
  <c r="S548" i="3"/>
  <c r="T548" i="3"/>
  <c r="U548" i="3"/>
  <c r="V548" i="3"/>
  <c r="W548" i="3"/>
  <c r="X548" i="3"/>
  <c r="A549" i="3"/>
  <c r="B549" i="3"/>
  <c r="E549" i="3"/>
  <c r="F549" i="3"/>
  <c r="H549" i="3"/>
  <c r="G549" i="3"/>
  <c r="I549" i="3"/>
  <c r="J549" i="3"/>
  <c r="K549" i="3"/>
  <c r="L549" i="3"/>
  <c r="M549" i="3"/>
  <c r="N549" i="3"/>
  <c r="O549" i="3"/>
  <c r="P549" i="3"/>
  <c r="Q549" i="3"/>
  <c r="R549" i="3"/>
  <c r="S549" i="3"/>
  <c r="T549" i="3"/>
  <c r="U549" i="3"/>
  <c r="V549" i="3"/>
  <c r="W549" i="3"/>
  <c r="X549" i="3"/>
  <c r="A550" i="3"/>
  <c r="B550" i="3"/>
  <c r="E550" i="3"/>
  <c r="F550" i="3"/>
  <c r="H550" i="3"/>
  <c r="G550" i="3"/>
  <c r="I550" i="3"/>
  <c r="J550" i="3"/>
  <c r="K550" i="3"/>
  <c r="L550" i="3"/>
  <c r="M550" i="3"/>
  <c r="N550" i="3"/>
  <c r="O550" i="3"/>
  <c r="P550" i="3"/>
  <c r="Q550" i="3"/>
  <c r="R550" i="3"/>
  <c r="S550" i="3"/>
  <c r="T550" i="3"/>
  <c r="U550" i="3"/>
  <c r="V550" i="3"/>
  <c r="W550" i="3"/>
  <c r="X550" i="3"/>
  <c r="A551" i="3"/>
  <c r="B551" i="3"/>
  <c r="E551" i="3"/>
  <c r="F551" i="3"/>
  <c r="H551" i="3"/>
  <c r="G551" i="3"/>
  <c r="I551" i="3"/>
  <c r="J551" i="3"/>
  <c r="K551" i="3"/>
  <c r="L551" i="3"/>
  <c r="M551" i="3"/>
  <c r="N551" i="3"/>
  <c r="O551" i="3"/>
  <c r="P551" i="3"/>
  <c r="Q551" i="3"/>
  <c r="R551" i="3"/>
  <c r="S551" i="3"/>
  <c r="T551" i="3"/>
  <c r="U551" i="3"/>
  <c r="V551" i="3"/>
  <c r="W551" i="3"/>
  <c r="X551" i="3"/>
  <c r="A552" i="3"/>
  <c r="B552" i="3"/>
  <c r="E552" i="3"/>
  <c r="F552" i="3"/>
  <c r="H552" i="3"/>
  <c r="G552" i="3"/>
  <c r="I552" i="3"/>
  <c r="J552" i="3"/>
  <c r="K552" i="3"/>
  <c r="L552" i="3"/>
  <c r="M552" i="3"/>
  <c r="N552" i="3"/>
  <c r="O552" i="3"/>
  <c r="P552" i="3"/>
  <c r="Q552" i="3"/>
  <c r="R552" i="3"/>
  <c r="S552" i="3"/>
  <c r="T552" i="3"/>
  <c r="U552" i="3"/>
  <c r="V552" i="3"/>
  <c r="W552" i="3"/>
  <c r="X552" i="3"/>
  <c r="A553" i="3"/>
  <c r="B553" i="3"/>
  <c r="E553" i="3"/>
  <c r="F553" i="3"/>
  <c r="H553" i="3"/>
  <c r="G553" i="3"/>
  <c r="I553" i="3"/>
  <c r="J553" i="3"/>
  <c r="K553" i="3"/>
  <c r="L553" i="3"/>
  <c r="M553" i="3"/>
  <c r="N553" i="3"/>
  <c r="O553" i="3"/>
  <c r="P553" i="3"/>
  <c r="Q553" i="3"/>
  <c r="R553" i="3"/>
  <c r="S553" i="3"/>
  <c r="T553" i="3"/>
  <c r="U553" i="3"/>
  <c r="V553" i="3"/>
  <c r="W553" i="3"/>
  <c r="X553" i="3"/>
  <c r="A554" i="3"/>
  <c r="B554" i="3"/>
  <c r="E554" i="3"/>
  <c r="F554" i="3"/>
  <c r="H554" i="3"/>
  <c r="G554" i="3"/>
  <c r="I554" i="3"/>
  <c r="J554" i="3"/>
  <c r="K554" i="3"/>
  <c r="L554" i="3"/>
  <c r="M554" i="3"/>
  <c r="N554" i="3"/>
  <c r="O554" i="3"/>
  <c r="P554" i="3"/>
  <c r="Q554" i="3"/>
  <c r="R554" i="3"/>
  <c r="S554" i="3"/>
  <c r="T554" i="3"/>
  <c r="U554" i="3"/>
  <c r="V554" i="3"/>
  <c r="W554" i="3"/>
  <c r="X554" i="3"/>
  <c r="A555" i="3"/>
  <c r="B555" i="3"/>
  <c r="E555" i="3"/>
  <c r="F555" i="3"/>
  <c r="H555" i="3"/>
  <c r="G555" i="3"/>
  <c r="I555" i="3"/>
  <c r="J555" i="3"/>
  <c r="K555" i="3"/>
  <c r="L555" i="3"/>
  <c r="M555" i="3"/>
  <c r="N555" i="3"/>
  <c r="O555" i="3"/>
  <c r="P555" i="3"/>
  <c r="Q555" i="3"/>
  <c r="R555" i="3"/>
  <c r="S555" i="3"/>
  <c r="T555" i="3"/>
  <c r="U555" i="3"/>
  <c r="V555" i="3"/>
  <c r="W555" i="3"/>
  <c r="X555" i="3"/>
  <c r="A556" i="3"/>
  <c r="B556" i="3"/>
  <c r="E556" i="3"/>
  <c r="F556" i="3"/>
  <c r="H556" i="3"/>
  <c r="G556" i="3"/>
  <c r="I556" i="3"/>
  <c r="J556" i="3"/>
  <c r="K556" i="3"/>
  <c r="L556" i="3"/>
  <c r="M556" i="3"/>
  <c r="N556" i="3"/>
  <c r="O556" i="3"/>
  <c r="P556" i="3"/>
  <c r="Q556" i="3"/>
  <c r="R556" i="3"/>
  <c r="S556" i="3"/>
  <c r="T556" i="3"/>
  <c r="U556" i="3"/>
  <c r="V556" i="3"/>
  <c r="W556" i="3"/>
  <c r="X556" i="3"/>
  <c r="A557" i="3"/>
  <c r="B557" i="3"/>
  <c r="E557" i="3"/>
  <c r="F557" i="3"/>
  <c r="H557" i="3"/>
  <c r="G557" i="3"/>
  <c r="I557" i="3"/>
  <c r="J557" i="3"/>
  <c r="K557" i="3"/>
  <c r="L557" i="3"/>
  <c r="M557" i="3"/>
  <c r="N557" i="3"/>
  <c r="O557" i="3"/>
  <c r="P557" i="3"/>
  <c r="Q557" i="3"/>
  <c r="R557" i="3"/>
  <c r="S557" i="3"/>
  <c r="T557" i="3"/>
  <c r="U557" i="3"/>
  <c r="V557" i="3"/>
  <c r="W557" i="3"/>
  <c r="X557" i="3"/>
  <c r="A558" i="3"/>
  <c r="B558" i="3"/>
  <c r="E558" i="3"/>
  <c r="F558" i="3"/>
  <c r="H558" i="3"/>
  <c r="G558" i="3"/>
  <c r="I558" i="3"/>
  <c r="J558" i="3"/>
  <c r="K558" i="3"/>
  <c r="L558" i="3"/>
  <c r="M558" i="3"/>
  <c r="N558" i="3"/>
  <c r="O558" i="3"/>
  <c r="P558" i="3"/>
  <c r="Q558" i="3"/>
  <c r="R558" i="3"/>
  <c r="S558" i="3"/>
  <c r="T558" i="3"/>
  <c r="U558" i="3"/>
  <c r="V558" i="3"/>
  <c r="W558" i="3"/>
  <c r="X558" i="3"/>
  <c r="A559" i="3"/>
  <c r="B559" i="3"/>
  <c r="E559" i="3"/>
  <c r="F559" i="3"/>
  <c r="H559" i="3"/>
  <c r="G559" i="3"/>
  <c r="I559" i="3"/>
  <c r="J559" i="3"/>
  <c r="K559" i="3"/>
  <c r="L559" i="3"/>
  <c r="M559" i="3"/>
  <c r="N559" i="3"/>
  <c r="O559" i="3"/>
  <c r="P559" i="3"/>
  <c r="Q559" i="3"/>
  <c r="R559" i="3"/>
  <c r="S559" i="3"/>
  <c r="T559" i="3"/>
  <c r="U559" i="3"/>
  <c r="V559" i="3"/>
  <c r="W559" i="3"/>
  <c r="X559" i="3"/>
  <c r="A560" i="3"/>
  <c r="B560" i="3"/>
  <c r="E560" i="3"/>
  <c r="F560" i="3"/>
  <c r="H560" i="3"/>
  <c r="G560" i="3"/>
  <c r="I560" i="3"/>
  <c r="J560" i="3"/>
  <c r="K560" i="3"/>
  <c r="L560" i="3"/>
  <c r="M560" i="3"/>
  <c r="N560" i="3"/>
  <c r="O560" i="3"/>
  <c r="P560" i="3"/>
  <c r="Q560" i="3"/>
  <c r="R560" i="3"/>
  <c r="S560" i="3"/>
  <c r="T560" i="3"/>
  <c r="U560" i="3"/>
  <c r="V560" i="3"/>
  <c r="W560" i="3"/>
  <c r="X560" i="3"/>
  <c r="A561" i="3"/>
  <c r="B561" i="3"/>
  <c r="E561" i="3"/>
  <c r="F561" i="3"/>
  <c r="H561" i="3"/>
  <c r="G561" i="3"/>
  <c r="I561" i="3"/>
  <c r="J561" i="3"/>
  <c r="K561" i="3"/>
  <c r="L561" i="3"/>
  <c r="M561" i="3"/>
  <c r="N561" i="3"/>
  <c r="O561" i="3"/>
  <c r="P561" i="3"/>
  <c r="Q561" i="3"/>
  <c r="R561" i="3"/>
  <c r="S561" i="3"/>
  <c r="T561" i="3"/>
  <c r="U561" i="3"/>
  <c r="V561" i="3"/>
  <c r="W561" i="3"/>
  <c r="X561" i="3"/>
  <c r="A562" i="3"/>
  <c r="B562" i="3"/>
  <c r="E562" i="3"/>
  <c r="F562" i="3"/>
  <c r="H562" i="3"/>
  <c r="G562" i="3"/>
  <c r="I562" i="3"/>
  <c r="J562" i="3"/>
  <c r="K562" i="3"/>
  <c r="L562" i="3"/>
  <c r="M562" i="3"/>
  <c r="N562" i="3"/>
  <c r="O562" i="3"/>
  <c r="P562" i="3"/>
  <c r="Q562" i="3"/>
  <c r="R562" i="3"/>
  <c r="S562" i="3"/>
  <c r="T562" i="3"/>
  <c r="U562" i="3"/>
  <c r="V562" i="3"/>
  <c r="W562" i="3"/>
  <c r="X562" i="3"/>
  <c r="A563" i="3"/>
  <c r="B563" i="3"/>
  <c r="E563" i="3"/>
  <c r="F563" i="3"/>
  <c r="H563" i="3"/>
  <c r="G563" i="3"/>
  <c r="I563" i="3"/>
  <c r="J563" i="3"/>
  <c r="K563" i="3"/>
  <c r="L563" i="3"/>
  <c r="M563" i="3"/>
  <c r="N563" i="3"/>
  <c r="O563" i="3"/>
  <c r="P563" i="3"/>
  <c r="Q563" i="3"/>
  <c r="R563" i="3"/>
  <c r="S563" i="3"/>
  <c r="T563" i="3"/>
  <c r="U563" i="3"/>
  <c r="V563" i="3"/>
  <c r="W563" i="3"/>
  <c r="X563" i="3"/>
  <c r="A564" i="3"/>
  <c r="B564" i="3"/>
  <c r="E564" i="3"/>
  <c r="F564" i="3"/>
  <c r="H564" i="3"/>
  <c r="G564" i="3"/>
  <c r="I564" i="3"/>
  <c r="J564" i="3"/>
  <c r="K564" i="3"/>
  <c r="L564" i="3"/>
  <c r="M564" i="3"/>
  <c r="N564" i="3"/>
  <c r="O564" i="3"/>
  <c r="P564" i="3"/>
  <c r="Q564" i="3"/>
  <c r="R564" i="3"/>
  <c r="S564" i="3"/>
  <c r="T564" i="3"/>
  <c r="U564" i="3"/>
  <c r="V564" i="3"/>
  <c r="W564" i="3"/>
  <c r="X564" i="3"/>
  <c r="A565" i="3"/>
  <c r="B565" i="3"/>
  <c r="E565" i="3"/>
  <c r="F565" i="3"/>
  <c r="H565" i="3"/>
  <c r="G565" i="3"/>
  <c r="I565" i="3"/>
  <c r="J565" i="3"/>
  <c r="K565" i="3"/>
  <c r="L565" i="3"/>
  <c r="M565" i="3"/>
  <c r="N565" i="3"/>
  <c r="O565" i="3"/>
  <c r="P565" i="3"/>
  <c r="Q565" i="3"/>
  <c r="R565" i="3"/>
  <c r="S565" i="3"/>
  <c r="T565" i="3"/>
  <c r="U565" i="3"/>
  <c r="V565" i="3"/>
  <c r="W565" i="3"/>
  <c r="X565" i="3"/>
  <c r="A566" i="3"/>
  <c r="B566" i="3"/>
  <c r="E566" i="3"/>
  <c r="F566" i="3"/>
  <c r="H566" i="3"/>
  <c r="G566" i="3"/>
  <c r="I566" i="3"/>
  <c r="J566" i="3"/>
  <c r="K566" i="3"/>
  <c r="L566" i="3"/>
  <c r="M566" i="3"/>
  <c r="N566" i="3"/>
  <c r="O566" i="3"/>
  <c r="P566" i="3"/>
  <c r="Q566" i="3"/>
  <c r="R566" i="3"/>
  <c r="S566" i="3"/>
  <c r="T566" i="3"/>
  <c r="U566" i="3"/>
  <c r="V566" i="3"/>
  <c r="W566" i="3"/>
  <c r="X566" i="3"/>
  <c r="A567" i="3"/>
  <c r="B567" i="3"/>
  <c r="E567" i="3"/>
  <c r="F567" i="3"/>
  <c r="H567" i="3"/>
  <c r="G567" i="3"/>
  <c r="I567" i="3"/>
  <c r="J567" i="3"/>
  <c r="K567" i="3"/>
  <c r="L567" i="3"/>
  <c r="M567" i="3"/>
  <c r="N567" i="3"/>
  <c r="O567" i="3"/>
  <c r="P567" i="3"/>
  <c r="Q567" i="3"/>
  <c r="R567" i="3"/>
  <c r="S567" i="3"/>
  <c r="T567" i="3"/>
  <c r="U567" i="3"/>
  <c r="V567" i="3"/>
  <c r="W567" i="3"/>
  <c r="X567" i="3"/>
  <c r="A568" i="3"/>
  <c r="B568" i="3"/>
  <c r="E568" i="3"/>
  <c r="F568" i="3"/>
  <c r="H568" i="3"/>
  <c r="G568" i="3"/>
  <c r="I568" i="3"/>
  <c r="J568" i="3"/>
  <c r="K568" i="3"/>
  <c r="L568" i="3"/>
  <c r="M568" i="3"/>
  <c r="N568" i="3"/>
  <c r="O568" i="3"/>
  <c r="P568" i="3"/>
  <c r="Q568" i="3"/>
  <c r="R568" i="3"/>
  <c r="S568" i="3"/>
  <c r="T568" i="3"/>
  <c r="U568" i="3"/>
  <c r="V568" i="3"/>
  <c r="W568" i="3"/>
  <c r="X568" i="3"/>
  <c r="A569" i="3"/>
  <c r="B569" i="3"/>
  <c r="E569" i="3"/>
  <c r="F569" i="3"/>
  <c r="H569" i="3"/>
  <c r="G569" i="3"/>
  <c r="I569" i="3"/>
  <c r="J569" i="3"/>
  <c r="K569" i="3"/>
  <c r="L569" i="3"/>
  <c r="M569" i="3"/>
  <c r="N569" i="3"/>
  <c r="O569" i="3"/>
  <c r="P569" i="3"/>
  <c r="Q569" i="3"/>
  <c r="R569" i="3"/>
  <c r="S569" i="3"/>
  <c r="T569" i="3"/>
  <c r="U569" i="3"/>
  <c r="V569" i="3"/>
  <c r="W569" i="3"/>
  <c r="X569" i="3"/>
  <c r="A570" i="3"/>
  <c r="B570" i="3"/>
  <c r="E570" i="3"/>
  <c r="F570" i="3"/>
  <c r="H570" i="3"/>
  <c r="G570" i="3"/>
  <c r="I570" i="3"/>
  <c r="J570" i="3"/>
  <c r="K570" i="3"/>
  <c r="L570" i="3"/>
  <c r="M570" i="3"/>
  <c r="N570" i="3"/>
  <c r="O570" i="3"/>
  <c r="P570" i="3"/>
  <c r="Q570" i="3"/>
  <c r="R570" i="3"/>
  <c r="S570" i="3"/>
  <c r="T570" i="3"/>
  <c r="U570" i="3"/>
  <c r="V570" i="3"/>
  <c r="W570" i="3"/>
  <c r="X570" i="3"/>
  <c r="A571" i="3"/>
  <c r="B571" i="3"/>
  <c r="E571" i="3"/>
  <c r="F571" i="3"/>
  <c r="H571" i="3"/>
  <c r="G571" i="3"/>
  <c r="I571" i="3"/>
  <c r="J571" i="3"/>
  <c r="K571" i="3"/>
  <c r="L571" i="3"/>
  <c r="M571" i="3"/>
  <c r="N571" i="3"/>
  <c r="O571" i="3"/>
  <c r="P571" i="3"/>
  <c r="Q571" i="3"/>
  <c r="R571" i="3"/>
  <c r="S571" i="3"/>
  <c r="T571" i="3"/>
  <c r="U571" i="3"/>
  <c r="V571" i="3"/>
  <c r="W571" i="3"/>
  <c r="X571" i="3"/>
  <c r="A572" i="3"/>
  <c r="B572" i="3"/>
  <c r="E572" i="3"/>
  <c r="F572" i="3"/>
  <c r="H572" i="3"/>
  <c r="G572" i="3"/>
  <c r="I572" i="3"/>
  <c r="J572" i="3"/>
  <c r="K572" i="3"/>
  <c r="L572" i="3"/>
  <c r="M572" i="3"/>
  <c r="N572" i="3"/>
  <c r="O572" i="3"/>
  <c r="P572" i="3"/>
  <c r="Q572" i="3"/>
  <c r="R572" i="3"/>
  <c r="S572" i="3"/>
  <c r="T572" i="3"/>
  <c r="U572" i="3"/>
  <c r="V572" i="3"/>
  <c r="W572" i="3"/>
  <c r="X572" i="3"/>
  <c r="A573" i="3"/>
  <c r="B573" i="3"/>
  <c r="E573" i="3"/>
  <c r="F573" i="3"/>
  <c r="H573" i="3"/>
  <c r="G573" i="3"/>
  <c r="I573" i="3"/>
  <c r="J573" i="3"/>
  <c r="K573" i="3"/>
  <c r="L573" i="3"/>
  <c r="M573" i="3"/>
  <c r="N573" i="3"/>
  <c r="O573" i="3"/>
  <c r="P573" i="3"/>
  <c r="Q573" i="3"/>
  <c r="R573" i="3"/>
  <c r="S573" i="3"/>
  <c r="T573" i="3"/>
  <c r="U573" i="3"/>
  <c r="V573" i="3"/>
  <c r="W573" i="3"/>
  <c r="X573" i="3"/>
  <c r="A574" i="3"/>
  <c r="B574" i="3"/>
  <c r="E574" i="3"/>
  <c r="F574" i="3"/>
  <c r="H574" i="3"/>
  <c r="G574" i="3"/>
  <c r="I574" i="3"/>
  <c r="J574" i="3"/>
  <c r="K574" i="3"/>
  <c r="L574" i="3"/>
  <c r="M574" i="3"/>
  <c r="N574" i="3"/>
  <c r="O574" i="3"/>
  <c r="P574" i="3"/>
  <c r="Q574" i="3"/>
  <c r="R574" i="3"/>
  <c r="S574" i="3"/>
  <c r="T574" i="3"/>
  <c r="U574" i="3"/>
  <c r="V574" i="3"/>
  <c r="W574" i="3"/>
  <c r="X574" i="3"/>
  <c r="A575" i="3"/>
  <c r="B575" i="3"/>
  <c r="E575" i="3"/>
  <c r="F575" i="3"/>
  <c r="H575" i="3"/>
  <c r="G575" i="3"/>
  <c r="I575" i="3"/>
  <c r="J575" i="3"/>
  <c r="K575" i="3"/>
  <c r="L575" i="3"/>
  <c r="M575" i="3"/>
  <c r="N575" i="3"/>
  <c r="O575" i="3"/>
  <c r="P575" i="3"/>
  <c r="Q575" i="3"/>
  <c r="R575" i="3"/>
  <c r="S575" i="3"/>
  <c r="T575" i="3"/>
  <c r="U575" i="3"/>
  <c r="V575" i="3"/>
  <c r="W575" i="3"/>
  <c r="X575" i="3"/>
  <c r="A576" i="3"/>
  <c r="B576" i="3"/>
  <c r="E576" i="3"/>
  <c r="F576" i="3"/>
  <c r="H576" i="3"/>
  <c r="G576" i="3"/>
  <c r="I576" i="3"/>
  <c r="J576" i="3"/>
  <c r="K576" i="3"/>
  <c r="L576" i="3"/>
  <c r="M576" i="3"/>
  <c r="N576" i="3"/>
  <c r="O576" i="3"/>
  <c r="P576" i="3"/>
  <c r="Q576" i="3"/>
  <c r="R576" i="3"/>
  <c r="S576" i="3"/>
  <c r="T576" i="3"/>
  <c r="U576" i="3"/>
  <c r="V576" i="3"/>
  <c r="W576" i="3"/>
  <c r="X576" i="3"/>
  <c r="A577" i="3"/>
  <c r="B577" i="3"/>
  <c r="E577" i="3"/>
  <c r="F577" i="3"/>
  <c r="H577" i="3"/>
  <c r="G577" i="3"/>
  <c r="I577" i="3"/>
  <c r="J577" i="3"/>
  <c r="K577" i="3"/>
  <c r="L577" i="3"/>
  <c r="M577" i="3"/>
  <c r="N577" i="3"/>
  <c r="O577" i="3"/>
  <c r="P577" i="3"/>
  <c r="Q577" i="3"/>
  <c r="R577" i="3"/>
  <c r="S577" i="3"/>
  <c r="T577" i="3"/>
  <c r="U577" i="3"/>
  <c r="V577" i="3"/>
  <c r="W577" i="3"/>
  <c r="X577" i="3"/>
  <c r="A578" i="3"/>
  <c r="B578" i="3"/>
  <c r="E578" i="3"/>
  <c r="F578" i="3"/>
  <c r="H578" i="3"/>
  <c r="G578" i="3"/>
  <c r="I578" i="3"/>
  <c r="J578" i="3"/>
  <c r="K578" i="3"/>
  <c r="L578" i="3"/>
  <c r="M578" i="3"/>
  <c r="N578" i="3"/>
  <c r="O578" i="3"/>
  <c r="P578" i="3"/>
  <c r="Q578" i="3"/>
  <c r="R578" i="3"/>
  <c r="S578" i="3"/>
  <c r="T578" i="3"/>
  <c r="U578" i="3"/>
  <c r="V578" i="3"/>
  <c r="W578" i="3"/>
  <c r="X578" i="3"/>
  <c r="A579" i="3"/>
  <c r="B579" i="3"/>
  <c r="E579" i="3"/>
  <c r="F579" i="3"/>
  <c r="H579" i="3"/>
  <c r="G579" i="3"/>
  <c r="I579" i="3"/>
  <c r="J579" i="3"/>
  <c r="K579" i="3"/>
  <c r="L579" i="3"/>
  <c r="M579" i="3"/>
  <c r="N579" i="3"/>
  <c r="O579" i="3"/>
  <c r="P579" i="3"/>
  <c r="Q579" i="3"/>
  <c r="R579" i="3"/>
  <c r="S579" i="3"/>
  <c r="T579" i="3"/>
  <c r="U579" i="3"/>
  <c r="V579" i="3"/>
  <c r="W579" i="3"/>
  <c r="X579" i="3"/>
  <c r="A580" i="3"/>
  <c r="B580" i="3"/>
  <c r="E580" i="3"/>
  <c r="F580" i="3"/>
  <c r="H580" i="3"/>
  <c r="G580" i="3"/>
  <c r="I580" i="3"/>
  <c r="J580" i="3"/>
  <c r="K580" i="3"/>
  <c r="L580" i="3"/>
  <c r="M580" i="3"/>
  <c r="N580" i="3"/>
  <c r="O580" i="3"/>
  <c r="P580" i="3"/>
  <c r="Q580" i="3"/>
  <c r="R580" i="3"/>
  <c r="S580" i="3"/>
  <c r="T580" i="3"/>
  <c r="U580" i="3"/>
  <c r="V580" i="3"/>
  <c r="W580" i="3"/>
  <c r="X580" i="3"/>
  <c r="A581" i="3"/>
  <c r="B581" i="3"/>
  <c r="E581" i="3"/>
  <c r="F581" i="3"/>
  <c r="H581" i="3"/>
  <c r="G581" i="3"/>
  <c r="I581" i="3"/>
  <c r="J581" i="3"/>
  <c r="K581" i="3"/>
  <c r="L581" i="3"/>
  <c r="M581" i="3"/>
  <c r="N581" i="3"/>
  <c r="O581" i="3"/>
  <c r="P581" i="3"/>
  <c r="Q581" i="3"/>
  <c r="R581" i="3"/>
  <c r="S581" i="3"/>
  <c r="T581" i="3"/>
  <c r="U581" i="3"/>
  <c r="V581" i="3"/>
  <c r="W581" i="3"/>
  <c r="X581" i="3"/>
  <c r="A582" i="3"/>
  <c r="B582" i="3"/>
  <c r="E582" i="3"/>
  <c r="F582" i="3"/>
  <c r="H582" i="3"/>
  <c r="G582" i="3"/>
  <c r="I582" i="3"/>
  <c r="J582" i="3"/>
  <c r="K582" i="3"/>
  <c r="L582" i="3"/>
  <c r="M582" i="3"/>
  <c r="N582" i="3"/>
  <c r="O582" i="3"/>
  <c r="P582" i="3"/>
  <c r="Q582" i="3"/>
  <c r="R582" i="3"/>
  <c r="S582" i="3"/>
  <c r="T582" i="3"/>
  <c r="U582" i="3"/>
  <c r="V582" i="3"/>
  <c r="W582" i="3"/>
  <c r="X582" i="3"/>
  <c r="A583" i="3"/>
  <c r="B583" i="3"/>
  <c r="E583" i="3"/>
  <c r="F583" i="3"/>
  <c r="H583" i="3"/>
  <c r="G583" i="3"/>
  <c r="I583" i="3"/>
  <c r="J583" i="3"/>
  <c r="K583" i="3"/>
  <c r="L583" i="3"/>
  <c r="M583" i="3"/>
  <c r="N583" i="3"/>
  <c r="O583" i="3"/>
  <c r="P583" i="3"/>
  <c r="Q583" i="3"/>
  <c r="R583" i="3"/>
  <c r="S583" i="3"/>
  <c r="T583" i="3"/>
  <c r="U583" i="3"/>
  <c r="V583" i="3"/>
  <c r="W583" i="3"/>
  <c r="X583" i="3"/>
  <c r="A584" i="3"/>
  <c r="B584" i="3"/>
  <c r="E584" i="3"/>
  <c r="F584" i="3"/>
  <c r="H584" i="3"/>
  <c r="G584" i="3"/>
  <c r="I584" i="3"/>
  <c r="J584" i="3"/>
  <c r="K584" i="3"/>
  <c r="L584" i="3"/>
  <c r="M584" i="3"/>
  <c r="N584" i="3"/>
  <c r="O584" i="3"/>
  <c r="P584" i="3"/>
  <c r="Q584" i="3"/>
  <c r="R584" i="3"/>
  <c r="S584" i="3"/>
  <c r="T584" i="3"/>
  <c r="U584" i="3"/>
  <c r="V584" i="3"/>
  <c r="W584" i="3"/>
  <c r="X584" i="3"/>
  <c r="A585" i="3"/>
  <c r="B585" i="3"/>
  <c r="E585" i="3"/>
  <c r="F585" i="3"/>
  <c r="H585" i="3"/>
  <c r="G585" i="3"/>
  <c r="I585" i="3"/>
  <c r="J585" i="3"/>
  <c r="K585" i="3"/>
  <c r="L585" i="3"/>
  <c r="M585" i="3"/>
  <c r="N585" i="3"/>
  <c r="O585" i="3"/>
  <c r="P585" i="3"/>
  <c r="Q585" i="3"/>
  <c r="R585" i="3"/>
  <c r="S585" i="3"/>
  <c r="T585" i="3"/>
  <c r="U585" i="3"/>
  <c r="V585" i="3"/>
  <c r="W585" i="3"/>
  <c r="X585" i="3"/>
  <c r="A586" i="3"/>
  <c r="B586" i="3"/>
  <c r="E586" i="3"/>
  <c r="F586" i="3"/>
  <c r="H586" i="3"/>
  <c r="G586" i="3"/>
  <c r="I586" i="3"/>
  <c r="J586" i="3"/>
  <c r="K586" i="3"/>
  <c r="L586" i="3"/>
  <c r="M586" i="3"/>
  <c r="N586" i="3"/>
  <c r="O586" i="3"/>
  <c r="P586" i="3"/>
  <c r="Q586" i="3"/>
  <c r="R586" i="3"/>
  <c r="S586" i="3"/>
  <c r="T586" i="3"/>
  <c r="U586" i="3"/>
  <c r="V586" i="3"/>
  <c r="W586" i="3"/>
  <c r="X586" i="3"/>
  <c r="A587" i="3"/>
  <c r="B587" i="3"/>
  <c r="E587" i="3"/>
  <c r="F587" i="3"/>
  <c r="H587" i="3"/>
  <c r="G587" i="3"/>
  <c r="I587" i="3"/>
  <c r="J587" i="3"/>
  <c r="K587" i="3"/>
  <c r="L587" i="3"/>
  <c r="M587" i="3"/>
  <c r="N587" i="3"/>
  <c r="O587" i="3"/>
  <c r="P587" i="3"/>
  <c r="Q587" i="3"/>
  <c r="R587" i="3"/>
  <c r="S587" i="3"/>
  <c r="T587" i="3"/>
  <c r="U587" i="3"/>
  <c r="V587" i="3"/>
  <c r="W587" i="3"/>
  <c r="X587" i="3"/>
  <c r="A588" i="3"/>
  <c r="B588" i="3"/>
  <c r="E588" i="3"/>
  <c r="F588" i="3"/>
  <c r="H588" i="3"/>
  <c r="G588" i="3"/>
  <c r="I588" i="3"/>
  <c r="J588" i="3"/>
  <c r="K588" i="3"/>
  <c r="L588" i="3"/>
  <c r="M588" i="3"/>
  <c r="N588" i="3"/>
  <c r="O588" i="3"/>
  <c r="P588" i="3"/>
  <c r="Q588" i="3"/>
  <c r="R588" i="3"/>
  <c r="S588" i="3"/>
  <c r="T588" i="3"/>
  <c r="U588" i="3"/>
  <c r="V588" i="3"/>
  <c r="W588" i="3"/>
  <c r="X588" i="3"/>
  <c r="A589" i="3"/>
  <c r="B589" i="3"/>
  <c r="E589" i="3"/>
  <c r="F589" i="3"/>
  <c r="H589" i="3"/>
  <c r="G589" i="3"/>
  <c r="I589" i="3"/>
  <c r="J589" i="3"/>
  <c r="K589" i="3"/>
  <c r="L589" i="3"/>
  <c r="M589" i="3"/>
  <c r="N589" i="3"/>
  <c r="O589" i="3"/>
  <c r="P589" i="3"/>
  <c r="Q589" i="3"/>
  <c r="R589" i="3"/>
  <c r="S589" i="3"/>
  <c r="T589" i="3"/>
  <c r="U589" i="3"/>
  <c r="V589" i="3"/>
  <c r="W589" i="3"/>
  <c r="X589" i="3"/>
  <c r="A590" i="3"/>
  <c r="B590" i="3"/>
  <c r="E590" i="3"/>
  <c r="F590" i="3"/>
  <c r="H590" i="3"/>
  <c r="G590" i="3"/>
  <c r="I590" i="3"/>
  <c r="J590" i="3"/>
  <c r="K590" i="3"/>
  <c r="L590" i="3"/>
  <c r="M590" i="3"/>
  <c r="N590" i="3"/>
  <c r="O590" i="3"/>
  <c r="P590" i="3"/>
  <c r="Q590" i="3"/>
  <c r="R590" i="3"/>
  <c r="S590" i="3"/>
  <c r="T590" i="3"/>
  <c r="U590" i="3"/>
  <c r="V590" i="3"/>
  <c r="W590" i="3"/>
  <c r="X590" i="3"/>
  <c r="A591" i="3"/>
  <c r="B591" i="3"/>
  <c r="E591" i="3"/>
  <c r="F591" i="3"/>
  <c r="H591" i="3"/>
  <c r="G591" i="3"/>
  <c r="I591" i="3"/>
  <c r="J591" i="3"/>
  <c r="K591" i="3"/>
  <c r="L591" i="3"/>
  <c r="M591" i="3"/>
  <c r="N591" i="3"/>
  <c r="O591" i="3"/>
  <c r="P591" i="3"/>
  <c r="Q591" i="3"/>
  <c r="R591" i="3"/>
  <c r="S591" i="3"/>
  <c r="T591" i="3"/>
  <c r="U591" i="3"/>
  <c r="V591" i="3"/>
  <c r="W591" i="3"/>
  <c r="X591" i="3"/>
  <c r="A592" i="3"/>
  <c r="B592" i="3"/>
  <c r="E592" i="3"/>
  <c r="F592" i="3"/>
  <c r="H592" i="3"/>
  <c r="G592" i="3"/>
  <c r="I592" i="3"/>
  <c r="J592" i="3"/>
  <c r="K592" i="3"/>
  <c r="L592" i="3"/>
  <c r="M592" i="3"/>
  <c r="N592" i="3"/>
  <c r="O592" i="3"/>
  <c r="P592" i="3"/>
  <c r="Q592" i="3"/>
  <c r="R592" i="3"/>
  <c r="S592" i="3"/>
  <c r="T592" i="3"/>
  <c r="U592" i="3"/>
  <c r="V592" i="3"/>
  <c r="W592" i="3"/>
  <c r="X592" i="3"/>
  <c r="A593" i="3"/>
  <c r="B593" i="3"/>
  <c r="E593" i="3"/>
  <c r="F593" i="3"/>
  <c r="H593" i="3"/>
  <c r="G593" i="3"/>
  <c r="I593" i="3"/>
  <c r="J593" i="3"/>
  <c r="K593" i="3"/>
  <c r="L593" i="3"/>
  <c r="M593" i="3"/>
  <c r="N593" i="3"/>
  <c r="O593" i="3"/>
  <c r="P593" i="3"/>
  <c r="Q593" i="3"/>
  <c r="R593" i="3"/>
  <c r="S593" i="3"/>
  <c r="T593" i="3"/>
  <c r="U593" i="3"/>
  <c r="V593" i="3"/>
  <c r="W593" i="3"/>
  <c r="X593" i="3"/>
  <c r="A594" i="3"/>
  <c r="B594" i="3"/>
  <c r="E594" i="3"/>
  <c r="F594" i="3"/>
  <c r="H594" i="3"/>
  <c r="G594" i="3"/>
  <c r="I594" i="3"/>
  <c r="J594" i="3"/>
  <c r="K594" i="3"/>
  <c r="L594" i="3"/>
  <c r="M594" i="3"/>
  <c r="N594" i="3"/>
  <c r="O594" i="3"/>
  <c r="P594" i="3"/>
  <c r="Q594" i="3"/>
  <c r="R594" i="3"/>
  <c r="S594" i="3"/>
  <c r="T594" i="3"/>
  <c r="U594" i="3"/>
  <c r="V594" i="3"/>
  <c r="W594" i="3"/>
  <c r="X594" i="3"/>
  <c r="A595" i="3"/>
  <c r="B595" i="3"/>
  <c r="E595" i="3"/>
  <c r="F595" i="3"/>
  <c r="H595" i="3"/>
  <c r="G595" i="3"/>
  <c r="I595" i="3"/>
  <c r="J595" i="3"/>
  <c r="K595" i="3"/>
  <c r="L595" i="3"/>
  <c r="M595" i="3"/>
  <c r="N595" i="3"/>
  <c r="O595" i="3"/>
  <c r="P595" i="3"/>
  <c r="Q595" i="3"/>
  <c r="R595" i="3"/>
  <c r="S595" i="3"/>
  <c r="T595" i="3"/>
  <c r="U595" i="3"/>
  <c r="V595" i="3"/>
  <c r="W595" i="3"/>
  <c r="X595" i="3"/>
  <c r="A596" i="3"/>
  <c r="B596" i="3"/>
  <c r="E596" i="3"/>
  <c r="F596" i="3"/>
  <c r="H596" i="3"/>
  <c r="G596" i="3"/>
  <c r="I596" i="3"/>
  <c r="J596" i="3"/>
  <c r="K596" i="3"/>
  <c r="L596" i="3"/>
  <c r="M596" i="3"/>
  <c r="N596" i="3"/>
  <c r="O596" i="3"/>
  <c r="P596" i="3"/>
  <c r="Q596" i="3"/>
  <c r="R596" i="3"/>
  <c r="S596" i="3"/>
  <c r="T596" i="3"/>
  <c r="U596" i="3"/>
  <c r="V596" i="3"/>
  <c r="W596" i="3"/>
  <c r="X596" i="3"/>
  <c r="A597" i="3"/>
  <c r="B597" i="3"/>
  <c r="E597" i="3"/>
  <c r="F597" i="3"/>
  <c r="H597" i="3"/>
  <c r="G597" i="3"/>
  <c r="I597" i="3"/>
  <c r="J597" i="3"/>
  <c r="K597" i="3"/>
  <c r="L597" i="3"/>
  <c r="M597" i="3"/>
  <c r="N597" i="3"/>
  <c r="O597" i="3"/>
  <c r="P597" i="3"/>
  <c r="Q597" i="3"/>
  <c r="R597" i="3"/>
  <c r="S597" i="3"/>
  <c r="T597" i="3"/>
  <c r="U597" i="3"/>
  <c r="V597" i="3"/>
  <c r="W597" i="3"/>
  <c r="X597" i="3"/>
  <c r="A598" i="3"/>
  <c r="B598" i="3"/>
  <c r="E598" i="3"/>
  <c r="F598" i="3"/>
  <c r="H598" i="3"/>
  <c r="G598" i="3"/>
  <c r="I598" i="3"/>
  <c r="J598" i="3"/>
  <c r="K598" i="3"/>
  <c r="L598" i="3"/>
  <c r="M598" i="3"/>
  <c r="N598" i="3"/>
  <c r="O598" i="3"/>
  <c r="P598" i="3"/>
  <c r="Q598" i="3"/>
  <c r="R598" i="3"/>
  <c r="S598" i="3"/>
  <c r="T598" i="3"/>
  <c r="U598" i="3"/>
  <c r="V598" i="3"/>
  <c r="W598" i="3"/>
  <c r="X598" i="3"/>
  <c r="A599" i="3"/>
  <c r="B599" i="3"/>
  <c r="E599" i="3"/>
  <c r="F599" i="3"/>
  <c r="H599" i="3"/>
  <c r="G599" i="3"/>
  <c r="I599" i="3"/>
  <c r="J599" i="3"/>
  <c r="K599" i="3"/>
  <c r="L599" i="3"/>
  <c r="M599" i="3"/>
  <c r="N599" i="3"/>
  <c r="O599" i="3"/>
  <c r="P599" i="3"/>
  <c r="Q599" i="3"/>
  <c r="R599" i="3"/>
  <c r="S599" i="3"/>
  <c r="T599" i="3"/>
  <c r="U599" i="3"/>
  <c r="V599" i="3"/>
  <c r="W599" i="3"/>
  <c r="X599" i="3"/>
  <c r="A600" i="3"/>
  <c r="B600" i="3"/>
  <c r="E600" i="3"/>
  <c r="F600" i="3"/>
  <c r="H600" i="3"/>
  <c r="G600" i="3"/>
  <c r="I600" i="3"/>
  <c r="J600" i="3"/>
  <c r="K600" i="3"/>
  <c r="L600" i="3"/>
  <c r="M600" i="3"/>
  <c r="N600" i="3"/>
  <c r="O600" i="3"/>
  <c r="P600" i="3"/>
  <c r="Q600" i="3"/>
  <c r="R600" i="3"/>
  <c r="S600" i="3"/>
  <c r="T600" i="3"/>
  <c r="U600" i="3"/>
  <c r="V600" i="3"/>
  <c r="W600" i="3"/>
  <c r="X600" i="3"/>
  <c r="A601" i="3"/>
  <c r="B601" i="3"/>
  <c r="E601" i="3"/>
  <c r="F601" i="3"/>
  <c r="H601" i="3"/>
  <c r="G601" i="3"/>
  <c r="I601" i="3"/>
  <c r="J601" i="3"/>
  <c r="K601" i="3"/>
  <c r="L601" i="3"/>
  <c r="M601" i="3"/>
  <c r="N601" i="3"/>
  <c r="O601" i="3"/>
  <c r="P601" i="3"/>
  <c r="Q601" i="3"/>
  <c r="R601" i="3"/>
  <c r="S601" i="3"/>
  <c r="T601" i="3"/>
  <c r="U601" i="3"/>
  <c r="V601" i="3"/>
  <c r="W601" i="3"/>
  <c r="X601" i="3"/>
  <c r="A602" i="3"/>
  <c r="B602" i="3"/>
  <c r="E602" i="3"/>
  <c r="F602" i="3"/>
  <c r="H602" i="3"/>
  <c r="G602" i="3"/>
  <c r="I602" i="3"/>
  <c r="J602" i="3"/>
  <c r="K602" i="3"/>
  <c r="L602" i="3"/>
  <c r="M602" i="3"/>
  <c r="N602" i="3"/>
  <c r="O602" i="3"/>
  <c r="P602" i="3"/>
  <c r="Q602" i="3"/>
  <c r="R602" i="3"/>
  <c r="S602" i="3"/>
  <c r="T602" i="3"/>
  <c r="U602" i="3"/>
  <c r="V602" i="3"/>
  <c r="W602" i="3"/>
  <c r="X602" i="3"/>
  <c r="A603" i="3"/>
  <c r="B603" i="3"/>
  <c r="E603" i="3"/>
  <c r="F603" i="3"/>
  <c r="H603" i="3"/>
  <c r="G603" i="3"/>
  <c r="I603" i="3"/>
  <c r="J603" i="3"/>
  <c r="K603" i="3"/>
  <c r="L603" i="3"/>
  <c r="M603" i="3"/>
  <c r="N603" i="3"/>
  <c r="O603" i="3"/>
  <c r="P603" i="3"/>
  <c r="Q603" i="3"/>
  <c r="R603" i="3"/>
  <c r="S603" i="3"/>
  <c r="T603" i="3"/>
  <c r="U603" i="3"/>
  <c r="V603" i="3"/>
  <c r="W603" i="3"/>
  <c r="X603" i="3"/>
  <c r="A604" i="3"/>
  <c r="B604" i="3"/>
  <c r="E604" i="3"/>
  <c r="F604" i="3"/>
  <c r="H604" i="3"/>
  <c r="G604" i="3"/>
  <c r="I604" i="3"/>
  <c r="J604" i="3"/>
  <c r="K604" i="3"/>
  <c r="L604" i="3"/>
  <c r="M604" i="3"/>
  <c r="N604" i="3"/>
  <c r="O604" i="3"/>
  <c r="P604" i="3"/>
  <c r="Q604" i="3"/>
  <c r="R604" i="3"/>
  <c r="S604" i="3"/>
  <c r="T604" i="3"/>
  <c r="U604" i="3"/>
  <c r="V604" i="3"/>
  <c r="W604" i="3"/>
  <c r="X604" i="3"/>
  <c r="A605" i="3"/>
  <c r="B605" i="3"/>
  <c r="E605" i="3"/>
  <c r="F605" i="3"/>
  <c r="H605" i="3"/>
  <c r="G605" i="3"/>
  <c r="I605" i="3"/>
  <c r="J605" i="3"/>
  <c r="K605" i="3"/>
  <c r="L605" i="3"/>
  <c r="M605" i="3"/>
  <c r="N605" i="3"/>
  <c r="O605" i="3"/>
  <c r="P605" i="3"/>
  <c r="Q605" i="3"/>
  <c r="R605" i="3"/>
  <c r="S605" i="3"/>
  <c r="T605" i="3"/>
  <c r="U605" i="3"/>
  <c r="V605" i="3"/>
  <c r="W605" i="3"/>
  <c r="X605" i="3"/>
  <c r="A606" i="3"/>
  <c r="B606" i="3"/>
  <c r="E606" i="3"/>
  <c r="F606" i="3"/>
  <c r="H606" i="3"/>
  <c r="G606" i="3"/>
  <c r="I606" i="3"/>
  <c r="J606" i="3"/>
  <c r="K606" i="3"/>
  <c r="L606" i="3"/>
  <c r="M606" i="3"/>
  <c r="N606" i="3"/>
  <c r="O606" i="3"/>
  <c r="P606" i="3"/>
  <c r="Q606" i="3"/>
  <c r="R606" i="3"/>
  <c r="S606" i="3"/>
  <c r="T606" i="3"/>
  <c r="U606" i="3"/>
  <c r="V606" i="3"/>
  <c r="W606" i="3"/>
  <c r="X606" i="3"/>
  <c r="A607" i="3"/>
  <c r="B607" i="3"/>
  <c r="E607" i="3"/>
  <c r="F607" i="3"/>
  <c r="H607" i="3"/>
  <c r="G607" i="3"/>
  <c r="I607" i="3"/>
  <c r="J607" i="3"/>
  <c r="K607" i="3"/>
  <c r="L607" i="3"/>
  <c r="M607" i="3"/>
  <c r="N607" i="3"/>
  <c r="O607" i="3"/>
  <c r="P607" i="3"/>
  <c r="Q607" i="3"/>
  <c r="R607" i="3"/>
  <c r="S607" i="3"/>
  <c r="T607" i="3"/>
  <c r="U607" i="3"/>
  <c r="V607" i="3"/>
  <c r="W607" i="3"/>
  <c r="X607" i="3"/>
  <c r="A608" i="3"/>
  <c r="B608" i="3"/>
  <c r="E608" i="3"/>
  <c r="F608" i="3"/>
  <c r="H608" i="3"/>
  <c r="G608" i="3"/>
  <c r="I608" i="3"/>
  <c r="J608" i="3"/>
  <c r="K608" i="3"/>
  <c r="L608" i="3"/>
  <c r="M608" i="3"/>
  <c r="N608" i="3"/>
  <c r="O608" i="3"/>
  <c r="P608" i="3"/>
  <c r="Q608" i="3"/>
  <c r="R608" i="3"/>
  <c r="S608" i="3"/>
  <c r="T608" i="3"/>
  <c r="U608" i="3"/>
  <c r="V608" i="3"/>
  <c r="W608" i="3"/>
  <c r="X608" i="3"/>
  <c r="A609" i="3"/>
  <c r="B609" i="3"/>
  <c r="E609" i="3"/>
  <c r="F609" i="3"/>
  <c r="H609" i="3"/>
  <c r="G609" i="3"/>
  <c r="I609" i="3"/>
  <c r="J609" i="3"/>
  <c r="K609" i="3"/>
  <c r="L609" i="3"/>
  <c r="M609" i="3"/>
  <c r="N609" i="3"/>
  <c r="O609" i="3"/>
  <c r="P609" i="3"/>
  <c r="Q609" i="3"/>
  <c r="R609" i="3"/>
  <c r="S609" i="3"/>
  <c r="T609" i="3"/>
  <c r="U609" i="3"/>
  <c r="V609" i="3"/>
  <c r="W609" i="3"/>
  <c r="X609" i="3"/>
  <c r="A610" i="3"/>
  <c r="B610" i="3"/>
  <c r="E610" i="3"/>
  <c r="F610" i="3"/>
  <c r="H610" i="3"/>
  <c r="G610" i="3"/>
  <c r="I610" i="3"/>
  <c r="J610" i="3"/>
  <c r="K610" i="3"/>
  <c r="L610" i="3"/>
  <c r="M610" i="3"/>
  <c r="N610" i="3"/>
  <c r="O610" i="3"/>
  <c r="P610" i="3"/>
  <c r="Q610" i="3"/>
  <c r="R610" i="3"/>
  <c r="S610" i="3"/>
  <c r="T610" i="3"/>
  <c r="U610" i="3"/>
  <c r="V610" i="3"/>
  <c r="W610" i="3"/>
  <c r="X610" i="3"/>
  <c r="A611" i="3"/>
  <c r="B611" i="3"/>
  <c r="E611" i="3"/>
  <c r="F611" i="3"/>
  <c r="H611" i="3"/>
  <c r="G611" i="3"/>
  <c r="I611" i="3"/>
  <c r="J611" i="3"/>
  <c r="K611" i="3"/>
  <c r="L611" i="3"/>
  <c r="M611" i="3"/>
  <c r="N611" i="3"/>
  <c r="O611" i="3"/>
  <c r="P611" i="3"/>
  <c r="Q611" i="3"/>
  <c r="R611" i="3"/>
  <c r="S611" i="3"/>
  <c r="T611" i="3"/>
  <c r="U611" i="3"/>
  <c r="V611" i="3"/>
  <c r="W611" i="3"/>
  <c r="X611" i="3"/>
  <c r="A612" i="3"/>
  <c r="B612" i="3"/>
  <c r="E612" i="3"/>
  <c r="F612" i="3"/>
  <c r="H612" i="3"/>
  <c r="G612" i="3"/>
  <c r="I612" i="3"/>
  <c r="J612" i="3"/>
  <c r="K612" i="3"/>
  <c r="L612" i="3"/>
  <c r="M612" i="3"/>
  <c r="N612" i="3"/>
  <c r="O612" i="3"/>
  <c r="P612" i="3"/>
  <c r="Q612" i="3"/>
  <c r="R612" i="3"/>
  <c r="S612" i="3"/>
  <c r="T612" i="3"/>
  <c r="U612" i="3"/>
  <c r="V612" i="3"/>
  <c r="W612" i="3"/>
  <c r="X612" i="3"/>
  <c r="A613" i="3"/>
  <c r="B613" i="3"/>
  <c r="E613" i="3"/>
  <c r="F613" i="3"/>
  <c r="H613" i="3"/>
  <c r="G613" i="3"/>
  <c r="I613" i="3"/>
  <c r="J613" i="3"/>
  <c r="K613" i="3"/>
  <c r="L613" i="3"/>
  <c r="M613" i="3"/>
  <c r="N613" i="3"/>
  <c r="O613" i="3"/>
  <c r="P613" i="3"/>
  <c r="Q613" i="3"/>
  <c r="R613" i="3"/>
  <c r="S613" i="3"/>
  <c r="T613" i="3"/>
  <c r="U613" i="3"/>
  <c r="V613" i="3"/>
  <c r="W613" i="3"/>
  <c r="X613" i="3"/>
  <c r="A614" i="3"/>
  <c r="B614" i="3"/>
  <c r="E614" i="3"/>
  <c r="F614" i="3"/>
  <c r="H614" i="3"/>
  <c r="G614" i="3"/>
  <c r="I614" i="3"/>
  <c r="J614" i="3"/>
  <c r="K614" i="3"/>
  <c r="L614" i="3"/>
  <c r="M614" i="3"/>
  <c r="N614" i="3"/>
  <c r="O614" i="3"/>
  <c r="P614" i="3"/>
  <c r="Q614" i="3"/>
  <c r="R614" i="3"/>
  <c r="S614" i="3"/>
  <c r="T614" i="3"/>
  <c r="U614" i="3"/>
  <c r="V614" i="3"/>
  <c r="W614" i="3"/>
  <c r="X614" i="3"/>
  <c r="A615" i="3"/>
  <c r="B615" i="3"/>
  <c r="E615" i="3"/>
  <c r="F615" i="3"/>
  <c r="H615" i="3"/>
  <c r="G615" i="3"/>
  <c r="I615" i="3"/>
  <c r="J615" i="3"/>
  <c r="K615" i="3"/>
  <c r="L615" i="3"/>
  <c r="M615" i="3"/>
  <c r="N615" i="3"/>
  <c r="O615" i="3"/>
  <c r="P615" i="3"/>
  <c r="Q615" i="3"/>
  <c r="R615" i="3"/>
  <c r="S615" i="3"/>
  <c r="T615" i="3"/>
  <c r="U615" i="3"/>
  <c r="V615" i="3"/>
  <c r="W615" i="3"/>
  <c r="X615" i="3"/>
  <c r="A616" i="3"/>
  <c r="B616" i="3"/>
  <c r="E616" i="3"/>
  <c r="F616" i="3"/>
  <c r="H616" i="3"/>
  <c r="G616" i="3"/>
  <c r="I616" i="3"/>
  <c r="J616" i="3"/>
  <c r="K616" i="3"/>
  <c r="L616" i="3"/>
  <c r="M616" i="3"/>
  <c r="N616" i="3"/>
  <c r="O616" i="3"/>
  <c r="P616" i="3"/>
  <c r="Q616" i="3"/>
  <c r="R616" i="3"/>
  <c r="S616" i="3"/>
  <c r="T616" i="3"/>
  <c r="U616" i="3"/>
  <c r="V616" i="3"/>
  <c r="W616" i="3"/>
  <c r="X616" i="3"/>
  <c r="A617" i="3"/>
  <c r="B617" i="3"/>
  <c r="E617" i="3"/>
  <c r="F617" i="3"/>
  <c r="H617" i="3"/>
  <c r="G617" i="3"/>
  <c r="I617" i="3"/>
  <c r="J617" i="3"/>
  <c r="K617" i="3"/>
  <c r="L617" i="3"/>
  <c r="M617" i="3"/>
  <c r="N617" i="3"/>
  <c r="O617" i="3"/>
  <c r="P617" i="3"/>
  <c r="Q617" i="3"/>
  <c r="R617" i="3"/>
  <c r="S617" i="3"/>
  <c r="T617" i="3"/>
  <c r="U617" i="3"/>
  <c r="V617" i="3"/>
  <c r="W617" i="3"/>
  <c r="X617" i="3"/>
  <c r="A618" i="3"/>
  <c r="B618" i="3"/>
  <c r="E618" i="3"/>
  <c r="F618" i="3"/>
  <c r="H618" i="3"/>
  <c r="G618" i="3"/>
  <c r="I618" i="3"/>
  <c r="J618" i="3"/>
  <c r="K618" i="3"/>
  <c r="L618" i="3"/>
  <c r="M618" i="3"/>
  <c r="N618" i="3"/>
  <c r="O618" i="3"/>
  <c r="P618" i="3"/>
  <c r="Q618" i="3"/>
  <c r="R618" i="3"/>
  <c r="S618" i="3"/>
  <c r="T618" i="3"/>
  <c r="U618" i="3"/>
  <c r="V618" i="3"/>
  <c r="W618" i="3"/>
  <c r="X618" i="3"/>
  <c r="A619" i="3"/>
  <c r="B619" i="3"/>
  <c r="E619" i="3"/>
  <c r="F619" i="3"/>
  <c r="H619" i="3"/>
  <c r="G619" i="3"/>
  <c r="I619" i="3"/>
  <c r="J619" i="3"/>
  <c r="K619" i="3"/>
  <c r="L619" i="3"/>
  <c r="M619" i="3"/>
  <c r="N619" i="3"/>
  <c r="O619" i="3"/>
  <c r="P619" i="3"/>
  <c r="Q619" i="3"/>
  <c r="R619" i="3"/>
  <c r="S619" i="3"/>
  <c r="T619" i="3"/>
  <c r="U619" i="3"/>
  <c r="V619" i="3"/>
  <c r="W619" i="3"/>
  <c r="X619" i="3"/>
  <c r="A620" i="3"/>
  <c r="B620" i="3"/>
  <c r="E620" i="3"/>
  <c r="F620" i="3"/>
  <c r="H620" i="3"/>
  <c r="G620" i="3"/>
  <c r="I620" i="3"/>
  <c r="J620" i="3"/>
  <c r="K620" i="3"/>
  <c r="L620" i="3"/>
  <c r="M620" i="3"/>
  <c r="N620" i="3"/>
  <c r="O620" i="3"/>
  <c r="P620" i="3"/>
  <c r="Q620" i="3"/>
  <c r="R620" i="3"/>
  <c r="S620" i="3"/>
  <c r="T620" i="3"/>
  <c r="U620" i="3"/>
  <c r="V620" i="3"/>
  <c r="W620" i="3"/>
  <c r="X620" i="3"/>
  <c r="A621" i="3"/>
  <c r="B621" i="3"/>
  <c r="E621" i="3"/>
  <c r="F621" i="3"/>
  <c r="H621" i="3"/>
  <c r="G621" i="3"/>
  <c r="I621" i="3"/>
  <c r="J621" i="3"/>
  <c r="K621" i="3"/>
  <c r="L621" i="3"/>
  <c r="M621" i="3"/>
  <c r="N621" i="3"/>
  <c r="O621" i="3"/>
  <c r="P621" i="3"/>
  <c r="Q621" i="3"/>
  <c r="R621" i="3"/>
  <c r="S621" i="3"/>
  <c r="T621" i="3"/>
  <c r="U621" i="3"/>
  <c r="V621" i="3"/>
  <c r="W621" i="3"/>
  <c r="X621" i="3"/>
  <c r="A622" i="3"/>
  <c r="B622" i="3"/>
  <c r="E622" i="3"/>
  <c r="F622" i="3"/>
  <c r="H622" i="3"/>
  <c r="G622" i="3"/>
  <c r="I622" i="3"/>
  <c r="J622" i="3"/>
  <c r="K622" i="3"/>
  <c r="L622" i="3"/>
  <c r="M622" i="3"/>
  <c r="N622" i="3"/>
  <c r="O622" i="3"/>
  <c r="P622" i="3"/>
  <c r="Q622" i="3"/>
  <c r="R622" i="3"/>
  <c r="S622" i="3"/>
  <c r="T622" i="3"/>
  <c r="U622" i="3"/>
  <c r="V622" i="3"/>
  <c r="W622" i="3"/>
  <c r="X622" i="3"/>
  <c r="A623" i="3"/>
  <c r="B623" i="3"/>
  <c r="E623" i="3"/>
  <c r="F623" i="3"/>
  <c r="H623" i="3"/>
  <c r="G623" i="3"/>
  <c r="I623" i="3"/>
  <c r="J623" i="3"/>
  <c r="K623" i="3"/>
  <c r="L623" i="3"/>
  <c r="M623" i="3"/>
  <c r="N623" i="3"/>
  <c r="O623" i="3"/>
  <c r="P623" i="3"/>
  <c r="Q623" i="3"/>
  <c r="R623" i="3"/>
  <c r="S623" i="3"/>
  <c r="T623" i="3"/>
  <c r="U623" i="3"/>
  <c r="V623" i="3"/>
  <c r="W623" i="3"/>
  <c r="X623" i="3"/>
  <c r="A624" i="3"/>
  <c r="B624" i="3"/>
  <c r="E624" i="3"/>
  <c r="F624" i="3"/>
  <c r="H624" i="3"/>
  <c r="G624" i="3"/>
  <c r="I624" i="3"/>
  <c r="J624" i="3"/>
  <c r="K624" i="3"/>
  <c r="L624" i="3"/>
  <c r="M624" i="3"/>
  <c r="N624" i="3"/>
  <c r="O624" i="3"/>
  <c r="P624" i="3"/>
  <c r="Q624" i="3"/>
  <c r="R624" i="3"/>
  <c r="S624" i="3"/>
  <c r="T624" i="3"/>
  <c r="U624" i="3"/>
  <c r="V624" i="3"/>
  <c r="W624" i="3"/>
  <c r="X624" i="3"/>
  <c r="A625" i="3"/>
  <c r="B625" i="3"/>
  <c r="E625" i="3"/>
  <c r="F625" i="3"/>
  <c r="H625" i="3"/>
  <c r="G625" i="3"/>
  <c r="I625" i="3"/>
  <c r="J625" i="3"/>
  <c r="K625" i="3"/>
  <c r="L625" i="3"/>
  <c r="M625" i="3"/>
  <c r="N625" i="3"/>
  <c r="O625" i="3"/>
  <c r="P625" i="3"/>
  <c r="Q625" i="3"/>
  <c r="R625" i="3"/>
  <c r="S625" i="3"/>
  <c r="T625" i="3"/>
  <c r="U625" i="3"/>
  <c r="V625" i="3"/>
  <c r="W625" i="3"/>
  <c r="X625" i="3"/>
  <c r="A626" i="3"/>
  <c r="B626" i="3"/>
  <c r="E626" i="3"/>
  <c r="F626" i="3"/>
  <c r="H626" i="3"/>
  <c r="G626" i="3"/>
  <c r="I626" i="3"/>
  <c r="J626" i="3"/>
  <c r="K626" i="3"/>
  <c r="L626" i="3"/>
  <c r="M626" i="3"/>
  <c r="N626" i="3"/>
  <c r="O626" i="3"/>
  <c r="P626" i="3"/>
  <c r="Q626" i="3"/>
  <c r="R626" i="3"/>
  <c r="S626" i="3"/>
  <c r="T626" i="3"/>
  <c r="U626" i="3"/>
  <c r="V626" i="3"/>
  <c r="W626" i="3"/>
  <c r="X626" i="3"/>
  <c r="A627" i="3"/>
  <c r="B627" i="3"/>
  <c r="E627" i="3"/>
  <c r="F627" i="3"/>
  <c r="H627" i="3"/>
  <c r="G627" i="3"/>
  <c r="I627" i="3"/>
  <c r="J627" i="3"/>
  <c r="K627" i="3"/>
  <c r="L627" i="3"/>
  <c r="M627" i="3"/>
  <c r="N627" i="3"/>
  <c r="O627" i="3"/>
  <c r="P627" i="3"/>
  <c r="Q627" i="3"/>
  <c r="R627" i="3"/>
  <c r="S627" i="3"/>
  <c r="T627" i="3"/>
  <c r="U627" i="3"/>
  <c r="V627" i="3"/>
  <c r="W627" i="3"/>
  <c r="X627" i="3"/>
  <c r="A628" i="3"/>
  <c r="B628" i="3"/>
  <c r="E628" i="3"/>
  <c r="F628" i="3"/>
  <c r="H628" i="3"/>
  <c r="G628" i="3"/>
  <c r="I628" i="3"/>
  <c r="J628" i="3"/>
  <c r="K628" i="3"/>
  <c r="L628" i="3"/>
  <c r="M628" i="3"/>
  <c r="N628" i="3"/>
  <c r="O628" i="3"/>
  <c r="P628" i="3"/>
  <c r="Q628" i="3"/>
  <c r="R628" i="3"/>
  <c r="S628" i="3"/>
  <c r="T628" i="3"/>
  <c r="U628" i="3"/>
  <c r="V628" i="3"/>
  <c r="W628" i="3"/>
  <c r="X628" i="3"/>
  <c r="A629" i="3"/>
  <c r="B629" i="3"/>
  <c r="E629" i="3"/>
  <c r="F629" i="3"/>
  <c r="H629" i="3"/>
  <c r="G629" i="3"/>
  <c r="I629" i="3"/>
  <c r="J629" i="3"/>
  <c r="K629" i="3"/>
  <c r="L629" i="3"/>
  <c r="M629" i="3"/>
  <c r="N629" i="3"/>
  <c r="O629" i="3"/>
  <c r="P629" i="3"/>
  <c r="Q629" i="3"/>
  <c r="R629" i="3"/>
  <c r="S629" i="3"/>
  <c r="T629" i="3"/>
  <c r="U629" i="3"/>
  <c r="V629" i="3"/>
  <c r="W629" i="3"/>
  <c r="X629" i="3"/>
  <c r="A630" i="3"/>
  <c r="B630" i="3"/>
  <c r="E630" i="3"/>
  <c r="F630" i="3"/>
  <c r="H630" i="3"/>
  <c r="G630" i="3"/>
  <c r="I630" i="3"/>
  <c r="J630" i="3"/>
  <c r="K630" i="3"/>
  <c r="L630" i="3"/>
  <c r="M630" i="3"/>
  <c r="N630" i="3"/>
  <c r="O630" i="3"/>
  <c r="P630" i="3"/>
  <c r="Q630" i="3"/>
  <c r="R630" i="3"/>
  <c r="S630" i="3"/>
  <c r="T630" i="3"/>
  <c r="U630" i="3"/>
  <c r="V630" i="3"/>
  <c r="W630" i="3"/>
  <c r="X630" i="3"/>
  <c r="A631" i="3"/>
  <c r="B631" i="3"/>
  <c r="E631" i="3"/>
  <c r="F631" i="3"/>
  <c r="H631" i="3"/>
  <c r="G631" i="3"/>
  <c r="I631" i="3"/>
  <c r="J631" i="3"/>
  <c r="K631" i="3"/>
  <c r="L631" i="3"/>
  <c r="M631" i="3"/>
  <c r="N631" i="3"/>
  <c r="O631" i="3"/>
  <c r="P631" i="3"/>
  <c r="Q631" i="3"/>
  <c r="R631" i="3"/>
  <c r="S631" i="3"/>
  <c r="T631" i="3"/>
  <c r="U631" i="3"/>
  <c r="V631" i="3"/>
  <c r="W631" i="3"/>
  <c r="X631" i="3"/>
  <c r="A632" i="3"/>
  <c r="B632" i="3"/>
  <c r="E632" i="3"/>
  <c r="F632" i="3"/>
  <c r="H632" i="3"/>
  <c r="G632" i="3"/>
  <c r="I632" i="3"/>
  <c r="J632" i="3"/>
  <c r="K632" i="3"/>
  <c r="L632" i="3"/>
  <c r="M632" i="3"/>
  <c r="N632" i="3"/>
  <c r="O632" i="3"/>
  <c r="P632" i="3"/>
  <c r="Q632" i="3"/>
  <c r="R632" i="3"/>
  <c r="S632" i="3"/>
  <c r="T632" i="3"/>
  <c r="U632" i="3"/>
  <c r="V632" i="3"/>
  <c r="W632" i="3"/>
  <c r="X632" i="3"/>
  <c r="A633" i="3"/>
  <c r="B633" i="3"/>
  <c r="E633" i="3"/>
  <c r="F633" i="3"/>
  <c r="H633" i="3"/>
  <c r="G633" i="3"/>
  <c r="I633" i="3"/>
  <c r="J633" i="3"/>
  <c r="K633" i="3"/>
  <c r="L633" i="3"/>
  <c r="M633" i="3"/>
  <c r="N633" i="3"/>
  <c r="O633" i="3"/>
  <c r="P633" i="3"/>
  <c r="Q633" i="3"/>
  <c r="R633" i="3"/>
  <c r="S633" i="3"/>
  <c r="T633" i="3"/>
  <c r="U633" i="3"/>
  <c r="V633" i="3"/>
  <c r="W633" i="3"/>
  <c r="X633" i="3"/>
  <c r="A634" i="3"/>
  <c r="B634" i="3"/>
  <c r="E634" i="3"/>
  <c r="F634" i="3"/>
  <c r="H634" i="3"/>
  <c r="G634" i="3"/>
  <c r="I634" i="3"/>
  <c r="J634" i="3"/>
  <c r="K634" i="3"/>
  <c r="L634" i="3"/>
  <c r="M634" i="3"/>
  <c r="N634" i="3"/>
  <c r="O634" i="3"/>
  <c r="P634" i="3"/>
  <c r="Q634" i="3"/>
  <c r="R634" i="3"/>
  <c r="S634" i="3"/>
  <c r="T634" i="3"/>
  <c r="U634" i="3"/>
  <c r="V634" i="3"/>
  <c r="W634" i="3"/>
  <c r="X634" i="3"/>
  <c r="A635" i="3"/>
  <c r="B635" i="3"/>
  <c r="E635" i="3"/>
  <c r="F635" i="3"/>
  <c r="H635" i="3"/>
  <c r="G635" i="3"/>
  <c r="I635" i="3"/>
  <c r="J635" i="3"/>
  <c r="K635" i="3"/>
  <c r="L635" i="3"/>
  <c r="M635" i="3"/>
  <c r="N635" i="3"/>
  <c r="O635" i="3"/>
  <c r="P635" i="3"/>
  <c r="Q635" i="3"/>
  <c r="R635" i="3"/>
  <c r="S635" i="3"/>
  <c r="T635" i="3"/>
  <c r="U635" i="3"/>
  <c r="V635" i="3"/>
  <c r="W635" i="3"/>
  <c r="X635" i="3"/>
  <c r="A636" i="3"/>
  <c r="B636" i="3"/>
  <c r="E636" i="3"/>
  <c r="F636" i="3"/>
  <c r="H636" i="3"/>
  <c r="G636" i="3"/>
  <c r="I636" i="3"/>
  <c r="J636" i="3"/>
  <c r="K636" i="3"/>
  <c r="L636" i="3"/>
  <c r="M636" i="3"/>
  <c r="N636" i="3"/>
  <c r="O636" i="3"/>
  <c r="P636" i="3"/>
  <c r="Q636" i="3"/>
  <c r="R636" i="3"/>
  <c r="S636" i="3"/>
  <c r="T636" i="3"/>
  <c r="U636" i="3"/>
  <c r="V636" i="3"/>
  <c r="W636" i="3"/>
  <c r="X636" i="3"/>
  <c r="A637" i="3"/>
  <c r="B637" i="3"/>
  <c r="E637" i="3"/>
  <c r="F637" i="3"/>
  <c r="H637" i="3"/>
  <c r="G637" i="3"/>
  <c r="I637" i="3"/>
  <c r="J637" i="3"/>
  <c r="K637" i="3"/>
  <c r="L637" i="3"/>
  <c r="M637" i="3"/>
  <c r="N637" i="3"/>
  <c r="O637" i="3"/>
  <c r="P637" i="3"/>
  <c r="Q637" i="3"/>
  <c r="R637" i="3"/>
  <c r="S637" i="3"/>
  <c r="T637" i="3"/>
  <c r="U637" i="3"/>
  <c r="V637" i="3"/>
  <c r="W637" i="3"/>
  <c r="X637" i="3"/>
  <c r="A638" i="3"/>
  <c r="B638" i="3"/>
  <c r="E638" i="3"/>
  <c r="F638" i="3"/>
  <c r="H638" i="3"/>
  <c r="G638" i="3"/>
  <c r="I638" i="3"/>
  <c r="J638" i="3"/>
  <c r="K638" i="3"/>
  <c r="L638" i="3"/>
  <c r="M638" i="3"/>
  <c r="N638" i="3"/>
  <c r="O638" i="3"/>
  <c r="P638" i="3"/>
  <c r="Q638" i="3"/>
  <c r="R638" i="3"/>
  <c r="S638" i="3"/>
  <c r="T638" i="3"/>
  <c r="U638" i="3"/>
  <c r="V638" i="3"/>
  <c r="W638" i="3"/>
  <c r="X638" i="3"/>
  <c r="A639" i="3"/>
  <c r="B639" i="3"/>
  <c r="E639" i="3"/>
  <c r="F639" i="3"/>
  <c r="H639" i="3"/>
  <c r="G639" i="3"/>
  <c r="I639" i="3"/>
  <c r="J639" i="3"/>
  <c r="K639" i="3"/>
  <c r="L639" i="3"/>
  <c r="M639" i="3"/>
  <c r="N639" i="3"/>
  <c r="O639" i="3"/>
  <c r="P639" i="3"/>
  <c r="Q639" i="3"/>
  <c r="R639" i="3"/>
  <c r="S639" i="3"/>
  <c r="T639" i="3"/>
  <c r="U639" i="3"/>
  <c r="V639" i="3"/>
  <c r="W639" i="3"/>
  <c r="X639" i="3"/>
  <c r="A640" i="3"/>
  <c r="B640" i="3"/>
  <c r="E640" i="3"/>
  <c r="F640" i="3"/>
  <c r="H640" i="3"/>
  <c r="G640" i="3"/>
  <c r="I640" i="3"/>
  <c r="J640" i="3"/>
  <c r="K640" i="3"/>
  <c r="L640" i="3"/>
  <c r="M640" i="3"/>
  <c r="N640" i="3"/>
  <c r="O640" i="3"/>
  <c r="P640" i="3"/>
  <c r="Q640" i="3"/>
  <c r="R640" i="3"/>
  <c r="S640" i="3"/>
  <c r="T640" i="3"/>
  <c r="U640" i="3"/>
  <c r="V640" i="3"/>
  <c r="W640" i="3"/>
  <c r="X640" i="3"/>
  <c r="A641" i="3"/>
  <c r="B641" i="3"/>
  <c r="E641" i="3"/>
  <c r="F641" i="3"/>
  <c r="H641" i="3"/>
  <c r="G641" i="3"/>
  <c r="I641" i="3"/>
  <c r="J641" i="3"/>
  <c r="K641" i="3"/>
  <c r="L641" i="3"/>
  <c r="M641" i="3"/>
  <c r="N641" i="3"/>
  <c r="O641" i="3"/>
  <c r="P641" i="3"/>
  <c r="Q641" i="3"/>
  <c r="R641" i="3"/>
  <c r="S641" i="3"/>
  <c r="T641" i="3"/>
  <c r="U641" i="3"/>
  <c r="V641" i="3"/>
  <c r="W641" i="3"/>
  <c r="X641" i="3"/>
  <c r="A642" i="3"/>
  <c r="B642" i="3"/>
  <c r="E642" i="3"/>
  <c r="F642" i="3"/>
  <c r="H642" i="3"/>
  <c r="G642" i="3"/>
  <c r="I642" i="3"/>
  <c r="J642" i="3"/>
  <c r="K642" i="3"/>
  <c r="L642" i="3"/>
  <c r="M642" i="3"/>
  <c r="N642" i="3"/>
  <c r="O642" i="3"/>
  <c r="P642" i="3"/>
  <c r="Q642" i="3"/>
  <c r="R642" i="3"/>
  <c r="S642" i="3"/>
  <c r="T642" i="3"/>
  <c r="U642" i="3"/>
  <c r="V642" i="3"/>
  <c r="W642" i="3"/>
  <c r="X642" i="3"/>
  <c r="A643" i="3"/>
  <c r="B643" i="3"/>
  <c r="E643" i="3"/>
  <c r="F643" i="3"/>
  <c r="H643" i="3"/>
  <c r="G643" i="3"/>
  <c r="I643" i="3"/>
  <c r="J643" i="3"/>
  <c r="K643" i="3"/>
  <c r="L643" i="3"/>
  <c r="M643" i="3"/>
  <c r="N643" i="3"/>
  <c r="O643" i="3"/>
  <c r="P643" i="3"/>
  <c r="Q643" i="3"/>
  <c r="R643" i="3"/>
  <c r="S643" i="3"/>
  <c r="T643" i="3"/>
  <c r="U643" i="3"/>
  <c r="V643" i="3"/>
  <c r="W643" i="3"/>
  <c r="X643" i="3"/>
  <c r="A644" i="3"/>
  <c r="B644" i="3"/>
  <c r="E644" i="3"/>
  <c r="F644" i="3"/>
  <c r="H644" i="3"/>
  <c r="G644" i="3"/>
  <c r="I644" i="3"/>
  <c r="J644" i="3"/>
  <c r="K644" i="3"/>
  <c r="L644" i="3"/>
  <c r="M644" i="3"/>
  <c r="N644" i="3"/>
  <c r="O644" i="3"/>
  <c r="P644" i="3"/>
  <c r="Q644" i="3"/>
  <c r="R644" i="3"/>
  <c r="S644" i="3"/>
  <c r="T644" i="3"/>
  <c r="U644" i="3"/>
  <c r="V644" i="3"/>
  <c r="W644" i="3"/>
  <c r="X644" i="3"/>
  <c r="A645" i="3"/>
  <c r="B645" i="3"/>
  <c r="E645" i="3"/>
  <c r="F645" i="3"/>
  <c r="H645" i="3"/>
  <c r="G645" i="3"/>
  <c r="I645" i="3"/>
  <c r="J645" i="3"/>
  <c r="K645" i="3"/>
  <c r="L645" i="3"/>
  <c r="M645" i="3"/>
  <c r="N645" i="3"/>
  <c r="O645" i="3"/>
  <c r="P645" i="3"/>
  <c r="Q645" i="3"/>
  <c r="R645" i="3"/>
  <c r="S645" i="3"/>
  <c r="T645" i="3"/>
  <c r="U645" i="3"/>
  <c r="V645" i="3"/>
  <c r="W645" i="3"/>
  <c r="X645" i="3"/>
  <c r="A646" i="3"/>
  <c r="B646" i="3"/>
  <c r="E646" i="3"/>
  <c r="F646" i="3"/>
  <c r="H646" i="3"/>
  <c r="G646" i="3"/>
  <c r="I646" i="3"/>
  <c r="J646" i="3"/>
  <c r="K646" i="3"/>
  <c r="L646" i="3"/>
  <c r="M646" i="3"/>
  <c r="N646" i="3"/>
  <c r="O646" i="3"/>
  <c r="P646" i="3"/>
  <c r="Q646" i="3"/>
  <c r="R646" i="3"/>
  <c r="S646" i="3"/>
  <c r="T646" i="3"/>
  <c r="U646" i="3"/>
  <c r="V646" i="3"/>
  <c r="W646" i="3"/>
  <c r="X646" i="3"/>
  <c r="A647" i="3"/>
  <c r="B647" i="3"/>
  <c r="E647" i="3"/>
  <c r="F647" i="3"/>
  <c r="H647" i="3"/>
  <c r="G647" i="3"/>
  <c r="I647" i="3"/>
  <c r="J647" i="3"/>
  <c r="K647" i="3"/>
  <c r="L647" i="3"/>
  <c r="M647" i="3"/>
  <c r="N647" i="3"/>
  <c r="O647" i="3"/>
  <c r="P647" i="3"/>
  <c r="Q647" i="3"/>
  <c r="R647" i="3"/>
  <c r="S647" i="3"/>
  <c r="T647" i="3"/>
  <c r="U647" i="3"/>
  <c r="V647" i="3"/>
  <c r="W647" i="3"/>
  <c r="X647" i="3"/>
  <c r="A648" i="3"/>
  <c r="B648" i="3"/>
  <c r="E648" i="3"/>
  <c r="F648" i="3"/>
  <c r="H648" i="3"/>
  <c r="G648" i="3"/>
  <c r="I648" i="3"/>
  <c r="J648" i="3"/>
  <c r="K648" i="3"/>
  <c r="L648" i="3"/>
  <c r="M648" i="3"/>
  <c r="N648" i="3"/>
  <c r="O648" i="3"/>
  <c r="P648" i="3"/>
  <c r="Q648" i="3"/>
  <c r="R648" i="3"/>
  <c r="S648" i="3"/>
  <c r="T648" i="3"/>
  <c r="U648" i="3"/>
  <c r="V648" i="3"/>
  <c r="W648" i="3"/>
  <c r="X648" i="3"/>
  <c r="A649" i="3"/>
  <c r="B649" i="3"/>
  <c r="E649" i="3"/>
  <c r="F649" i="3"/>
  <c r="H649" i="3"/>
  <c r="G649" i="3"/>
  <c r="I649" i="3"/>
  <c r="J649" i="3"/>
  <c r="K649" i="3"/>
  <c r="L649" i="3"/>
  <c r="M649" i="3"/>
  <c r="N649" i="3"/>
  <c r="O649" i="3"/>
  <c r="P649" i="3"/>
  <c r="Q649" i="3"/>
  <c r="R649" i="3"/>
  <c r="S649" i="3"/>
  <c r="T649" i="3"/>
  <c r="U649" i="3"/>
  <c r="V649" i="3"/>
  <c r="W649" i="3"/>
  <c r="X649" i="3"/>
  <c r="A650" i="3"/>
  <c r="B650" i="3"/>
  <c r="E650" i="3"/>
  <c r="F650" i="3"/>
  <c r="H650" i="3"/>
  <c r="G650" i="3"/>
  <c r="I650" i="3"/>
  <c r="J650" i="3"/>
  <c r="K650" i="3"/>
  <c r="L650" i="3"/>
  <c r="M650" i="3"/>
  <c r="N650" i="3"/>
  <c r="O650" i="3"/>
  <c r="P650" i="3"/>
  <c r="Q650" i="3"/>
  <c r="R650" i="3"/>
  <c r="S650" i="3"/>
  <c r="T650" i="3"/>
  <c r="U650" i="3"/>
  <c r="V650" i="3"/>
  <c r="W650" i="3"/>
  <c r="X650" i="3"/>
  <c r="A651" i="3"/>
  <c r="B651" i="3"/>
  <c r="E651" i="3"/>
  <c r="F651" i="3"/>
  <c r="H651" i="3"/>
  <c r="G651" i="3"/>
  <c r="I651" i="3"/>
  <c r="J651" i="3"/>
  <c r="K651" i="3"/>
  <c r="L651" i="3"/>
  <c r="M651" i="3"/>
  <c r="N651" i="3"/>
  <c r="O651" i="3"/>
  <c r="P651" i="3"/>
  <c r="Q651" i="3"/>
  <c r="R651" i="3"/>
  <c r="S651" i="3"/>
  <c r="T651" i="3"/>
  <c r="U651" i="3"/>
  <c r="V651" i="3"/>
  <c r="W651" i="3"/>
  <c r="X651" i="3"/>
  <c r="A652" i="3"/>
  <c r="B652" i="3"/>
  <c r="E652" i="3"/>
  <c r="F652" i="3"/>
  <c r="H652" i="3"/>
  <c r="G652" i="3"/>
  <c r="I652" i="3"/>
  <c r="J652" i="3"/>
  <c r="K652" i="3"/>
  <c r="L652" i="3"/>
  <c r="M652" i="3"/>
  <c r="N652" i="3"/>
  <c r="O652" i="3"/>
  <c r="P652" i="3"/>
  <c r="Q652" i="3"/>
  <c r="R652" i="3"/>
  <c r="S652" i="3"/>
  <c r="T652" i="3"/>
  <c r="U652" i="3"/>
  <c r="V652" i="3"/>
  <c r="W652" i="3"/>
  <c r="X652" i="3"/>
  <c r="A653" i="3"/>
  <c r="B653" i="3"/>
  <c r="E653" i="3"/>
  <c r="F653" i="3"/>
  <c r="H653" i="3"/>
  <c r="G653" i="3"/>
  <c r="I653" i="3"/>
  <c r="J653" i="3"/>
  <c r="K653" i="3"/>
  <c r="L653" i="3"/>
  <c r="M653" i="3"/>
  <c r="N653" i="3"/>
  <c r="O653" i="3"/>
  <c r="P653" i="3"/>
  <c r="Q653" i="3"/>
  <c r="R653" i="3"/>
  <c r="S653" i="3"/>
  <c r="T653" i="3"/>
  <c r="U653" i="3"/>
  <c r="V653" i="3"/>
  <c r="W653" i="3"/>
  <c r="X653" i="3"/>
  <c r="A654" i="3"/>
  <c r="B654" i="3"/>
  <c r="E654" i="3"/>
  <c r="F654" i="3"/>
  <c r="H654" i="3"/>
  <c r="G654" i="3"/>
  <c r="I654" i="3"/>
  <c r="J654" i="3"/>
  <c r="K654" i="3"/>
  <c r="L654" i="3"/>
  <c r="M654" i="3"/>
  <c r="N654" i="3"/>
  <c r="O654" i="3"/>
  <c r="P654" i="3"/>
  <c r="Q654" i="3"/>
  <c r="R654" i="3"/>
  <c r="S654" i="3"/>
  <c r="T654" i="3"/>
  <c r="U654" i="3"/>
  <c r="V654" i="3"/>
  <c r="W654" i="3"/>
  <c r="X654" i="3"/>
  <c r="A655" i="3"/>
  <c r="B655" i="3"/>
  <c r="E655" i="3"/>
  <c r="F655" i="3"/>
  <c r="H655" i="3"/>
  <c r="G655" i="3"/>
  <c r="I655" i="3"/>
  <c r="J655" i="3"/>
  <c r="K655" i="3"/>
  <c r="L655" i="3"/>
  <c r="M655" i="3"/>
  <c r="N655" i="3"/>
  <c r="O655" i="3"/>
  <c r="P655" i="3"/>
  <c r="Q655" i="3"/>
  <c r="R655" i="3"/>
  <c r="S655" i="3"/>
  <c r="T655" i="3"/>
  <c r="U655" i="3"/>
  <c r="V655" i="3"/>
  <c r="W655" i="3"/>
  <c r="X655" i="3"/>
  <c r="A656" i="3"/>
  <c r="B656" i="3"/>
  <c r="E656" i="3"/>
  <c r="F656" i="3"/>
  <c r="H656" i="3"/>
  <c r="G656" i="3"/>
  <c r="I656" i="3"/>
  <c r="J656" i="3"/>
  <c r="K656" i="3"/>
  <c r="L656" i="3"/>
  <c r="M656" i="3"/>
  <c r="N656" i="3"/>
  <c r="O656" i="3"/>
  <c r="P656" i="3"/>
  <c r="Q656" i="3"/>
  <c r="R656" i="3"/>
  <c r="S656" i="3"/>
  <c r="T656" i="3"/>
  <c r="U656" i="3"/>
  <c r="V656" i="3"/>
  <c r="W656" i="3"/>
  <c r="X656" i="3"/>
  <c r="A657" i="3"/>
  <c r="B657" i="3"/>
  <c r="E657" i="3"/>
  <c r="F657" i="3"/>
  <c r="H657" i="3"/>
  <c r="G657" i="3"/>
  <c r="I657" i="3"/>
  <c r="J657" i="3"/>
  <c r="K657" i="3"/>
  <c r="L657" i="3"/>
  <c r="M657" i="3"/>
  <c r="N657" i="3"/>
  <c r="O657" i="3"/>
  <c r="P657" i="3"/>
  <c r="Q657" i="3"/>
  <c r="R657" i="3"/>
  <c r="S657" i="3"/>
  <c r="T657" i="3"/>
  <c r="U657" i="3"/>
  <c r="V657" i="3"/>
  <c r="W657" i="3"/>
  <c r="X657" i="3"/>
  <c r="A658" i="3"/>
  <c r="B658" i="3"/>
  <c r="E658" i="3"/>
  <c r="F658" i="3"/>
  <c r="H658" i="3"/>
  <c r="G658" i="3"/>
  <c r="I658" i="3"/>
  <c r="J658" i="3"/>
  <c r="K658" i="3"/>
  <c r="L658" i="3"/>
  <c r="M658" i="3"/>
  <c r="N658" i="3"/>
  <c r="O658" i="3"/>
  <c r="P658" i="3"/>
  <c r="Q658" i="3"/>
  <c r="R658" i="3"/>
  <c r="S658" i="3"/>
  <c r="T658" i="3"/>
  <c r="U658" i="3"/>
  <c r="V658" i="3"/>
  <c r="W658" i="3"/>
  <c r="X658" i="3"/>
  <c r="A659" i="3"/>
  <c r="B659" i="3"/>
  <c r="E659" i="3"/>
  <c r="F659" i="3"/>
  <c r="H659" i="3"/>
  <c r="G659" i="3"/>
  <c r="I659" i="3"/>
  <c r="J659" i="3"/>
  <c r="K659" i="3"/>
  <c r="L659" i="3"/>
  <c r="M659" i="3"/>
  <c r="N659" i="3"/>
  <c r="O659" i="3"/>
  <c r="P659" i="3"/>
  <c r="Q659" i="3"/>
  <c r="R659" i="3"/>
  <c r="S659" i="3"/>
  <c r="T659" i="3"/>
  <c r="U659" i="3"/>
  <c r="V659" i="3"/>
  <c r="W659" i="3"/>
  <c r="X659" i="3"/>
  <c r="A660" i="3"/>
  <c r="B660" i="3"/>
  <c r="E660" i="3"/>
  <c r="F660" i="3"/>
  <c r="H660" i="3"/>
  <c r="G660" i="3"/>
  <c r="I660" i="3"/>
  <c r="J660" i="3"/>
  <c r="K660" i="3"/>
  <c r="L660" i="3"/>
  <c r="M660" i="3"/>
  <c r="N660" i="3"/>
  <c r="O660" i="3"/>
  <c r="P660" i="3"/>
  <c r="Q660" i="3"/>
  <c r="R660" i="3"/>
  <c r="S660" i="3"/>
  <c r="T660" i="3"/>
  <c r="U660" i="3"/>
  <c r="V660" i="3"/>
  <c r="W660" i="3"/>
  <c r="X660" i="3"/>
  <c r="A661" i="3"/>
  <c r="B661" i="3"/>
  <c r="E661" i="3"/>
  <c r="F661" i="3"/>
  <c r="H661" i="3"/>
  <c r="G661" i="3"/>
  <c r="I661" i="3"/>
  <c r="J661" i="3"/>
  <c r="K661" i="3"/>
  <c r="L661" i="3"/>
  <c r="M661" i="3"/>
  <c r="N661" i="3"/>
  <c r="O661" i="3"/>
  <c r="P661" i="3"/>
  <c r="Q661" i="3"/>
  <c r="R661" i="3"/>
  <c r="S661" i="3"/>
  <c r="T661" i="3"/>
  <c r="U661" i="3"/>
  <c r="V661" i="3"/>
  <c r="W661" i="3"/>
  <c r="X661" i="3"/>
  <c r="A662" i="3"/>
  <c r="B662" i="3"/>
  <c r="E662" i="3"/>
  <c r="F662" i="3"/>
  <c r="H662" i="3"/>
  <c r="G662" i="3"/>
  <c r="I662" i="3"/>
  <c r="J662" i="3"/>
  <c r="K662" i="3"/>
  <c r="L662" i="3"/>
  <c r="M662" i="3"/>
  <c r="N662" i="3"/>
  <c r="O662" i="3"/>
  <c r="P662" i="3"/>
  <c r="Q662" i="3"/>
  <c r="R662" i="3"/>
  <c r="S662" i="3"/>
  <c r="T662" i="3"/>
  <c r="U662" i="3"/>
  <c r="V662" i="3"/>
  <c r="W662" i="3"/>
  <c r="X662" i="3"/>
  <c r="A663" i="3"/>
  <c r="B663" i="3"/>
  <c r="E663" i="3"/>
  <c r="F663" i="3"/>
  <c r="H663" i="3"/>
  <c r="G663" i="3"/>
  <c r="I663" i="3"/>
  <c r="J663" i="3"/>
  <c r="K663" i="3"/>
  <c r="L663" i="3"/>
  <c r="M663" i="3"/>
  <c r="N663" i="3"/>
  <c r="O663" i="3"/>
  <c r="P663" i="3"/>
  <c r="Q663" i="3"/>
  <c r="R663" i="3"/>
  <c r="S663" i="3"/>
  <c r="T663" i="3"/>
  <c r="U663" i="3"/>
  <c r="V663" i="3"/>
  <c r="W663" i="3"/>
  <c r="X663" i="3"/>
  <c r="A664" i="3"/>
  <c r="B664" i="3"/>
  <c r="E664" i="3"/>
  <c r="F664" i="3"/>
  <c r="H664" i="3"/>
  <c r="G664" i="3"/>
  <c r="I664" i="3"/>
  <c r="J664" i="3"/>
  <c r="K664" i="3"/>
  <c r="L664" i="3"/>
  <c r="M664" i="3"/>
  <c r="N664" i="3"/>
  <c r="O664" i="3"/>
  <c r="P664" i="3"/>
  <c r="Q664" i="3"/>
  <c r="R664" i="3"/>
  <c r="S664" i="3"/>
  <c r="T664" i="3"/>
  <c r="U664" i="3"/>
  <c r="V664" i="3"/>
  <c r="W664" i="3"/>
  <c r="X664" i="3"/>
  <c r="A665" i="3"/>
  <c r="B665" i="3"/>
  <c r="E665" i="3"/>
  <c r="F665" i="3"/>
  <c r="H665" i="3"/>
  <c r="G665" i="3"/>
  <c r="I665" i="3"/>
  <c r="J665" i="3"/>
  <c r="K665" i="3"/>
  <c r="L665" i="3"/>
  <c r="M665" i="3"/>
  <c r="N665" i="3"/>
  <c r="O665" i="3"/>
  <c r="P665" i="3"/>
  <c r="Q665" i="3"/>
  <c r="R665" i="3"/>
  <c r="S665" i="3"/>
  <c r="T665" i="3"/>
  <c r="U665" i="3"/>
  <c r="V665" i="3"/>
  <c r="W665" i="3"/>
  <c r="X665" i="3"/>
  <c r="A666" i="3"/>
  <c r="B666" i="3"/>
  <c r="E666" i="3"/>
  <c r="F666" i="3"/>
  <c r="H666" i="3"/>
  <c r="G666" i="3"/>
  <c r="I666" i="3"/>
  <c r="J666" i="3"/>
  <c r="K666" i="3"/>
  <c r="L666" i="3"/>
  <c r="M666" i="3"/>
  <c r="N666" i="3"/>
  <c r="O666" i="3"/>
  <c r="P666" i="3"/>
  <c r="Q666" i="3"/>
  <c r="R666" i="3"/>
  <c r="S666" i="3"/>
  <c r="T666" i="3"/>
  <c r="U666" i="3"/>
  <c r="V666" i="3"/>
  <c r="W666" i="3"/>
  <c r="X666" i="3"/>
  <c r="A667" i="3"/>
  <c r="B667" i="3"/>
  <c r="E667" i="3"/>
  <c r="F667" i="3"/>
  <c r="H667" i="3"/>
  <c r="G667" i="3"/>
  <c r="I667" i="3"/>
  <c r="J667" i="3"/>
  <c r="K667" i="3"/>
  <c r="L667" i="3"/>
  <c r="M667" i="3"/>
  <c r="N667" i="3"/>
  <c r="O667" i="3"/>
  <c r="P667" i="3"/>
  <c r="Q667" i="3"/>
  <c r="R667" i="3"/>
  <c r="S667" i="3"/>
  <c r="T667" i="3"/>
  <c r="U667" i="3"/>
  <c r="V667" i="3"/>
  <c r="W667" i="3"/>
  <c r="X667" i="3"/>
  <c r="A668" i="3"/>
  <c r="B668" i="3"/>
  <c r="E668" i="3"/>
  <c r="F668" i="3"/>
  <c r="H668" i="3"/>
  <c r="G668" i="3"/>
  <c r="I668" i="3"/>
  <c r="J668" i="3"/>
  <c r="K668" i="3"/>
  <c r="L668" i="3"/>
  <c r="M668" i="3"/>
  <c r="N668" i="3"/>
  <c r="O668" i="3"/>
  <c r="P668" i="3"/>
  <c r="Q668" i="3"/>
  <c r="R668" i="3"/>
  <c r="S668" i="3"/>
  <c r="T668" i="3"/>
  <c r="U668" i="3"/>
  <c r="V668" i="3"/>
  <c r="W668" i="3"/>
  <c r="X668" i="3"/>
  <c r="A669" i="3"/>
  <c r="B669" i="3"/>
  <c r="E669" i="3"/>
  <c r="F669" i="3"/>
  <c r="H669" i="3"/>
  <c r="G669" i="3"/>
  <c r="I669" i="3"/>
  <c r="J669" i="3"/>
  <c r="K669" i="3"/>
  <c r="L669" i="3"/>
  <c r="M669" i="3"/>
  <c r="N669" i="3"/>
  <c r="O669" i="3"/>
  <c r="P669" i="3"/>
  <c r="Q669" i="3"/>
  <c r="R669" i="3"/>
  <c r="S669" i="3"/>
  <c r="T669" i="3"/>
  <c r="U669" i="3"/>
  <c r="V669" i="3"/>
  <c r="W669" i="3"/>
  <c r="X669" i="3"/>
  <c r="A670" i="3"/>
  <c r="B670" i="3"/>
  <c r="E670" i="3"/>
  <c r="F670" i="3"/>
  <c r="H670" i="3"/>
  <c r="G670" i="3"/>
  <c r="I670" i="3"/>
  <c r="J670" i="3"/>
  <c r="K670" i="3"/>
  <c r="L670" i="3"/>
  <c r="M670" i="3"/>
  <c r="N670" i="3"/>
  <c r="O670" i="3"/>
  <c r="P670" i="3"/>
  <c r="Q670" i="3"/>
  <c r="R670" i="3"/>
  <c r="S670" i="3"/>
  <c r="T670" i="3"/>
  <c r="U670" i="3"/>
  <c r="V670" i="3"/>
  <c r="W670" i="3"/>
  <c r="X670" i="3"/>
  <c r="A671" i="3"/>
  <c r="B671" i="3"/>
  <c r="E671" i="3"/>
  <c r="F671" i="3"/>
  <c r="H671" i="3"/>
  <c r="G671" i="3"/>
  <c r="I671" i="3"/>
  <c r="J671" i="3"/>
  <c r="K671" i="3"/>
  <c r="L671" i="3"/>
  <c r="M671" i="3"/>
  <c r="N671" i="3"/>
  <c r="O671" i="3"/>
  <c r="P671" i="3"/>
  <c r="Q671" i="3"/>
  <c r="R671" i="3"/>
  <c r="S671" i="3"/>
  <c r="T671" i="3"/>
  <c r="U671" i="3"/>
  <c r="V671" i="3"/>
  <c r="W671" i="3"/>
  <c r="X671" i="3"/>
  <c r="A672" i="3"/>
  <c r="B672" i="3"/>
  <c r="E672" i="3"/>
  <c r="F672" i="3"/>
  <c r="H672" i="3"/>
  <c r="G672" i="3"/>
  <c r="I672" i="3"/>
  <c r="J672" i="3"/>
  <c r="K672" i="3"/>
  <c r="L672" i="3"/>
  <c r="M672" i="3"/>
  <c r="N672" i="3"/>
  <c r="O672" i="3"/>
  <c r="P672" i="3"/>
  <c r="Q672" i="3"/>
  <c r="R672" i="3"/>
  <c r="S672" i="3"/>
  <c r="T672" i="3"/>
  <c r="U672" i="3"/>
  <c r="V672" i="3"/>
  <c r="W672" i="3"/>
  <c r="X672" i="3"/>
  <c r="A673" i="3"/>
  <c r="B673" i="3"/>
  <c r="E673" i="3"/>
  <c r="F673" i="3"/>
  <c r="H673" i="3"/>
  <c r="G673" i="3"/>
  <c r="I673" i="3"/>
  <c r="J673" i="3"/>
  <c r="K673" i="3"/>
  <c r="L673" i="3"/>
  <c r="M673" i="3"/>
  <c r="N673" i="3"/>
  <c r="O673" i="3"/>
  <c r="P673" i="3"/>
  <c r="Q673" i="3"/>
  <c r="R673" i="3"/>
  <c r="S673" i="3"/>
  <c r="T673" i="3"/>
  <c r="U673" i="3"/>
  <c r="V673" i="3"/>
  <c r="W673" i="3"/>
  <c r="X673" i="3"/>
  <c r="A674" i="3"/>
  <c r="B674" i="3"/>
  <c r="E674" i="3"/>
  <c r="F674" i="3"/>
  <c r="H674" i="3"/>
  <c r="G674" i="3"/>
  <c r="I674" i="3"/>
  <c r="J674" i="3"/>
  <c r="K674" i="3"/>
  <c r="L674" i="3"/>
  <c r="M674" i="3"/>
  <c r="N674" i="3"/>
  <c r="O674" i="3"/>
  <c r="P674" i="3"/>
  <c r="Q674" i="3"/>
  <c r="R674" i="3"/>
  <c r="S674" i="3"/>
  <c r="T674" i="3"/>
  <c r="U674" i="3"/>
  <c r="V674" i="3"/>
  <c r="W674" i="3"/>
  <c r="X674" i="3"/>
  <c r="A675" i="3"/>
  <c r="B675" i="3"/>
  <c r="E675" i="3"/>
  <c r="F675" i="3"/>
  <c r="H675" i="3"/>
  <c r="G675" i="3"/>
  <c r="I675" i="3"/>
  <c r="J675" i="3"/>
  <c r="K675" i="3"/>
  <c r="L675" i="3"/>
  <c r="M675" i="3"/>
  <c r="N675" i="3"/>
  <c r="O675" i="3"/>
  <c r="P675" i="3"/>
  <c r="Q675" i="3"/>
  <c r="R675" i="3"/>
  <c r="S675" i="3"/>
  <c r="T675" i="3"/>
  <c r="U675" i="3"/>
  <c r="V675" i="3"/>
  <c r="W675" i="3"/>
  <c r="X675" i="3"/>
  <c r="A676" i="3"/>
  <c r="B676" i="3"/>
  <c r="E676" i="3"/>
  <c r="F676" i="3"/>
  <c r="H676" i="3"/>
  <c r="G676" i="3"/>
  <c r="I676" i="3"/>
  <c r="J676" i="3"/>
  <c r="K676" i="3"/>
  <c r="L676" i="3"/>
  <c r="M676" i="3"/>
  <c r="N676" i="3"/>
  <c r="O676" i="3"/>
  <c r="P676" i="3"/>
  <c r="Q676" i="3"/>
  <c r="R676" i="3"/>
  <c r="S676" i="3"/>
  <c r="T676" i="3"/>
  <c r="U676" i="3"/>
  <c r="V676" i="3"/>
  <c r="W676" i="3"/>
  <c r="X676" i="3"/>
  <c r="A677" i="3"/>
  <c r="B677" i="3"/>
  <c r="E677" i="3"/>
  <c r="F677" i="3"/>
  <c r="H677" i="3"/>
  <c r="G677" i="3"/>
  <c r="I677" i="3"/>
  <c r="J677" i="3"/>
  <c r="K677" i="3"/>
  <c r="L677" i="3"/>
  <c r="M677" i="3"/>
  <c r="N677" i="3"/>
  <c r="O677" i="3"/>
  <c r="P677" i="3"/>
  <c r="Q677" i="3"/>
  <c r="R677" i="3"/>
  <c r="S677" i="3"/>
  <c r="T677" i="3"/>
  <c r="U677" i="3"/>
  <c r="V677" i="3"/>
  <c r="W677" i="3"/>
  <c r="X677" i="3"/>
  <c r="A678" i="3"/>
  <c r="B678" i="3"/>
  <c r="E678" i="3"/>
  <c r="F678" i="3"/>
  <c r="H678" i="3"/>
  <c r="G678" i="3"/>
  <c r="I678" i="3"/>
  <c r="J678" i="3"/>
  <c r="K678" i="3"/>
  <c r="L678" i="3"/>
  <c r="M678" i="3"/>
  <c r="N678" i="3"/>
  <c r="O678" i="3"/>
  <c r="P678" i="3"/>
  <c r="Q678" i="3"/>
  <c r="R678" i="3"/>
  <c r="S678" i="3"/>
  <c r="T678" i="3"/>
  <c r="U678" i="3"/>
  <c r="V678" i="3"/>
  <c r="W678" i="3"/>
  <c r="X678" i="3"/>
  <c r="A679" i="3"/>
  <c r="B679" i="3"/>
  <c r="E679" i="3"/>
  <c r="F679" i="3"/>
  <c r="H679" i="3"/>
  <c r="G679" i="3"/>
  <c r="I679" i="3"/>
  <c r="J679" i="3"/>
  <c r="K679" i="3"/>
  <c r="L679" i="3"/>
  <c r="M679" i="3"/>
  <c r="N679" i="3"/>
  <c r="O679" i="3"/>
  <c r="P679" i="3"/>
  <c r="Q679" i="3"/>
  <c r="R679" i="3"/>
  <c r="S679" i="3"/>
  <c r="T679" i="3"/>
  <c r="U679" i="3"/>
  <c r="V679" i="3"/>
  <c r="W679" i="3"/>
  <c r="X679" i="3"/>
  <c r="A680" i="3"/>
  <c r="B680" i="3"/>
  <c r="E680" i="3"/>
  <c r="F680" i="3"/>
  <c r="H680" i="3"/>
  <c r="G680" i="3"/>
  <c r="I680" i="3"/>
  <c r="J680" i="3"/>
  <c r="K680" i="3"/>
  <c r="L680" i="3"/>
  <c r="M680" i="3"/>
  <c r="N680" i="3"/>
  <c r="O680" i="3"/>
  <c r="P680" i="3"/>
  <c r="Q680" i="3"/>
  <c r="R680" i="3"/>
  <c r="S680" i="3"/>
  <c r="T680" i="3"/>
  <c r="U680" i="3"/>
  <c r="V680" i="3"/>
  <c r="W680" i="3"/>
  <c r="X680" i="3"/>
  <c r="A681" i="3"/>
  <c r="B681" i="3"/>
  <c r="E681" i="3"/>
  <c r="F681" i="3"/>
  <c r="H681" i="3"/>
  <c r="G681" i="3"/>
  <c r="I681" i="3"/>
  <c r="J681" i="3"/>
  <c r="K681" i="3"/>
  <c r="L681" i="3"/>
  <c r="M681" i="3"/>
  <c r="N681" i="3"/>
  <c r="O681" i="3"/>
  <c r="P681" i="3"/>
  <c r="Q681" i="3"/>
  <c r="R681" i="3"/>
  <c r="S681" i="3"/>
  <c r="T681" i="3"/>
  <c r="U681" i="3"/>
  <c r="V681" i="3"/>
  <c r="W681" i="3"/>
  <c r="X681" i="3"/>
  <c r="A682" i="3"/>
  <c r="B682" i="3"/>
  <c r="E682" i="3"/>
  <c r="F682" i="3"/>
  <c r="H682" i="3"/>
  <c r="G682" i="3"/>
  <c r="I682" i="3"/>
  <c r="J682" i="3"/>
  <c r="K682" i="3"/>
  <c r="L682" i="3"/>
  <c r="M682" i="3"/>
  <c r="N682" i="3"/>
  <c r="O682" i="3"/>
  <c r="P682" i="3"/>
  <c r="Q682" i="3"/>
  <c r="R682" i="3"/>
  <c r="S682" i="3"/>
  <c r="T682" i="3"/>
  <c r="U682" i="3"/>
  <c r="V682" i="3"/>
  <c r="W682" i="3"/>
  <c r="X682" i="3"/>
  <c r="A683" i="3"/>
  <c r="B683" i="3"/>
  <c r="E683" i="3"/>
  <c r="F683" i="3"/>
  <c r="H683" i="3"/>
  <c r="G683" i="3"/>
  <c r="I683" i="3"/>
  <c r="J683" i="3"/>
  <c r="K683" i="3"/>
  <c r="L683" i="3"/>
  <c r="M683" i="3"/>
  <c r="N683" i="3"/>
  <c r="O683" i="3"/>
  <c r="P683" i="3"/>
  <c r="Q683" i="3"/>
  <c r="R683" i="3"/>
  <c r="S683" i="3"/>
  <c r="T683" i="3"/>
  <c r="U683" i="3"/>
  <c r="V683" i="3"/>
  <c r="W683" i="3"/>
  <c r="X683" i="3"/>
  <c r="A684" i="3"/>
  <c r="B684" i="3"/>
  <c r="E684" i="3"/>
  <c r="F684" i="3"/>
  <c r="H684" i="3"/>
  <c r="G684" i="3"/>
  <c r="I684" i="3"/>
  <c r="J684" i="3"/>
  <c r="K684" i="3"/>
  <c r="L684" i="3"/>
  <c r="M684" i="3"/>
  <c r="N684" i="3"/>
  <c r="O684" i="3"/>
  <c r="P684" i="3"/>
  <c r="Q684" i="3"/>
  <c r="R684" i="3"/>
  <c r="S684" i="3"/>
  <c r="T684" i="3"/>
  <c r="U684" i="3"/>
  <c r="V684" i="3"/>
  <c r="W684" i="3"/>
  <c r="X684" i="3"/>
  <c r="A685" i="3"/>
  <c r="B685" i="3"/>
  <c r="E685" i="3"/>
  <c r="F685" i="3"/>
  <c r="H685" i="3"/>
  <c r="G685" i="3"/>
  <c r="I685" i="3"/>
  <c r="J685" i="3"/>
  <c r="K685" i="3"/>
  <c r="L685" i="3"/>
  <c r="M685" i="3"/>
  <c r="N685" i="3"/>
  <c r="O685" i="3"/>
  <c r="P685" i="3"/>
  <c r="Q685" i="3"/>
  <c r="R685" i="3"/>
  <c r="S685" i="3"/>
  <c r="T685" i="3"/>
  <c r="U685" i="3"/>
  <c r="V685" i="3"/>
  <c r="W685" i="3"/>
  <c r="X685" i="3"/>
  <c r="A686" i="3"/>
  <c r="B686" i="3"/>
  <c r="E686" i="3"/>
  <c r="F686" i="3"/>
  <c r="H686" i="3"/>
  <c r="G686" i="3"/>
  <c r="I686" i="3"/>
  <c r="J686" i="3"/>
  <c r="K686" i="3"/>
  <c r="L686" i="3"/>
  <c r="M686" i="3"/>
  <c r="N686" i="3"/>
  <c r="O686" i="3"/>
  <c r="P686" i="3"/>
  <c r="Q686" i="3"/>
  <c r="R686" i="3"/>
  <c r="S686" i="3"/>
  <c r="T686" i="3"/>
  <c r="U686" i="3"/>
  <c r="V686" i="3"/>
  <c r="W686" i="3"/>
  <c r="X686" i="3"/>
  <c r="A687" i="3"/>
  <c r="B687" i="3"/>
  <c r="E687" i="3"/>
  <c r="F687" i="3"/>
  <c r="H687" i="3"/>
  <c r="G687" i="3"/>
  <c r="I687" i="3"/>
  <c r="J687" i="3"/>
  <c r="K687" i="3"/>
  <c r="L687" i="3"/>
  <c r="M687" i="3"/>
  <c r="N687" i="3"/>
  <c r="O687" i="3"/>
  <c r="P687" i="3"/>
  <c r="Q687" i="3"/>
  <c r="R687" i="3"/>
  <c r="S687" i="3"/>
  <c r="T687" i="3"/>
  <c r="U687" i="3"/>
  <c r="V687" i="3"/>
  <c r="W687" i="3"/>
  <c r="X687" i="3"/>
  <c r="A688" i="3"/>
  <c r="B688" i="3"/>
  <c r="E688" i="3"/>
  <c r="F688" i="3"/>
  <c r="H688" i="3"/>
  <c r="G688" i="3"/>
  <c r="I688" i="3"/>
  <c r="J688" i="3"/>
  <c r="K688" i="3"/>
  <c r="L688" i="3"/>
  <c r="M688" i="3"/>
  <c r="N688" i="3"/>
  <c r="O688" i="3"/>
  <c r="P688" i="3"/>
  <c r="Q688" i="3"/>
  <c r="R688" i="3"/>
  <c r="S688" i="3"/>
  <c r="T688" i="3"/>
  <c r="U688" i="3"/>
  <c r="V688" i="3"/>
  <c r="W688" i="3"/>
  <c r="X688" i="3"/>
  <c r="A689" i="3"/>
  <c r="B689" i="3"/>
  <c r="E689" i="3"/>
  <c r="F689" i="3"/>
  <c r="H689" i="3"/>
  <c r="G689" i="3"/>
  <c r="I689" i="3"/>
  <c r="J689" i="3"/>
  <c r="K689" i="3"/>
  <c r="L689" i="3"/>
  <c r="M689" i="3"/>
  <c r="N689" i="3"/>
  <c r="O689" i="3"/>
  <c r="P689" i="3"/>
  <c r="Q689" i="3"/>
  <c r="R689" i="3"/>
  <c r="S689" i="3"/>
  <c r="T689" i="3"/>
  <c r="U689" i="3"/>
  <c r="V689" i="3"/>
  <c r="W689" i="3"/>
  <c r="X689" i="3"/>
  <c r="A690" i="3"/>
  <c r="B690" i="3"/>
  <c r="E690" i="3"/>
  <c r="F690" i="3"/>
  <c r="H690" i="3"/>
  <c r="G690" i="3"/>
  <c r="I690" i="3"/>
  <c r="J690" i="3"/>
  <c r="K690" i="3"/>
  <c r="L690" i="3"/>
  <c r="M690" i="3"/>
  <c r="N690" i="3"/>
  <c r="O690" i="3"/>
  <c r="P690" i="3"/>
  <c r="Q690" i="3"/>
  <c r="R690" i="3"/>
  <c r="S690" i="3"/>
  <c r="T690" i="3"/>
  <c r="U690" i="3"/>
  <c r="V690" i="3"/>
  <c r="W690" i="3"/>
  <c r="X690" i="3"/>
  <c r="A691" i="3"/>
  <c r="B691" i="3"/>
  <c r="E691" i="3"/>
  <c r="F691" i="3"/>
  <c r="H691" i="3"/>
  <c r="G691" i="3"/>
  <c r="I691" i="3"/>
  <c r="J691" i="3"/>
  <c r="K691" i="3"/>
  <c r="L691" i="3"/>
  <c r="M691" i="3"/>
  <c r="N691" i="3"/>
  <c r="O691" i="3"/>
  <c r="P691" i="3"/>
  <c r="Q691" i="3"/>
  <c r="R691" i="3"/>
  <c r="S691" i="3"/>
  <c r="T691" i="3"/>
  <c r="U691" i="3"/>
  <c r="V691" i="3"/>
  <c r="W691" i="3"/>
  <c r="X691" i="3"/>
  <c r="A692" i="3"/>
  <c r="B692" i="3"/>
  <c r="E692" i="3"/>
  <c r="F692" i="3"/>
  <c r="H692" i="3"/>
  <c r="G692" i="3"/>
  <c r="I692" i="3"/>
  <c r="J692" i="3"/>
  <c r="K692" i="3"/>
  <c r="L692" i="3"/>
  <c r="M692" i="3"/>
  <c r="N692" i="3"/>
  <c r="O692" i="3"/>
  <c r="P692" i="3"/>
  <c r="Q692" i="3"/>
  <c r="R692" i="3"/>
  <c r="S692" i="3"/>
  <c r="T692" i="3"/>
  <c r="U692" i="3"/>
  <c r="V692" i="3"/>
  <c r="W692" i="3"/>
  <c r="X692" i="3"/>
  <c r="A693" i="3"/>
  <c r="B693" i="3"/>
  <c r="E693" i="3"/>
  <c r="F693" i="3"/>
  <c r="H693" i="3"/>
  <c r="G693" i="3"/>
  <c r="I693" i="3"/>
  <c r="J693" i="3"/>
  <c r="K693" i="3"/>
  <c r="L693" i="3"/>
  <c r="M693" i="3"/>
  <c r="N693" i="3"/>
  <c r="O693" i="3"/>
  <c r="P693" i="3"/>
  <c r="Q693" i="3"/>
  <c r="R693" i="3"/>
  <c r="S693" i="3"/>
  <c r="T693" i="3"/>
  <c r="U693" i="3"/>
  <c r="V693" i="3"/>
  <c r="W693" i="3"/>
  <c r="X693" i="3"/>
  <c r="A694" i="3"/>
  <c r="B694" i="3"/>
  <c r="E694" i="3"/>
  <c r="F694" i="3"/>
  <c r="H694" i="3"/>
  <c r="G694" i="3"/>
  <c r="I694" i="3"/>
  <c r="J694" i="3"/>
  <c r="K694" i="3"/>
  <c r="L694" i="3"/>
  <c r="M694" i="3"/>
  <c r="N694" i="3"/>
  <c r="O694" i="3"/>
  <c r="P694" i="3"/>
  <c r="Q694" i="3"/>
  <c r="R694" i="3"/>
  <c r="S694" i="3"/>
  <c r="T694" i="3"/>
  <c r="U694" i="3"/>
  <c r="V694" i="3"/>
  <c r="W694" i="3"/>
  <c r="X694" i="3"/>
  <c r="A695" i="3"/>
  <c r="B695" i="3"/>
  <c r="E695" i="3"/>
  <c r="F695" i="3"/>
  <c r="H695" i="3"/>
  <c r="G695" i="3"/>
  <c r="I695" i="3"/>
  <c r="J695" i="3"/>
  <c r="K695" i="3"/>
  <c r="L695" i="3"/>
  <c r="M695" i="3"/>
  <c r="N695" i="3"/>
  <c r="O695" i="3"/>
  <c r="P695" i="3"/>
  <c r="Q695" i="3"/>
  <c r="R695" i="3"/>
  <c r="S695" i="3"/>
  <c r="T695" i="3"/>
  <c r="U695" i="3"/>
  <c r="V695" i="3"/>
  <c r="W695" i="3"/>
  <c r="X695" i="3"/>
  <c r="A696" i="3"/>
  <c r="B696" i="3"/>
  <c r="E696" i="3"/>
  <c r="F696" i="3"/>
  <c r="H696" i="3"/>
  <c r="G696" i="3"/>
  <c r="I696" i="3"/>
  <c r="J696" i="3"/>
  <c r="K696" i="3"/>
  <c r="L696" i="3"/>
  <c r="M696" i="3"/>
  <c r="N696" i="3"/>
  <c r="O696" i="3"/>
  <c r="P696" i="3"/>
  <c r="Q696" i="3"/>
  <c r="R696" i="3"/>
  <c r="S696" i="3"/>
  <c r="T696" i="3"/>
  <c r="U696" i="3"/>
  <c r="V696" i="3"/>
  <c r="W696" i="3"/>
  <c r="X696" i="3"/>
  <c r="A697" i="3"/>
  <c r="B697" i="3"/>
  <c r="E697" i="3"/>
  <c r="F697" i="3"/>
  <c r="H697" i="3"/>
  <c r="G697" i="3"/>
  <c r="I697" i="3"/>
  <c r="J697" i="3"/>
  <c r="K697" i="3"/>
  <c r="L697" i="3"/>
  <c r="M697" i="3"/>
  <c r="N697" i="3"/>
  <c r="O697" i="3"/>
  <c r="P697" i="3"/>
  <c r="Q697" i="3"/>
  <c r="R697" i="3"/>
  <c r="S697" i="3"/>
  <c r="T697" i="3"/>
  <c r="U697" i="3"/>
  <c r="V697" i="3"/>
  <c r="W697" i="3"/>
  <c r="X697" i="3"/>
  <c r="A698" i="3"/>
  <c r="B698" i="3"/>
  <c r="E698" i="3"/>
  <c r="F698" i="3"/>
  <c r="H698" i="3"/>
  <c r="G698" i="3"/>
  <c r="I698" i="3"/>
  <c r="J698" i="3"/>
  <c r="K698" i="3"/>
  <c r="L698" i="3"/>
  <c r="M698" i="3"/>
  <c r="N698" i="3"/>
  <c r="O698" i="3"/>
  <c r="P698" i="3"/>
  <c r="Q698" i="3"/>
  <c r="R698" i="3"/>
  <c r="S698" i="3"/>
  <c r="T698" i="3"/>
  <c r="U698" i="3"/>
  <c r="V698" i="3"/>
  <c r="W698" i="3"/>
  <c r="X698" i="3"/>
  <c r="A699" i="3"/>
  <c r="B699" i="3"/>
  <c r="E699" i="3"/>
  <c r="F699" i="3"/>
  <c r="H699" i="3"/>
  <c r="G699" i="3"/>
  <c r="I699" i="3"/>
  <c r="J699" i="3"/>
  <c r="K699" i="3"/>
  <c r="L699" i="3"/>
  <c r="M699" i="3"/>
  <c r="N699" i="3"/>
  <c r="O699" i="3"/>
  <c r="P699" i="3"/>
  <c r="Q699" i="3"/>
  <c r="R699" i="3"/>
  <c r="S699" i="3"/>
  <c r="T699" i="3"/>
  <c r="U699" i="3"/>
  <c r="V699" i="3"/>
  <c r="W699" i="3"/>
  <c r="X699" i="3"/>
  <c r="A700" i="3"/>
  <c r="B700" i="3"/>
  <c r="E700" i="3"/>
  <c r="F700" i="3"/>
  <c r="H700" i="3"/>
  <c r="G700" i="3"/>
  <c r="I700" i="3"/>
  <c r="J700" i="3"/>
  <c r="K700" i="3"/>
  <c r="L700" i="3"/>
  <c r="M700" i="3"/>
  <c r="N700" i="3"/>
  <c r="O700" i="3"/>
  <c r="P700" i="3"/>
  <c r="Q700" i="3"/>
  <c r="R700" i="3"/>
  <c r="S700" i="3"/>
  <c r="T700" i="3"/>
  <c r="U700" i="3"/>
  <c r="V700" i="3"/>
  <c r="W700" i="3"/>
  <c r="X700" i="3"/>
  <c r="A701" i="3"/>
  <c r="B701" i="3"/>
  <c r="E701" i="3"/>
  <c r="F701" i="3"/>
  <c r="H701" i="3"/>
  <c r="G701" i="3"/>
  <c r="I701" i="3"/>
  <c r="J701" i="3"/>
  <c r="K701" i="3"/>
  <c r="L701" i="3"/>
  <c r="M701" i="3"/>
  <c r="N701" i="3"/>
  <c r="O701" i="3"/>
  <c r="P701" i="3"/>
  <c r="Q701" i="3"/>
  <c r="R701" i="3"/>
  <c r="S701" i="3"/>
  <c r="T701" i="3"/>
  <c r="U701" i="3"/>
  <c r="V701" i="3"/>
  <c r="W701" i="3"/>
  <c r="X701" i="3"/>
  <c r="A702" i="3"/>
  <c r="B702" i="3"/>
  <c r="E702" i="3"/>
  <c r="F702" i="3"/>
  <c r="H702" i="3"/>
  <c r="G702" i="3"/>
  <c r="I702" i="3"/>
  <c r="J702" i="3"/>
  <c r="K702" i="3"/>
  <c r="L702" i="3"/>
  <c r="M702" i="3"/>
  <c r="N702" i="3"/>
  <c r="O702" i="3"/>
  <c r="P702" i="3"/>
  <c r="Q702" i="3"/>
  <c r="R702" i="3"/>
  <c r="S702" i="3"/>
  <c r="T702" i="3"/>
  <c r="U702" i="3"/>
  <c r="V702" i="3"/>
  <c r="W702" i="3"/>
  <c r="X702" i="3"/>
  <c r="A703" i="3"/>
  <c r="B703" i="3"/>
  <c r="E703" i="3"/>
  <c r="F703" i="3"/>
  <c r="H703" i="3"/>
  <c r="G703" i="3"/>
  <c r="I703" i="3"/>
  <c r="J703" i="3"/>
  <c r="K703" i="3"/>
  <c r="L703" i="3"/>
  <c r="M703" i="3"/>
  <c r="N703" i="3"/>
  <c r="O703" i="3"/>
  <c r="P703" i="3"/>
  <c r="Q703" i="3"/>
  <c r="R703" i="3"/>
  <c r="S703" i="3"/>
  <c r="T703" i="3"/>
  <c r="U703" i="3"/>
  <c r="V703" i="3"/>
  <c r="W703" i="3"/>
  <c r="X703" i="3"/>
  <c r="A704" i="3"/>
  <c r="B704" i="3"/>
  <c r="E704" i="3"/>
  <c r="F704" i="3"/>
  <c r="H704" i="3"/>
  <c r="G704" i="3"/>
  <c r="I704" i="3"/>
  <c r="J704" i="3"/>
  <c r="K704" i="3"/>
  <c r="L704" i="3"/>
  <c r="M704" i="3"/>
  <c r="N704" i="3"/>
  <c r="O704" i="3"/>
  <c r="P704" i="3"/>
  <c r="Q704" i="3"/>
  <c r="R704" i="3"/>
  <c r="S704" i="3"/>
  <c r="T704" i="3"/>
  <c r="U704" i="3"/>
  <c r="V704" i="3"/>
  <c r="W704" i="3"/>
  <c r="X704" i="3"/>
  <c r="A705" i="3"/>
  <c r="B705" i="3"/>
  <c r="E705" i="3"/>
  <c r="F705" i="3"/>
  <c r="H705" i="3"/>
  <c r="G705" i="3"/>
  <c r="I705" i="3"/>
  <c r="J705" i="3"/>
  <c r="K705" i="3"/>
  <c r="L705" i="3"/>
  <c r="M705" i="3"/>
  <c r="N705" i="3"/>
  <c r="O705" i="3"/>
  <c r="P705" i="3"/>
  <c r="Q705" i="3"/>
  <c r="R705" i="3"/>
  <c r="S705" i="3"/>
  <c r="T705" i="3"/>
  <c r="U705" i="3"/>
  <c r="V705" i="3"/>
  <c r="W705" i="3"/>
  <c r="X705" i="3"/>
  <c r="A706" i="3"/>
  <c r="B706" i="3"/>
  <c r="E706" i="3"/>
  <c r="F706" i="3"/>
  <c r="H706" i="3"/>
  <c r="G706" i="3"/>
  <c r="I706" i="3"/>
  <c r="J706" i="3"/>
  <c r="K706" i="3"/>
  <c r="L706" i="3"/>
  <c r="M706" i="3"/>
  <c r="N706" i="3"/>
  <c r="O706" i="3"/>
  <c r="P706" i="3"/>
  <c r="Q706" i="3"/>
  <c r="R706" i="3"/>
  <c r="S706" i="3"/>
  <c r="T706" i="3"/>
  <c r="U706" i="3"/>
  <c r="V706" i="3"/>
  <c r="W706" i="3"/>
  <c r="X706" i="3"/>
  <c r="A707" i="3"/>
  <c r="B707" i="3"/>
  <c r="E707" i="3"/>
  <c r="F707" i="3"/>
  <c r="H707" i="3"/>
  <c r="G707" i="3"/>
  <c r="I707" i="3"/>
  <c r="J707" i="3"/>
  <c r="K707" i="3"/>
  <c r="L707" i="3"/>
  <c r="M707" i="3"/>
  <c r="N707" i="3"/>
  <c r="O707" i="3"/>
  <c r="P707" i="3"/>
  <c r="Q707" i="3"/>
  <c r="R707" i="3"/>
  <c r="S707" i="3"/>
  <c r="T707" i="3"/>
  <c r="U707" i="3"/>
  <c r="V707" i="3"/>
  <c r="W707" i="3"/>
  <c r="X707" i="3"/>
  <c r="A708" i="3"/>
  <c r="B708" i="3"/>
  <c r="E708" i="3"/>
  <c r="F708" i="3"/>
  <c r="H708" i="3"/>
  <c r="G708" i="3"/>
  <c r="I708" i="3"/>
  <c r="J708" i="3"/>
  <c r="K708" i="3"/>
  <c r="L708" i="3"/>
  <c r="M708" i="3"/>
  <c r="N708" i="3"/>
  <c r="O708" i="3"/>
  <c r="P708" i="3"/>
  <c r="Q708" i="3"/>
  <c r="R708" i="3"/>
  <c r="S708" i="3"/>
  <c r="T708" i="3"/>
  <c r="U708" i="3"/>
  <c r="V708" i="3"/>
  <c r="W708" i="3"/>
  <c r="X708" i="3"/>
  <c r="A709" i="3"/>
  <c r="B709" i="3"/>
  <c r="E709" i="3"/>
  <c r="F709" i="3"/>
  <c r="H709" i="3"/>
  <c r="G709" i="3"/>
  <c r="I709" i="3"/>
  <c r="J709" i="3"/>
  <c r="K709" i="3"/>
  <c r="L709" i="3"/>
  <c r="M709" i="3"/>
  <c r="N709" i="3"/>
  <c r="O709" i="3"/>
  <c r="P709" i="3"/>
  <c r="Q709" i="3"/>
  <c r="R709" i="3"/>
  <c r="S709" i="3"/>
  <c r="T709" i="3"/>
  <c r="U709" i="3"/>
  <c r="V709" i="3"/>
  <c r="W709" i="3"/>
  <c r="X709" i="3"/>
  <c r="A710" i="3"/>
  <c r="B710" i="3"/>
  <c r="E710" i="3"/>
  <c r="F710" i="3"/>
  <c r="H710" i="3"/>
  <c r="G710" i="3"/>
  <c r="I710" i="3"/>
  <c r="J710" i="3"/>
  <c r="K710" i="3"/>
  <c r="L710" i="3"/>
  <c r="M710" i="3"/>
  <c r="N710" i="3"/>
  <c r="O710" i="3"/>
  <c r="P710" i="3"/>
  <c r="Q710" i="3"/>
  <c r="R710" i="3"/>
  <c r="S710" i="3"/>
  <c r="T710" i="3"/>
  <c r="U710" i="3"/>
  <c r="V710" i="3"/>
  <c r="W710" i="3"/>
  <c r="X710" i="3"/>
  <c r="A711" i="3"/>
  <c r="B711" i="3"/>
  <c r="E711" i="3"/>
  <c r="F711" i="3"/>
  <c r="H711" i="3"/>
  <c r="G711" i="3"/>
  <c r="I711" i="3"/>
  <c r="J711" i="3"/>
  <c r="K711" i="3"/>
  <c r="L711" i="3"/>
  <c r="M711" i="3"/>
  <c r="N711" i="3"/>
  <c r="O711" i="3"/>
  <c r="P711" i="3"/>
  <c r="Q711" i="3"/>
  <c r="R711" i="3"/>
  <c r="S711" i="3"/>
  <c r="T711" i="3"/>
  <c r="U711" i="3"/>
  <c r="V711" i="3"/>
  <c r="W711" i="3"/>
  <c r="X711" i="3"/>
  <c r="A712" i="3"/>
  <c r="B712" i="3"/>
  <c r="E712" i="3"/>
  <c r="F712" i="3"/>
  <c r="H712" i="3"/>
  <c r="G712" i="3"/>
  <c r="I712" i="3"/>
  <c r="J712" i="3"/>
  <c r="K712" i="3"/>
  <c r="L712" i="3"/>
  <c r="M712" i="3"/>
  <c r="N712" i="3"/>
  <c r="O712" i="3"/>
  <c r="P712" i="3"/>
  <c r="Q712" i="3"/>
  <c r="R712" i="3"/>
  <c r="S712" i="3"/>
  <c r="T712" i="3"/>
  <c r="U712" i="3"/>
  <c r="V712" i="3"/>
  <c r="W712" i="3"/>
  <c r="X712" i="3"/>
  <c r="A713" i="3"/>
  <c r="B713" i="3"/>
  <c r="E713" i="3"/>
  <c r="F713" i="3"/>
  <c r="H713" i="3"/>
  <c r="G713" i="3"/>
  <c r="I713" i="3"/>
  <c r="J713" i="3"/>
  <c r="K713" i="3"/>
  <c r="L713" i="3"/>
  <c r="M713" i="3"/>
  <c r="N713" i="3"/>
  <c r="O713" i="3"/>
  <c r="P713" i="3"/>
  <c r="Q713" i="3"/>
  <c r="R713" i="3"/>
  <c r="S713" i="3"/>
  <c r="T713" i="3"/>
  <c r="U713" i="3"/>
  <c r="V713" i="3"/>
  <c r="W713" i="3"/>
  <c r="X713" i="3"/>
  <c r="A714" i="3"/>
  <c r="B714" i="3"/>
  <c r="E714" i="3"/>
  <c r="F714" i="3"/>
  <c r="H714" i="3"/>
  <c r="G714" i="3"/>
  <c r="I714" i="3"/>
  <c r="J714" i="3"/>
  <c r="K714" i="3"/>
  <c r="L714" i="3"/>
  <c r="M714" i="3"/>
  <c r="N714" i="3"/>
  <c r="O714" i="3"/>
  <c r="P714" i="3"/>
  <c r="Q714" i="3"/>
  <c r="R714" i="3"/>
  <c r="S714" i="3"/>
  <c r="T714" i="3"/>
  <c r="U714" i="3"/>
  <c r="V714" i="3"/>
  <c r="W714" i="3"/>
  <c r="X714" i="3"/>
  <c r="A715" i="3"/>
  <c r="B715" i="3"/>
  <c r="E715" i="3"/>
  <c r="F715" i="3"/>
  <c r="H715" i="3"/>
  <c r="G715" i="3"/>
  <c r="I715" i="3"/>
  <c r="J715" i="3"/>
  <c r="K715" i="3"/>
  <c r="L715" i="3"/>
  <c r="M715" i="3"/>
  <c r="N715" i="3"/>
  <c r="O715" i="3"/>
  <c r="P715" i="3"/>
  <c r="Q715" i="3"/>
  <c r="R715" i="3"/>
  <c r="S715" i="3"/>
  <c r="T715" i="3"/>
  <c r="U715" i="3"/>
  <c r="V715" i="3"/>
  <c r="W715" i="3"/>
  <c r="X715" i="3"/>
  <c r="A716" i="3"/>
  <c r="B716" i="3"/>
  <c r="E716" i="3"/>
  <c r="F716" i="3"/>
  <c r="H716" i="3"/>
  <c r="G716" i="3"/>
  <c r="I716" i="3"/>
  <c r="J716" i="3"/>
  <c r="K716" i="3"/>
  <c r="L716" i="3"/>
  <c r="M716" i="3"/>
  <c r="N716" i="3"/>
  <c r="O716" i="3"/>
  <c r="P716" i="3"/>
  <c r="Q716" i="3"/>
  <c r="R716" i="3"/>
  <c r="S716" i="3"/>
  <c r="T716" i="3"/>
  <c r="U716" i="3"/>
  <c r="V716" i="3"/>
  <c r="W716" i="3"/>
  <c r="X716" i="3"/>
  <c r="A717" i="3"/>
  <c r="B717" i="3"/>
  <c r="E717" i="3"/>
  <c r="F717" i="3"/>
  <c r="H717" i="3"/>
  <c r="G717" i="3"/>
  <c r="I717" i="3"/>
  <c r="J717" i="3"/>
  <c r="K717" i="3"/>
  <c r="L717" i="3"/>
  <c r="M717" i="3"/>
  <c r="N717" i="3"/>
  <c r="O717" i="3"/>
  <c r="P717" i="3"/>
  <c r="Q717" i="3"/>
  <c r="R717" i="3"/>
  <c r="S717" i="3"/>
  <c r="T717" i="3"/>
  <c r="U717" i="3"/>
  <c r="V717" i="3"/>
  <c r="W717" i="3"/>
  <c r="X717" i="3"/>
  <c r="A718" i="3"/>
  <c r="B718" i="3"/>
  <c r="E718" i="3"/>
  <c r="F718" i="3"/>
  <c r="H718" i="3"/>
  <c r="G718" i="3"/>
  <c r="I718" i="3"/>
  <c r="J718" i="3"/>
  <c r="K718" i="3"/>
  <c r="L718" i="3"/>
  <c r="M718" i="3"/>
  <c r="N718" i="3"/>
  <c r="O718" i="3"/>
  <c r="P718" i="3"/>
  <c r="Q718" i="3"/>
  <c r="R718" i="3"/>
  <c r="S718" i="3"/>
  <c r="T718" i="3"/>
  <c r="U718" i="3"/>
  <c r="V718" i="3"/>
  <c r="W718" i="3"/>
  <c r="X718" i="3"/>
  <c r="A719" i="3"/>
  <c r="B719" i="3"/>
  <c r="E719" i="3"/>
  <c r="F719" i="3"/>
  <c r="H719" i="3"/>
  <c r="G719" i="3"/>
  <c r="I719" i="3"/>
  <c r="J719" i="3"/>
  <c r="K719" i="3"/>
  <c r="L719" i="3"/>
  <c r="M719" i="3"/>
  <c r="N719" i="3"/>
  <c r="O719" i="3"/>
  <c r="P719" i="3"/>
  <c r="Q719" i="3"/>
  <c r="R719" i="3"/>
  <c r="S719" i="3"/>
  <c r="T719" i="3"/>
  <c r="U719" i="3"/>
  <c r="V719" i="3"/>
  <c r="W719" i="3"/>
  <c r="X719" i="3"/>
  <c r="A720" i="3"/>
  <c r="B720" i="3"/>
  <c r="E720" i="3"/>
  <c r="F720" i="3"/>
  <c r="H720" i="3"/>
  <c r="G720" i="3"/>
  <c r="I720" i="3"/>
  <c r="J720" i="3"/>
  <c r="K720" i="3"/>
  <c r="L720" i="3"/>
  <c r="M720" i="3"/>
  <c r="N720" i="3"/>
  <c r="O720" i="3"/>
  <c r="P720" i="3"/>
  <c r="Q720" i="3"/>
  <c r="R720" i="3"/>
  <c r="S720" i="3"/>
  <c r="T720" i="3"/>
  <c r="U720" i="3"/>
  <c r="V720" i="3"/>
  <c r="W720" i="3"/>
  <c r="X720" i="3"/>
  <c r="A721" i="3"/>
  <c r="B721" i="3"/>
  <c r="E721" i="3"/>
  <c r="F721" i="3"/>
  <c r="H721" i="3"/>
  <c r="G721" i="3"/>
  <c r="I721" i="3"/>
  <c r="J721" i="3"/>
  <c r="K721" i="3"/>
  <c r="L721" i="3"/>
  <c r="M721" i="3"/>
  <c r="N721" i="3"/>
  <c r="O721" i="3"/>
  <c r="P721" i="3"/>
  <c r="Q721" i="3"/>
  <c r="R721" i="3"/>
  <c r="S721" i="3"/>
  <c r="T721" i="3"/>
  <c r="U721" i="3"/>
  <c r="V721" i="3"/>
  <c r="W721" i="3"/>
  <c r="X721" i="3"/>
  <c r="A722" i="3"/>
  <c r="B722" i="3"/>
  <c r="E722" i="3"/>
  <c r="F722" i="3"/>
  <c r="H722" i="3"/>
  <c r="G722" i="3"/>
  <c r="I722" i="3"/>
  <c r="J722" i="3"/>
  <c r="K722" i="3"/>
  <c r="L722" i="3"/>
  <c r="M722" i="3"/>
  <c r="N722" i="3"/>
  <c r="O722" i="3"/>
  <c r="P722" i="3"/>
  <c r="Q722" i="3"/>
  <c r="R722" i="3"/>
  <c r="S722" i="3"/>
  <c r="T722" i="3"/>
  <c r="U722" i="3"/>
  <c r="V722" i="3"/>
  <c r="W722" i="3"/>
  <c r="X722" i="3"/>
  <c r="A723" i="3"/>
  <c r="B723" i="3"/>
  <c r="E723" i="3"/>
  <c r="F723" i="3"/>
  <c r="H723" i="3"/>
  <c r="G723" i="3"/>
  <c r="I723" i="3"/>
  <c r="J723" i="3"/>
  <c r="K723" i="3"/>
  <c r="L723" i="3"/>
  <c r="M723" i="3"/>
  <c r="N723" i="3"/>
  <c r="O723" i="3"/>
  <c r="P723" i="3"/>
  <c r="Q723" i="3"/>
  <c r="R723" i="3"/>
  <c r="S723" i="3"/>
  <c r="T723" i="3"/>
  <c r="U723" i="3"/>
  <c r="V723" i="3"/>
  <c r="W723" i="3"/>
  <c r="X723" i="3"/>
  <c r="A724" i="3"/>
  <c r="B724" i="3"/>
  <c r="E724" i="3"/>
  <c r="F724" i="3"/>
  <c r="H724" i="3"/>
  <c r="G724" i="3"/>
  <c r="I724" i="3"/>
  <c r="J724" i="3"/>
  <c r="K724" i="3"/>
  <c r="L724" i="3"/>
  <c r="M724" i="3"/>
  <c r="N724" i="3"/>
  <c r="O724" i="3"/>
  <c r="P724" i="3"/>
  <c r="Q724" i="3"/>
  <c r="R724" i="3"/>
  <c r="S724" i="3"/>
  <c r="T724" i="3"/>
  <c r="U724" i="3"/>
  <c r="V724" i="3"/>
  <c r="W724" i="3"/>
  <c r="X724" i="3"/>
  <c r="A725" i="3"/>
  <c r="B725" i="3"/>
  <c r="E725" i="3"/>
  <c r="F725" i="3"/>
  <c r="H725" i="3"/>
  <c r="G725" i="3"/>
  <c r="I725" i="3"/>
  <c r="J725" i="3"/>
  <c r="K725" i="3"/>
  <c r="L725" i="3"/>
  <c r="M725" i="3"/>
  <c r="N725" i="3"/>
  <c r="O725" i="3"/>
  <c r="P725" i="3"/>
  <c r="Q725" i="3"/>
  <c r="R725" i="3"/>
  <c r="S725" i="3"/>
  <c r="T725" i="3"/>
  <c r="U725" i="3"/>
  <c r="V725" i="3"/>
  <c r="W725" i="3"/>
  <c r="X725" i="3"/>
  <c r="A726" i="3"/>
  <c r="B726" i="3"/>
  <c r="E726" i="3"/>
  <c r="F726" i="3"/>
  <c r="H726" i="3"/>
  <c r="G726" i="3"/>
  <c r="I726" i="3"/>
  <c r="J726" i="3"/>
  <c r="K726" i="3"/>
  <c r="L726" i="3"/>
  <c r="M726" i="3"/>
  <c r="N726" i="3"/>
  <c r="O726" i="3"/>
  <c r="P726" i="3"/>
  <c r="Q726" i="3"/>
  <c r="R726" i="3"/>
  <c r="S726" i="3"/>
  <c r="T726" i="3"/>
  <c r="U726" i="3"/>
  <c r="V726" i="3"/>
  <c r="W726" i="3"/>
  <c r="X726" i="3"/>
  <c r="A727" i="3"/>
  <c r="B727" i="3"/>
  <c r="E727" i="3"/>
  <c r="F727" i="3"/>
  <c r="H727" i="3"/>
  <c r="G727" i="3"/>
  <c r="I727" i="3"/>
  <c r="J727" i="3"/>
  <c r="K727" i="3"/>
  <c r="L727" i="3"/>
  <c r="M727" i="3"/>
  <c r="N727" i="3"/>
  <c r="O727" i="3"/>
  <c r="P727" i="3"/>
  <c r="Q727" i="3"/>
  <c r="R727" i="3"/>
  <c r="S727" i="3"/>
  <c r="T727" i="3"/>
  <c r="U727" i="3"/>
  <c r="V727" i="3"/>
  <c r="W727" i="3"/>
  <c r="X727" i="3"/>
  <c r="A728" i="3"/>
  <c r="B728" i="3"/>
  <c r="E728" i="3"/>
  <c r="F728" i="3"/>
  <c r="H728" i="3"/>
  <c r="G728" i="3"/>
  <c r="I728" i="3"/>
  <c r="J728" i="3"/>
  <c r="K728" i="3"/>
  <c r="L728" i="3"/>
  <c r="M728" i="3"/>
  <c r="N728" i="3"/>
  <c r="O728" i="3"/>
  <c r="P728" i="3"/>
  <c r="Q728" i="3"/>
  <c r="R728" i="3"/>
  <c r="S728" i="3"/>
  <c r="T728" i="3"/>
  <c r="U728" i="3"/>
  <c r="V728" i="3"/>
  <c r="W728" i="3"/>
  <c r="X728" i="3"/>
  <c r="A729" i="3"/>
  <c r="B729" i="3"/>
  <c r="E729" i="3"/>
  <c r="F729" i="3"/>
  <c r="H729" i="3"/>
  <c r="G729" i="3"/>
  <c r="I729" i="3"/>
  <c r="J729" i="3"/>
  <c r="K729" i="3"/>
  <c r="L729" i="3"/>
  <c r="M729" i="3"/>
  <c r="N729" i="3"/>
  <c r="O729" i="3"/>
  <c r="P729" i="3"/>
  <c r="Q729" i="3"/>
  <c r="R729" i="3"/>
  <c r="S729" i="3"/>
  <c r="T729" i="3"/>
  <c r="U729" i="3"/>
  <c r="V729" i="3"/>
  <c r="W729" i="3"/>
  <c r="X729" i="3"/>
  <c r="A730" i="3"/>
  <c r="B730" i="3"/>
  <c r="E730" i="3"/>
  <c r="F730" i="3"/>
  <c r="H730" i="3"/>
  <c r="G730" i="3"/>
  <c r="I730" i="3"/>
  <c r="J730" i="3"/>
  <c r="K730" i="3"/>
  <c r="L730" i="3"/>
  <c r="M730" i="3"/>
  <c r="N730" i="3"/>
  <c r="O730" i="3"/>
  <c r="P730" i="3"/>
  <c r="Q730" i="3"/>
  <c r="R730" i="3"/>
  <c r="S730" i="3"/>
  <c r="T730" i="3"/>
  <c r="U730" i="3"/>
  <c r="V730" i="3"/>
  <c r="W730" i="3"/>
  <c r="X730" i="3"/>
  <c r="A731" i="3"/>
  <c r="B731" i="3"/>
  <c r="E731" i="3"/>
  <c r="F731" i="3"/>
  <c r="H731" i="3"/>
  <c r="G731" i="3"/>
  <c r="I731" i="3"/>
  <c r="J731" i="3"/>
  <c r="K731" i="3"/>
  <c r="L731" i="3"/>
  <c r="M731" i="3"/>
  <c r="N731" i="3"/>
  <c r="O731" i="3"/>
  <c r="P731" i="3"/>
  <c r="Q731" i="3"/>
  <c r="R731" i="3"/>
  <c r="S731" i="3"/>
  <c r="T731" i="3"/>
  <c r="U731" i="3"/>
  <c r="V731" i="3"/>
  <c r="W731" i="3"/>
  <c r="X731" i="3"/>
  <c r="A732" i="3"/>
  <c r="B732" i="3"/>
  <c r="E732" i="3"/>
  <c r="F732" i="3"/>
  <c r="H732" i="3"/>
  <c r="G732" i="3"/>
  <c r="I732" i="3"/>
  <c r="J732" i="3"/>
  <c r="K732" i="3"/>
  <c r="L732" i="3"/>
  <c r="M732" i="3"/>
  <c r="N732" i="3"/>
  <c r="O732" i="3"/>
  <c r="P732" i="3"/>
  <c r="Q732" i="3"/>
  <c r="R732" i="3"/>
  <c r="S732" i="3"/>
  <c r="T732" i="3"/>
  <c r="U732" i="3"/>
  <c r="V732" i="3"/>
  <c r="W732" i="3"/>
  <c r="X732" i="3"/>
  <c r="A733" i="3"/>
  <c r="B733" i="3"/>
  <c r="E733" i="3"/>
  <c r="F733" i="3"/>
  <c r="H733" i="3"/>
  <c r="G733" i="3"/>
  <c r="I733" i="3"/>
  <c r="J733" i="3"/>
  <c r="K733" i="3"/>
  <c r="L733" i="3"/>
  <c r="M733" i="3"/>
  <c r="N733" i="3"/>
  <c r="O733" i="3"/>
  <c r="P733" i="3"/>
  <c r="Q733" i="3"/>
  <c r="R733" i="3"/>
  <c r="S733" i="3"/>
  <c r="T733" i="3"/>
  <c r="U733" i="3"/>
  <c r="V733" i="3"/>
  <c r="W733" i="3"/>
  <c r="X733" i="3"/>
  <c r="A734" i="3"/>
  <c r="B734" i="3"/>
  <c r="E734" i="3"/>
  <c r="F734" i="3"/>
  <c r="H734" i="3"/>
  <c r="G734" i="3"/>
  <c r="I734" i="3"/>
  <c r="J734" i="3"/>
  <c r="K734" i="3"/>
  <c r="L734" i="3"/>
  <c r="M734" i="3"/>
  <c r="N734" i="3"/>
  <c r="O734" i="3"/>
  <c r="P734" i="3"/>
  <c r="Q734" i="3"/>
  <c r="R734" i="3"/>
  <c r="S734" i="3"/>
  <c r="T734" i="3"/>
  <c r="U734" i="3"/>
  <c r="V734" i="3"/>
  <c r="W734" i="3"/>
  <c r="X734" i="3"/>
  <c r="A735" i="3"/>
  <c r="B735" i="3"/>
  <c r="E735" i="3"/>
  <c r="F735" i="3"/>
  <c r="H735" i="3"/>
  <c r="G735" i="3"/>
  <c r="I735" i="3"/>
  <c r="J735" i="3"/>
  <c r="K735" i="3"/>
  <c r="L735" i="3"/>
  <c r="M735" i="3"/>
  <c r="N735" i="3"/>
  <c r="O735" i="3"/>
  <c r="P735" i="3"/>
  <c r="Q735" i="3"/>
  <c r="R735" i="3"/>
  <c r="S735" i="3"/>
  <c r="T735" i="3"/>
  <c r="U735" i="3"/>
  <c r="V735" i="3"/>
  <c r="W735" i="3"/>
  <c r="X735" i="3"/>
  <c r="A736" i="3"/>
  <c r="B736" i="3"/>
  <c r="E736" i="3"/>
  <c r="F736" i="3"/>
  <c r="H736" i="3"/>
  <c r="G736" i="3"/>
  <c r="I736" i="3"/>
  <c r="J736" i="3"/>
  <c r="K736" i="3"/>
  <c r="L736" i="3"/>
  <c r="M736" i="3"/>
  <c r="N736" i="3"/>
  <c r="O736" i="3"/>
  <c r="P736" i="3"/>
  <c r="Q736" i="3"/>
  <c r="R736" i="3"/>
  <c r="S736" i="3"/>
  <c r="T736" i="3"/>
  <c r="U736" i="3"/>
  <c r="V736" i="3"/>
  <c r="W736" i="3"/>
  <c r="X736" i="3"/>
  <c r="A737" i="3"/>
  <c r="B737" i="3"/>
  <c r="E737" i="3"/>
  <c r="F737" i="3"/>
  <c r="H737" i="3"/>
  <c r="G737" i="3"/>
  <c r="I737" i="3"/>
  <c r="J737" i="3"/>
  <c r="K737" i="3"/>
  <c r="L737" i="3"/>
  <c r="M737" i="3"/>
  <c r="N737" i="3"/>
  <c r="O737" i="3"/>
  <c r="P737" i="3"/>
  <c r="Q737" i="3"/>
  <c r="R737" i="3"/>
  <c r="S737" i="3"/>
  <c r="T737" i="3"/>
  <c r="U737" i="3"/>
  <c r="V737" i="3"/>
  <c r="W737" i="3"/>
  <c r="X737" i="3"/>
  <c r="A738" i="3"/>
  <c r="B738" i="3"/>
  <c r="E738" i="3"/>
  <c r="F738" i="3"/>
  <c r="H738" i="3"/>
  <c r="G738" i="3"/>
  <c r="I738" i="3"/>
  <c r="J738" i="3"/>
  <c r="K738" i="3"/>
  <c r="L738" i="3"/>
  <c r="M738" i="3"/>
  <c r="N738" i="3"/>
  <c r="O738" i="3"/>
  <c r="P738" i="3"/>
  <c r="Q738" i="3"/>
  <c r="R738" i="3"/>
  <c r="S738" i="3"/>
  <c r="T738" i="3"/>
  <c r="U738" i="3"/>
  <c r="V738" i="3"/>
  <c r="W738" i="3"/>
  <c r="X738" i="3"/>
  <c r="A739" i="3"/>
  <c r="B739" i="3"/>
  <c r="E739" i="3"/>
  <c r="F739" i="3"/>
  <c r="H739" i="3"/>
  <c r="G739" i="3"/>
  <c r="I739" i="3"/>
  <c r="J739" i="3"/>
  <c r="K739" i="3"/>
  <c r="L739" i="3"/>
  <c r="M739" i="3"/>
  <c r="N739" i="3"/>
  <c r="O739" i="3"/>
  <c r="P739" i="3"/>
  <c r="Q739" i="3"/>
  <c r="R739" i="3"/>
  <c r="S739" i="3"/>
  <c r="T739" i="3"/>
  <c r="U739" i="3"/>
  <c r="V739" i="3"/>
  <c r="W739" i="3"/>
  <c r="X739" i="3"/>
  <c r="A740" i="3"/>
  <c r="B740" i="3"/>
  <c r="E740" i="3"/>
  <c r="F740" i="3"/>
  <c r="H740" i="3"/>
  <c r="G740" i="3"/>
  <c r="I740" i="3"/>
  <c r="J740" i="3"/>
  <c r="K740" i="3"/>
  <c r="L740" i="3"/>
  <c r="M740" i="3"/>
  <c r="N740" i="3"/>
  <c r="O740" i="3"/>
  <c r="P740" i="3"/>
  <c r="Q740" i="3"/>
  <c r="R740" i="3"/>
  <c r="S740" i="3"/>
  <c r="T740" i="3"/>
  <c r="U740" i="3"/>
  <c r="V740" i="3"/>
  <c r="W740" i="3"/>
  <c r="X740" i="3"/>
  <c r="A741" i="3"/>
  <c r="B741" i="3"/>
  <c r="E741" i="3"/>
  <c r="F741" i="3"/>
  <c r="H741" i="3"/>
  <c r="G741" i="3"/>
  <c r="I741" i="3"/>
  <c r="J741" i="3"/>
  <c r="K741" i="3"/>
  <c r="L741" i="3"/>
  <c r="M741" i="3"/>
  <c r="N741" i="3"/>
  <c r="O741" i="3"/>
  <c r="P741" i="3"/>
  <c r="Q741" i="3"/>
  <c r="R741" i="3"/>
  <c r="S741" i="3"/>
  <c r="T741" i="3"/>
  <c r="U741" i="3"/>
  <c r="V741" i="3"/>
  <c r="W741" i="3"/>
  <c r="X741" i="3"/>
  <c r="A742" i="3"/>
  <c r="B742" i="3"/>
  <c r="E742" i="3"/>
  <c r="F742" i="3"/>
  <c r="H742" i="3"/>
  <c r="G742" i="3"/>
  <c r="I742" i="3"/>
  <c r="J742" i="3"/>
  <c r="K742" i="3"/>
  <c r="L742" i="3"/>
  <c r="M742" i="3"/>
  <c r="N742" i="3"/>
  <c r="O742" i="3"/>
  <c r="P742" i="3"/>
  <c r="Q742" i="3"/>
  <c r="R742" i="3"/>
  <c r="S742" i="3"/>
  <c r="T742" i="3"/>
  <c r="U742" i="3"/>
  <c r="V742" i="3"/>
  <c r="W742" i="3"/>
  <c r="X742" i="3"/>
  <c r="A743" i="3"/>
  <c r="B743" i="3"/>
  <c r="E743" i="3"/>
  <c r="F743" i="3"/>
  <c r="H743" i="3"/>
  <c r="G743" i="3"/>
  <c r="I743" i="3"/>
  <c r="J743" i="3"/>
  <c r="K743" i="3"/>
  <c r="L743" i="3"/>
  <c r="M743" i="3"/>
  <c r="N743" i="3"/>
  <c r="O743" i="3"/>
  <c r="P743" i="3"/>
  <c r="Q743" i="3"/>
  <c r="R743" i="3"/>
  <c r="S743" i="3"/>
  <c r="T743" i="3"/>
  <c r="U743" i="3"/>
  <c r="V743" i="3"/>
  <c r="W743" i="3"/>
  <c r="X743" i="3"/>
  <c r="A744" i="3"/>
  <c r="B744" i="3"/>
  <c r="E744" i="3"/>
  <c r="F744" i="3"/>
  <c r="H744" i="3"/>
  <c r="G744" i="3"/>
  <c r="I744" i="3"/>
  <c r="J744" i="3"/>
  <c r="K744" i="3"/>
  <c r="L744" i="3"/>
  <c r="M744" i="3"/>
  <c r="N744" i="3"/>
  <c r="O744" i="3"/>
  <c r="P744" i="3"/>
  <c r="Q744" i="3"/>
  <c r="R744" i="3"/>
  <c r="S744" i="3"/>
  <c r="T744" i="3"/>
  <c r="U744" i="3"/>
  <c r="V744" i="3"/>
  <c r="W744" i="3"/>
  <c r="X744" i="3"/>
  <c r="A745" i="3"/>
  <c r="B745" i="3"/>
  <c r="E745" i="3"/>
  <c r="F745" i="3"/>
  <c r="H745" i="3"/>
  <c r="G745" i="3"/>
  <c r="I745" i="3"/>
  <c r="J745" i="3"/>
  <c r="K745" i="3"/>
  <c r="L745" i="3"/>
  <c r="M745" i="3"/>
  <c r="N745" i="3"/>
  <c r="O745" i="3"/>
  <c r="P745" i="3"/>
  <c r="Q745" i="3"/>
  <c r="R745" i="3"/>
  <c r="S745" i="3"/>
  <c r="T745" i="3"/>
  <c r="U745" i="3"/>
  <c r="V745" i="3"/>
  <c r="W745" i="3"/>
  <c r="X745" i="3"/>
  <c r="A746" i="3"/>
  <c r="B746" i="3"/>
  <c r="E746" i="3"/>
  <c r="F746" i="3"/>
  <c r="H746" i="3"/>
  <c r="G746" i="3"/>
  <c r="I746" i="3"/>
  <c r="J746" i="3"/>
  <c r="K746" i="3"/>
  <c r="L746" i="3"/>
  <c r="M746" i="3"/>
  <c r="N746" i="3"/>
  <c r="O746" i="3"/>
  <c r="P746" i="3"/>
  <c r="Q746" i="3"/>
  <c r="R746" i="3"/>
  <c r="S746" i="3"/>
  <c r="T746" i="3"/>
  <c r="U746" i="3"/>
  <c r="V746" i="3"/>
  <c r="W746" i="3"/>
  <c r="X746" i="3"/>
  <c r="A747" i="3"/>
  <c r="B747" i="3"/>
  <c r="E747" i="3"/>
  <c r="F747" i="3"/>
  <c r="H747" i="3"/>
  <c r="G747" i="3"/>
  <c r="I747" i="3"/>
  <c r="J747" i="3"/>
  <c r="K747" i="3"/>
  <c r="L747" i="3"/>
  <c r="M747" i="3"/>
  <c r="N747" i="3"/>
  <c r="O747" i="3"/>
  <c r="P747" i="3"/>
  <c r="Q747" i="3"/>
  <c r="R747" i="3"/>
  <c r="S747" i="3"/>
  <c r="T747" i="3"/>
  <c r="U747" i="3"/>
  <c r="V747" i="3"/>
  <c r="W747" i="3"/>
  <c r="X747" i="3"/>
  <c r="A748" i="3"/>
  <c r="B748" i="3"/>
  <c r="E748" i="3"/>
  <c r="F748" i="3"/>
  <c r="H748" i="3"/>
  <c r="G748" i="3"/>
  <c r="I748" i="3"/>
  <c r="J748" i="3"/>
  <c r="K748" i="3"/>
  <c r="L748" i="3"/>
  <c r="M748" i="3"/>
  <c r="N748" i="3"/>
  <c r="O748" i="3"/>
  <c r="P748" i="3"/>
  <c r="Q748" i="3"/>
  <c r="R748" i="3"/>
  <c r="S748" i="3"/>
  <c r="T748" i="3"/>
  <c r="U748" i="3"/>
  <c r="V748" i="3"/>
  <c r="W748" i="3"/>
  <c r="X748" i="3"/>
  <c r="A749" i="3"/>
  <c r="B749" i="3"/>
  <c r="E749" i="3"/>
  <c r="F749" i="3"/>
  <c r="H749" i="3"/>
  <c r="G749" i="3"/>
  <c r="I749" i="3"/>
  <c r="J749" i="3"/>
  <c r="K749" i="3"/>
  <c r="L749" i="3"/>
  <c r="M749" i="3"/>
  <c r="N749" i="3"/>
  <c r="O749" i="3"/>
  <c r="P749" i="3"/>
  <c r="Q749" i="3"/>
  <c r="R749" i="3"/>
  <c r="S749" i="3"/>
  <c r="T749" i="3"/>
  <c r="U749" i="3"/>
  <c r="V749" i="3"/>
  <c r="W749" i="3"/>
  <c r="X749" i="3"/>
  <c r="A750" i="3"/>
  <c r="B750" i="3"/>
  <c r="E750" i="3"/>
  <c r="F750" i="3"/>
  <c r="H750" i="3"/>
  <c r="G750" i="3"/>
  <c r="I750" i="3"/>
  <c r="J750" i="3"/>
  <c r="K750" i="3"/>
  <c r="L750" i="3"/>
  <c r="M750" i="3"/>
  <c r="N750" i="3"/>
  <c r="O750" i="3"/>
  <c r="P750" i="3"/>
  <c r="Q750" i="3"/>
  <c r="R750" i="3"/>
  <c r="S750" i="3"/>
  <c r="T750" i="3"/>
  <c r="U750" i="3"/>
  <c r="V750" i="3"/>
  <c r="W750" i="3"/>
  <c r="X750" i="3"/>
  <c r="A751" i="3"/>
  <c r="B751" i="3"/>
  <c r="E751" i="3"/>
  <c r="F751" i="3"/>
  <c r="H751" i="3"/>
  <c r="G751" i="3"/>
  <c r="I751" i="3"/>
  <c r="J751" i="3"/>
  <c r="K751" i="3"/>
  <c r="L751" i="3"/>
  <c r="M751" i="3"/>
  <c r="N751" i="3"/>
  <c r="O751" i="3"/>
  <c r="P751" i="3"/>
  <c r="Q751" i="3"/>
  <c r="R751" i="3"/>
  <c r="S751" i="3"/>
  <c r="T751" i="3"/>
  <c r="U751" i="3"/>
  <c r="V751" i="3"/>
  <c r="W751" i="3"/>
  <c r="X751" i="3"/>
  <c r="A752" i="3"/>
  <c r="B752" i="3"/>
  <c r="E752" i="3"/>
  <c r="F752" i="3"/>
  <c r="H752" i="3"/>
  <c r="G752" i="3"/>
  <c r="I752" i="3"/>
  <c r="J752" i="3"/>
  <c r="K752" i="3"/>
  <c r="L752" i="3"/>
  <c r="M752" i="3"/>
  <c r="N752" i="3"/>
  <c r="O752" i="3"/>
  <c r="P752" i="3"/>
  <c r="Q752" i="3"/>
  <c r="R752" i="3"/>
  <c r="S752" i="3"/>
  <c r="T752" i="3"/>
  <c r="U752" i="3"/>
  <c r="V752" i="3"/>
  <c r="W752" i="3"/>
  <c r="X752" i="3"/>
  <c r="A753" i="3"/>
  <c r="B753" i="3"/>
  <c r="E753" i="3"/>
  <c r="F753" i="3"/>
  <c r="H753" i="3"/>
  <c r="G753" i="3"/>
  <c r="I753" i="3"/>
  <c r="J753" i="3"/>
  <c r="K753" i="3"/>
  <c r="L753" i="3"/>
  <c r="M753" i="3"/>
  <c r="N753" i="3"/>
  <c r="O753" i="3"/>
  <c r="P753" i="3"/>
  <c r="Q753" i="3"/>
  <c r="R753" i="3"/>
  <c r="S753" i="3"/>
  <c r="T753" i="3"/>
  <c r="U753" i="3"/>
  <c r="V753" i="3"/>
  <c r="W753" i="3"/>
  <c r="X753" i="3"/>
  <c r="A754" i="3"/>
  <c r="B754" i="3"/>
  <c r="E754" i="3"/>
  <c r="F754" i="3"/>
  <c r="H754" i="3"/>
  <c r="G754" i="3"/>
  <c r="I754" i="3"/>
  <c r="J754" i="3"/>
  <c r="K754" i="3"/>
  <c r="L754" i="3"/>
  <c r="M754" i="3"/>
  <c r="N754" i="3"/>
  <c r="O754" i="3"/>
  <c r="P754" i="3"/>
  <c r="Q754" i="3"/>
  <c r="R754" i="3"/>
  <c r="S754" i="3"/>
  <c r="T754" i="3"/>
  <c r="U754" i="3"/>
  <c r="V754" i="3"/>
  <c r="W754" i="3"/>
  <c r="X754" i="3"/>
  <c r="A755" i="3"/>
  <c r="B755" i="3"/>
  <c r="E755" i="3"/>
  <c r="F755" i="3"/>
  <c r="H755" i="3"/>
  <c r="G755" i="3"/>
  <c r="I755" i="3"/>
  <c r="J755" i="3"/>
  <c r="K755" i="3"/>
  <c r="L755" i="3"/>
  <c r="M755" i="3"/>
  <c r="N755" i="3"/>
  <c r="O755" i="3"/>
  <c r="P755" i="3"/>
  <c r="Q755" i="3"/>
  <c r="R755" i="3"/>
  <c r="S755" i="3"/>
  <c r="T755" i="3"/>
  <c r="U755" i="3"/>
  <c r="V755" i="3"/>
  <c r="W755" i="3"/>
  <c r="X755" i="3"/>
  <c r="A756" i="3"/>
  <c r="B756" i="3"/>
  <c r="E756" i="3"/>
  <c r="F756" i="3"/>
  <c r="H756" i="3"/>
  <c r="G756" i="3"/>
  <c r="I756" i="3"/>
  <c r="J756" i="3"/>
  <c r="K756" i="3"/>
  <c r="L756" i="3"/>
  <c r="M756" i="3"/>
  <c r="N756" i="3"/>
  <c r="O756" i="3"/>
  <c r="P756" i="3"/>
  <c r="Q756" i="3"/>
  <c r="R756" i="3"/>
  <c r="S756" i="3"/>
  <c r="T756" i="3"/>
  <c r="U756" i="3"/>
  <c r="V756" i="3"/>
  <c r="W756" i="3"/>
  <c r="X756" i="3"/>
  <c r="A757" i="3"/>
  <c r="B757" i="3"/>
  <c r="E757" i="3"/>
  <c r="F757" i="3"/>
  <c r="H757" i="3"/>
  <c r="G757" i="3"/>
  <c r="I757" i="3"/>
  <c r="J757" i="3"/>
  <c r="K757" i="3"/>
  <c r="L757" i="3"/>
  <c r="M757" i="3"/>
  <c r="N757" i="3"/>
  <c r="O757" i="3"/>
  <c r="P757" i="3"/>
  <c r="Q757" i="3"/>
  <c r="R757" i="3"/>
  <c r="S757" i="3"/>
  <c r="T757" i="3"/>
  <c r="U757" i="3"/>
  <c r="V757" i="3"/>
  <c r="W757" i="3"/>
  <c r="X757" i="3"/>
  <c r="A758" i="3"/>
  <c r="B758" i="3"/>
  <c r="E758" i="3"/>
  <c r="F758" i="3"/>
  <c r="H758" i="3"/>
  <c r="G758" i="3"/>
  <c r="I758" i="3"/>
  <c r="J758" i="3"/>
  <c r="K758" i="3"/>
  <c r="L758" i="3"/>
  <c r="M758" i="3"/>
  <c r="N758" i="3"/>
  <c r="O758" i="3"/>
  <c r="P758" i="3"/>
  <c r="Q758" i="3"/>
  <c r="R758" i="3"/>
  <c r="S758" i="3"/>
  <c r="T758" i="3"/>
  <c r="U758" i="3"/>
  <c r="V758" i="3"/>
  <c r="W758" i="3"/>
  <c r="X758" i="3"/>
  <c r="A759" i="3"/>
  <c r="B759" i="3"/>
  <c r="E759" i="3"/>
  <c r="F759" i="3"/>
  <c r="H759" i="3"/>
  <c r="G759" i="3"/>
  <c r="I759" i="3"/>
  <c r="J759" i="3"/>
  <c r="K759" i="3"/>
  <c r="L759" i="3"/>
  <c r="M759" i="3"/>
  <c r="N759" i="3"/>
  <c r="O759" i="3"/>
  <c r="P759" i="3"/>
  <c r="Q759" i="3"/>
  <c r="R759" i="3"/>
  <c r="S759" i="3"/>
  <c r="T759" i="3"/>
  <c r="U759" i="3"/>
  <c r="V759" i="3"/>
  <c r="W759" i="3"/>
  <c r="X759" i="3"/>
  <c r="A760" i="3"/>
  <c r="B760" i="3"/>
  <c r="E760" i="3"/>
  <c r="F760" i="3"/>
  <c r="H760" i="3"/>
  <c r="G760" i="3"/>
  <c r="I760" i="3"/>
  <c r="J760" i="3"/>
  <c r="K760" i="3"/>
  <c r="L760" i="3"/>
  <c r="M760" i="3"/>
  <c r="N760" i="3"/>
  <c r="O760" i="3"/>
  <c r="P760" i="3"/>
  <c r="Q760" i="3"/>
  <c r="R760" i="3"/>
  <c r="S760" i="3"/>
  <c r="T760" i="3"/>
  <c r="U760" i="3"/>
  <c r="V760" i="3"/>
  <c r="W760" i="3"/>
  <c r="X760" i="3"/>
  <c r="A761" i="3"/>
  <c r="B761" i="3"/>
  <c r="E761" i="3"/>
  <c r="F761" i="3"/>
  <c r="H761" i="3"/>
  <c r="G761" i="3"/>
  <c r="I761" i="3"/>
  <c r="J761" i="3"/>
  <c r="K761" i="3"/>
  <c r="L761" i="3"/>
  <c r="M761" i="3"/>
  <c r="N761" i="3"/>
  <c r="O761" i="3"/>
  <c r="P761" i="3"/>
  <c r="Q761" i="3"/>
  <c r="R761" i="3"/>
  <c r="S761" i="3"/>
  <c r="T761" i="3"/>
  <c r="U761" i="3"/>
  <c r="V761" i="3"/>
  <c r="W761" i="3"/>
  <c r="X761" i="3"/>
  <c r="A762" i="3"/>
  <c r="B762" i="3"/>
  <c r="E762" i="3"/>
  <c r="F762" i="3"/>
  <c r="H762" i="3"/>
  <c r="G762" i="3"/>
  <c r="I762" i="3"/>
  <c r="J762" i="3"/>
  <c r="K762" i="3"/>
  <c r="L762" i="3"/>
  <c r="M762" i="3"/>
  <c r="N762" i="3"/>
  <c r="O762" i="3"/>
  <c r="P762" i="3"/>
  <c r="Q762" i="3"/>
  <c r="R762" i="3"/>
  <c r="S762" i="3"/>
  <c r="T762" i="3"/>
  <c r="U762" i="3"/>
  <c r="V762" i="3"/>
  <c r="W762" i="3"/>
  <c r="X762" i="3"/>
  <c r="A763" i="3"/>
  <c r="B763" i="3"/>
  <c r="E763" i="3"/>
  <c r="F763" i="3"/>
  <c r="H763" i="3"/>
  <c r="G763" i="3"/>
  <c r="I763" i="3"/>
  <c r="J763" i="3"/>
  <c r="K763" i="3"/>
  <c r="L763" i="3"/>
  <c r="M763" i="3"/>
  <c r="N763" i="3"/>
  <c r="O763" i="3"/>
  <c r="P763" i="3"/>
  <c r="Q763" i="3"/>
  <c r="R763" i="3"/>
  <c r="S763" i="3"/>
  <c r="T763" i="3"/>
  <c r="U763" i="3"/>
  <c r="V763" i="3"/>
  <c r="W763" i="3"/>
  <c r="X763" i="3"/>
  <c r="A764" i="3"/>
  <c r="B764" i="3"/>
  <c r="E764" i="3"/>
  <c r="F764" i="3"/>
  <c r="H764" i="3"/>
  <c r="G764" i="3"/>
  <c r="I764" i="3"/>
  <c r="J764" i="3"/>
  <c r="K764" i="3"/>
  <c r="L764" i="3"/>
  <c r="M764" i="3"/>
  <c r="N764" i="3"/>
  <c r="O764" i="3"/>
  <c r="P764" i="3"/>
  <c r="Q764" i="3"/>
  <c r="R764" i="3"/>
  <c r="S764" i="3"/>
  <c r="T764" i="3"/>
  <c r="U764" i="3"/>
  <c r="V764" i="3"/>
  <c r="W764" i="3"/>
  <c r="X764" i="3"/>
  <c r="A765" i="3"/>
  <c r="B765" i="3"/>
  <c r="E765" i="3"/>
  <c r="F765" i="3"/>
  <c r="H765" i="3"/>
  <c r="G765" i="3"/>
  <c r="I765" i="3"/>
  <c r="J765" i="3"/>
  <c r="K765" i="3"/>
  <c r="L765" i="3"/>
  <c r="M765" i="3"/>
  <c r="N765" i="3"/>
  <c r="O765" i="3"/>
  <c r="P765" i="3"/>
  <c r="Q765" i="3"/>
  <c r="R765" i="3"/>
  <c r="S765" i="3"/>
  <c r="T765" i="3"/>
  <c r="U765" i="3"/>
  <c r="V765" i="3"/>
  <c r="W765" i="3"/>
  <c r="X765" i="3"/>
  <c r="A766" i="3"/>
  <c r="B766" i="3"/>
  <c r="E766" i="3"/>
  <c r="F766" i="3"/>
  <c r="H766" i="3"/>
  <c r="G766" i="3"/>
  <c r="I766" i="3"/>
  <c r="J766" i="3"/>
  <c r="K766" i="3"/>
  <c r="L766" i="3"/>
  <c r="M766" i="3"/>
  <c r="N766" i="3"/>
  <c r="O766" i="3"/>
  <c r="P766" i="3"/>
  <c r="Q766" i="3"/>
  <c r="R766" i="3"/>
  <c r="S766" i="3"/>
  <c r="T766" i="3"/>
  <c r="U766" i="3"/>
  <c r="V766" i="3"/>
  <c r="W766" i="3"/>
  <c r="X766" i="3"/>
  <c r="A767" i="3"/>
  <c r="B767" i="3"/>
  <c r="E767" i="3"/>
  <c r="F767" i="3"/>
  <c r="H767" i="3"/>
  <c r="G767" i="3"/>
  <c r="I767" i="3"/>
  <c r="J767" i="3"/>
  <c r="K767" i="3"/>
  <c r="L767" i="3"/>
  <c r="M767" i="3"/>
  <c r="N767" i="3"/>
  <c r="O767" i="3"/>
  <c r="P767" i="3"/>
  <c r="Q767" i="3"/>
  <c r="R767" i="3"/>
  <c r="S767" i="3"/>
  <c r="T767" i="3"/>
  <c r="U767" i="3"/>
  <c r="V767" i="3"/>
  <c r="W767" i="3"/>
  <c r="X767" i="3"/>
  <c r="A768" i="3"/>
  <c r="B768" i="3"/>
  <c r="E768" i="3"/>
  <c r="F768" i="3"/>
  <c r="H768" i="3"/>
  <c r="G768" i="3"/>
  <c r="I768" i="3"/>
  <c r="J768" i="3"/>
  <c r="K768" i="3"/>
  <c r="L768" i="3"/>
  <c r="M768" i="3"/>
  <c r="N768" i="3"/>
  <c r="O768" i="3"/>
  <c r="P768" i="3"/>
  <c r="Q768" i="3"/>
  <c r="R768" i="3"/>
  <c r="S768" i="3"/>
  <c r="T768" i="3"/>
  <c r="U768" i="3"/>
  <c r="V768" i="3"/>
  <c r="W768" i="3"/>
  <c r="X768" i="3"/>
  <c r="A769" i="3"/>
  <c r="B769" i="3"/>
  <c r="E769" i="3"/>
  <c r="F769" i="3"/>
  <c r="H769" i="3"/>
  <c r="G769" i="3"/>
  <c r="I769" i="3"/>
  <c r="J769" i="3"/>
  <c r="K769" i="3"/>
  <c r="L769" i="3"/>
  <c r="M769" i="3"/>
  <c r="N769" i="3"/>
  <c r="O769" i="3"/>
  <c r="P769" i="3"/>
  <c r="Q769" i="3"/>
  <c r="R769" i="3"/>
  <c r="S769" i="3"/>
  <c r="T769" i="3"/>
  <c r="U769" i="3"/>
  <c r="V769" i="3"/>
  <c r="W769" i="3"/>
  <c r="X769" i="3"/>
  <c r="A770" i="3"/>
  <c r="B770" i="3"/>
  <c r="E770" i="3"/>
  <c r="F770" i="3"/>
  <c r="H770" i="3"/>
  <c r="G770" i="3"/>
  <c r="I770" i="3"/>
  <c r="J770" i="3"/>
  <c r="K770" i="3"/>
  <c r="L770" i="3"/>
  <c r="M770" i="3"/>
  <c r="N770" i="3"/>
  <c r="O770" i="3"/>
  <c r="P770" i="3"/>
  <c r="Q770" i="3"/>
  <c r="R770" i="3"/>
  <c r="S770" i="3"/>
  <c r="T770" i="3"/>
  <c r="U770" i="3"/>
  <c r="V770" i="3"/>
  <c r="W770" i="3"/>
  <c r="X770" i="3"/>
  <c r="A771" i="3"/>
  <c r="B771" i="3"/>
  <c r="E771" i="3"/>
  <c r="F771" i="3"/>
  <c r="H771" i="3"/>
  <c r="G771" i="3"/>
  <c r="I771" i="3"/>
  <c r="J771" i="3"/>
  <c r="K771" i="3"/>
  <c r="L771" i="3"/>
  <c r="M771" i="3"/>
  <c r="N771" i="3"/>
  <c r="O771" i="3"/>
  <c r="P771" i="3"/>
  <c r="Q771" i="3"/>
  <c r="R771" i="3"/>
  <c r="S771" i="3"/>
  <c r="T771" i="3"/>
  <c r="U771" i="3"/>
  <c r="V771" i="3"/>
  <c r="W771" i="3"/>
  <c r="X771" i="3"/>
  <c r="A772" i="3"/>
  <c r="B772" i="3"/>
  <c r="E772" i="3"/>
  <c r="F772" i="3"/>
  <c r="H772" i="3"/>
  <c r="G772" i="3"/>
  <c r="I772" i="3"/>
  <c r="J772" i="3"/>
  <c r="K772" i="3"/>
  <c r="L772" i="3"/>
  <c r="M772" i="3"/>
  <c r="N772" i="3"/>
  <c r="O772" i="3"/>
  <c r="P772" i="3"/>
  <c r="Q772" i="3"/>
  <c r="R772" i="3"/>
  <c r="S772" i="3"/>
  <c r="T772" i="3"/>
  <c r="U772" i="3"/>
  <c r="V772" i="3"/>
  <c r="W772" i="3"/>
  <c r="X772" i="3"/>
  <c r="A773" i="3"/>
  <c r="B773" i="3"/>
  <c r="E773" i="3"/>
  <c r="F773" i="3"/>
  <c r="H773" i="3"/>
  <c r="G773" i="3"/>
  <c r="I773" i="3"/>
  <c r="J773" i="3"/>
  <c r="K773" i="3"/>
  <c r="L773" i="3"/>
  <c r="M773" i="3"/>
  <c r="N773" i="3"/>
  <c r="O773" i="3"/>
  <c r="P773" i="3"/>
  <c r="Q773" i="3"/>
  <c r="R773" i="3"/>
  <c r="S773" i="3"/>
  <c r="T773" i="3"/>
  <c r="U773" i="3"/>
  <c r="V773" i="3"/>
  <c r="W773" i="3"/>
  <c r="X773" i="3"/>
  <c r="A774" i="3"/>
  <c r="B774" i="3"/>
  <c r="E774" i="3"/>
  <c r="F774" i="3"/>
  <c r="H774" i="3"/>
  <c r="G774" i="3"/>
  <c r="I774" i="3"/>
  <c r="J774" i="3"/>
  <c r="K774" i="3"/>
  <c r="L774" i="3"/>
  <c r="M774" i="3"/>
  <c r="N774" i="3"/>
  <c r="O774" i="3"/>
  <c r="P774" i="3"/>
  <c r="Q774" i="3"/>
  <c r="R774" i="3"/>
  <c r="S774" i="3"/>
  <c r="T774" i="3"/>
  <c r="U774" i="3"/>
  <c r="V774" i="3"/>
  <c r="W774" i="3"/>
  <c r="X774" i="3"/>
  <c r="A775" i="3"/>
  <c r="B775" i="3"/>
  <c r="E775" i="3"/>
  <c r="F775" i="3"/>
  <c r="H775" i="3"/>
  <c r="G775" i="3"/>
  <c r="I775" i="3"/>
  <c r="J775" i="3"/>
  <c r="K775" i="3"/>
  <c r="L775" i="3"/>
  <c r="M775" i="3"/>
  <c r="N775" i="3"/>
  <c r="O775" i="3"/>
  <c r="P775" i="3"/>
  <c r="Q775" i="3"/>
  <c r="R775" i="3"/>
  <c r="S775" i="3"/>
  <c r="T775" i="3"/>
  <c r="U775" i="3"/>
  <c r="V775" i="3"/>
  <c r="W775" i="3"/>
  <c r="X775" i="3"/>
  <c r="A776" i="3"/>
  <c r="B776" i="3"/>
  <c r="E776" i="3"/>
  <c r="F776" i="3"/>
  <c r="H776" i="3"/>
  <c r="G776" i="3"/>
  <c r="I776" i="3"/>
  <c r="J776" i="3"/>
  <c r="K776" i="3"/>
  <c r="L776" i="3"/>
  <c r="M776" i="3"/>
  <c r="N776" i="3"/>
  <c r="O776" i="3"/>
  <c r="P776" i="3"/>
  <c r="Q776" i="3"/>
  <c r="R776" i="3"/>
  <c r="S776" i="3"/>
  <c r="T776" i="3"/>
  <c r="U776" i="3"/>
  <c r="V776" i="3"/>
  <c r="W776" i="3"/>
  <c r="X776" i="3"/>
  <c r="A777" i="3"/>
  <c r="B777" i="3"/>
  <c r="E777" i="3"/>
  <c r="F777" i="3"/>
  <c r="H777" i="3"/>
  <c r="G777" i="3"/>
  <c r="I777" i="3"/>
  <c r="J777" i="3"/>
  <c r="K777" i="3"/>
  <c r="L777" i="3"/>
  <c r="M777" i="3"/>
  <c r="N777" i="3"/>
  <c r="O777" i="3"/>
  <c r="P777" i="3"/>
  <c r="Q777" i="3"/>
  <c r="R777" i="3"/>
  <c r="S777" i="3"/>
  <c r="T777" i="3"/>
  <c r="U777" i="3"/>
  <c r="V777" i="3"/>
  <c r="W777" i="3"/>
  <c r="X777" i="3"/>
  <c r="A778" i="3"/>
  <c r="B778" i="3"/>
  <c r="E778" i="3"/>
  <c r="F778" i="3"/>
  <c r="H778" i="3"/>
  <c r="G778" i="3"/>
  <c r="I778" i="3"/>
  <c r="J778" i="3"/>
  <c r="K778" i="3"/>
  <c r="L778" i="3"/>
  <c r="M778" i="3"/>
  <c r="N778" i="3"/>
  <c r="O778" i="3"/>
  <c r="P778" i="3"/>
  <c r="Q778" i="3"/>
  <c r="R778" i="3"/>
  <c r="S778" i="3"/>
  <c r="T778" i="3"/>
  <c r="U778" i="3"/>
  <c r="V778" i="3"/>
  <c r="W778" i="3"/>
  <c r="X778" i="3"/>
  <c r="A779" i="3"/>
  <c r="B779" i="3"/>
  <c r="E779" i="3"/>
  <c r="F779" i="3"/>
  <c r="H779" i="3"/>
  <c r="G779" i="3"/>
  <c r="I779" i="3"/>
  <c r="J779" i="3"/>
  <c r="K779" i="3"/>
  <c r="L779" i="3"/>
  <c r="M779" i="3"/>
  <c r="N779" i="3"/>
  <c r="O779" i="3"/>
  <c r="P779" i="3"/>
  <c r="Q779" i="3"/>
  <c r="R779" i="3"/>
  <c r="S779" i="3"/>
  <c r="T779" i="3"/>
  <c r="U779" i="3"/>
  <c r="V779" i="3"/>
  <c r="W779" i="3"/>
  <c r="X779" i="3"/>
  <c r="A780" i="3"/>
  <c r="B780" i="3"/>
  <c r="E780" i="3"/>
  <c r="F780" i="3"/>
  <c r="H780" i="3"/>
  <c r="G780" i="3"/>
  <c r="I780" i="3"/>
  <c r="J780" i="3"/>
  <c r="K780" i="3"/>
  <c r="L780" i="3"/>
  <c r="M780" i="3"/>
  <c r="N780" i="3"/>
  <c r="O780" i="3"/>
  <c r="P780" i="3"/>
  <c r="Q780" i="3"/>
  <c r="R780" i="3"/>
  <c r="S780" i="3"/>
  <c r="T780" i="3"/>
  <c r="U780" i="3"/>
  <c r="V780" i="3"/>
  <c r="W780" i="3"/>
  <c r="X780" i="3"/>
  <c r="A781" i="3"/>
  <c r="B781" i="3"/>
  <c r="E781" i="3"/>
  <c r="F781" i="3"/>
  <c r="H781" i="3"/>
  <c r="G781" i="3"/>
  <c r="I781" i="3"/>
  <c r="J781" i="3"/>
  <c r="K781" i="3"/>
  <c r="L781" i="3"/>
  <c r="M781" i="3"/>
  <c r="N781" i="3"/>
  <c r="O781" i="3"/>
  <c r="P781" i="3"/>
  <c r="Q781" i="3"/>
  <c r="R781" i="3"/>
  <c r="S781" i="3"/>
  <c r="T781" i="3"/>
  <c r="U781" i="3"/>
  <c r="V781" i="3"/>
  <c r="W781" i="3"/>
  <c r="X781" i="3"/>
  <c r="A782" i="3"/>
  <c r="B782" i="3"/>
  <c r="E782" i="3"/>
  <c r="F782" i="3"/>
  <c r="H782" i="3"/>
  <c r="G782" i="3"/>
  <c r="I782" i="3"/>
  <c r="J782" i="3"/>
  <c r="K782" i="3"/>
  <c r="L782" i="3"/>
  <c r="M782" i="3"/>
  <c r="N782" i="3"/>
  <c r="O782" i="3"/>
  <c r="P782" i="3"/>
  <c r="Q782" i="3"/>
  <c r="R782" i="3"/>
  <c r="S782" i="3"/>
  <c r="T782" i="3"/>
  <c r="U782" i="3"/>
  <c r="V782" i="3"/>
  <c r="W782" i="3"/>
  <c r="X782" i="3"/>
  <c r="A783" i="3"/>
  <c r="B783" i="3"/>
  <c r="E783" i="3"/>
  <c r="F783" i="3"/>
  <c r="H783" i="3"/>
  <c r="G783" i="3"/>
  <c r="I783" i="3"/>
  <c r="J783" i="3"/>
  <c r="K783" i="3"/>
  <c r="L783" i="3"/>
  <c r="M783" i="3"/>
  <c r="N783" i="3"/>
  <c r="O783" i="3"/>
  <c r="P783" i="3"/>
  <c r="Q783" i="3"/>
  <c r="R783" i="3"/>
  <c r="S783" i="3"/>
  <c r="T783" i="3"/>
  <c r="U783" i="3"/>
  <c r="V783" i="3"/>
  <c r="W783" i="3"/>
  <c r="X783" i="3"/>
  <c r="A784" i="3"/>
  <c r="B784" i="3"/>
  <c r="E784" i="3"/>
  <c r="F784" i="3"/>
  <c r="H784" i="3"/>
  <c r="G784" i="3"/>
  <c r="I784" i="3"/>
  <c r="J784" i="3"/>
  <c r="K784" i="3"/>
  <c r="L784" i="3"/>
  <c r="M784" i="3"/>
  <c r="N784" i="3"/>
  <c r="O784" i="3"/>
  <c r="P784" i="3"/>
  <c r="Q784" i="3"/>
  <c r="R784" i="3"/>
  <c r="S784" i="3"/>
  <c r="T784" i="3"/>
  <c r="U784" i="3"/>
  <c r="V784" i="3"/>
  <c r="W784" i="3"/>
  <c r="X784" i="3"/>
  <c r="A785" i="3"/>
  <c r="B785" i="3"/>
  <c r="E785" i="3"/>
  <c r="F785" i="3"/>
  <c r="H785" i="3"/>
  <c r="G785" i="3"/>
  <c r="I785" i="3"/>
  <c r="J785" i="3"/>
  <c r="K785" i="3"/>
  <c r="L785" i="3"/>
  <c r="M785" i="3"/>
  <c r="N785" i="3"/>
  <c r="O785" i="3"/>
  <c r="P785" i="3"/>
  <c r="Q785" i="3"/>
  <c r="R785" i="3"/>
  <c r="S785" i="3"/>
  <c r="T785" i="3"/>
  <c r="U785" i="3"/>
  <c r="V785" i="3"/>
  <c r="W785" i="3"/>
  <c r="X785" i="3"/>
  <c r="A786" i="3"/>
  <c r="B786" i="3"/>
  <c r="E786" i="3"/>
  <c r="F786" i="3"/>
  <c r="H786" i="3"/>
  <c r="G786" i="3"/>
  <c r="I786" i="3"/>
  <c r="J786" i="3"/>
  <c r="K786" i="3"/>
  <c r="L786" i="3"/>
  <c r="M786" i="3"/>
  <c r="N786" i="3"/>
  <c r="O786" i="3"/>
  <c r="P786" i="3"/>
  <c r="Q786" i="3"/>
  <c r="R786" i="3"/>
  <c r="S786" i="3"/>
  <c r="T786" i="3"/>
  <c r="U786" i="3"/>
  <c r="V786" i="3"/>
  <c r="W786" i="3"/>
  <c r="X786" i="3"/>
  <c r="A787" i="3"/>
  <c r="B787" i="3"/>
  <c r="E787" i="3"/>
  <c r="F787" i="3"/>
  <c r="H787" i="3"/>
  <c r="G787" i="3"/>
  <c r="I787" i="3"/>
  <c r="J787" i="3"/>
  <c r="K787" i="3"/>
  <c r="L787" i="3"/>
  <c r="M787" i="3"/>
  <c r="N787" i="3"/>
  <c r="O787" i="3"/>
  <c r="P787" i="3"/>
  <c r="Q787" i="3"/>
  <c r="R787" i="3"/>
  <c r="S787" i="3"/>
  <c r="T787" i="3"/>
  <c r="U787" i="3"/>
  <c r="V787" i="3"/>
  <c r="W787" i="3"/>
  <c r="X787" i="3"/>
  <c r="A788" i="3"/>
  <c r="B788" i="3"/>
  <c r="E788" i="3"/>
  <c r="F788" i="3"/>
  <c r="H788" i="3"/>
  <c r="G788" i="3"/>
  <c r="I788" i="3"/>
  <c r="J788" i="3"/>
  <c r="K788" i="3"/>
  <c r="L788" i="3"/>
  <c r="M788" i="3"/>
  <c r="N788" i="3"/>
  <c r="O788" i="3"/>
  <c r="P788" i="3"/>
  <c r="Q788" i="3"/>
  <c r="R788" i="3"/>
  <c r="S788" i="3"/>
  <c r="T788" i="3"/>
  <c r="U788" i="3"/>
  <c r="V788" i="3"/>
  <c r="W788" i="3"/>
  <c r="X788" i="3"/>
  <c r="A789" i="3"/>
  <c r="B789" i="3"/>
  <c r="E789" i="3"/>
  <c r="F789" i="3"/>
  <c r="H789" i="3"/>
  <c r="G789" i="3"/>
  <c r="I789" i="3"/>
  <c r="J789" i="3"/>
  <c r="K789" i="3"/>
  <c r="L789" i="3"/>
  <c r="M789" i="3"/>
  <c r="N789" i="3"/>
  <c r="O789" i="3"/>
  <c r="P789" i="3"/>
  <c r="Q789" i="3"/>
  <c r="R789" i="3"/>
  <c r="S789" i="3"/>
  <c r="T789" i="3"/>
  <c r="U789" i="3"/>
  <c r="V789" i="3"/>
  <c r="W789" i="3"/>
  <c r="X789" i="3"/>
  <c r="A790" i="3"/>
  <c r="B790" i="3"/>
  <c r="E790" i="3"/>
  <c r="F790" i="3"/>
  <c r="H790" i="3"/>
  <c r="G790" i="3"/>
  <c r="I790" i="3"/>
  <c r="J790" i="3"/>
  <c r="K790" i="3"/>
  <c r="L790" i="3"/>
  <c r="M790" i="3"/>
  <c r="N790" i="3"/>
  <c r="O790" i="3"/>
  <c r="P790" i="3"/>
  <c r="Q790" i="3"/>
  <c r="R790" i="3"/>
  <c r="S790" i="3"/>
  <c r="T790" i="3"/>
  <c r="U790" i="3"/>
  <c r="V790" i="3"/>
  <c r="W790" i="3"/>
  <c r="X790" i="3"/>
  <c r="A791" i="3"/>
  <c r="B791" i="3"/>
  <c r="E791" i="3"/>
  <c r="F791" i="3"/>
  <c r="H791" i="3"/>
  <c r="G791" i="3"/>
  <c r="I791" i="3"/>
  <c r="J791" i="3"/>
  <c r="K791" i="3"/>
  <c r="L791" i="3"/>
  <c r="M791" i="3"/>
  <c r="N791" i="3"/>
  <c r="O791" i="3"/>
  <c r="P791" i="3"/>
  <c r="Q791" i="3"/>
  <c r="R791" i="3"/>
  <c r="S791" i="3"/>
  <c r="T791" i="3"/>
  <c r="U791" i="3"/>
  <c r="V791" i="3"/>
  <c r="W791" i="3"/>
  <c r="X791" i="3"/>
  <c r="A792" i="3"/>
  <c r="B792" i="3"/>
  <c r="E792" i="3"/>
  <c r="F792" i="3"/>
  <c r="H792" i="3"/>
  <c r="G792" i="3"/>
  <c r="I792" i="3"/>
  <c r="J792" i="3"/>
  <c r="K792" i="3"/>
  <c r="L792" i="3"/>
  <c r="M792" i="3"/>
  <c r="N792" i="3"/>
  <c r="O792" i="3"/>
  <c r="P792" i="3"/>
  <c r="Q792" i="3"/>
  <c r="R792" i="3"/>
  <c r="S792" i="3"/>
  <c r="T792" i="3"/>
  <c r="U792" i="3"/>
  <c r="V792" i="3"/>
  <c r="W792" i="3"/>
  <c r="X792" i="3"/>
  <c r="A793" i="3"/>
  <c r="B793" i="3"/>
  <c r="E793" i="3"/>
  <c r="F793" i="3"/>
  <c r="H793" i="3"/>
  <c r="G793" i="3"/>
  <c r="I793" i="3"/>
  <c r="J793" i="3"/>
  <c r="K793" i="3"/>
  <c r="L793" i="3"/>
  <c r="M793" i="3"/>
  <c r="N793" i="3"/>
  <c r="O793" i="3"/>
  <c r="P793" i="3"/>
  <c r="Q793" i="3"/>
  <c r="R793" i="3"/>
  <c r="S793" i="3"/>
  <c r="T793" i="3"/>
  <c r="U793" i="3"/>
  <c r="V793" i="3"/>
  <c r="W793" i="3"/>
  <c r="X793" i="3"/>
  <c r="A794" i="3"/>
  <c r="B794" i="3"/>
  <c r="E794" i="3"/>
  <c r="F794" i="3"/>
  <c r="H794" i="3"/>
  <c r="G794" i="3"/>
  <c r="I794" i="3"/>
  <c r="J794" i="3"/>
  <c r="K794" i="3"/>
  <c r="L794" i="3"/>
  <c r="M794" i="3"/>
  <c r="N794" i="3"/>
  <c r="O794" i="3"/>
  <c r="P794" i="3"/>
  <c r="Q794" i="3"/>
  <c r="R794" i="3"/>
  <c r="S794" i="3"/>
  <c r="T794" i="3"/>
  <c r="U794" i="3"/>
  <c r="V794" i="3"/>
  <c r="W794" i="3"/>
  <c r="X794" i="3"/>
  <c r="A795" i="3"/>
  <c r="B795" i="3"/>
  <c r="E795" i="3"/>
  <c r="F795" i="3"/>
  <c r="H795" i="3"/>
  <c r="G795" i="3"/>
  <c r="I795" i="3"/>
  <c r="J795" i="3"/>
  <c r="K795" i="3"/>
  <c r="L795" i="3"/>
  <c r="M795" i="3"/>
  <c r="N795" i="3"/>
  <c r="O795" i="3"/>
  <c r="P795" i="3"/>
  <c r="Q795" i="3"/>
  <c r="R795" i="3"/>
  <c r="S795" i="3"/>
  <c r="T795" i="3"/>
  <c r="U795" i="3"/>
  <c r="V795" i="3"/>
  <c r="W795" i="3"/>
  <c r="X795" i="3"/>
  <c r="A796" i="3"/>
  <c r="B796" i="3"/>
  <c r="E796" i="3"/>
  <c r="F796" i="3"/>
  <c r="H796" i="3"/>
  <c r="G796" i="3"/>
  <c r="I796" i="3"/>
  <c r="J796" i="3"/>
  <c r="K796" i="3"/>
  <c r="L796" i="3"/>
  <c r="M796" i="3"/>
  <c r="N796" i="3"/>
  <c r="O796" i="3"/>
  <c r="P796" i="3"/>
  <c r="Q796" i="3"/>
  <c r="R796" i="3"/>
  <c r="S796" i="3"/>
  <c r="T796" i="3"/>
  <c r="U796" i="3"/>
  <c r="V796" i="3"/>
  <c r="W796" i="3"/>
  <c r="X796" i="3"/>
  <c r="A797" i="3"/>
  <c r="B797" i="3"/>
  <c r="E797" i="3"/>
  <c r="F797" i="3"/>
  <c r="H797" i="3"/>
  <c r="G797" i="3"/>
  <c r="I797" i="3"/>
  <c r="J797" i="3"/>
  <c r="K797" i="3"/>
  <c r="L797" i="3"/>
  <c r="M797" i="3"/>
  <c r="N797" i="3"/>
  <c r="O797" i="3"/>
  <c r="P797" i="3"/>
  <c r="Q797" i="3"/>
  <c r="R797" i="3"/>
  <c r="S797" i="3"/>
  <c r="T797" i="3"/>
  <c r="U797" i="3"/>
  <c r="V797" i="3"/>
  <c r="W797" i="3"/>
  <c r="X797" i="3"/>
  <c r="A798" i="3"/>
  <c r="B798" i="3"/>
  <c r="E798" i="3"/>
  <c r="F798" i="3"/>
  <c r="H798" i="3"/>
  <c r="G798" i="3"/>
  <c r="I798" i="3"/>
  <c r="J798" i="3"/>
  <c r="K798" i="3"/>
  <c r="L798" i="3"/>
  <c r="M798" i="3"/>
  <c r="N798" i="3"/>
  <c r="O798" i="3"/>
  <c r="P798" i="3"/>
  <c r="Q798" i="3"/>
  <c r="R798" i="3"/>
  <c r="S798" i="3"/>
  <c r="T798" i="3"/>
  <c r="U798" i="3"/>
  <c r="V798" i="3"/>
  <c r="W798" i="3"/>
  <c r="X798" i="3"/>
  <c r="A799" i="3"/>
  <c r="B799" i="3"/>
  <c r="E799" i="3"/>
  <c r="F799" i="3"/>
  <c r="H799" i="3"/>
  <c r="G799" i="3"/>
  <c r="I799" i="3"/>
  <c r="J799" i="3"/>
  <c r="K799" i="3"/>
  <c r="L799" i="3"/>
  <c r="M799" i="3"/>
  <c r="N799" i="3"/>
  <c r="O799" i="3"/>
  <c r="P799" i="3"/>
  <c r="Q799" i="3"/>
  <c r="R799" i="3"/>
  <c r="S799" i="3"/>
  <c r="T799" i="3"/>
  <c r="U799" i="3"/>
  <c r="V799" i="3"/>
  <c r="W799" i="3"/>
  <c r="X799" i="3"/>
  <c r="A800" i="3"/>
  <c r="B800" i="3"/>
  <c r="E800" i="3"/>
  <c r="F800" i="3"/>
  <c r="H800" i="3"/>
  <c r="G800" i="3"/>
  <c r="I800" i="3"/>
  <c r="J800" i="3"/>
  <c r="K800" i="3"/>
  <c r="L800" i="3"/>
  <c r="M800" i="3"/>
  <c r="N800" i="3"/>
  <c r="O800" i="3"/>
  <c r="P800" i="3"/>
  <c r="Q800" i="3"/>
  <c r="R800" i="3"/>
  <c r="S800" i="3"/>
  <c r="T800" i="3"/>
  <c r="U800" i="3"/>
  <c r="V800" i="3"/>
  <c r="W800" i="3"/>
  <c r="X800" i="3"/>
  <c r="A801" i="3"/>
  <c r="B801" i="3"/>
  <c r="E801" i="3"/>
  <c r="F801" i="3"/>
  <c r="H801" i="3"/>
  <c r="G801" i="3"/>
  <c r="I801" i="3"/>
  <c r="J801" i="3"/>
  <c r="K801" i="3"/>
  <c r="L801" i="3"/>
  <c r="M801" i="3"/>
  <c r="N801" i="3"/>
  <c r="O801" i="3"/>
  <c r="P801" i="3"/>
  <c r="Q801" i="3"/>
  <c r="R801" i="3"/>
  <c r="S801" i="3"/>
  <c r="T801" i="3"/>
  <c r="U801" i="3"/>
  <c r="V801" i="3"/>
  <c r="W801" i="3"/>
  <c r="X801" i="3"/>
  <c r="A802" i="3"/>
  <c r="B802" i="3"/>
  <c r="E802" i="3"/>
  <c r="F802" i="3"/>
  <c r="H802" i="3"/>
  <c r="G802" i="3"/>
  <c r="I802" i="3"/>
  <c r="J802" i="3"/>
  <c r="K802" i="3"/>
  <c r="L802" i="3"/>
  <c r="M802" i="3"/>
  <c r="N802" i="3"/>
  <c r="O802" i="3"/>
  <c r="P802" i="3"/>
  <c r="Q802" i="3"/>
  <c r="R802" i="3"/>
  <c r="S802" i="3"/>
  <c r="T802" i="3"/>
  <c r="U802" i="3"/>
  <c r="V802" i="3"/>
  <c r="W802" i="3"/>
  <c r="X802" i="3"/>
  <c r="A803" i="3"/>
  <c r="B803" i="3"/>
  <c r="E803" i="3"/>
  <c r="F803" i="3"/>
  <c r="H803" i="3"/>
  <c r="G803" i="3"/>
  <c r="I803" i="3"/>
  <c r="J803" i="3"/>
  <c r="K803" i="3"/>
  <c r="L803" i="3"/>
  <c r="M803" i="3"/>
  <c r="N803" i="3"/>
  <c r="O803" i="3"/>
  <c r="P803" i="3"/>
  <c r="Q803" i="3"/>
  <c r="R803" i="3"/>
  <c r="S803" i="3"/>
  <c r="T803" i="3"/>
  <c r="U803" i="3"/>
  <c r="V803" i="3"/>
  <c r="W803" i="3"/>
  <c r="X803" i="3"/>
  <c r="A804" i="3"/>
  <c r="B804" i="3"/>
  <c r="E804" i="3"/>
  <c r="F804" i="3"/>
  <c r="H804" i="3"/>
  <c r="G804" i="3"/>
  <c r="I804" i="3"/>
  <c r="J804" i="3"/>
  <c r="K804" i="3"/>
  <c r="L804" i="3"/>
  <c r="M804" i="3"/>
  <c r="N804" i="3"/>
  <c r="O804" i="3"/>
  <c r="P804" i="3"/>
  <c r="Q804" i="3"/>
  <c r="R804" i="3"/>
  <c r="S804" i="3"/>
  <c r="T804" i="3"/>
  <c r="U804" i="3"/>
  <c r="V804" i="3"/>
  <c r="W804" i="3"/>
  <c r="X804" i="3"/>
  <c r="A805" i="3"/>
  <c r="B805" i="3"/>
  <c r="E805" i="3"/>
  <c r="F805" i="3"/>
  <c r="H805" i="3"/>
  <c r="G805" i="3"/>
  <c r="I805" i="3"/>
  <c r="J805" i="3"/>
  <c r="K805" i="3"/>
  <c r="L805" i="3"/>
  <c r="M805" i="3"/>
  <c r="N805" i="3"/>
  <c r="O805" i="3"/>
  <c r="P805" i="3"/>
  <c r="Q805" i="3"/>
  <c r="R805" i="3"/>
  <c r="S805" i="3"/>
  <c r="T805" i="3"/>
  <c r="U805" i="3"/>
  <c r="V805" i="3"/>
  <c r="W805" i="3"/>
  <c r="X805" i="3"/>
  <c r="A806" i="3"/>
  <c r="B806" i="3"/>
  <c r="E806" i="3"/>
  <c r="F806" i="3"/>
  <c r="H806" i="3"/>
  <c r="G806" i="3"/>
  <c r="I806" i="3"/>
  <c r="J806" i="3"/>
  <c r="K806" i="3"/>
  <c r="L806" i="3"/>
  <c r="M806" i="3"/>
  <c r="N806" i="3"/>
  <c r="O806" i="3"/>
  <c r="P806" i="3"/>
  <c r="Q806" i="3"/>
  <c r="R806" i="3"/>
  <c r="S806" i="3"/>
  <c r="T806" i="3"/>
  <c r="U806" i="3"/>
  <c r="V806" i="3"/>
  <c r="W806" i="3"/>
  <c r="X806" i="3"/>
  <c r="A807" i="3"/>
  <c r="B807" i="3"/>
  <c r="E807" i="3"/>
  <c r="F807" i="3"/>
  <c r="H807" i="3"/>
  <c r="G807" i="3"/>
  <c r="I807" i="3"/>
  <c r="J807" i="3"/>
  <c r="K807" i="3"/>
  <c r="L807" i="3"/>
  <c r="M807" i="3"/>
  <c r="N807" i="3"/>
  <c r="O807" i="3"/>
  <c r="P807" i="3"/>
  <c r="Q807" i="3"/>
  <c r="R807" i="3"/>
  <c r="S807" i="3"/>
  <c r="T807" i="3"/>
  <c r="U807" i="3"/>
  <c r="V807" i="3"/>
  <c r="W807" i="3"/>
  <c r="X807" i="3"/>
  <c r="A808" i="3"/>
  <c r="B808" i="3"/>
  <c r="E808" i="3"/>
  <c r="F808" i="3"/>
  <c r="H808" i="3"/>
  <c r="G808" i="3"/>
  <c r="I808" i="3"/>
  <c r="J808" i="3"/>
  <c r="K808" i="3"/>
  <c r="L808" i="3"/>
  <c r="M808" i="3"/>
  <c r="N808" i="3"/>
  <c r="O808" i="3"/>
  <c r="P808" i="3"/>
  <c r="Q808" i="3"/>
  <c r="R808" i="3"/>
  <c r="S808" i="3"/>
  <c r="T808" i="3"/>
  <c r="U808" i="3"/>
  <c r="V808" i="3"/>
  <c r="W808" i="3"/>
  <c r="X808" i="3"/>
  <c r="A809" i="3"/>
  <c r="B809" i="3"/>
  <c r="E809" i="3"/>
  <c r="F809" i="3"/>
  <c r="H809" i="3"/>
  <c r="G809" i="3"/>
  <c r="I809" i="3"/>
  <c r="J809" i="3"/>
  <c r="K809" i="3"/>
  <c r="L809" i="3"/>
  <c r="M809" i="3"/>
  <c r="N809" i="3"/>
  <c r="O809" i="3"/>
  <c r="P809" i="3"/>
  <c r="Q809" i="3"/>
  <c r="R809" i="3"/>
  <c r="S809" i="3"/>
  <c r="T809" i="3"/>
  <c r="U809" i="3"/>
  <c r="V809" i="3"/>
  <c r="W809" i="3"/>
  <c r="X809" i="3"/>
  <c r="A810" i="3"/>
  <c r="B810" i="3"/>
  <c r="E810" i="3"/>
  <c r="F810" i="3"/>
  <c r="H810" i="3"/>
  <c r="G810" i="3"/>
  <c r="I810" i="3"/>
  <c r="J810" i="3"/>
  <c r="K810" i="3"/>
  <c r="L810" i="3"/>
  <c r="M810" i="3"/>
  <c r="N810" i="3"/>
  <c r="O810" i="3"/>
  <c r="P810" i="3"/>
  <c r="Q810" i="3"/>
  <c r="R810" i="3"/>
  <c r="S810" i="3"/>
  <c r="T810" i="3"/>
  <c r="U810" i="3"/>
  <c r="V810" i="3"/>
  <c r="W810" i="3"/>
  <c r="X810" i="3"/>
  <c r="A811" i="3"/>
  <c r="B811" i="3"/>
  <c r="E811" i="3"/>
  <c r="F811" i="3"/>
  <c r="H811" i="3"/>
  <c r="G811" i="3"/>
  <c r="I811" i="3"/>
  <c r="J811" i="3"/>
  <c r="K811" i="3"/>
  <c r="L811" i="3"/>
  <c r="M811" i="3"/>
  <c r="N811" i="3"/>
  <c r="O811" i="3"/>
  <c r="P811" i="3"/>
  <c r="Q811" i="3"/>
  <c r="R811" i="3"/>
  <c r="S811" i="3"/>
  <c r="T811" i="3"/>
  <c r="U811" i="3"/>
  <c r="V811" i="3"/>
  <c r="W811" i="3"/>
  <c r="X811" i="3"/>
  <c r="A812" i="3"/>
  <c r="B812" i="3"/>
  <c r="E812" i="3"/>
  <c r="F812" i="3"/>
  <c r="H812" i="3"/>
  <c r="G812" i="3"/>
  <c r="I812" i="3"/>
  <c r="J812" i="3"/>
  <c r="K812" i="3"/>
  <c r="L812" i="3"/>
  <c r="M812" i="3"/>
  <c r="N812" i="3"/>
  <c r="O812" i="3"/>
  <c r="P812" i="3"/>
  <c r="Q812" i="3"/>
  <c r="R812" i="3"/>
  <c r="S812" i="3"/>
  <c r="T812" i="3"/>
  <c r="U812" i="3"/>
  <c r="V812" i="3"/>
  <c r="W812" i="3"/>
  <c r="X812" i="3"/>
  <c r="A813" i="3"/>
  <c r="B813" i="3"/>
  <c r="E813" i="3"/>
  <c r="F813" i="3"/>
  <c r="H813" i="3"/>
  <c r="G813" i="3"/>
  <c r="I813" i="3"/>
  <c r="J813" i="3"/>
  <c r="K813" i="3"/>
  <c r="L813" i="3"/>
  <c r="M813" i="3"/>
  <c r="N813" i="3"/>
  <c r="O813" i="3"/>
  <c r="P813" i="3"/>
  <c r="Q813" i="3"/>
  <c r="R813" i="3"/>
  <c r="S813" i="3"/>
  <c r="T813" i="3"/>
  <c r="U813" i="3"/>
  <c r="V813" i="3"/>
  <c r="W813" i="3"/>
  <c r="X813" i="3"/>
  <c r="A814" i="3"/>
  <c r="B814" i="3"/>
  <c r="E814" i="3"/>
  <c r="F814" i="3"/>
  <c r="H814" i="3"/>
  <c r="G814" i="3"/>
  <c r="I814" i="3"/>
  <c r="J814" i="3"/>
  <c r="K814" i="3"/>
  <c r="L814" i="3"/>
  <c r="M814" i="3"/>
  <c r="N814" i="3"/>
  <c r="O814" i="3"/>
  <c r="P814" i="3"/>
  <c r="Q814" i="3"/>
  <c r="R814" i="3"/>
  <c r="S814" i="3"/>
  <c r="T814" i="3"/>
  <c r="U814" i="3"/>
  <c r="V814" i="3"/>
  <c r="W814" i="3"/>
  <c r="X814" i="3"/>
  <c r="A815" i="3"/>
  <c r="B815" i="3"/>
  <c r="E815" i="3"/>
  <c r="F815" i="3"/>
  <c r="H815" i="3"/>
  <c r="G815" i="3"/>
  <c r="I815" i="3"/>
  <c r="J815" i="3"/>
  <c r="K815" i="3"/>
  <c r="L815" i="3"/>
  <c r="M815" i="3"/>
  <c r="N815" i="3"/>
  <c r="O815" i="3"/>
  <c r="P815" i="3"/>
  <c r="Q815" i="3"/>
  <c r="R815" i="3"/>
  <c r="S815" i="3"/>
  <c r="T815" i="3"/>
  <c r="U815" i="3"/>
  <c r="V815" i="3"/>
  <c r="W815" i="3"/>
  <c r="X815" i="3"/>
  <c r="A816" i="3"/>
  <c r="B816" i="3"/>
  <c r="E816" i="3"/>
  <c r="F816" i="3"/>
  <c r="H816" i="3"/>
  <c r="G816" i="3"/>
  <c r="I816" i="3"/>
  <c r="J816" i="3"/>
  <c r="K816" i="3"/>
  <c r="L816" i="3"/>
  <c r="M816" i="3"/>
  <c r="N816" i="3"/>
  <c r="O816" i="3"/>
  <c r="P816" i="3"/>
  <c r="Q816" i="3"/>
  <c r="R816" i="3"/>
  <c r="S816" i="3"/>
  <c r="T816" i="3"/>
  <c r="U816" i="3"/>
  <c r="V816" i="3"/>
  <c r="W816" i="3"/>
  <c r="X816" i="3"/>
  <c r="A817" i="3"/>
  <c r="B817" i="3"/>
  <c r="E817" i="3"/>
  <c r="F817" i="3"/>
  <c r="H817" i="3"/>
  <c r="G817" i="3"/>
  <c r="I817" i="3"/>
  <c r="J817" i="3"/>
  <c r="K817" i="3"/>
  <c r="L817" i="3"/>
  <c r="M817" i="3"/>
  <c r="N817" i="3"/>
  <c r="O817" i="3"/>
  <c r="P817" i="3"/>
  <c r="Q817" i="3"/>
  <c r="R817" i="3"/>
  <c r="S817" i="3"/>
  <c r="T817" i="3"/>
  <c r="U817" i="3"/>
  <c r="V817" i="3"/>
  <c r="W817" i="3"/>
  <c r="X817" i="3"/>
  <c r="A818" i="3"/>
  <c r="B818" i="3"/>
  <c r="E818" i="3"/>
  <c r="F818" i="3"/>
  <c r="H818" i="3"/>
  <c r="G818" i="3"/>
  <c r="I818" i="3"/>
  <c r="J818" i="3"/>
  <c r="K818" i="3"/>
  <c r="L818" i="3"/>
  <c r="M818" i="3"/>
  <c r="N818" i="3"/>
  <c r="O818" i="3"/>
  <c r="P818" i="3"/>
  <c r="Q818" i="3"/>
  <c r="R818" i="3"/>
  <c r="S818" i="3"/>
  <c r="T818" i="3"/>
  <c r="U818" i="3"/>
  <c r="V818" i="3"/>
  <c r="W818" i="3"/>
  <c r="X818" i="3"/>
  <c r="A819" i="3"/>
  <c r="B819" i="3"/>
  <c r="E819" i="3"/>
  <c r="F819" i="3"/>
  <c r="H819" i="3"/>
  <c r="G819" i="3"/>
  <c r="I819" i="3"/>
  <c r="J819" i="3"/>
  <c r="K819" i="3"/>
  <c r="L819" i="3"/>
  <c r="M819" i="3"/>
  <c r="N819" i="3"/>
  <c r="O819" i="3"/>
  <c r="P819" i="3"/>
  <c r="Q819" i="3"/>
  <c r="R819" i="3"/>
  <c r="S819" i="3"/>
  <c r="T819" i="3"/>
  <c r="U819" i="3"/>
  <c r="V819" i="3"/>
  <c r="W819" i="3"/>
  <c r="X819" i="3"/>
  <c r="A820" i="3"/>
  <c r="B820" i="3"/>
  <c r="E820" i="3"/>
  <c r="F820" i="3"/>
  <c r="H820" i="3"/>
  <c r="G820" i="3"/>
  <c r="I820" i="3"/>
  <c r="J820" i="3"/>
  <c r="K820" i="3"/>
  <c r="L820" i="3"/>
  <c r="M820" i="3"/>
  <c r="N820" i="3"/>
  <c r="O820" i="3"/>
  <c r="P820" i="3"/>
  <c r="Q820" i="3"/>
  <c r="R820" i="3"/>
  <c r="S820" i="3"/>
  <c r="T820" i="3"/>
  <c r="U820" i="3"/>
  <c r="V820" i="3"/>
  <c r="W820" i="3"/>
  <c r="X820" i="3"/>
  <c r="A821" i="3"/>
  <c r="B821" i="3"/>
  <c r="E821" i="3"/>
  <c r="F821" i="3"/>
  <c r="H821" i="3"/>
  <c r="G821" i="3"/>
  <c r="I821" i="3"/>
  <c r="J821" i="3"/>
  <c r="K821" i="3"/>
  <c r="L821" i="3"/>
  <c r="M821" i="3"/>
  <c r="N821" i="3"/>
  <c r="O821" i="3"/>
  <c r="P821" i="3"/>
  <c r="Q821" i="3"/>
  <c r="R821" i="3"/>
  <c r="S821" i="3"/>
  <c r="T821" i="3"/>
  <c r="U821" i="3"/>
  <c r="V821" i="3"/>
  <c r="W821" i="3"/>
  <c r="X821" i="3"/>
  <c r="A822" i="3"/>
  <c r="B822" i="3"/>
  <c r="E822" i="3"/>
  <c r="F822" i="3"/>
  <c r="H822" i="3"/>
  <c r="G822" i="3"/>
  <c r="I822" i="3"/>
  <c r="J822" i="3"/>
  <c r="K822" i="3"/>
  <c r="L822" i="3"/>
  <c r="M822" i="3"/>
  <c r="N822" i="3"/>
  <c r="O822" i="3"/>
  <c r="P822" i="3"/>
  <c r="Q822" i="3"/>
  <c r="R822" i="3"/>
  <c r="S822" i="3"/>
  <c r="T822" i="3"/>
  <c r="U822" i="3"/>
  <c r="V822" i="3"/>
  <c r="W822" i="3"/>
  <c r="X822" i="3"/>
  <c r="A823" i="3"/>
  <c r="B823" i="3"/>
  <c r="E823" i="3"/>
  <c r="F823" i="3"/>
  <c r="H823" i="3"/>
  <c r="G823" i="3"/>
  <c r="I823" i="3"/>
  <c r="J823" i="3"/>
  <c r="K823" i="3"/>
  <c r="L823" i="3"/>
  <c r="M823" i="3"/>
  <c r="N823" i="3"/>
  <c r="O823" i="3"/>
  <c r="P823" i="3"/>
  <c r="Q823" i="3"/>
  <c r="R823" i="3"/>
  <c r="S823" i="3"/>
  <c r="T823" i="3"/>
  <c r="U823" i="3"/>
  <c r="V823" i="3"/>
  <c r="W823" i="3"/>
  <c r="X823" i="3"/>
  <c r="A824" i="3"/>
  <c r="B824" i="3"/>
  <c r="E824" i="3"/>
  <c r="F824" i="3"/>
  <c r="H824" i="3"/>
  <c r="G824" i="3"/>
  <c r="I824" i="3"/>
  <c r="J824" i="3"/>
  <c r="K824" i="3"/>
  <c r="L824" i="3"/>
  <c r="M824" i="3"/>
  <c r="N824" i="3"/>
  <c r="O824" i="3"/>
  <c r="P824" i="3"/>
  <c r="Q824" i="3"/>
  <c r="R824" i="3"/>
  <c r="S824" i="3"/>
  <c r="T824" i="3"/>
  <c r="U824" i="3"/>
  <c r="V824" i="3"/>
  <c r="W824" i="3"/>
  <c r="X824" i="3"/>
  <c r="A825" i="3"/>
  <c r="B825" i="3"/>
  <c r="E825" i="3"/>
  <c r="F825" i="3"/>
  <c r="H825" i="3"/>
  <c r="G825" i="3"/>
  <c r="I825" i="3"/>
  <c r="J825" i="3"/>
  <c r="K825" i="3"/>
  <c r="L825" i="3"/>
  <c r="M825" i="3"/>
  <c r="N825" i="3"/>
  <c r="O825" i="3"/>
  <c r="P825" i="3"/>
  <c r="Q825" i="3"/>
  <c r="R825" i="3"/>
  <c r="S825" i="3"/>
  <c r="T825" i="3"/>
  <c r="U825" i="3"/>
  <c r="V825" i="3"/>
  <c r="W825" i="3"/>
  <c r="X825" i="3"/>
  <c r="A826" i="3"/>
  <c r="B826" i="3"/>
  <c r="E826" i="3"/>
  <c r="F826" i="3"/>
  <c r="H826" i="3"/>
  <c r="G826" i="3"/>
  <c r="I826" i="3"/>
  <c r="J826" i="3"/>
  <c r="K826" i="3"/>
  <c r="L826" i="3"/>
  <c r="M826" i="3"/>
  <c r="N826" i="3"/>
  <c r="O826" i="3"/>
  <c r="P826" i="3"/>
  <c r="Q826" i="3"/>
  <c r="R826" i="3"/>
  <c r="S826" i="3"/>
  <c r="T826" i="3"/>
  <c r="U826" i="3"/>
  <c r="V826" i="3"/>
  <c r="W826" i="3"/>
  <c r="X826" i="3"/>
  <c r="A827" i="3"/>
  <c r="B827" i="3"/>
  <c r="E827" i="3"/>
  <c r="F827" i="3"/>
  <c r="H827" i="3"/>
  <c r="G827" i="3"/>
  <c r="I827" i="3"/>
  <c r="J827" i="3"/>
  <c r="K827" i="3"/>
  <c r="L827" i="3"/>
  <c r="M827" i="3"/>
  <c r="N827" i="3"/>
  <c r="O827" i="3"/>
  <c r="P827" i="3"/>
  <c r="Q827" i="3"/>
  <c r="R827" i="3"/>
  <c r="S827" i="3"/>
  <c r="T827" i="3"/>
  <c r="U827" i="3"/>
  <c r="V827" i="3"/>
  <c r="W827" i="3"/>
  <c r="X827" i="3"/>
  <c r="A828" i="3"/>
  <c r="B828" i="3"/>
  <c r="E828" i="3"/>
  <c r="F828" i="3"/>
  <c r="H828" i="3"/>
  <c r="G828" i="3"/>
  <c r="I828" i="3"/>
  <c r="J828" i="3"/>
  <c r="K828" i="3"/>
  <c r="L828" i="3"/>
  <c r="M828" i="3"/>
  <c r="N828" i="3"/>
  <c r="O828" i="3"/>
  <c r="P828" i="3"/>
  <c r="Q828" i="3"/>
  <c r="R828" i="3"/>
  <c r="S828" i="3"/>
  <c r="T828" i="3"/>
  <c r="U828" i="3"/>
  <c r="V828" i="3"/>
  <c r="W828" i="3"/>
  <c r="X828" i="3"/>
  <c r="A829" i="3"/>
  <c r="B829" i="3"/>
  <c r="E829" i="3"/>
  <c r="F829" i="3"/>
  <c r="H829" i="3"/>
  <c r="G829" i="3"/>
  <c r="I829" i="3"/>
  <c r="J829" i="3"/>
  <c r="K829" i="3"/>
  <c r="L829" i="3"/>
  <c r="M829" i="3"/>
  <c r="N829" i="3"/>
  <c r="O829" i="3"/>
  <c r="P829" i="3"/>
  <c r="Q829" i="3"/>
  <c r="R829" i="3"/>
  <c r="S829" i="3"/>
  <c r="T829" i="3"/>
  <c r="U829" i="3"/>
  <c r="V829" i="3"/>
  <c r="W829" i="3"/>
  <c r="X829" i="3"/>
  <c r="A830" i="3"/>
  <c r="B830" i="3"/>
  <c r="E830" i="3"/>
  <c r="F830" i="3"/>
  <c r="H830" i="3"/>
  <c r="G830" i="3"/>
  <c r="I830" i="3"/>
  <c r="J830" i="3"/>
  <c r="K830" i="3"/>
  <c r="L830" i="3"/>
  <c r="M830" i="3"/>
  <c r="N830" i="3"/>
  <c r="O830" i="3"/>
  <c r="P830" i="3"/>
  <c r="Q830" i="3"/>
  <c r="R830" i="3"/>
  <c r="S830" i="3"/>
  <c r="T830" i="3"/>
  <c r="U830" i="3"/>
  <c r="V830" i="3"/>
  <c r="W830" i="3"/>
  <c r="X830" i="3"/>
  <c r="A831" i="3"/>
  <c r="B831" i="3"/>
  <c r="E831" i="3"/>
  <c r="F831" i="3"/>
  <c r="H831" i="3"/>
  <c r="G831" i="3"/>
  <c r="I831" i="3"/>
  <c r="J831" i="3"/>
  <c r="K831" i="3"/>
  <c r="L831" i="3"/>
  <c r="M831" i="3"/>
  <c r="N831" i="3"/>
  <c r="O831" i="3"/>
  <c r="P831" i="3"/>
  <c r="Q831" i="3"/>
  <c r="R831" i="3"/>
  <c r="S831" i="3"/>
  <c r="T831" i="3"/>
  <c r="U831" i="3"/>
  <c r="V831" i="3"/>
  <c r="W831" i="3"/>
  <c r="X831" i="3"/>
  <c r="A832" i="3"/>
  <c r="B832" i="3"/>
  <c r="E832" i="3"/>
  <c r="F832" i="3"/>
  <c r="H832" i="3"/>
  <c r="G832" i="3"/>
  <c r="I832" i="3"/>
  <c r="J832" i="3"/>
  <c r="K832" i="3"/>
  <c r="L832" i="3"/>
  <c r="M832" i="3"/>
  <c r="N832" i="3"/>
  <c r="O832" i="3"/>
  <c r="P832" i="3"/>
  <c r="Q832" i="3"/>
  <c r="R832" i="3"/>
  <c r="S832" i="3"/>
  <c r="T832" i="3"/>
  <c r="U832" i="3"/>
  <c r="V832" i="3"/>
  <c r="W832" i="3"/>
  <c r="X832" i="3"/>
  <c r="A833" i="3"/>
  <c r="B833" i="3"/>
  <c r="E833" i="3"/>
  <c r="F833" i="3"/>
  <c r="H833" i="3"/>
  <c r="G833" i="3"/>
  <c r="I833" i="3"/>
  <c r="J833" i="3"/>
  <c r="K833" i="3"/>
  <c r="L833" i="3"/>
  <c r="M833" i="3"/>
  <c r="N833" i="3"/>
  <c r="O833" i="3"/>
  <c r="P833" i="3"/>
  <c r="Q833" i="3"/>
  <c r="R833" i="3"/>
  <c r="S833" i="3"/>
  <c r="T833" i="3"/>
  <c r="U833" i="3"/>
  <c r="V833" i="3"/>
  <c r="W833" i="3"/>
  <c r="X833" i="3"/>
  <c r="A834" i="3"/>
  <c r="B834" i="3"/>
  <c r="E834" i="3"/>
  <c r="F834" i="3"/>
  <c r="H834" i="3"/>
  <c r="G834" i="3"/>
  <c r="I834" i="3"/>
  <c r="J834" i="3"/>
  <c r="K834" i="3"/>
  <c r="L834" i="3"/>
  <c r="M834" i="3"/>
  <c r="N834" i="3"/>
  <c r="O834" i="3"/>
  <c r="P834" i="3"/>
  <c r="Q834" i="3"/>
  <c r="R834" i="3"/>
  <c r="S834" i="3"/>
  <c r="T834" i="3"/>
  <c r="U834" i="3"/>
  <c r="V834" i="3"/>
  <c r="W834" i="3"/>
  <c r="X834" i="3"/>
  <c r="A835" i="3"/>
  <c r="B835" i="3"/>
  <c r="E835" i="3"/>
  <c r="F835" i="3"/>
  <c r="H835" i="3"/>
  <c r="G835" i="3"/>
  <c r="I835" i="3"/>
  <c r="J835" i="3"/>
  <c r="K835" i="3"/>
  <c r="L835" i="3"/>
  <c r="M835" i="3"/>
  <c r="N835" i="3"/>
  <c r="O835" i="3"/>
  <c r="P835" i="3"/>
  <c r="Q835" i="3"/>
  <c r="R835" i="3"/>
  <c r="S835" i="3"/>
  <c r="T835" i="3"/>
  <c r="U835" i="3"/>
  <c r="V835" i="3"/>
  <c r="W835" i="3"/>
  <c r="X835" i="3"/>
  <c r="A836" i="3"/>
  <c r="B836" i="3"/>
  <c r="E836" i="3"/>
  <c r="F836" i="3"/>
  <c r="H836" i="3"/>
  <c r="G836" i="3"/>
  <c r="I836" i="3"/>
  <c r="J836" i="3"/>
  <c r="K836" i="3"/>
  <c r="L836" i="3"/>
  <c r="M836" i="3"/>
  <c r="N836" i="3"/>
  <c r="O836" i="3"/>
  <c r="P836" i="3"/>
  <c r="Q836" i="3"/>
  <c r="R836" i="3"/>
  <c r="S836" i="3"/>
  <c r="T836" i="3"/>
  <c r="U836" i="3"/>
  <c r="V836" i="3"/>
  <c r="W836" i="3"/>
  <c r="X836" i="3"/>
  <c r="A837" i="3"/>
  <c r="B837" i="3"/>
  <c r="E837" i="3"/>
  <c r="F837" i="3"/>
  <c r="H837" i="3"/>
  <c r="G837" i="3"/>
  <c r="I837" i="3"/>
  <c r="J837" i="3"/>
  <c r="K837" i="3"/>
  <c r="L837" i="3"/>
  <c r="M837" i="3"/>
  <c r="N837" i="3"/>
  <c r="O837" i="3"/>
  <c r="P837" i="3"/>
  <c r="Q837" i="3"/>
  <c r="R837" i="3"/>
  <c r="S837" i="3"/>
  <c r="T837" i="3"/>
  <c r="U837" i="3"/>
  <c r="V837" i="3"/>
  <c r="W837" i="3"/>
  <c r="X837" i="3"/>
  <c r="A838" i="3"/>
  <c r="B838" i="3"/>
  <c r="E838" i="3"/>
  <c r="F838" i="3"/>
  <c r="H838" i="3"/>
  <c r="G838" i="3"/>
  <c r="I838" i="3"/>
  <c r="J838" i="3"/>
  <c r="K838" i="3"/>
  <c r="L838" i="3"/>
  <c r="M838" i="3"/>
  <c r="N838" i="3"/>
  <c r="O838" i="3"/>
  <c r="P838" i="3"/>
  <c r="Q838" i="3"/>
  <c r="R838" i="3"/>
  <c r="S838" i="3"/>
  <c r="T838" i="3"/>
  <c r="U838" i="3"/>
  <c r="V838" i="3"/>
  <c r="W838" i="3"/>
  <c r="X838" i="3"/>
  <c r="A839" i="3"/>
  <c r="B839" i="3"/>
  <c r="E839" i="3"/>
  <c r="F839" i="3"/>
  <c r="H839" i="3"/>
  <c r="G839" i="3"/>
  <c r="I839" i="3"/>
  <c r="J839" i="3"/>
  <c r="K839" i="3"/>
  <c r="L839" i="3"/>
  <c r="M839" i="3"/>
  <c r="N839" i="3"/>
  <c r="O839" i="3"/>
  <c r="P839" i="3"/>
  <c r="Q839" i="3"/>
  <c r="R839" i="3"/>
  <c r="S839" i="3"/>
  <c r="T839" i="3"/>
  <c r="U839" i="3"/>
  <c r="V839" i="3"/>
  <c r="W839" i="3"/>
  <c r="X839" i="3"/>
  <c r="A840" i="3"/>
  <c r="B840" i="3"/>
  <c r="E840" i="3"/>
  <c r="F840" i="3"/>
  <c r="H840" i="3"/>
  <c r="G840" i="3"/>
  <c r="I840" i="3"/>
  <c r="J840" i="3"/>
  <c r="K840" i="3"/>
  <c r="L840" i="3"/>
  <c r="M840" i="3"/>
  <c r="N840" i="3"/>
  <c r="O840" i="3"/>
  <c r="P840" i="3"/>
  <c r="Q840" i="3"/>
  <c r="R840" i="3"/>
  <c r="S840" i="3"/>
  <c r="T840" i="3"/>
  <c r="U840" i="3"/>
  <c r="V840" i="3"/>
  <c r="W840" i="3"/>
  <c r="X840" i="3"/>
  <c r="A841" i="3"/>
  <c r="B841" i="3"/>
  <c r="E841" i="3"/>
  <c r="F841" i="3"/>
  <c r="H841" i="3"/>
  <c r="G841" i="3"/>
  <c r="I841" i="3"/>
  <c r="J841" i="3"/>
  <c r="K841" i="3"/>
  <c r="L841" i="3"/>
  <c r="M841" i="3"/>
  <c r="N841" i="3"/>
  <c r="O841" i="3"/>
  <c r="P841" i="3"/>
  <c r="Q841" i="3"/>
  <c r="R841" i="3"/>
  <c r="S841" i="3"/>
  <c r="T841" i="3"/>
  <c r="U841" i="3"/>
  <c r="V841" i="3"/>
  <c r="W841" i="3"/>
  <c r="X841" i="3"/>
  <c r="A842" i="3"/>
  <c r="B842" i="3"/>
  <c r="E842" i="3"/>
  <c r="F842" i="3"/>
  <c r="H842" i="3"/>
  <c r="G842" i="3"/>
  <c r="I842" i="3"/>
  <c r="J842" i="3"/>
  <c r="K842" i="3"/>
  <c r="L842" i="3"/>
  <c r="M842" i="3"/>
  <c r="N842" i="3"/>
  <c r="O842" i="3"/>
  <c r="P842" i="3"/>
  <c r="Q842" i="3"/>
  <c r="R842" i="3"/>
  <c r="S842" i="3"/>
  <c r="T842" i="3"/>
  <c r="U842" i="3"/>
  <c r="V842" i="3"/>
  <c r="W842" i="3"/>
  <c r="X842" i="3"/>
  <c r="A843" i="3"/>
  <c r="B843" i="3"/>
  <c r="E843" i="3"/>
  <c r="F843" i="3"/>
  <c r="H843" i="3"/>
  <c r="G843" i="3"/>
  <c r="I843" i="3"/>
  <c r="J843" i="3"/>
  <c r="K843" i="3"/>
  <c r="L843" i="3"/>
  <c r="M843" i="3"/>
  <c r="N843" i="3"/>
  <c r="O843" i="3"/>
  <c r="P843" i="3"/>
  <c r="Q843" i="3"/>
  <c r="R843" i="3"/>
  <c r="S843" i="3"/>
  <c r="T843" i="3"/>
  <c r="U843" i="3"/>
  <c r="V843" i="3"/>
  <c r="W843" i="3"/>
  <c r="X843" i="3"/>
  <c r="A844" i="3"/>
  <c r="B844" i="3"/>
  <c r="E844" i="3"/>
  <c r="F844" i="3"/>
  <c r="H844" i="3"/>
  <c r="G844" i="3"/>
  <c r="I844" i="3"/>
  <c r="J844" i="3"/>
  <c r="K844" i="3"/>
  <c r="L844" i="3"/>
  <c r="M844" i="3"/>
  <c r="N844" i="3"/>
  <c r="O844" i="3"/>
  <c r="P844" i="3"/>
  <c r="Q844" i="3"/>
  <c r="R844" i="3"/>
  <c r="S844" i="3"/>
  <c r="T844" i="3"/>
  <c r="U844" i="3"/>
  <c r="V844" i="3"/>
  <c r="W844" i="3"/>
  <c r="X844" i="3"/>
  <c r="A845" i="3"/>
  <c r="B845" i="3"/>
  <c r="E845" i="3"/>
  <c r="F845" i="3"/>
  <c r="H845" i="3"/>
  <c r="G845" i="3"/>
  <c r="I845" i="3"/>
  <c r="J845" i="3"/>
  <c r="K845" i="3"/>
  <c r="L845" i="3"/>
  <c r="M845" i="3"/>
  <c r="N845" i="3"/>
  <c r="O845" i="3"/>
  <c r="P845" i="3"/>
  <c r="Q845" i="3"/>
  <c r="R845" i="3"/>
  <c r="S845" i="3"/>
  <c r="T845" i="3"/>
  <c r="U845" i="3"/>
  <c r="V845" i="3"/>
  <c r="W845" i="3"/>
  <c r="X845" i="3"/>
  <c r="A846" i="3"/>
  <c r="B846" i="3"/>
  <c r="E846" i="3"/>
  <c r="F846" i="3"/>
  <c r="H846" i="3"/>
  <c r="G846" i="3"/>
  <c r="I846" i="3"/>
  <c r="J846" i="3"/>
  <c r="K846" i="3"/>
  <c r="L846" i="3"/>
  <c r="M846" i="3"/>
  <c r="N846" i="3"/>
  <c r="O846" i="3"/>
  <c r="P846" i="3"/>
  <c r="Q846" i="3"/>
  <c r="R846" i="3"/>
  <c r="S846" i="3"/>
  <c r="T846" i="3"/>
  <c r="U846" i="3"/>
  <c r="V846" i="3"/>
  <c r="W846" i="3"/>
  <c r="X846" i="3"/>
  <c r="A847" i="3"/>
  <c r="B847" i="3"/>
  <c r="E847" i="3"/>
  <c r="F847" i="3"/>
  <c r="H847" i="3"/>
  <c r="G847" i="3"/>
  <c r="I847" i="3"/>
  <c r="J847" i="3"/>
  <c r="K847" i="3"/>
  <c r="L847" i="3"/>
  <c r="M847" i="3"/>
  <c r="N847" i="3"/>
  <c r="O847" i="3"/>
  <c r="P847" i="3"/>
  <c r="Q847" i="3"/>
  <c r="R847" i="3"/>
  <c r="S847" i="3"/>
  <c r="T847" i="3"/>
  <c r="U847" i="3"/>
  <c r="V847" i="3"/>
  <c r="W847" i="3"/>
  <c r="X847" i="3"/>
  <c r="A848" i="3"/>
  <c r="B848" i="3"/>
  <c r="E848" i="3"/>
  <c r="F848" i="3"/>
  <c r="H848" i="3"/>
  <c r="G848" i="3"/>
  <c r="I848" i="3"/>
  <c r="J848" i="3"/>
  <c r="K848" i="3"/>
  <c r="L848" i="3"/>
  <c r="M848" i="3"/>
  <c r="N848" i="3"/>
  <c r="O848" i="3"/>
  <c r="P848" i="3"/>
  <c r="Q848" i="3"/>
  <c r="R848" i="3"/>
  <c r="S848" i="3"/>
  <c r="T848" i="3"/>
  <c r="U848" i="3"/>
  <c r="V848" i="3"/>
  <c r="W848" i="3"/>
  <c r="X848" i="3"/>
  <c r="A849" i="3"/>
  <c r="B849" i="3"/>
  <c r="E849" i="3"/>
  <c r="F849" i="3"/>
  <c r="H849" i="3"/>
  <c r="G849" i="3"/>
  <c r="I849" i="3"/>
  <c r="J849" i="3"/>
  <c r="K849" i="3"/>
  <c r="L849" i="3"/>
  <c r="M849" i="3"/>
  <c r="N849" i="3"/>
  <c r="O849" i="3"/>
  <c r="P849" i="3"/>
  <c r="Q849" i="3"/>
  <c r="R849" i="3"/>
  <c r="S849" i="3"/>
  <c r="T849" i="3"/>
  <c r="U849" i="3"/>
  <c r="V849" i="3"/>
  <c r="W849" i="3"/>
  <c r="X849" i="3"/>
  <c r="A850" i="3"/>
  <c r="B850" i="3"/>
  <c r="E850" i="3"/>
  <c r="F850" i="3"/>
  <c r="H850" i="3"/>
  <c r="G850" i="3"/>
  <c r="I850" i="3"/>
  <c r="J850" i="3"/>
  <c r="K850" i="3"/>
  <c r="L850" i="3"/>
  <c r="M850" i="3"/>
  <c r="N850" i="3"/>
  <c r="O850" i="3"/>
  <c r="P850" i="3"/>
  <c r="Q850" i="3"/>
  <c r="R850" i="3"/>
  <c r="S850" i="3"/>
  <c r="T850" i="3"/>
  <c r="U850" i="3"/>
  <c r="V850" i="3"/>
  <c r="W850" i="3"/>
  <c r="X850" i="3"/>
  <c r="A851" i="3"/>
  <c r="B851" i="3"/>
  <c r="E851" i="3"/>
  <c r="F851" i="3"/>
  <c r="H851" i="3"/>
  <c r="G851" i="3"/>
  <c r="I851" i="3"/>
  <c r="J851" i="3"/>
  <c r="K851" i="3"/>
  <c r="L851" i="3"/>
  <c r="M851" i="3"/>
  <c r="N851" i="3"/>
  <c r="O851" i="3"/>
  <c r="P851" i="3"/>
  <c r="Q851" i="3"/>
  <c r="R851" i="3"/>
  <c r="S851" i="3"/>
  <c r="T851" i="3"/>
  <c r="U851" i="3"/>
  <c r="V851" i="3"/>
  <c r="W851" i="3"/>
  <c r="X851" i="3"/>
  <c r="A852" i="3"/>
  <c r="B852" i="3"/>
  <c r="E852" i="3"/>
  <c r="F852" i="3"/>
  <c r="H852" i="3"/>
  <c r="G852" i="3"/>
  <c r="I852" i="3"/>
  <c r="J852" i="3"/>
  <c r="K852" i="3"/>
  <c r="L852" i="3"/>
  <c r="M852" i="3"/>
  <c r="N852" i="3"/>
  <c r="O852" i="3"/>
  <c r="P852" i="3"/>
  <c r="Q852" i="3"/>
  <c r="R852" i="3"/>
  <c r="S852" i="3"/>
  <c r="T852" i="3"/>
  <c r="U852" i="3"/>
  <c r="V852" i="3"/>
  <c r="W852" i="3"/>
  <c r="X852" i="3"/>
  <c r="A853" i="3"/>
  <c r="B853" i="3"/>
  <c r="E853" i="3"/>
  <c r="F853" i="3"/>
  <c r="H853" i="3"/>
  <c r="G853" i="3"/>
  <c r="I853" i="3"/>
  <c r="J853" i="3"/>
  <c r="K853" i="3"/>
  <c r="L853" i="3"/>
  <c r="M853" i="3"/>
  <c r="N853" i="3"/>
  <c r="O853" i="3"/>
  <c r="P853" i="3"/>
  <c r="Q853" i="3"/>
  <c r="R853" i="3"/>
  <c r="S853" i="3"/>
  <c r="T853" i="3"/>
  <c r="U853" i="3"/>
  <c r="V853" i="3"/>
  <c r="W853" i="3"/>
  <c r="X853" i="3"/>
  <c r="A854" i="3"/>
  <c r="B854" i="3"/>
  <c r="E854" i="3"/>
  <c r="F854" i="3"/>
  <c r="H854" i="3"/>
  <c r="G854" i="3"/>
  <c r="I854" i="3"/>
  <c r="J854" i="3"/>
  <c r="K854" i="3"/>
  <c r="L854" i="3"/>
  <c r="M854" i="3"/>
  <c r="N854" i="3"/>
  <c r="O854" i="3"/>
  <c r="P854" i="3"/>
  <c r="Q854" i="3"/>
  <c r="R854" i="3"/>
  <c r="S854" i="3"/>
  <c r="T854" i="3"/>
  <c r="U854" i="3"/>
  <c r="V854" i="3"/>
  <c r="W854" i="3"/>
  <c r="X854" i="3"/>
  <c r="A855" i="3"/>
  <c r="B855" i="3"/>
  <c r="E855" i="3"/>
  <c r="F855" i="3"/>
  <c r="H855" i="3"/>
  <c r="G855" i="3"/>
  <c r="I855" i="3"/>
  <c r="J855" i="3"/>
  <c r="K855" i="3"/>
  <c r="L855" i="3"/>
  <c r="M855" i="3"/>
  <c r="N855" i="3"/>
  <c r="O855" i="3"/>
  <c r="P855" i="3"/>
  <c r="Q855" i="3"/>
  <c r="R855" i="3"/>
  <c r="S855" i="3"/>
  <c r="T855" i="3"/>
  <c r="U855" i="3"/>
  <c r="V855" i="3"/>
  <c r="W855" i="3"/>
  <c r="X855" i="3"/>
  <c r="A856" i="3"/>
  <c r="B856" i="3"/>
  <c r="E856" i="3"/>
  <c r="F856" i="3"/>
  <c r="H856" i="3"/>
  <c r="G856" i="3"/>
  <c r="I856" i="3"/>
  <c r="J856" i="3"/>
  <c r="K856" i="3"/>
  <c r="L856" i="3"/>
  <c r="M856" i="3"/>
  <c r="N856" i="3"/>
  <c r="O856" i="3"/>
  <c r="P856" i="3"/>
  <c r="Q856" i="3"/>
  <c r="R856" i="3"/>
  <c r="S856" i="3"/>
  <c r="T856" i="3"/>
  <c r="U856" i="3"/>
  <c r="V856" i="3"/>
  <c r="W856" i="3"/>
  <c r="X856" i="3"/>
  <c r="A857" i="3"/>
  <c r="B857" i="3"/>
  <c r="E857" i="3"/>
  <c r="F857" i="3"/>
  <c r="H857" i="3"/>
  <c r="G857" i="3"/>
  <c r="I857" i="3"/>
  <c r="J857" i="3"/>
  <c r="K857" i="3"/>
  <c r="L857" i="3"/>
  <c r="M857" i="3"/>
  <c r="N857" i="3"/>
  <c r="O857" i="3"/>
  <c r="P857" i="3"/>
  <c r="Q857" i="3"/>
  <c r="R857" i="3"/>
  <c r="S857" i="3"/>
  <c r="T857" i="3"/>
  <c r="U857" i="3"/>
  <c r="V857" i="3"/>
  <c r="W857" i="3"/>
  <c r="X857" i="3"/>
  <c r="A858" i="3"/>
  <c r="B858" i="3"/>
  <c r="E858" i="3"/>
  <c r="F858" i="3"/>
  <c r="H858" i="3"/>
  <c r="G858" i="3"/>
  <c r="I858" i="3"/>
  <c r="J858" i="3"/>
  <c r="K858" i="3"/>
  <c r="L858" i="3"/>
  <c r="M858" i="3"/>
  <c r="N858" i="3"/>
  <c r="O858" i="3"/>
  <c r="P858" i="3"/>
  <c r="Q858" i="3"/>
  <c r="R858" i="3"/>
  <c r="S858" i="3"/>
  <c r="T858" i="3"/>
  <c r="U858" i="3"/>
  <c r="V858" i="3"/>
  <c r="W858" i="3"/>
  <c r="X858" i="3"/>
  <c r="A859" i="3"/>
  <c r="B859" i="3"/>
  <c r="E859" i="3"/>
  <c r="F859" i="3"/>
  <c r="H859" i="3"/>
  <c r="G859" i="3"/>
  <c r="I859" i="3"/>
  <c r="J859" i="3"/>
  <c r="K859" i="3"/>
  <c r="L859" i="3"/>
  <c r="M859" i="3"/>
  <c r="N859" i="3"/>
  <c r="O859" i="3"/>
  <c r="P859" i="3"/>
  <c r="Q859" i="3"/>
  <c r="R859" i="3"/>
  <c r="S859" i="3"/>
  <c r="T859" i="3"/>
  <c r="U859" i="3"/>
  <c r="V859" i="3"/>
  <c r="W859" i="3"/>
  <c r="X859" i="3"/>
  <c r="A860" i="3"/>
  <c r="B860" i="3"/>
  <c r="E860" i="3"/>
  <c r="F860" i="3"/>
  <c r="H860" i="3"/>
  <c r="G860" i="3"/>
  <c r="I860" i="3"/>
  <c r="J860" i="3"/>
  <c r="K860" i="3"/>
  <c r="L860" i="3"/>
  <c r="M860" i="3"/>
  <c r="N860" i="3"/>
  <c r="O860" i="3"/>
  <c r="P860" i="3"/>
  <c r="Q860" i="3"/>
  <c r="R860" i="3"/>
  <c r="S860" i="3"/>
  <c r="T860" i="3"/>
  <c r="U860" i="3"/>
  <c r="V860" i="3"/>
  <c r="W860" i="3"/>
  <c r="X860" i="3"/>
  <c r="A861" i="3"/>
  <c r="B861" i="3"/>
  <c r="E861" i="3"/>
  <c r="F861" i="3"/>
  <c r="H861" i="3"/>
  <c r="G861" i="3"/>
  <c r="I861" i="3"/>
  <c r="J861" i="3"/>
  <c r="K861" i="3"/>
  <c r="L861" i="3"/>
  <c r="M861" i="3"/>
  <c r="N861" i="3"/>
  <c r="O861" i="3"/>
  <c r="P861" i="3"/>
  <c r="Q861" i="3"/>
  <c r="R861" i="3"/>
  <c r="S861" i="3"/>
  <c r="T861" i="3"/>
  <c r="U861" i="3"/>
  <c r="V861" i="3"/>
  <c r="W861" i="3"/>
  <c r="X861" i="3"/>
  <c r="A862" i="3"/>
  <c r="B862" i="3"/>
  <c r="E862" i="3"/>
  <c r="F862" i="3"/>
  <c r="H862" i="3"/>
  <c r="G862" i="3"/>
  <c r="I862" i="3"/>
  <c r="J862" i="3"/>
  <c r="K862" i="3"/>
  <c r="L862" i="3"/>
  <c r="M862" i="3"/>
  <c r="N862" i="3"/>
  <c r="O862" i="3"/>
  <c r="P862" i="3"/>
  <c r="Q862" i="3"/>
  <c r="R862" i="3"/>
  <c r="S862" i="3"/>
  <c r="T862" i="3"/>
  <c r="U862" i="3"/>
  <c r="V862" i="3"/>
  <c r="W862" i="3"/>
  <c r="X862" i="3"/>
  <c r="A863" i="3"/>
  <c r="B863" i="3"/>
  <c r="E863" i="3"/>
  <c r="F863" i="3"/>
  <c r="H863" i="3"/>
  <c r="G863" i="3"/>
  <c r="I863" i="3"/>
  <c r="J863" i="3"/>
  <c r="K863" i="3"/>
  <c r="L863" i="3"/>
  <c r="M863" i="3"/>
  <c r="N863" i="3"/>
  <c r="O863" i="3"/>
  <c r="P863" i="3"/>
  <c r="Q863" i="3"/>
  <c r="R863" i="3"/>
  <c r="S863" i="3"/>
  <c r="T863" i="3"/>
  <c r="U863" i="3"/>
  <c r="V863" i="3"/>
  <c r="W863" i="3"/>
  <c r="X863" i="3"/>
  <c r="A864" i="3"/>
  <c r="B864" i="3"/>
  <c r="E864" i="3"/>
  <c r="F864" i="3"/>
  <c r="H864" i="3"/>
  <c r="G864" i="3"/>
  <c r="I864" i="3"/>
  <c r="J864" i="3"/>
  <c r="K864" i="3"/>
  <c r="L864" i="3"/>
  <c r="M864" i="3"/>
  <c r="N864" i="3"/>
  <c r="O864" i="3"/>
  <c r="P864" i="3"/>
  <c r="Q864" i="3"/>
  <c r="R864" i="3"/>
  <c r="S864" i="3"/>
  <c r="T864" i="3"/>
  <c r="U864" i="3"/>
  <c r="V864" i="3"/>
  <c r="W864" i="3"/>
  <c r="X864" i="3"/>
  <c r="A865" i="3"/>
  <c r="B865" i="3"/>
  <c r="E865" i="3"/>
  <c r="F865" i="3"/>
  <c r="H865" i="3"/>
  <c r="G865" i="3"/>
  <c r="I865" i="3"/>
  <c r="J865" i="3"/>
  <c r="K865" i="3"/>
  <c r="L865" i="3"/>
  <c r="M865" i="3"/>
  <c r="N865" i="3"/>
  <c r="O865" i="3"/>
  <c r="P865" i="3"/>
  <c r="Q865" i="3"/>
  <c r="R865" i="3"/>
  <c r="S865" i="3"/>
  <c r="T865" i="3"/>
  <c r="U865" i="3"/>
  <c r="V865" i="3"/>
  <c r="W865" i="3"/>
  <c r="X865" i="3"/>
  <c r="A866" i="3"/>
  <c r="B866" i="3"/>
  <c r="E866" i="3"/>
  <c r="F866" i="3"/>
  <c r="H866" i="3"/>
  <c r="G866" i="3"/>
  <c r="I866" i="3"/>
  <c r="J866" i="3"/>
  <c r="K866" i="3"/>
  <c r="L866" i="3"/>
  <c r="M866" i="3"/>
  <c r="N866" i="3"/>
  <c r="O866" i="3"/>
  <c r="P866" i="3"/>
  <c r="Q866" i="3"/>
  <c r="R866" i="3"/>
  <c r="S866" i="3"/>
  <c r="T866" i="3"/>
  <c r="U866" i="3"/>
  <c r="V866" i="3"/>
  <c r="W866" i="3"/>
  <c r="X866" i="3"/>
  <c r="A867" i="3"/>
  <c r="B867" i="3"/>
  <c r="E867" i="3"/>
  <c r="F867" i="3"/>
  <c r="H867" i="3"/>
  <c r="G867" i="3"/>
  <c r="I867" i="3"/>
  <c r="J867" i="3"/>
  <c r="K867" i="3"/>
  <c r="L867" i="3"/>
  <c r="M867" i="3"/>
  <c r="N867" i="3"/>
  <c r="O867" i="3"/>
  <c r="P867" i="3"/>
  <c r="Q867" i="3"/>
  <c r="R867" i="3"/>
  <c r="S867" i="3"/>
  <c r="T867" i="3"/>
  <c r="U867" i="3"/>
  <c r="V867" i="3"/>
  <c r="W867" i="3"/>
  <c r="X867" i="3"/>
  <c r="A868" i="3"/>
  <c r="B868" i="3"/>
  <c r="E868" i="3"/>
  <c r="F868" i="3"/>
  <c r="H868" i="3"/>
  <c r="G868" i="3"/>
  <c r="I868" i="3"/>
  <c r="J868" i="3"/>
  <c r="K868" i="3"/>
  <c r="L868" i="3"/>
  <c r="M868" i="3"/>
  <c r="N868" i="3"/>
  <c r="O868" i="3"/>
  <c r="P868" i="3"/>
  <c r="Q868" i="3"/>
  <c r="R868" i="3"/>
  <c r="S868" i="3"/>
  <c r="T868" i="3"/>
  <c r="U868" i="3"/>
  <c r="V868" i="3"/>
  <c r="W868" i="3"/>
  <c r="X868" i="3"/>
  <c r="A869" i="3"/>
  <c r="B869" i="3"/>
  <c r="E869" i="3"/>
  <c r="F869" i="3"/>
  <c r="H869" i="3"/>
  <c r="G869" i="3"/>
  <c r="I869" i="3"/>
  <c r="J869" i="3"/>
  <c r="K869" i="3"/>
  <c r="L869" i="3"/>
  <c r="M869" i="3"/>
  <c r="N869" i="3"/>
  <c r="O869" i="3"/>
  <c r="P869" i="3"/>
  <c r="Q869" i="3"/>
  <c r="R869" i="3"/>
  <c r="S869" i="3"/>
  <c r="T869" i="3"/>
  <c r="U869" i="3"/>
  <c r="V869" i="3"/>
  <c r="W869" i="3"/>
  <c r="X869" i="3"/>
  <c r="A870" i="3"/>
  <c r="B870" i="3"/>
  <c r="E870" i="3"/>
  <c r="F870" i="3"/>
  <c r="H870" i="3"/>
  <c r="G870" i="3"/>
  <c r="I870" i="3"/>
  <c r="J870" i="3"/>
  <c r="K870" i="3"/>
  <c r="L870" i="3"/>
  <c r="M870" i="3"/>
  <c r="N870" i="3"/>
  <c r="O870" i="3"/>
  <c r="P870" i="3"/>
  <c r="Q870" i="3"/>
  <c r="R870" i="3"/>
  <c r="S870" i="3"/>
  <c r="T870" i="3"/>
  <c r="U870" i="3"/>
  <c r="V870" i="3"/>
  <c r="W870" i="3"/>
  <c r="X870" i="3"/>
  <c r="A871" i="3"/>
  <c r="B871" i="3"/>
  <c r="E871" i="3"/>
  <c r="F871" i="3"/>
  <c r="H871" i="3"/>
  <c r="G871" i="3"/>
  <c r="I871" i="3"/>
  <c r="J871" i="3"/>
  <c r="K871" i="3"/>
  <c r="L871" i="3"/>
  <c r="M871" i="3"/>
  <c r="N871" i="3"/>
  <c r="O871" i="3"/>
  <c r="P871" i="3"/>
  <c r="Q871" i="3"/>
  <c r="R871" i="3"/>
  <c r="S871" i="3"/>
  <c r="T871" i="3"/>
  <c r="U871" i="3"/>
  <c r="V871" i="3"/>
  <c r="W871" i="3"/>
  <c r="X871" i="3"/>
  <c r="A872" i="3"/>
  <c r="B872" i="3"/>
  <c r="E872" i="3"/>
  <c r="F872" i="3"/>
  <c r="H872" i="3"/>
  <c r="G872" i="3"/>
  <c r="I872" i="3"/>
  <c r="J872" i="3"/>
  <c r="K872" i="3"/>
  <c r="L872" i="3"/>
  <c r="M872" i="3"/>
  <c r="N872" i="3"/>
  <c r="O872" i="3"/>
  <c r="P872" i="3"/>
  <c r="Q872" i="3"/>
  <c r="R872" i="3"/>
  <c r="S872" i="3"/>
  <c r="T872" i="3"/>
  <c r="U872" i="3"/>
  <c r="V872" i="3"/>
  <c r="W872" i="3"/>
  <c r="X872" i="3"/>
  <c r="A873" i="3"/>
  <c r="B873" i="3"/>
  <c r="E873" i="3"/>
  <c r="F873" i="3"/>
  <c r="H873" i="3"/>
  <c r="G873" i="3"/>
  <c r="I873" i="3"/>
  <c r="J873" i="3"/>
  <c r="K873" i="3"/>
  <c r="L873" i="3"/>
  <c r="M873" i="3"/>
  <c r="N873" i="3"/>
  <c r="O873" i="3"/>
  <c r="P873" i="3"/>
  <c r="Q873" i="3"/>
  <c r="R873" i="3"/>
  <c r="S873" i="3"/>
  <c r="T873" i="3"/>
  <c r="U873" i="3"/>
  <c r="V873" i="3"/>
  <c r="W873" i="3"/>
  <c r="X873" i="3"/>
  <c r="A874" i="3"/>
  <c r="B874" i="3"/>
  <c r="E874" i="3"/>
  <c r="F874" i="3"/>
  <c r="H874" i="3"/>
  <c r="G874" i="3"/>
  <c r="I874" i="3"/>
  <c r="J874" i="3"/>
  <c r="K874" i="3"/>
  <c r="L874" i="3"/>
  <c r="M874" i="3"/>
  <c r="N874" i="3"/>
  <c r="O874" i="3"/>
  <c r="P874" i="3"/>
  <c r="Q874" i="3"/>
  <c r="R874" i="3"/>
  <c r="S874" i="3"/>
  <c r="T874" i="3"/>
  <c r="U874" i="3"/>
  <c r="V874" i="3"/>
  <c r="W874" i="3"/>
  <c r="X874" i="3"/>
  <c r="A875" i="3"/>
  <c r="B875" i="3"/>
  <c r="E875" i="3"/>
  <c r="F875" i="3"/>
  <c r="H875" i="3"/>
  <c r="G875" i="3"/>
  <c r="I875" i="3"/>
  <c r="J875" i="3"/>
  <c r="K875" i="3"/>
  <c r="L875" i="3"/>
  <c r="M875" i="3"/>
  <c r="N875" i="3"/>
  <c r="O875" i="3"/>
  <c r="P875" i="3"/>
  <c r="Q875" i="3"/>
  <c r="R875" i="3"/>
  <c r="S875" i="3"/>
  <c r="T875" i="3"/>
  <c r="U875" i="3"/>
  <c r="V875" i="3"/>
  <c r="W875" i="3"/>
  <c r="X875" i="3"/>
  <c r="A876" i="3"/>
  <c r="B876" i="3"/>
  <c r="E876" i="3"/>
  <c r="F876" i="3"/>
  <c r="H876" i="3"/>
  <c r="G876" i="3"/>
  <c r="I876" i="3"/>
  <c r="J876" i="3"/>
  <c r="K876" i="3"/>
  <c r="L876" i="3"/>
  <c r="M876" i="3"/>
  <c r="N876" i="3"/>
  <c r="O876" i="3"/>
  <c r="P876" i="3"/>
  <c r="Q876" i="3"/>
  <c r="R876" i="3"/>
  <c r="S876" i="3"/>
  <c r="T876" i="3"/>
  <c r="U876" i="3"/>
  <c r="V876" i="3"/>
  <c r="W876" i="3"/>
  <c r="X876" i="3"/>
  <c r="A877" i="3"/>
  <c r="B877" i="3"/>
  <c r="E877" i="3"/>
  <c r="F877" i="3"/>
  <c r="H877" i="3"/>
  <c r="G877" i="3"/>
  <c r="I877" i="3"/>
  <c r="J877" i="3"/>
  <c r="K877" i="3"/>
  <c r="L877" i="3"/>
  <c r="M877" i="3"/>
  <c r="N877" i="3"/>
  <c r="O877" i="3"/>
  <c r="P877" i="3"/>
  <c r="Q877" i="3"/>
  <c r="R877" i="3"/>
  <c r="S877" i="3"/>
  <c r="T877" i="3"/>
  <c r="U877" i="3"/>
  <c r="V877" i="3"/>
  <c r="W877" i="3"/>
  <c r="X877" i="3"/>
  <c r="A878" i="3"/>
  <c r="B878" i="3"/>
  <c r="E878" i="3"/>
  <c r="F878" i="3"/>
  <c r="H878" i="3"/>
  <c r="G878" i="3"/>
  <c r="I878" i="3"/>
  <c r="J878" i="3"/>
  <c r="K878" i="3"/>
  <c r="L878" i="3"/>
  <c r="M878" i="3"/>
  <c r="N878" i="3"/>
  <c r="O878" i="3"/>
  <c r="P878" i="3"/>
  <c r="Q878" i="3"/>
  <c r="R878" i="3"/>
  <c r="S878" i="3"/>
  <c r="T878" i="3"/>
  <c r="U878" i="3"/>
  <c r="V878" i="3"/>
  <c r="W878" i="3"/>
  <c r="X878" i="3"/>
  <c r="A879" i="3"/>
  <c r="B879" i="3"/>
  <c r="E879" i="3"/>
  <c r="F879" i="3"/>
  <c r="H879" i="3"/>
  <c r="G879" i="3"/>
  <c r="I879" i="3"/>
  <c r="J879" i="3"/>
  <c r="K879" i="3"/>
  <c r="L879" i="3"/>
  <c r="M879" i="3"/>
  <c r="N879" i="3"/>
  <c r="O879" i="3"/>
  <c r="P879" i="3"/>
  <c r="Q879" i="3"/>
  <c r="R879" i="3"/>
  <c r="S879" i="3"/>
  <c r="T879" i="3"/>
  <c r="U879" i="3"/>
  <c r="V879" i="3"/>
  <c r="W879" i="3"/>
  <c r="X879" i="3"/>
  <c r="A880" i="3"/>
  <c r="B880" i="3"/>
  <c r="E880" i="3"/>
  <c r="F880" i="3"/>
  <c r="H880" i="3"/>
  <c r="G880" i="3"/>
  <c r="I880" i="3"/>
  <c r="J880" i="3"/>
  <c r="K880" i="3"/>
  <c r="L880" i="3"/>
  <c r="M880" i="3"/>
  <c r="N880" i="3"/>
  <c r="O880" i="3"/>
  <c r="P880" i="3"/>
  <c r="Q880" i="3"/>
  <c r="R880" i="3"/>
  <c r="S880" i="3"/>
  <c r="T880" i="3"/>
  <c r="U880" i="3"/>
  <c r="V880" i="3"/>
  <c r="W880" i="3"/>
  <c r="X880" i="3"/>
  <c r="A881" i="3"/>
  <c r="B881" i="3"/>
  <c r="E881" i="3"/>
  <c r="F881" i="3"/>
  <c r="H881" i="3"/>
  <c r="G881" i="3"/>
  <c r="I881" i="3"/>
  <c r="J881" i="3"/>
  <c r="K881" i="3"/>
  <c r="L881" i="3"/>
  <c r="M881" i="3"/>
  <c r="N881" i="3"/>
  <c r="O881" i="3"/>
  <c r="P881" i="3"/>
  <c r="Q881" i="3"/>
  <c r="R881" i="3"/>
  <c r="S881" i="3"/>
  <c r="T881" i="3"/>
  <c r="U881" i="3"/>
  <c r="V881" i="3"/>
  <c r="W881" i="3"/>
  <c r="X881" i="3"/>
  <c r="A882" i="3"/>
  <c r="B882" i="3"/>
  <c r="E882" i="3"/>
  <c r="F882" i="3"/>
  <c r="H882" i="3"/>
  <c r="G882" i="3"/>
  <c r="I882" i="3"/>
  <c r="J882" i="3"/>
  <c r="K882" i="3"/>
  <c r="L882" i="3"/>
  <c r="M882" i="3"/>
  <c r="N882" i="3"/>
  <c r="O882" i="3"/>
  <c r="P882" i="3"/>
  <c r="Q882" i="3"/>
  <c r="R882" i="3"/>
  <c r="S882" i="3"/>
  <c r="T882" i="3"/>
  <c r="U882" i="3"/>
  <c r="V882" i="3"/>
  <c r="W882" i="3"/>
  <c r="X882" i="3"/>
  <c r="A883" i="3"/>
  <c r="B883" i="3"/>
  <c r="E883" i="3"/>
  <c r="F883" i="3"/>
  <c r="H883" i="3"/>
  <c r="G883" i="3"/>
  <c r="I883" i="3"/>
  <c r="J883" i="3"/>
  <c r="K883" i="3"/>
  <c r="L883" i="3"/>
  <c r="M883" i="3"/>
  <c r="N883" i="3"/>
  <c r="O883" i="3"/>
  <c r="P883" i="3"/>
  <c r="Q883" i="3"/>
  <c r="R883" i="3"/>
  <c r="S883" i="3"/>
  <c r="T883" i="3"/>
  <c r="U883" i="3"/>
  <c r="V883" i="3"/>
  <c r="W883" i="3"/>
  <c r="X883" i="3"/>
  <c r="A884" i="3"/>
  <c r="B884" i="3"/>
  <c r="E884" i="3"/>
  <c r="F884" i="3"/>
  <c r="H884" i="3"/>
  <c r="G884" i="3"/>
  <c r="I884" i="3"/>
  <c r="J884" i="3"/>
  <c r="K884" i="3"/>
  <c r="L884" i="3"/>
  <c r="M884" i="3"/>
  <c r="N884" i="3"/>
  <c r="O884" i="3"/>
  <c r="P884" i="3"/>
  <c r="Q884" i="3"/>
  <c r="R884" i="3"/>
  <c r="S884" i="3"/>
  <c r="T884" i="3"/>
  <c r="U884" i="3"/>
  <c r="V884" i="3"/>
  <c r="W884" i="3"/>
  <c r="X884" i="3"/>
  <c r="A885" i="3"/>
  <c r="B885" i="3"/>
  <c r="E885" i="3"/>
  <c r="F885" i="3"/>
  <c r="H885" i="3"/>
  <c r="G885" i="3"/>
  <c r="I885" i="3"/>
  <c r="J885" i="3"/>
  <c r="K885" i="3"/>
  <c r="L885" i="3"/>
  <c r="M885" i="3"/>
  <c r="N885" i="3"/>
  <c r="O885" i="3"/>
  <c r="P885" i="3"/>
  <c r="Q885" i="3"/>
  <c r="R885" i="3"/>
  <c r="S885" i="3"/>
  <c r="T885" i="3"/>
  <c r="U885" i="3"/>
  <c r="V885" i="3"/>
  <c r="W885" i="3"/>
  <c r="X885" i="3"/>
  <c r="A886" i="3"/>
  <c r="B886" i="3"/>
  <c r="E886" i="3"/>
  <c r="F886" i="3"/>
  <c r="H886" i="3"/>
  <c r="G886" i="3"/>
  <c r="I886" i="3"/>
  <c r="J886" i="3"/>
  <c r="K886" i="3"/>
  <c r="L886" i="3"/>
  <c r="M886" i="3"/>
  <c r="N886" i="3"/>
  <c r="O886" i="3"/>
  <c r="P886" i="3"/>
  <c r="Q886" i="3"/>
  <c r="R886" i="3"/>
  <c r="S886" i="3"/>
  <c r="T886" i="3"/>
  <c r="U886" i="3"/>
  <c r="V886" i="3"/>
  <c r="W886" i="3"/>
  <c r="X886" i="3"/>
  <c r="A887" i="3"/>
  <c r="B887" i="3"/>
  <c r="E887" i="3"/>
  <c r="F887" i="3"/>
  <c r="H887" i="3"/>
  <c r="G887" i="3"/>
  <c r="I887" i="3"/>
  <c r="J887" i="3"/>
  <c r="K887" i="3"/>
  <c r="L887" i="3"/>
  <c r="M887" i="3"/>
  <c r="N887" i="3"/>
  <c r="O887" i="3"/>
  <c r="P887" i="3"/>
  <c r="Q887" i="3"/>
  <c r="R887" i="3"/>
  <c r="S887" i="3"/>
  <c r="T887" i="3"/>
  <c r="U887" i="3"/>
  <c r="V887" i="3"/>
  <c r="W887" i="3"/>
  <c r="X887" i="3"/>
  <c r="A888" i="3"/>
  <c r="B888" i="3"/>
  <c r="E888" i="3"/>
  <c r="F888" i="3"/>
  <c r="H888" i="3"/>
  <c r="G888" i="3"/>
  <c r="I888" i="3"/>
  <c r="J888" i="3"/>
  <c r="K888" i="3"/>
  <c r="L888" i="3"/>
  <c r="M888" i="3"/>
  <c r="N888" i="3"/>
  <c r="O888" i="3"/>
  <c r="P888" i="3"/>
  <c r="Q888" i="3"/>
  <c r="R888" i="3"/>
  <c r="S888" i="3"/>
  <c r="T888" i="3"/>
  <c r="U888" i="3"/>
  <c r="V888" i="3"/>
  <c r="W888" i="3"/>
  <c r="X888" i="3"/>
  <c r="A889" i="3"/>
  <c r="B889" i="3"/>
  <c r="E889" i="3"/>
  <c r="F889" i="3"/>
  <c r="H889" i="3"/>
  <c r="G889" i="3"/>
  <c r="I889" i="3"/>
  <c r="J889" i="3"/>
  <c r="K889" i="3"/>
  <c r="L889" i="3"/>
  <c r="M889" i="3"/>
  <c r="N889" i="3"/>
  <c r="O889" i="3"/>
  <c r="P889" i="3"/>
  <c r="Q889" i="3"/>
  <c r="R889" i="3"/>
  <c r="S889" i="3"/>
  <c r="T889" i="3"/>
  <c r="U889" i="3"/>
  <c r="V889" i="3"/>
  <c r="W889" i="3"/>
  <c r="X889" i="3"/>
  <c r="A890" i="3"/>
  <c r="B890" i="3"/>
  <c r="E890" i="3"/>
  <c r="F890" i="3"/>
  <c r="H890" i="3"/>
  <c r="G890" i="3"/>
  <c r="I890" i="3"/>
  <c r="J890" i="3"/>
  <c r="K890" i="3"/>
  <c r="L890" i="3"/>
  <c r="M890" i="3"/>
  <c r="N890" i="3"/>
  <c r="O890" i="3"/>
  <c r="P890" i="3"/>
  <c r="Q890" i="3"/>
  <c r="R890" i="3"/>
  <c r="S890" i="3"/>
  <c r="T890" i="3"/>
  <c r="U890" i="3"/>
  <c r="V890" i="3"/>
  <c r="W890" i="3"/>
  <c r="X890" i="3"/>
  <c r="A891" i="3"/>
  <c r="B891" i="3"/>
  <c r="E891" i="3"/>
  <c r="F891" i="3"/>
  <c r="H891" i="3"/>
  <c r="G891" i="3"/>
  <c r="I891" i="3"/>
  <c r="J891" i="3"/>
  <c r="K891" i="3"/>
  <c r="L891" i="3"/>
  <c r="M891" i="3"/>
  <c r="N891" i="3"/>
  <c r="O891" i="3"/>
  <c r="P891" i="3"/>
  <c r="Q891" i="3"/>
  <c r="R891" i="3"/>
  <c r="S891" i="3"/>
  <c r="T891" i="3"/>
  <c r="U891" i="3"/>
  <c r="V891" i="3"/>
  <c r="W891" i="3"/>
  <c r="X891" i="3"/>
  <c r="A892" i="3"/>
  <c r="B892" i="3"/>
  <c r="E892" i="3"/>
  <c r="F892" i="3"/>
  <c r="H892" i="3"/>
  <c r="G892" i="3"/>
  <c r="I892" i="3"/>
  <c r="J892" i="3"/>
  <c r="K892" i="3"/>
  <c r="L892" i="3"/>
  <c r="M892" i="3"/>
  <c r="N892" i="3"/>
  <c r="O892" i="3"/>
  <c r="P892" i="3"/>
  <c r="Q892" i="3"/>
  <c r="R892" i="3"/>
  <c r="S892" i="3"/>
  <c r="T892" i="3"/>
  <c r="U892" i="3"/>
  <c r="V892" i="3"/>
  <c r="W892" i="3"/>
  <c r="X892" i="3"/>
  <c r="A893" i="3"/>
  <c r="B893" i="3"/>
  <c r="E893" i="3"/>
  <c r="F893" i="3"/>
  <c r="H893" i="3"/>
  <c r="G893" i="3"/>
  <c r="I893" i="3"/>
  <c r="J893" i="3"/>
  <c r="K893" i="3"/>
  <c r="L893" i="3"/>
  <c r="M893" i="3"/>
  <c r="N893" i="3"/>
  <c r="O893" i="3"/>
  <c r="P893" i="3"/>
  <c r="Q893" i="3"/>
  <c r="R893" i="3"/>
  <c r="S893" i="3"/>
  <c r="T893" i="3"/>
  <c r="U893" i="3"/>
  <c r="V893" i="3"/>
  <c r="W893" i="3"/>
  <c r="X893" i="3"/>
  <c r="A894" i="3"/>
  <c r="B894" i="3"/>
  <c r="E894" i="3"/>
  <c r="F894" i="3"/>
  <c r="H894" i="3"/>
  <c r="G894" i="3"/>
  <c r="I894" i="3"/>
  <c r="J894" i="3"/>
  <c r="K894" i="3"/>
  <c r="L894" i="3"/>
  <c r="M894" i="3"/>
  <c r="N894" i="3"/>
  <c r="O894" i="3"/>
  <c r="P894" i="3"/>
  <c r="Q894" i="3"/>
  <c r="R894" i="3"/>
  <c r="S894" i="3"/>
  <c r="T894" i="3"/>
  <c r="U894" i="3"/>
  <c r="V894" i="3"/>
  <c r="W894" i="3"/>
  <c r="X894" i="3"/>
  <c r="A895" i="3"/>
  <c r="B895" i="3"/>
  <c r="E895" i="3"/>
  <c r="F895" i="3"/>
  <c r="H895" i="3"/>
  <c r="G895" i="3"/>
  <c r="I895" i="3"/>
  <c r="J895" i="3"/>
  <c r="K895" i="3"/>
  <c r="L895" i="3"/>
  <c r="M895" i="3"/>
  <c r="N895" i="3"/>
  <c r="O895" i="3"/>
  <c r="P895" i="3"/>
  <c r="Q895" i="3"/>
  <c r="R895" i="3"/>
  <c r="S895" i="3"/>
  <c r="T895" i="3"/>
  <c r="U895" i="3"/>
  <c r="V895" i="3"/>
  <c r="W895" i="3"/>
  <c r="X895" i="3"/>
  <c r="A896" i="3"/>
  <c r="B896" i="3"/>
  <c r="E896" i="3"/>
  <c r="F896" i="3"/>
  <c r="H896" i="3"/>
  <c r="G896" i="3"/>
  <c r="I896" i="3"/>
  <c r="J896" i="3"/>
  <c r="K896" i="3"/>
  <c r="L896" i="3"/>
  <c r="M896" i="3"/>
  <c r="N896" i="3"/>
  <c r="O896" i="3"/>
  <c r="P896" i="3"/>
  <c r="Q896" i="3"/>
  <c r="R896" i="3"/>
  <c r="S896" i="3"/>
  <c r="T896" i="3"/>
  <c r="U896" i="3"/>
  <c r="V896" i="3"/>
  <c r="W896" i="3"/>
  <c r="X896" i="3"/>
  <c r="A897" i="3"/>
  <c r="B897" i="3"/>
  <c r="E897" i="3"/>
  <c r="F897" i="3"/>
  <c r="H897" i="3"/>
  <c r="G897" i="3"/>
  <c r="I897" i="3"/>
  <c r="J897" i="3"/>
  <c r="K897" i="3"/>
  <c r="L897" i="3"/>
  <c r="M897" i="3"/>
  <c r="N897" i="3"/>
  <c r="O897" i="3"/>
  <c r="P897" i="3"/>
  <c r="Q897" i="3"/>
  <c r="R897" i="3"/>
  <c r="S897" i="3"/>
  <c r="T897" i="3"/>
  <c r="U897" i="3"/>
  <c r="V897" i="3"/>
  <c r="W897" i="3"/>
  <c r="X897" i="3"/>
  <c r="A898" i="3"/>
  <c r="B898" i="3"/>
  <c r="E898" i="3"/>
  <c r="F898" i="3"/>
  <c r="H898" i="3"/>
  <c r="G898" i="3"/>
  <c r="I898" i="3"/>
  <c r="J898" i="3"/>
  <c r="K898" i="3"/>
  <c r="L898" i="3"/>
  <c r="M898" i="3"/>
  <c r="N898" i="3"/>
  <c r="O898" i="3"/>
  <c r="P898" i="3"/>
  <c r="Q898" i="3"/>
  <c r="R898" i="3"/>
  <c r="S898" i="3"/>
  <c r="T898" i="3"/>
  <c r="U898" i="3"/>
  <c r="V898" i="3"/>
  <c r="W898" i="3"/>
  <c r="X898" i="3"/>
  <c r="A899" i="3"/>
  <c r="B899" i="3"/>
  <c r="E899" i="3"/>
  <c r="F899" i="3"/>
  <c r="H899" i="3"/>
  <c r="G899" i="3"/>
  <c r="I899" i="3"/>
  <c r="J899" i="3"/>
  <c r="K899" i="3"/>
  <c r="L899" i="3"/>
  <c r="M899" i="3"/>
  <c r="N899" i="3"/>
  <c r="O899" i="3"/>
  <c r="P899" i="3"/>
  <c r="Q899" i="3"/>
  <c r="R899" i="3"/>
  <c r="S899" i="3"/>
  <c r="T899" i="3"/>
  <c r="U899" i="3"/>
  <c r="V899" i="3"/>
  <c r="W899" i="3"/>
  <c r="X899" i="3"/>
  <c r="A900" i="3"/>
  <c r="B900" i="3"/>
  <c r="E900" i="3"/>
  <c r="F900" i="3"/>
  <c r="H900" i="3"/>
  <c r="G900" i="3"/>
  <c r="I900" i="3"/>
  <c r="J900" i="3"/>
  <c r="K900" i="3"/>
  <c r="L900" i="3"/>
  <c r="M900" i="3"/>
  <c r="N900" i="3"/>
  <c r="O900" i="3"/>
  <c r="P900" i="3"/>
  <c r="Q900" i="3"/>
  <c r="R900" i="3"/>
  <c r="S900" i="3"/>
  <c r="T900" i="3"/>
  <c r="U900" i="3"/>
  <c r="V900" i="3"/>
  <c r="W900" i="3"/>
  <c r="X900" i="3"/>
  <c r="A901" i="3"/>
  <c r="B901" i="3"/>
  <c r="E901" i="3"/>
  <c r="F901" i="3"/>
  <c r="H901" i="3"/>
  <c r="G901" i="3"/>
  <c r="I901" i="3"/>
  <c r="J901" i="3"/>
  <c r="K901" i="3"/>
  <c r="L901" i="3"/>
  <c r="M901" i="3"/>
  <c r="N901" i="3"/>
  <c r="O901" i="3"/>
  <c r="P901" i="3"/>
  <c r="Q901" i="3"/>
  <c r="R901" i="3"/>
  <c r="S901" i="3"/>
  <c r="T901" i="3"/>
  <c r="U901" i="3"/>
  <c r="V901" i="3"/>
  <c r="W901" i="3"/>
  <c r="X901" i="3"/>
  <c r="A902" i="3"/>
  <c r="B902" i="3"/>
  <c r="E902" i="3"/>
  <c r="F902" i="3"/>
  <c r="H902" i="3"/>
  <c r="G902" i="3"/>
  <c r="I902" i="3"/>
  <c r="J902" i="3"/>
  <c r="K902" i="3"/>
  <c r="L902" i="3"/>
  <c r="M902" i="3"/>
  <c r="N902" i="3"/>
  <c r="O902" i="3"/>
  <c r="P902" i="3"/>
  <c r="Q902" i="3"/>
  <c r="R902" i="3"/>
  <c r="S902" i="3"/>
  <c r="T902" i="3"/>
  <c r="U902" i="3"/>
  <c r="V902" i="3"/>
  <c r="W902" i="3"/>
  <c r="X902" i="3"/>
  <c r="A903" i="3"/>
  <c r="B903" i="3"/>
  <c r="E903" i="3"/>
  <c r="F903" i="3"/>
  <c r="H903" i="3"/>
  <c r="G903" i="3"/>
  <c r="I903" i="3"/>
  <c r="J903" i="3"/>
  <c r="K903" i="3"/>
  <c r="L903" i="3"/>
  <c r="M903" i="3"/>
  <c r="N903" i="3"/>
  <c r="O903" i="3"/>
  <c r="P903" i="3"/>
  <c r="Q903" i="3"/>
  <c r="R903" i="3"/>
  <c r="S903" i="3"/>
  <c r="T903" i="3"/>
  <c r="U903" i="3"/>
  <c r="V903" i="3"/>
  <c r="W903" i="3"/>
  <c r="X903" i="3"/>
  <c r="A904" i="3"/>
  <c r="B904" i="3"/>
  <c r="E904" i="3"/>
  <c r="F904" i="3"/>
  <c r="H904" i="3"/>
  <c r="G904" i="3"/>
  <c r="I904" i="3"/>
  <c r="J904" i="3"/>
  <c r="K904" i="3"/>
  <c r="L904" i="3"/>
  <c r="M904" i="3"/>
  <c r="N904" i="3"/>
  <c r="O904" i="3"/>
  <c r="P904" i="3"/>
  <c r="Q904" i="3"/>
  <c r="R904" i="3"/>
  <c r="S904" i="3"/>
  <c r="T904" i="3"/>
  <c r="U904" i="3"/>
  <c r="V904" i="3"/>
  <c r="W904" i="3"/>
  <c r="X904" i="3"/>
  <c r="A905" i="3"/>
  <c r="B905" i="3"/>
  <c r="E905" i="3"/>
  <c r="F905" i="3"/>
  <c r="H905" i="3"/>
  <c r="G905" i="3"/>
  <c r="I905" i="3"/>
  <c r="J905" i="3"/>
  <c r="K905" i="3"/>
  <c r="L905" i="3"/>
  <c r="M905" i="3"/>
  <c r="N905" i="3"/>
  <c r="O905" i="3"/>
  <c r="P905" i="3"/>
  <c r="Q905" i="3"/>
  <c r="R905" i="3"/>
  <c r="S905" i="3"/>
  <c r="T905" i="3"/>
  <c r="U905" i="3"/>
  <c r="V905" i="3"/>
  <c r="W905" i="3"/>
  <c r="X905" i="3"/>
  <c r="A906" i="3"/>
  <c r="B906" i="3"/>
  <c r="E906" i="3"/>
  <c r="F906" i="3"/>
  <c r="H906" i="3"/>
  <c r="G906" i="3"/>
  <c r="I906" i="3"/>
  <c r="J906" i="3"/>
  <c r="K906" i="3"/>
  <c r="L906" i="3"/>
  <c r="M906" i="3"/>
  <c r="N906" i="3"/>
  <c r="O906" i="3"/>
  <c r="P906" i="3"/>
  <c r="Q906" i="3"/>
  <c r="R906" i="3"/>
  <c r="S906" i="3"/>
  <c r="T906" i="3"/>
  <c r="U906" i="3"/>
  <c r="V906" i="3"/>
  <c r="W906" i="3"/>
  <c r="X906" i="3"/>
  <c r="A907" i="3"/>
  <c r="B907" i="3"/>
  <c r="E907" i="3"/>
  <c r="F907" i="3"/>
  <c r="H907" i="3"/>
  <c r="G907" i="3"/>
  <c r="I907" i="3"/>
  <c r="J907" i="3"/>
  <c r="K907" i="3"/>
  <c r="L907" i="3"/>
  <c r="M907" i="3"/>
  <c r="N907" i="3"/>
  <c r="O907" i="3"/>
  <c r="P907" i="3"/>
  <c r="Q907" i="3"/>
  <c r="R907" i="3"/>
  <c r="S907" i="3"/>
  <c r="T907" i="3"/>
  <c r="U907" i="3"/>
  <c r="V907" i="3"/>
  <c r="W907" i="3"/>
  <c r="X907" i="3"/>
  <c r="A908" i="3"/>
  <c r="B908" i="3"/>
  <c r="E908" i="3"/>
  <c r="F908" i="3"/>
  <c r="H908" i="3"/>
  <c r="G908" i="3"/>
  <c r="I908" i="3"/>
  <c r="J908" i="3"/>
  <c r="K908" i="3"/>
  <c r="L908" i="3"/>
  <c r="M908" i="3"/>
  <c r="N908" i="3"/>
  <c r="O908" i="3"/>
  <c r="P908" i="3"/>
  <c r="Q908" i="3"/>
  <c r="R908" i="3"/>
  <c r="S908" i="3"/>
  <c r="T908" i="3"/>
  <c r="U908" i="3"/>
  <c r="V908" i="3"/>
  <c r="W908" i="3"/>
  <c r="X908" i="3"/>
  <c r="A909" i="3"/>
  <c r="B909" i="3"/>
  <c r="E909" i="3"/>
  <c r="F909" i="3"/>
  <c r="H909" i="3"/>
  <c r="G909" i="3"/>
  <c r="I909" i="3"/>
  <c r="J909" i="3"/>
  <c r="K909" i="3"/>
  <c r="L909" i="3"/>
  <c r="M909" i="3"/>
  <c r="N909" i="3"/>
  <c r="O909" i="3"/>
  <c r="P909" i="3"/>
  <c r="Q909" i="3"/>
  <c r="R909" i="3"/>
  <c r="S909" i="3"/>
  <c r="T909" i="3"/>
  <c r="U909" i="3"/>
  <c r="V909" i="3"/>
  <c r="W909" i="3"/>
  <c r="X909" i="3"/>
  <c r="A910" i="3"/>
  <c r="B910" i="3"/>
  <c r="E910" i="3"/>
  <c r="F910" i="3"/>
  <c r="H910" i="3"/>
  <c r="G910" i="3"/>
  <c r="I910" i="3"/>
  <c r="J910" i="3"/>
  <c r="K910" i="3"/>
  <c r="L910" i="3"/>
  <c r="M910" i="3"/>
  <c r="N910" i="3"/>
  <c r="O910" i="3"/>
  <c r="P910" i="3"/>
  <c r="Q910" i="3"/>
  <c r="R910" i="3"/>
  <c r="S910" i="3"/>
  <c r="T910" i="3"/>
  <c r="U910" i="3"/>
  <c r="V910" i="3"/>
  <c r="W910" i="3"/>
  <c r="X910" i="3"/>
  <c r="A911" i="3"/>
  <c r="B911" i="3"/>
  <c r="E911" i="3"/>
  <c r="F911" i="3"/>
  <c r="H911" i="3"/>
  <c r="G911" i="3"/>
  <c r="I911" i="3"/>
  <c r="J911" i="3"/>
  <c r="K911" i="3"/>
  <c r="L911" i="3"/>
  <c r="M911" i="3"/>
  <c r="N911" i="3"/>
  <c r="O911" i="3"/>
  <c r="P911" i="3"/>
  <c r="Q911" i="3"/>
  <c r="R911" i="3"/>
  <c r="S911" i="3"/>
  <c r="T911" i="3"/>
  <c r="U911" i="3"/>
  <c r="V911" i="3"/>
  <c r="W911" i="3"/>
  <c r="X911" i="3"/>
  <c r="A912" i="3"/>
  <c r="B912" i="3"/>
  <c r="E912" i="3"/>
  <c r="F912" i="3"/>
  <c r="H912" i="3"/>
  <c r="G912" i="3"/>
  <c r="I912" i="3"/>
  <c r="J912" i="3"/>
  <c r="K912" i="3"/>
  <c r="L912" i="3"/>
  <c r="M912" i="3"/>
  <c r="N912" i="3"/>
  <c r="O912" i="3"/>
  <c r="P912" i="3"/>
  <c r="Q912" i="3"/>
  <c r="R912" i="3"/>
  <c r="S912" i="3"/>
  <c r="T912" i="3"/>
  <c r="U912" i="3"/>
  <c r="V912" i="3"/>
  <c r="W912" i="3"/>
  <c r="X912" i="3"/>
  <c r="A913" i="3"/>
  <c r="B913" i="3"/>
  <c r="E913" i="3"/>
  <c r="F913" i="3"/>
  <c r="H913" i="3"/>
  <c r="G913" i="3"/>
  <c r="I913" i="3"/>
  <c r="J913" i="3"/>
  <c r="K913" i="3"/>
  <c r="L913" i="3"/>
  <c r="M913" i="3"/>
  <c r="N913" i="3"/>
  <c r="O913" i="3"/>
  <c r="P913" i="3"/>
  <c r="Q913" i="3"/>
  <c r="R913" i="3"/>
  <c r="S913" i="3"/>
  <c r="T913" i="3"/>
  <c r="U913" i="3"/>
  <c r="V913" i="3"/>
  <c r="W913" i="3"/>
  <c r="X913" i="3"/>
  <c r="A914" i="3"/>
  <c r="B914" i="3"/>
  <c r="E914" i="3"/>
  <c r="F914" i="3"/>
  <c r="H914" i="3"/>
  <c r="G914" i="3"/>
  <c r="I914" i="3"/>
  <c r="J914" i="3"/>
  <c r="K914" i="3"/>
  <c r="L914" i="3"/>
  <c r="M914" i="3"/>
  <c r="N914" i="3"/>
  <c r="O914" i="3"/>
  <c r="P914" i="3"/>
  <c r="Q914" i="3"/>
  <c r="R914" i="3"/>
  <c r="S914" i="3"/>
  <c r="T914" i="3"/>
  <c r="U914" i="3"/>
  <c r="V914" i="3"/>
  <c r="W914" i="3"/>
  <c r="X914" i="3"/>
  <c r="A915" i="3"/>
  <c r="B915" i="3"/>
  <c r="E915" i="3"/>
  <c r="F915" i="3"/>
  <c r="H915" i="3"/>
  <c r="G915" i="3"/>
  <c r="I915" i="3"/>
  <c r="J915" i="3"/>
  <c r="K915" i="3"/>
  <c r="L915" i="3"/>
  <c r="M915" i="3"/>
  <c r="N915" i="3"/>
  <c r="O915" i="3"/>
  <c r="P915" i="3"/>
  <c r="Q915" i="3"/>
  <c r="R915" i="3"/>
  <c r="S915" i="3"/>
  <c r="T915" i="3"/>
  <c r="U915" i="3"/>
  <c r="V915" i="3"/>
  <c r="W915" i="3"/>
  <c r="X915" i="3"/>
  <c r="A916" i="3"/>
  <c r="B916" i="3"/>
  <c r="E916" i="3"/>
  <c r="F916" i="3"/>
  <c r="H916" i="3"/>
  <c r="G916" i="3"/>
  <c r="I916" i="3"/>
  <c r="J916" i="3"/>
  <c r="K916" i="3"/>
  <c r="L916" i="3"/>
  <c r="M916" i="3"/>
  <c r="N916" i="3"/>
  <c r="O916" i="3"/>
  <c r="P916" i="3"/>
  <c r="Q916" i="3"/>
  <c r="R916" i="3"/>
  <c r="S916" i="3"/>
  <c r="T916" i="3"/>
  <c r="U916" i="3"/>
  <c r="V916" i="3"/>
  <c r="W916" i="3"/>
  <c r="X916" i="3"/>
  <c r="A917" i="3"/>
  <c r="B917" i="3"/>
  <c r="E917" i="3"/>
  <c r="F917" i="3"/>
  <c r="H917" i="3"/>
  <c r="G917" i="3"/>
  <c r="I917" i="3"/>
  <c r="J917" i="3"/>
  <c r="K917" i="3"/>
  <c r="L917" i="3"/>
  <c r="M917" i="3"/>
  <c r="N917" i="3"/>
  <c r="O917" i="3"/>
  <c r="P917" i="3"/>
  <c r="Q917" i="3"/>
  <c r="R917" i="3"/>
  <c r="S917" i="3"/>
  <c r="T917" i="3"/>
  <c r="U917" i="3"/>
  <c r="V917" i="3"/>
  <c r="W917" i="3"/>
  <c r="X917" i="3"/>
  <c r="A918" i="3"/>
  <c r="B918" i="3"/>
  <c r="E918" i="3"/>
  <c r="F918" i="3"/>
  <c r="H918" i="3"/>
  <c r="G918" i="3"/>
  <c r="I918" i="3"/>
  <c r="J918" i="3"/>
  <c r="K918" i="3"/>
  <c r="L918" i="3"/>
  <c r="M918" i="3"/>
  <c r="N918" i="3"/>
  <c r="O918" i="3"/>
  <c r="P918" i="3"/>
  <c r="Q918" i="3"/>
  <c r="R918" i="3"/>
  <c r="S918" i="3"/>
  <c r="T918" i="3"/>
  <c r="U918" i="3"/>
  <c r="V918" i="3"/>
  <c r="W918" i="3"/>
  <c r="X918" i="3"/>
  <c r="A919" i="3"/>
  <c r="B919" i="3"/>
  <c r="E919" i="3"/>
  <c r="F919" i="3"/>
  <c r="H919" i="3"/>
  <c r="G919" i="3"/>
  <c r="I919" i="3"/>
  <c r="J919" i="3"/>
  <c r="K919" i="3"/>
  <c r="L919" i="3"/>
  <c r="M919" i="3"/>
  <c r="N919" i="3"/>
  <c r="O919" i="3"/>
  <c r="P919" i="3"/>
  <c r="Q919" i="3"/>
  <c r="R919" i="3"/>
  <c r="S919" i="3"/>
  <c r="T919" i="3"/>
  <c r="U919" i="3"/>
  <c r="V919" i="3"/>
  <c r="W919" i="3"/>
  <c r="X919" i="3"/>
  <c r="A920" i="3"/>
  <c r="B920" i="3"/>
  <c r="E920" i="3"/>
  <c r="F920" i="3"/>
  <c r="H920" i="3"/>
  <c r="G920" i="3"/>
  <c r="I920" i="3"/>
  <c r="J920" i="3"/>
  <c r="K920" i="3"/>
  <c r="L920" i="3"/>
  <c r="M920" i="3"/>
  <c r="N920" i="3"/>
  <c r="O920" i="3"/>
  <c r="P920" i="3"/>
  <c r="Q920" i="3"/>
  <c r="R920" i="3"/>
  <c r="S920" i="3"/>
  <c r="T920" i="3"/>
  <c r="U920" i="3"/>
  <c r="V920" i="3"/>
  <c r="W920" i="3"/>
  <c r="X920" i="3"/>
  <c r="A921" i="3"/>
  <c r="B921" i="3"/>
  <c r="E921" i="3"/>
  <c r="F921" i="3"/>
  <c r="H921" i="3"/>
  <c r="G921" i="3"/>
  <c r="I921" i="3"/>
  <c r="J921" i="3"/>
  <c r="K921" i="3"/>
  <c r="L921" i="3"/>
  <c r="M921" i="3"/>
  <c r="N921" i="3"/>
  <c r="O921" i="3"/>
  <c r="P921" i="3"/>
  <c r="Q921" i="3"/>
  <c r="R921" i="3"/>
  <c r="S921" i="3"/>
  <c r="T921" i="3"/>
  <c r="U921" i="3"/>
  <c r="V921" i="3"/>
  <c r="W921" i="3"/>
  <c r="X921" i="3"/>
  <c r="A922" i="3"/>
  <c r="B922" i="3"/>
  <c r="E922" i="3"/>
  <c r="F922" i="3"/>
  <c r="H922" i="3"/>
  <c r="G922" i="3"/>
  <c r="I922" i="3"/>
  <c r="J922" i="3"/>
  <c r="K922" i="3"/>
  <c r="L922" i="3"/>
  <c r="M922" i="3"/>
  <c r="N922" i="3"/>
  <c r="O922" i="3"/>
  <c r="P922" i="3"/>
  <c r="Q922" i="3"/>
  <c r="R922" i="3"/>
  <c r="S922" i="3"/>
  <c r="T922" i="3"/>
  <c r="U922" i="3"/>
  <c r="V922" i="3"/>
  <c r="W922" i="3"/>
  <c r="X922" i="3"/>
  <c r="A923" i="3"/>
  <c r="B923" i="3"/>
  <c r="E923" i="3"/>
  <c r="F923" i="3"/>
  <c r="H923" i="3"/>
  <c r="G923" i="3"/>
  <c r="I923" i="3"/>
  <c r="J923" i="3"/>
  <c r="K923" i="3"/>
  <c r="L923" i="3"/>
  <c r="M923" i="3"/>
  <c r="N923" i="3"/>
  <c r="O923" i="3"/>
  <c r="P923" i="3"/>
  <c r="Q923" i="3"/>
  <c r="R923" i="3"/>
  <c r="S923" i="3"/>
  <c r="T923" i="3"/>
  <c r="U923" i="3"/>
  <c r="V923" i="3"/>
  <c r="W923" i="3"/>
  <c r="X923" i="3"/>
  <c r="A924" i="3"/>
  <c r="B924" i="3"/>
  <c r="E924" i="3"/>
  <c r="F924" i="3"/>
  <c r="H924" i="3"/>
  <c r="G924" i="3"/>
  <c r="I924" i="3"/>
  <c r="J924" i="3"/>
  <c r="K924" i="3"/>
  <c r="L924" i="3"/>
  <c r="M924" i="3"/>
  <c r="N924" i="3"/>
  <c r="O924" i="3"/>
  <c r="P924" i="3"/>
  <c r="Q924" i="3"/>
  <c r="R924" i="3"/>
  <c r="S924" i="3"/>
  <c r="T924" i="3"/>
  <c r="U924" i="3"/>
  <c r="V924" i="3"/>
  <c r="W924" i="3"/>
  <c r="X924" i="3"/>
  <c r="A925" i="3"/>
  <c r="B925" i="3"/>
  <c r="E925" i="3"/>
  <c r="F925" i="3"/>
  <c r="H925" i="3"/>
  <c r="G925" i="3"/>
  <c r="I925" i="3"/>
  <c r="J925" i="3"/>
  <c r="K925" i="3"/>
  <c r="L925" i="3"/>
  <c r="M925" i="3"/>
  <c r="N925" i="3"/>
  <c r="O925" i="3"/>
  <c r="P925" i="3"/>
  <c r="Q925" i="3"/>
  <c r="R925" i="3"/>
  <c r="S925" i="3"/>
  <c r="T925" i="3"/>
  <c r="U925" i="3"/>
  <c r="V925" i="3"/>
  <c r="W925" i="3"/>
  <c r="X925" i="3"/>
  <c r="A926" i="3"/>
  <c r="B926" i="3"/>
  <c r="E926" i="3"/>
  <c r="F926" i="3"/>
  <c r="H926" i="3"/>
  <c r="G926" i="3"/>
  <c r="I926" i="3"/>
  <c r="J926" i="3"/>
  <c r="K926" i="3"/>
  <c r="L926" i="3"/>
  <c r="M926" i="3"/>
  <c r="N926" i="3"/>
  <c r="O926" i="3"/>
  <c r="P926" i="3"/>
  <c r="Q926" i="3"/>
  <c r="R926" i="3"/>
  <c r="S926" i="3"/>
  <c r="T926" i="3"/>
  <c r="U926" i="3"/>
  <c r="V926" i="3"/>
  <c r="W926" i="3"/>
  <c r="X926" i="3"/>
  <c r="A927" i="3"/>
  <c r="B927" i="3"/>
  <c r="E927" i="3"/>
  <c r="F927" i="3"/>
  <c r="H927" i="3"/>
  <c r="G927" i="3"/>
  <c r="I927" i="3"/>
  <c r="J927" i="3"/>
  <c r="K927" i="3"/>
  <c r="L927" i="3"/>
  <c r="M927" i="3"/>
  <c r="N927" i="3"/>
  <c r="O927" i="3"/>
  <c r="P927" i="3"/>
  <c r="Q927" i="3"/>
  <c r="R927" i="3"/>
  <c r="S927" i="3"/>
  <c r="T927" i="3"/>
  <c r="U927" i="3"/>
  <c r="V927" i="3"/>
  <c r="W927" i="3"/>
  <c r="X927" i="3"/>
  <c r="A928" i="3"/>
  <c r="B928" i="3"/>
  <c r="E928" i="3"/>
  <c r="F928" i="3"/>
  <c r="H928" i="3"/>
  <c r="G928" i="3"/>
  <c r="I928" i="3"/>
  <c r="J928" i="3"/>
  <c r="K928" i="3"/>
  <c r="L928" i="3"/>
  <c r="M928" i="3"/>
  <c r="N928" i="3"/>
  <c r="O928" i="3"/>
  <c r="P928" i="3"/>
  <c r="Q928" i="3"/>
  <c r="R928" i="3"/>
  <c r="S928" i="3"/>
  <c r="T928" i="3"/>
  <c r="U928" i="3"/>
  <c r="V928" i="3"/>
  <c r="W928" i="3"/>
  <c r="X928" i="3"/>
  <c r="A929" i="3"/>
  <c r="B929" i="3"/>
  <c r="E929" i="3"/>
  <c r="F929" i="3"/>
  <c r="H929" i="3"/>
  <c r="G929" i="3"/>
  <c r="I929" i="3"/>
  <c r="J929" i="3"/>
  <c r="K929" i="3"/>
  <c r="L929" i="3"/>
  <c r="M929" i="3"/>
  <c r="N929" i="3"/>
  <c r="O929" i="3"/>
  <c r="P929" i="3"/>
  <c r="Q929" i="3"/>
  <c r="R929" i="3"/>
  <c r="S929" i="3"/>
  <c r="T929" i="3"/>
  <c r="U929" i="3"/>
  <c r="V929" i="3"/>
  <c r="W929" i="3"/>
  <c r="X929" i="3"/>
  <c r="A930" i="3"/>
  <c r="B930" i="3"/>
  <c r="E930" i="3"/>
  <c r="F930" i="3"/>
  <c r="H930" i="3"/>
  <c r="G930" i="3"/>
  <c r="I930" i="3"/>
  <c r="J930" i="3"/>
  <c r="K930" i="3"/>
  <c r="L930" i="3"/>
  <c r="M930" i="3"/>
  <c r="N930" i="3"/>
  <c r="O930" i="3"/>
  <c r="P930" i="3"/>
  <c r="Q930" i="3"/>
  <c r="R930" i="3"/>
  <c r="S930" i="3"/>
  <c r="T930" i="3"/>
  <c r="U930" i="3"/>
  <c r="V930" i="3"/>
  <c r="W930" i="3"/>
  <c r="X930" i="3"/>
  <c r="A931" i="3"/>
  <c r="B931" i="3"/>
  <c r="E931" i="3"/>
  <c r="F931" i="3"/>
  <c r="H931" i="3"/>
  <c r="G931" i="3"/>
  <c r="I931" i="3"/>
  <c r="J931" i="3"/>
  <c r="K931" i="3"/>
  <c r="L931" i="3"/>
  <c r="M931" i="3"/>
  <c r="N931" i="3"/>
  <c r="O931" i="3"/>
  <c r="P931" i="3"/>
  <c r="Q931" i="3"/>
  <c r="R931" i="3"/>
  <c r="S931" i="3"/>
  <c r="T931" i="3"/>
  <c r="U931" i="3"/>
  <c r="V931" i="3"/>
  <c r="W931" i="3"/>
  <c r="X931" i="3"/>
  <c r="A932" i="3"/>
  <c r="B932" i="3"/>
  <c r="E932" i="3"/>
  <c r="F932" i="3"/>
  <c r="H932" i="3"/>
  <c r="G932" i="3"/>
  <c r="I932" i="3"/>
  <c r="J932" i="3"/>
  <c r="K932" i="3"/>
  <c r="L932" i="3"/>
  <c r="M932" i="3"/>
  <c r="N932" i="3"/>
  <c r="O932" i="3"/>
  <c r="P932" i="3"/>
  <c r="Q932" i="3"/>
  <c r="R932" i="3"/>
  <c r="S932" i="3"/>
  <c r="T932" i="3"/>
  <c r="U932" i="3"/>
  <c r="V932" i="3"/>
  <c r="W932" i="3"/>
  <c r="X932" i="3"/>
  <c r="A933" i="3"/>
  <c r="B933" i="3"/>
  <c r="E933" i="3"/>
  <c r="F933" i="3"/>
  <c r="H933" i="3"/>
  <c r="G933" i="3"/>
  <c r="I933" i="3"/>
  <c r="J933" i="3"/>
  <c r="K933" i="3"/>
  <c r="L933" i="3"/>
  <c r="M933" i="3"/>
  <c r="N933" i="3"/>
  <c r="O933" i="3"/>
  <c r="P933" i="3"/>
  <c r="Q933" i="3"/>
  <c r="R933" i="3"/>
  <c r="S933" i="3"/>
  <c r="T933" i="3"/>
  <c r="U933" i="3"/>
  <c r="V933" i="3"/>
  <c r="W933" i="3"/>
  <c r="X933" i="3"/>
  <c r="A934" i="3"/>
  <c r="B934" i="3"/>
  <c r="E934" i="3"/>
  <c r="F934" i="3"/>
  <c r="H934" i="3"/>
  <c r="G934" i="3"/>
  <c r="I934" i="3"/>
  <c r="J934" i="3"/>
  <c r="K934" i="3"/>
  <c r="L934" i="3"/>
  <c r="M934" i="3"/>
  <c r="N934" i="3"/>
  <c r="O934" i="3"/>
  <c r="P934" i="3"/>
  <c r="Q934" i="3"/>
  <c r="R934" i="3"/>
  <c r="S934" i="3"/>
  <c r="T934" i="3"/>
  <c r="U934" i="3"/>
  <c r="V934" i="3"/>
  <c r="W934" i="3"/>
  <c r="X934" i="3"/>
  <c r="A935" i="3"/>
  <c r="B935" i="3"/>
  <c r="E935" i="3"/>
  <c r="F935" i="3"/>
  <c r="H935" i="3"/>
  <c r="G935" i="3"/>
  <c r="I935" i="3"/>
  <c r="J935" i="3"/>
  <c r="K935" i="3"/>
  <c r="L935" i="3"/>
  <c r="M935" i="3"/>
  <c r="N935" i="3"/>
  <c r="O935" i="3"/>
  <c r="P935" i="3"/>
  <c r="Q935" i="3"/>
  <c r="R935" i="3"/>
  <c r="S935" i="3"/>
  <c r="T935" i="3"/>
  <c r="U935" i="3"/>
  <c r="V935" i="3"/>
  <c r="W935" i="3"/>
  <c r="X935" i="3"/>
  <c r="A936" i="3"/>
  <c r="B936" i="3"/>
  <c r="E936" i="3"/>
  <c r="F936" i="3"/>
  <c r="H936" i="3"/>
  <c r="G936" i="3"/>
  <c r="I936" i="3"/>
  <c r="J936" i="3"/>
  <c r="K936" i="3"/>
  <c r="L936" i="3"/>
  <c r="M936" i="3"/>
  <c r="N936" i="3"/>
  <c r="O936" i="3"/>
  <c r="P936" i="3"/>
  <c r="Q936" i="3"/>
  <c r="R936" i="3"/>
  <c r="S936" i="3"/>
  <c r="T936" i="3"/>
  <c r="U936" i="3"/>
  <c r="V936" i="3"/>
  <c r="W936" i="3"/>
  <c r="X936" i="3"/>
  <c r="A937" i="3"/>
  <c r="B937" i="3"/>
  <c r="E937" i="3"/>
  <c r="F937" i="3"/>
  <c r="H937" i="3"/>
  <c r="G937" i="3"/>
  <c r="I937" i="3"/>
  <c r="J937" i="3"/>
  <c r="K937" i="3"/>
  <c r="L937" i="3"/>
  <c r="M937" i="3"/>
  <c r="N937" i="3"/>
  <c r="O937" i="3"/>
  <c r="P937" i="3"/>
  <c r="Q937" i="3"/>
  <c r="R937" i="3"/>
  <c r="S937" i="3"/>
  <c r="T937" i="3"/>
  <c r="U937" i="3"/>
  <c r="V937" i="3"/>
  <c r="W937" i="3"/>
  <c r="X937" i="3"/>
  <c r="A938" i="3"/>
  <c r="B938" i="3"/>
  <c r="E938" i="3"/>
  <c r="F938" i="3"/>
  <c r="H938" i="3"/>
  <c r="G938" i="3"/>
  <c r="I938" i="3"/>
  <c r="J938" i="3"/>
  <c r="K938" i="3"/>
  <c r="L938" i="3"/>
  <c r="M938" i="3"/>
  <c r="N938" i="3"/>
  <c r="O938" i="3"/>
  <c r="P938" i="3"/>
  <c r="Q938" i="3"/>
  <c r="R938" i="3"/>
  <c r="S938" i="3"/>
  <c r="T938" i="3"/>
  <c r="U938" i="3"/>
  <c r="V938" i="3"/>
  <c r="W938" i="3"/>
  <c r="X938" i="3"/>
  <c r="A939" i="3"/>
  <c r="B939" i="3"/>
  <c r="E939" i="3"/>
  <c r="F939" i="3"/>
  <c r="H939" i="3"/>
  <c r="G939" i="3"/>
  <c r="I939" i="3"/>
  <c r="J939" i="3"/>
  <c r="K939" i="3"/>
  <c r="L939" i="3"/>
  <c r="M939" i="3"/>
  <c r="N939" i="3"/>
  <c r="O939" i="3"/>
  <c r="P939" i="3"/>
  <c r="Q939" i="3"/>
  <c r="R939" i="3"/>
  <c r="S939" i="3"/>
  <c r="T939" i="3"/>
  <c r="U939" i="3"/>
  <c r="V939" i="3"/>
  <c r="W939" i="3"/>
  <c r="X939" i="3"/>
  <c r="A940" i="3"/>
  <c r="B940" i="3"/>
  <c r="E940" i="3"/>
  <c r="F940" i="3"/>
  <c r="H940" i="3"/>
  <c r="G940" i="3"/>
  <c r="I940" i="3"/>
  <c r="J940" i="3"/>
  <c r="K940" i="3"/>
  <c r="L940" i="3"/>
  <c r="M940" i="3"/>
  <c r="N940" i="3"/>
  <c r="O940" i="3"/>
  <c r="P940" i="3"/>
  <c r="Q940" i="3"/>
  <c r="R940" i="3"/>
  <c r="S940" i="3"/>
  <c r="T940" i="3"/>
  <c r="U940" i="3"/>
  <c r="V940" i="3"/>
  <c r="W940" i="3"/>
  <c r="X940" i="3"/>
  <c r="A941" i="3"/>
  <c r="B941" i="3"/>
  <c r="E941" i="3"/>
  <c r="F941" i="3"/>
  <c r="H941" i="3"/>
  <c r="G941" i="3"/>
  <c r="I941" i="3"/>
  <c r="J941" i="3"/>
  <c r="K941" i="3"/>
  <c r="L941" i="3"/>
  <c r="M941" i="3"/>
  <c r="N941" i="3"/>
  <c r="O941" i="3"/>
  <c r="P941" i="3"/>
  <c r="Q941" i="3"/>
  <c r="R941" i="3"/>
  <c r="S941" i="3"/>
  <c r="T941" i="3"/>
  <c r="U941" i="3"/>
  <c r="V941" i="3"/>
  <c r="W941" i="3"/>
  <c r="X941" i="3"/>
  <c r="A942" i="3"/>
  <c r="B942" i="3"/>
  <c r="E942" i="3"/>
  <c r="F942" i="3"/>
  <c r="H942" i="3"/>
  <c r="G942" i="3"/>
  <c r="I942" i="3"/>
  <c r="J942" i="3"/>
  <c r="K942" i="3"/>
  <c r="L942" i="3"/>
  <c r="M942" i="3"/>
  <c r="N942" i="3"/>
  <c r="O942" i="3"/>
  <c r="P942" i="3"/>
  <c r="Q942" i="3"/>
  <c r="R942" i="3"/>
  <c r="S942" i="3"/>
  <c r="T942" i="3"/>
  <c r="U942" i="3"/>
  <c r="V942" i="3"/>
  <c r="W942" i="3"/>
  <c r="X942" i="3"/>
  <c r="A943" i="3"/>
  <c r="B943" i="3"/>
  <c r="E943" i="3"/>
  <c r="F943" i="3"/>
  <c r="H943" i="3"/>
  <c r="G943" i="3"/>
  <c r="I943" i="3"/>
  <c r="J943" i="3"/>
  <c r="K943" i="3"/>
  <c r="L943" i="3"/>
  <c r="M943" i="3"/>
  <c r="N943" i="3"/>
  <c r="O943" i="3"/>
  <c r="P943" i="3"/>
  <c r="Q943" i="3"/>
  <c r="R943" i="3"/>
  <c r="S943" i="3"/>
  <c r="T943" i="3"/>
  <c r="U943" i="3"/>
  <c r="V943" i="3"/>
  <c r="W943" i="3"/>
  <c r="X943" i="3"/>
  <c r="A944" i="3"/>
  <c r="B944" i="3"/>
  <c r="E944" i="3"/>
  <c r="F944" i="3"/>
  <c r="H944" i="3"/>
  <c r="G944" i="3"/>
  <c r="I944" i="3"/>
  <c r="J944" i="3"/>
  <c r="K944" i="3"/>
  <c r="L944" i="3"/>
  <c r="M944" i="3"/>
  <c r="N944" i="3"/>
  <c r="O944" i="3"/>
  <c r="P944" i="3"/>
  <c r="Q944" i="3"/>
  <c r="R944" i="3"/>
  <c r="S944" i="3"/>
  <c r="T944" i="3"/>
  <c r="U944" i="3"/>
  <c r="V944" i="3"/>
  <c r="W944" i="3"/>
  <c r="X944" i="3"/>
  <c r="A945" i="3"/>
  <c r="B945" i="3"/>
  <c r="E945" i="3"/>
  <c r="F945" i="3"/>
  <c r="H945" i="3"/>
  <c r="G945" i="3"/>
  <c r="I945" i="3"/>
  <c r="J945" i="3"/>
  <c r="K945" i="3"/>
  <c r="L945" i="3"/>
  <c r="M945" i="3"/>
  <c r="N945" i="3"/>
  <c r="O945" i="3"/>
  <c r="P945" i="3"/>
  <c r="Q945" i="3"/>
  <c r="R945" i="3"/>
  <c r="S945" i="3"/>
  <c r="T945" i="3"/>
  <c r="U945" i="3"/>
  <c r="V945" i="3"/>
  <c r="W945" i="3"/>
  <c r="X945" i="3"/>
  <c r="A946" i="3"/>
  <c r="B946" i="3"/>
  <c r="E946" i="3"/>
  <c r="F946" i="3"/>
  <c r="H946" i="3"/>
  <c r="G946" i="3"/>
  <c r="I946" i="3"/>
  <c r="J946" i="3"/>
  <c r="K946" i="3"/>
  <c r="L946" i="3"/>
  <c r="M946" i="3"/>
  <c r="N946" i="3"/>
  <c r="O946" i="3"/>
  <c r="P946" i="3"/>
  <c r="Q946" i="3"/>
  <c r="R946" i="3"/>
  <c r="S946" i="3"/>
  <c r="T946" i="3"/>
  <c r="U946" i="3"/>
  <c r="V946" i="3"/>
  <c r="W946" i="3"/>
  <c r="X946" i="3"/>
  <c r="A947" i="3"/>
  <c r="B947" i="3"/>
  <c r="E947" i="3"/>
  <c r="F947" i="3"/>
  <c r="H947" i="3"/>
  <c r="G947" i="3"/>
  <c r="I947" i="3"/>
  <c r="J947" i="3"/>
  <c r="K947" i="3"/>
  <c r="L947" i="3"/>
  <c r="M947" i="3"/>
  <c r="N947" i="3"/>
  <c r="O947" i="3"/>
  <c r="P947" i="3"/>
  <c r="Q947" i="3"/>
  <c r="R947" i="3"/>
  <c r="S947" i="3"/>
  <c r="T947" i="3"/>
  <c r="U947" i="3"/>
  <c r="V947" i="3"/>
  <c r="W947" i="3"/>
  <c r="X947" i="3"/>
  <c r="A948" i="3"/>
  <c r="B948" i="3"/>
  <c r="E948" i="3"/>
  <c r="F948" i="3"/>
  <c r="H948" i="3"/>
  <c r="G948" i="3"/>
  <c r="I948" i="3"/>
  <c r="J948" i="3"/>
  <c r="K948" i="3"/>
  <c r="L948" i="3"/>
  <c r="M948" i="3"/>
  <c r="N948" i="3"/>
  <c r="O948" i="3"/>
  <c r="P948" i="3"/>
  <c r="Q948" i="3"/>
  <c r="R948" i="3"/>
  <c r="S948" i="3"/>
  <c r="T948" i="3"/>
  <c r="U948" i="3"/>
  <c r="V948" i="3"/>
  <c r="W948" i="3"/>
  <c r="X948" i="3"/>
  <c r="A949" i="3"/>
  <c r="B949" i="3"/>
  <c r="E949" i="3"/>
  <c r="F949" i="3"/>
  <c r="H949" i="3"/>
  <c r="G949" i="3"/>
  <c r="I949" i="3"/>
  <c r="J949" i="3"/>
  <c r="K949" i="3"/>
  <c r="L949" i="3"/>
  <c r="M949" i="3"/>
  <c r="N949" i="3"/>
  <c r="O949" i="3"/>
  <c r="P949" i="3"/>
  <c r="Q949" i="3"/>
  <c r="R949" i="3"/>
  <c r="S949" i="3"/>
  <c r="T949" i="3"/>
  <c r="U949" i="3"/>
  <c r="V949" i="3"/>
  <c r="W949" i="3"/>
  <c r="X949" i="3"/>
  <c r="A950" i="3"/>
  <c r="B950" i="3"/>
  <c r="E950" i="3"/>
  <c r="F950" i="3"/>
  <c r="H950" i="3"/>
  <c r="G950" i="3"/>
  <c r="I950" i="3"/>
  <c r="J950" i="3"/>
  <c r="K950" i="3"/>
  <c r="L950" i="3"/>
  <c r="M950" i="3"/>
  <c r="N950" i="3"/>
  <c r="O950" i="3"/>
  <c r="P950" i="3"/>
  <c r="Q950" i="3"/>
  <c r="R950" i="3"/>
  <c r="S950" i="3"/>
  <c r="T950" i="3"/>
  <c r="U950" i="3"/>
  <c r="V950" i="3"/>
  <c r="W950" i="3"/>
  <c r="X950" i="3"/>
  <c r="A951" i="3"/>
  <c r="B951" i="3"/>
  <c r="E951" i="3"/>
  <c r="F951" i="3"/>
  <c r="H951" i="3"/>
  <c r="G951" i="3"/>
  <c r="I951" i="3"/>
  <c r="J951" i="3"/>
  <c r="K951" i="3"/>
  <c r="L951" i="3"/>
  <c r="M951" i="3"/>
  <c r="N951" i="3"/>
  <c r="O951" i="3"/>
  <c r="P951" i="3"/>
  <c r="Q951" i="3"/>
  <c r="R951" i="3"/>
  <c r="S951" i="3"/>
  <c r="T951" i="3"/>
  <c r="U951" i="3"/>
  <c r="V951" i="3"/>
  <c r="W951" i="3"/>
  <c r="X951" i="3"/>
  <c r="A952" i="3"/>
  <c r="B952" i="3"/>
  <c r="E952" i="3"/>
  <c r="F952" i="3"/>
  <c r="H952" i="3"/>
  <c r="G952" i="3"/>
  <c r="I952" i="3"/>
  <c r="J952" i="3"/>
  <c r="K952" i="3"/>
  <c r="L952" i="3"/>
  <c r="M952" i="3"/>
  <c r="N952" i="3"/>
  <c r="O952" i="3"/>
  <c r="P952" i="3"/>
  <c r="Q952" i="3"/>
  <c r="R952" i="3"/>
  <c r="S952" i="3"/>
  <c r="T952" i="3"/>
  <c r="U952" i="3"/>
  <c r="V952" i="3"/>
  <c r="W952" i="3"/>
  <c r="X952" i="3"/>
  <c r="A953" i="3"/>
  <c r="B953" i="3"/>
  <c r="E953" i="3"/>
  <c r="F953" i="3"/>
  <c r="H953" i="3"/>
  <c r="G953" i="3"/>
  <c r="I953" i="3"/>
  <c r="J953" i="3"/>
  <c r="K953" i="3"/>
  <c r="L953" i="3"/>
  <c r="M953" i="3"/>
  <c r="N953" i="3"/>
  <c r="O953" i="3"/>
  <c r="P953" i="3"/>
  <c r="Q953" i="3"/>
  <c r="R953" i="3"/>
  <c r="S953" i="3"/>
  <c r="T953" i="3"/>
  <c r="U953" i="3"/>
  <c r="V953" i="3"/>
  <c r="W953" i="3"/>
  <c r="X953" i="3"/>
  <c r="A954" i="3"/>
  <c r="B954" i="3"/>
  <c r="E954" i="3"/>
  <c r="F954" i="3"/>
  <c r="H954" i="3"/>
  <c r="G954" i="3"/>
  <c r="I954" i="3"/>
  <c r="J954" i="3"/>
  <c r="K954" i="3"/>
  <c r="L954" i="3"/>
  <c r="M954" i="3"/>
  <c r="N954" i="3"/>
  <c r="O954" i="3"/>
  <c r="P954" i="3"/>
  <c r="Q954" i="3"/>
  <c r="R954" i="3"/>
  <c r="S954" i="3"/>
  <c r="T954" i="3"/>
  <c r="U954" i="3"/>
  <c r="V954" i="3"/>
  <c r="W954" i="3"/>
  <c r="X954" i="3"/>
  <c r="A955" i="3"/>
  <c r="B955" i="3"/>
  <c r="E955" i="3"/>
  <c r="F955" i="3"/>
  <c r="H955" i="3"/>
  <c r="G955" i="3"/>
  <c r="I955" i="3"/>
  <c r="J955" i="3"/>
  <c r="K955" i="3"/>
  <c r="L955" i="3"/>
  <c r="M955" i="3"/>
  <c r="N955" i="3"/>
  <c r="O955" i="3"/>
  <c r="P955" i="3"/>
  <c r="Q955" i="3"/>
  <c r="R955" i="3"/>
  <c r="S955" i="3"/>
  <c r="T955" i="3"/>
  <c r="U955" i="3"/>
  <c r="V955" i="3"/>
  <c r="W955" i="3"/>
  <c r="X955" i="3"/>
  <c r="A956" i="3"/>
  <c r="B956" i="3"/>
  <c r="E956" i="3"/>
  <c r="F956" i="3"/>
  <c r="H956" i="3"/>
  <c r="G956" i="3"/>
  <c r="I956" i="3"/>
  <c r="J956" i="3"/>
  <c r="K956" i="3"/>
  <c r="L956" i="3"/>
  <c r="M956" i="3"/>
  <c r="N956" i="3"/>
  <c r="O956" i="3"/>
  <c r="P956" i="3"/>
  <c r="Q956" i="3"/>
  <c r="R956" i="3"/>
  <c r="S956" i="3"/>
  <c r="T956" i="3"/>
  <c r="U956" i="3"/>
  <c r="V956" i="3"/>
  <c r="W956" i="3"/>
  <c r="X956" i="3"/>
  <c r="A957" i="3"/>
  <c r="B957" i="3"/>
  <c r="E957" i="3"/>
  <c r="F957" i="3"/>
  <c r="H957" i="3"/>
  <c r="G957" i="3"/>
  <c r="I957" i="3"/>
  <c r="J957" i="3"/>
  <c r="K957" i="3"/>
  <c r="L957" i="3"/>
  <c r="M957" i="3"/>
  <c r="N957" i="3"/>
  <c r="O957" i="3"/>
  <c r="P957" i="3"/>
  <c r="Q957" i="3"/>
  <c r="R957" i="3"/>
  <c r="S957" i="3"/>
  <c r="T957" i="3"/>
  <c r="U957" i="3"/>
  <c r="V957" i="3"/>
  <c r="W957" i="3"/>
  <c r="X957" i="3"/>
  <c r="A958" i="3"/>
  <c r="B958" i="3"/>
  <c r="E958" i="3"/>
  <c r="F958" i="3"/>
  <c r="H958" i="3"/>
  <c r="G958" i="3"/>
  <c r="I958" i="3"/>
  <c r="J958" i="3"/>
  <c r="K958" i="3"/>
  <c r="L958" i="3"/>
  <c r="M958" i="3"/>
  <c r="N958" i="3"/>
  <c r="O958" i="3"/>
  <c r="P958" i="3"/>
  <c r="Q958" i="3"/>
  <c r="R958" i="3"/>
  <c r="S958" i="3"/>
  <c r="T958" i="3"/>
  <c r="U958" i="3"/>
  <c r="V958" i="3"/>
  <c r="W958" i="3"/>
  <c r="X958" i="3"/>
  <c r="A959" i="3"/>
  <c r="B959" i="3"/>
  <c r="E959" i="3"/>
  <c r="F959" i="3"/>
  <c r="H959" i="3"/>
  <c r="G959" i="3"/>
  <c r="I959" i="3"/>
  <c r="J959" i="3"/>
  <c r="K959" i="3"/>
  <c r="L959" i="3"/>
  <c r="M959" i="3"/>
  <c r="N959" i="3"/>
  <c r="O959" i="3"/>
  <c r="P959" i="3"/>
  <c r="Q959" i="3"/>
  <c r="R959" i="3"/>
  <c r="S959" i="3"/>
  <c r="T959" i="3"/>
  <c r="U959" i="3"/>
  <c r="V959" i="3"/>
  <c r="W959" i="3"/>
  <c r="X959" i="3"/>
  <c r="A960" i="3"/>
  <c r="B960" i="3"/>
  <c r="E960" i="3"/>
  <c r="F960" i="3"/>
  <c r="H960" i="3"/>
  <c r="G960" i="3"/>
  <c r="I960" i="3"/>
  <c r="J960" i="3"/>
  <c r="K960" i="3"/>
  <c r="L960" i="3"/>
  <c r="M960" i="3"/>
  <c r="N960" i="3"/>
  <c r="O960" i="3"/>
  <c r="P960" i="3"/>
  <c r="Q960" i="3"/>
  <c r="R960" i="3"/>
  <c r="S960" i="3"/>
  <c r="T960" i="3"/>
  <c r="U960" i="3"/>
  <c r="V960" i="3"/>
  <c r="W960" i="3"/>
  <c r="X960" i="3"/>
  <c r="A961" i="3"/>
  <c r="B961" i="3"/>
  <c r="E961" i="3"/>
  <c r="F961" i="3"/>
  <c r="H961" i="3"/>
  <c r="G961" i="3"/>
  <c r="I961" i="3"/>
  <c r="J961" i="3"/>
  <c r="K961" i="3"/>
  <c r="L961" i="3"/>
  <c r="M961" i="3"/>
  <c r="N961" i="3"/>
  <c r="O961" i="3"/>
  <c r="P961" i="3"/>
  <c r="Q961" i="3"/>
  <c r="R961" i="3"/>
  <c r="S961" i="3"/>
  <c r="T961" i="3"/>
  <c r="U961" i="3"/>
  <c r="V961" i="3"/>
  <c r="W961" i="3"/>
  <c r="X961" i="3"/>
  <c r="A962" i="3"/>
  <c r="B962" i="3"/>
  <c r="E962" i="3"/>
  <c r="F962" i="3"/>
  <c r="H962" i="3"/>
  <c r="G962" i="3"/>
  <c r="I962" i="3"/>
  <c r="J962" i="3"/>
  <c r="K962" i="3"/>
  <c r="L962" i="3"/>
  <c r="M962" i="3"/>
  <c r="N962" i="3"/>
  <c r="O962" i="3"/>
  <c r="P962" i="3"/>
  <c r="Q962" i="3"/>
  <c r="R962" i="3"/>
  <c r="S962" i="3"/>
  <c r="T962" i="3"/>
  <c r="U962" i="3"/>
  <c r="V962" i="3"/>
  <c r="W962" i="3"/>
  <c r="X962" i="3"/>
  <c r="A963" i="3"/>
  <c r="B963" i="3"/>
  <c r="E963" i="3"/>
  <c r="F963" i="3"/>
  <c r="H963" i="3"/>
  <c r="G963" i="3"/>
  <c r="I963" i="3"/>
  <c r="J963" i="3"/>
  <c r="K963" i="3"/>
  <c r="L963" i="3"/>
  <c r="M963" i="3"/>
  <c r="N963" i="3"/>
  <c r="O963" i="3"/>
  <c r="P963" i="3"/>
  <c r="Q963" i="3"/>
  <c r="R963" i="3"/>
  <c r="S963" i="3"/>
  <c r="T963" i="3"/>
  <c r="U963" i="3"/>
  <c r="V963" i="3"/>
  <c r="W963" i="3"/>
  <c r="X963" i="3"/>
  <c r="A964" i="3"/>
  <c r="B964" i="3"/>
  <c r="E964" i="3"/>
  <c r="F964" i="3"/>
  <c r="H964" i="3"/>
  <c r="G964" i="3"/>
  <c r="I964" i="3"/>
  <c r="J964" i="3"/>
  <c r="K964" i="3"/>
  <c r="L964" i="3"/>
  <c r="M964" i="3"/>
  <c r="N964" i="3"/>
  <c r="O964" i="3"/>
  <c r="P964" i="3"/>
  <c r="Q964" i="3"/>
  <c r="R964" i="3"/>
  <c r="S964" i="3"/>
  <c r="T964" i="3"/>
  <c r="U964" i="3"/>
  <c r="V964" i="3"/>
  <c r="W964" i="3"/>
  <c r="X964" i="3"/>
  <c r="A965" i="3"/>
  <c r="B965" i="3"/>
  <c r="E965" i="3"/>
  <c r="F965" i="3"/>
  <c r="H965" i="3"/>
  <c r="G965" i="3"/>
  <c r="I965" i="3"/>
  <c r="J965" i="3"/>
  <c r="K965" i="3"/>
  <c r="L965" i="3"/>
  <c r="M965" i="3"/>
  <c r="N965" i="3"/>
  <c r="O965" i="3"/>
  <c r="P965" i="3"/>
  <c r="Q965" i="3"/>
  <c r="R965" i="3"/>
  <c r="S965" i="3"/>
  <c r="T965" i="3"/>
  <c r="U965" i="3"/>
  <c r="V965" i="3"/>
  <c r="W965" i="3"/>
  <c r="X965" i="3"/>
  <c r="A966" i="3"/>
  <c r="B966" i="3"/>
  <c r="E966" i="3"/>
  <c r="F966" i="3"/>
  <c r="H966" i="3"/>
  <c r="G966" i="3"/>
  <c r="I966" i="3"/>
  <c r="J966" i="3"/>
  <c r="K966" i="3"/>
  <c r="L966" i="3"/>
  <c r="M966" i="3"/>
  <c r="N966" i="3"/>
  <c r="O966" i="3"/>
  <c r="P966" i="3"/>
  <c r="Q966" i="3"/>
  <c r="R966" i="3"/>
  <c r="S966" i="3"/>
  <c r="T966" i="3"/>
  <c r="U966" i="3"/>
  <c r="V966" i="3"/>
  <c r="W966" i="3"/>
  <c r="X966" i="3"/>
  <c r="A967" i="3"/>
  <c r="B967" i="3"/>
  <c r="E967" i="3"/>
  <c r="F967" i="3"/>
  <c r="H967" i="3"/>
  <c r="G967" i="3"/>
  <c r="I967" i="3"/>
  <c r="J967" i="3"/>
  <c r="K967" i="3"/>
  <c r="L967" i="3"/>
  <c r="M967" i="3"/>
  <c r="N967" i="3"/>
  <c r="O967" i="3"/>
  <c r="P967" i="3"/>
  <c r="Q967" i="3"/>
  <c r="R967" i="3"/>
  <c r="S967" i="3"/>
  <c r="T967" i="3"/>
  <c r="U967" i="3"/>
  <c r="V967" i="3"/>
  <c r="W967" i="3"/>
  <c r="X967" i="3"/>
  <c r="A968" i="3"/>
  <c r="B968" i="3"/>
  <c r="E968" i="3"/>
  <c r="F968" i="3"/>
  <c r="H968" i="3"/>
  <c r="G968" i="3"/>
  <c r="I968" i="3"/>
  <c r="J968" i="3"/>
  <c r="K968" i="3"/>
  <c r="L968" i="3"/>
  <c r="M968" i="3"/>
  <c r="N968" i="3"/>
  <c r="O968" i="3"/>
  <c r="P968" i="3"/>
  <c r="Q968" i="3"/>
  <c r="R968" i="3"/>
  <c r="S968" i="3"/>
  <c r="T968" i="3"/>
  <c r="U968" i="3"/>
  <c r="V968" i="3"/>
  <c r="W968" i="3"/>
  <c r="X968" i="3"/>
  <c r="A969" i="3"/>
  <c r="B969" i="3"/>
  <c r="E969" i="3"/>
  <c r="F969" i="3"/>
  <c r="H969" i="3"/>
  <c r="G969" i="3"/>
  <c r="I969" i="3"/>
  <c r="J969" i="3"/>
  <c r="K969" i="3"/>
  <c r="L969" i="3"/>
  <c r="M969" i="3"/>
  <c r="N969" i="3"/>
  <c r="O969" i="3"/>
  <c r="P969" i="3"/>
  <c r="Q969" i="3"/>
  <c r="R969" i="3"/>
  <c r="S969" i="3"/>
  <c r="T969" i="3"/>
  <c r="U969" i="3"/>
  <c r="V969" i="3"/>
  <c r="W969" i="3"/>
  <c r="X969" i="3"/>
  <c r="A970" i="3"/>
  <c r="B970" i="3"/>
  <c r="E970" i="3"/>
  <c r="F970" i="3"/>
  <c r="H970" i="3"/>
  <c r="G970" i="3"/>
  <c r="I970" i="3"/>
  <c r="J970" i="3"/>
  <c r="K970" i="3"/>
  <c r="L970" i="3"/>
  <c r="M970" i="3"/>
  <c r="N970" i="3"/>
  <c r="O970" i="3"/>
  <c r="P970" i="3"/>
  <c r="Q970" i="3"/>
  <c r="R970" i="3"/>
  <c r="S970" i="3"/>
  <c r="T970" i="3"/>
  <c r="U970" i="3"/>
  <c r="V970" i="3"/>
  <c r="W970" i="3"/>
  <c r="X970" i="3"/>
  <c r="A971" i="3"/>
  <c r="B971" i="3"/>
  <c r="E971" i="3"/>
  <c r="F971" i="3"/>
  <c r="H971" i="3"/>
  <c r="G971" i="3"/>
  <c r="I971" i="3"/>
  <c r="J971" i="3"/>
  <c r="K971" i="3"/>
  <c r="L971" i="3"/>
  <c r="M971" i="3"/>
  <c r="N971" i="3"/>
  <c r="O971" i="3"/>
  <c r="P971" i="3"/>
  <c r="Q971" i="3"/>
  <c r="R971" i="3"/>
  <c r="S971" i="3"/>
  <c r="T971" i="3"/>
  <c r="U971" i="3"/>
  <c r="V971" i="3"/>
  <c r="W971" i="3"/>
  <c r="X971" i="3"/>
  <c r="A972" i="3"/>
  <c r="B972" i="3"/>
  <c r="E972" i="3"/>
  <c r="F972" i="3"/>
  <c r="H972" i="3"/>
  <c r="G972" i="3"/>
  <c r="I972" i="3"/>
  <c r="J972" i="3"/>
  <c r="K972" i="3"/>
  <c r="L972" i="3"/>
  <c r="M972" i="3"/>
  <c r="N972" i="3"/>
  <c r="O972" i="3"/>
  <c r="P972" i="3"/>
  <c r="Q972" i="3"/>
  <c r="R972" i="3"/>
  <c r="S972" i="3"/>
  <c r="T972" i="3"/>
  <c r="U972" i="3"/>
  <c r="V972" i="3"/>
  <c r="W972" i="3"/>
  <c r="X972" i="3"/>
  <c r="A973" i="3"/>
  <c r="B973" i="3"/>
  <c r="E973" i="3"/>
  <c r="F973" i="3"/>
  <c r="H973" i="3"/>
  <c r="G973" i="3"/>
  <c r="I973" i="3"/>
  <c r="J973" i="3"/>
  <c r="K973" i="3"/>
  <c r="L973" i="3"/>
  <c r="M973" i="3"/>
  <c r="N973" i="3"/>
  <c r="O973" i="3"/>
  <c r="P973" i="3"/>
  <c r="Q973" i="3"/>
  <c r="R973" i="3"/>
  <c r="S973" i="3"/>
  <c r="T973" i="3"/>
  <c r="U973" i="3"/>
  <c r="V973" i="3"/>
  <c r="W973" i="3"/>
  <c r="X973" i="3"/>
  <c r="A974" i="3"/>
  <c r="B974" i="3"/>
  <c r="E974" i="3"/>
  <c r="F974" i="3"/>
  <c r="H974" i="3"/>
  <c r="G974" i="3"/>
  <c r="I974" i="3"/>
  <c r="J974" i="3"/>
  <c r="K974" i="3"/>
  <c r="L974" i="3"/>
  <c r="M974" i="3"/>
  <c r="N974" i="3"/>
  <c r="O974" i="3"/>
  <c r="P974" i="3"/>
  <c r="Q974" i="3"/>
  <c r="R974" i="3"/>
  <c r="S974" i="3"/>
  <c r="T974" i="3"/>
  <c r="U974" i="3"/>
  <c r="V974" i="3"/>
  <c r="W974" i="3"/>
  <c r="X974" i="3"/>
  <c r="A975" i="3"/>
  <c r="B975" i="3"/>
  <c r="E975" i="3"/>
  <c r="F975" i="3"/>
  <c r="H975" i="3"/>
  <c r="G975" i="3"/>
  <c r="I975" i="3"/>
  <c r="J975" i="3"/>
  <c r="K975" i="3"/>
  <c r="L975" i="3"/>
  <c r="M975" i="3"/>
  <c r="N975" i="3"/>
  <c r="O975" i="3"/>
  <c r="P975" i="3"/>
  <c r="Q975" i="3"/>
  <c r="R975" i="3"/>
  <c r="S975" i="3"/>
  <c r="T975" i="3"/>
  <c r="U975" i="3"/>
  <c r="V975" i="3"/>
  <c r="W975" i="3"/>
  <c r="X975" i="3"/>
  <c r="A976" i="3"/>
  <c r="B976" i="3"/>
  <c r="E976" i="3"/>
  <c r="F976" i="3"/>
  <c r="H976" i="3"/>
  <c r="G976" i="3"/>
  <c r="I976" i="3"/>
  <c r="J976" i="3"/>
  <c r="K976" i="3"/>
  <c r="L976" i="3"/>
  <c r="M976" i="3"/>
  <c r="N976" i="3"/>
  <c r="O976" i="3"/>
  <c r="P976" i="3"/>
  <c r="Q976" i="3"/>
  <c r="R976" i="3"/>
  <c r="S976" i="3"/>
  <c r="T976" i="3"/>
  <c r="U976" i="3"/>
  <c r="V976" i="3"/>
  <c r="W976" i="3"/>
  <c r="X976" i="3"/>
  <c r="A977" i="3"/>
  <c r="B977" i="3"/>
  <c r="E977" i="3"/>
  <c r="F977" i="3"/>
  <c r="H977" i="3"/>
  <c r="G977" i="3"/>
  <c r="I977" i="3"/>
  <c r="J977" i="3"/>
  <c r="K977" i="3"/>
  <c r="L977" i="3"/>
  <c r="M977" i="3"/>
  <c r="N977" i="3"/>
  <c r="O977" i="3"/>
  <c r="P977" i="3"/>
  <c r="Q977" i="3"/>
  <c r="R977" i="3"/>
  <c r="S977" i="3"/>
  <c r="T977" i="3"/>
  <c r="U977" i="3"/>
  <c r="V977" i="3"/>
  <c r="W977" i="3"/>
  <c r="X977" i="3"/>
  <c r="A978" i="3"/>
  <c r="B978" i="3"/>
  <c r="E978" i="3"/>
  <c r="F978" i="3"/>
  <c r="H978" i="3"/>
  <c r="G978" i="3"/>
  <c r="I978" i="3"/>
  <c r="J978" i="3"/>
  <c r="K978" i="3"/>
  <c r="L978" i="3"/>
  <c r="M978" i="3"/>
  <c r="N978" i="3"/>
  <c r="O978" i="3"/>
  <c r="P978" i="3"/>
  <c r="Q978" i="3"/>
  <c r="R978" i="3"/>
  <c r="S978" i="3"/>
  <c r="T978" i="3"/>
  <c r="U978" i="3"/>
  <c r="V978" i="3"/>
  <c r="W978" i="3"/>
  <c r="X978" i="3"/>
  <c r="A979" i="3"/>
  <c r="B979" i="3"/>
  <c r="E979" i="3"/>
  <c r="F979" i="3"/>
  <c r="H979" i="3"/>
  <c r="G979" i="3"/>
  <c r="I979" i="3"/>
  <c r="J979" i="3"/>
  <c r="K979" i="3"/>
  <c r="L979" i="3"/>
  <c r="M979" i="3"/>
  <c r="N979" i="3"/>
  <c r="O979" i="3"/>
  <c r="P979" i="3"/>
  <c r="Q979" i="3"/>
  <c r="R979" i="3"/>
  <c r="S979" i="3"/>
  <c r="T979" i="3"/>
  <c r="U979" i="3"/>
  <c r="V979" i="3"/>
  <c r="W979" i="3"/>
  <c r="X979" i="3"/>
  <c r="A980" i="3"/>
  <c r="B980" i="3"/>
  <c r="E980" i="3"/>
  <c r="F980" i="3"/>
  <c r="H980" i="3"/>
  <c r="G980" i="3"/>
  <c r="I980" i="3"/>
  <c r="J980" i="3"/>
  <c r="K980" i="3"/>
  <c r="L980" i="3"/>
  <c r="M980" i="3"/>
  <c r="N980" i="3"/>
  <c r="O980" i="3"/>
  <c r="P980" i="3"/>
  <c r="Q980" i="3"/>
  <c r="R980" i="3"/>
  <c r="S980" i="3"/>
  <c r="T980" i="3"/>
  <c r="U980" i="3"/>
  <c r="V980" i="3"/>
  <c r="W980" i="3"/>
  <c r="X980" i="3"/>
  <c r="A981" i="3"/>
  <c r="B981" i="3"/>
  <c r="E981" i="3"/>
  <c r="F981" i="3"/>
  <c r="H981" i="3"/>
  <c r="G981" i="3"/>
  <c r="I981" i="3"/>
  <c r="J981" i="3"/>
  <c r="K981" i="3"/>
  <c r="L981" i="3"/>
  <c r="M981" i="3"/>
  <c r="N981" i="3"/>
  <c r="O981" i="3"/>
  <c r="P981" i="3"/>
  <c r="Q981" i="3"/>
  <c r="R981" i="3"/>
  <c r="S981" i="3"/>
  <c r="T981" i="3"/>
  <c r="U981" i="3"/>
  <c r="V981" i="3"/>
  <c r="W981" i="3"/>
  <c r="X981" i="3"/>
  <c r="A982" i="3"/>
  <c r="B982" i="3"/>
  <c r="E982" i="3"/>
  <c r="F982" i="3"/>
  <c r="H982" i="3"/>
  <c r="G982" i="3"/>
  <c r="I982" i="3"/>
  <c r="J982" i="3"/>
  <c r="K982" i="3"/>
  <c r="L982" i="3"/>
  <c r="M982" i="3"/>
  <c r="N982" i="3"/>
  <c r="O982" i="3"/>
  <c r="P982" i="3"/>
  <c r="Q982" i="3"/>
  <c r="R982" i="3"/>
  <c r="S982" i="3"/>
  <c r="T982" i="3"/>
  <c r="U982" i="3"/>
  <c r="V982" i="3"/>
  <c r="W982" i="3"/>
  <c r="X982" i="3"/>
  <c r="A983" i="3"/>
  <c r="B983" i="3"/>
  <c r="E983" i="3"/>
  <c r="F983" i="3"/>
  <c r="H983" i="3"/>
  <c r="G983" i="3"/>
  <c r="I983" i="3"/>
  <c r="J983" i="3"/>
  <c r="K983" i="3"/>
  <c r="L983" i="3"/>
  <c r="M983" i="3"/>
  <c r="N983" i="3"/>
  <c r="O983" i="3"/>
  <c r="P983" i="3"/>
  <c r="Q983" i="3"/>
  <c r="R983" i="3"/>
  <c r="S983" i="3"/>
  <c r="T983" i="3"/>
  <c r="U983" i="3"/>
  <c r="V983" i="3"/>
  <c r="W983" i="3"/>
  <c r="X983" i="3"/>
  <c r="A984" i="3"/>
  <c r="B984" i="3"/>
  <c r="E984" i="3"/>
  <c r="F984" i="3"/>
  <c r="H984" i="3"/>
  <c r="G984" i="3"/>
  <c r="I984" i="3"/>
  <c r="J984" i="3"/>
  <c r="K984" i="3"/>
  <c r="L984" i="3"/>
  <c r="M984" i="3"/>
  <c r="N984" i="3"/>
  <c r="O984" i="3"/>
  <c r="P984" i="3"/>
  <c r="Q984" i="3"/>
  <c r="R984" i="3"/>
  <c r="S984" i="3"/>
  <c r="T984" i="3"/>
  <c r="U984" i="3"/>
  <c r="V984" i="3"/>
  <c r="W984" i="3"/>
  <c r="X984" i="3"/>
  <c r="A985" i="3"/>
  <c r="B985" i="3"/>
  <c r="E985" i="3"/>
  <c r="F985" i="3"/>
  <c r="H985" i="3"/>
  <c r="G985" i="3"/>
  <c r="I985" i="3"/>
  <c r="J985" i="3"/>
  <c r="K985" i="3"/>
  <c r="L985" i="3"/>
  <c r="M985" i="3"/>
  <c r="N985" i="3"/>
  <c r="O985" i="3"/>
  <c r="P985" i="3"/>
  <c r="Q985" i="3"/>
  <c r="R985" i="3"/>
  <c r="S985" i="3"/>
  <c r="T985" i="3"/>
  <c r="U985" i="3"/>
  <c r="V985" i="3"/>
  <c r="W985" i="3"/>
  <c r="X985" i="3"/>
  <c r="A986" i="3"/>
  <c r="B986" i="3"/>
  <c r="E986" i="3"/>
  <c r="F986" i="3"/>
  <c r="H986" i="3"/>
  <c r="G986" i="3"/>
  <c r="I986" i="3"/>
  <c r="J986" i="3"/>
  <c r="K986" i="3"/>
  <c r="L986" i="3"/>
  <c r="M986" i="3"/>
  <c r="N986" i="3"/>
  <c r="O986" i="3"/>
  <c r="P986" i="3"/>
  <c r="Q986" i="3"/>
  <c r="R986" i="3"/>
  <c r="S986" i="3"/>
  <c r="T986" i="3"/>
  <c r="U986" i="3"/>
  <c r="V986" i="3"/>
  <c r="W986" i="3"/>
  <c r="X986" i="3"/>
  <c r="A987" i="3"/>
  <c r="B987" i="3"/>
  <c r="E987" i="3"/>
  <c r="F987" i="3"/>
  <c r="H987" i="3"/>
  <c r="G987" i="3"/>
  <c r="I987" i="3"/>
  <c r="J987" i="3"/>
  <c r="K987" i="3"/>
  <c r="L987" i="3"/>
  <c r="M987" i="3"/>
  <c r="N987" i="3"/>
  <c r="O987" i="3"/>
  <c r="P987" i="3"/>
  <c r="Q987" i="3"/>
  <c r="R987" i="3"/>
  <c r="S987" i="3"/>
  <c r="T987" i="3"/>
  <c r="U987" i="3"/>
  <c r="V987" i="3"/>
  <c r="W987" i="3"/>
  <c r="X987" i="3"/>
  <c r="A988" i="3"/>
  <c r="B988" i="3"/>
  <c r="E988" i="3"/>
  <c r="F988" i="3"/>
  <c r="H988" i="3"/>
  <c r="G988" i="3"/>
  <c r="I988" i="3"/>
  <c r="J988" i="3"/>
  <c r="K988" i="3"/>
  <c r="L988" i="3"/>
  <c r="M988" i="3"/>
  <c r="N988" i="3"/>
  <c r="O988" i="3"/>
  <c r="P988" i="3"/>
  <c r="Q988" i="3"/>
  <c r="R988" i="3"/>
  <c r="S988" i="3"/>
  <c r="T988" i="3"/>
  <c r="U988" i="3"/>
  <c r="V988" i="3"/>
  <c r="W988" i="3"/>
  <c r="X988" i="3"/>
  <c r="A989" i="3"/>
  <c r="B989" i="3"/>
  <c r="E989" i="3"/>
  <c r="F989" i="3"/>
  <c r="H989" i="3"/>
  <c r="G989" i="3"/>
  <c r="I989" i="3"/>
  <c r="J989" i="3"/>
  <c r="K989" i="3"/>
  <c r="L989" i="3"/>
  <c r="M989" i="3"/>
  <c r="N989" i="3"/>
  <c r="O989" i="3"/>
  <c r="P989" i="3"/>
  <c r="Q989" i="3"/>
  <c r="R989" i="3"/>
  <c r="S989" i="3"/>
  <c r="T989" i="3"/>
  <c r="U989" i="3"/>
  <c r="V989" i="3"/>
  <c r="W989" i="3"/>
  <c r="X989" i="3"/>
  <c r="A990" i="3"/>
  <c r="B990" i="3"/>
  <c r="E990" i="3"/>
  <c r="F990" i="3"/>
  <c r="H990" i="3"/>
  <c r="G990" i="3"/>
  <c r="I990" i="3"/>
  <c r="J990" i="3"/>
  <c r="K990" i="3"/>
  <c r="L990" i="3"/>
  <c r="M990" i="3"/>
  <c r="N990" i="3"/>
  <c r="O990" i="3"/>
  <c r="P990" i="3"/>
  <c r="Q990" i="3"/>
  <c r="R990" i="3"/>
  <c r="S990" i="3"/>
  <c r="T990" i="3"/>
  <c r="U990" i="3"/>
  <c r="V990" i="3"/>
  <c r="W990" i="3"/>
  <c r="X990" i="3"/>
  <c r="A991" i="3"/>
  <c r="B991" i="3"/>
  <c r="E991" i="3"/>
  <c r="F991" i="3"/>
  <c r="H991" i="3"/>
  <c r="G991" i="3"/>
  <c r="I991" i="3"/>
  <c r="J991" i="3"/>
  <c r="K991" i="3"/>
  <c r="L991" i="3"/>
  <c r="M991" i="3"/>
  <c r="N991" i="3"/>
  <c r="O991" i="3"/>
  <c r="P991" i="3"/>
  <c r="Q991" i="3"/>
  <c r="R991" i="3"/>
  <c r="S991" i="3"/>
  <c r="T991" i="3"/>
  <c r="U991" i="3"/>
  <c r="V991" i="3"/>
  <c r="W991" i="3"/>
  <c r="X991" i="3"/>
  <c r="A992" i="3"/>
  <c r="B992" i="3"/>
  <c r="E992" i="3"/>
  <c r="F992" i="3"/>
  <c r="H992" i="3"/>
  <c r="G992" i="3"/>
  <c r="I992" i="3"/>
  <c r="J992" i="3"/>
  <c r="K992" i="3"/>
  <c r="L992" i="3"/>
  <c r="M992" i="3"/>
  <c r="N992" i="3"/>
  <c r="O992" i="3"/>
  <c r="P992" i="3"/>
  <c r="Q992" i="3"/>
  <c r="R992" i="3"/>
  <c r="S992" i="3"/>
  <c r="T992" i="3"/>
  <c r="U992" i="3"/>
  <c r="V992" i="3"/>
  <c r="W992" i="3"/>
  <c r="X992" i="3"/>
  <c r="A993" i="3"/>
  <c r="B993" i="3"/>
  <c r="E993" i="3"/>
  <c r="F993" i="3"/>
  <c r="H993" i="3"/>
  <c r="G993" i="3"/>
  <c r="I993" i="3"/>
  <c r="J993" i="3"/>
  <c r="K993" i="3"/>
  <c r="L993" i="3"/>
  <c r="M993" i="3"/>
  <c r="N993" i="3"/>
  <c r="O993" i="3"/>
  <c r="P993" i="3"/>
  <c r="Q993" i="3"/>
  <c r="R993" i="3"/>
  <c r="S993" i="3"/>
  <c r="T993" i="3"/>
  <c r="U993" i="3"/>
  <c r="V993" i="3"/>
  <c r="W993" i="3"/>
  <c r="X993" i="3"/>
  <c r="A994" i="3"/>
  <c r="B994" i="3"/>
  <c r="E994" i="3"/>
  <c r="F994" i="3"/>
  <c r="H994" i="3"/>
  <c r="G994" i="3"/>
  <c r="I994" i="3"/>
  <c r="J994" i="3"/>
  <c r="K994" i="3"/>
  <c r="L994" i="3"/>
  <c r="M994" i="3"/>
  <c r="N994" i="3"/>
  <c r="O994" i="3"/>
  <c r="P994" i="3"/>
  <c r="Q994" i="3"/>
  <c r="R994" i="3"/>
  <c r="S994" i="3"/>
  <c r="T994" i="3"/>
  <c r="U994" i="3"/>
  <c r="V994" i="3"/>
  <c r="W994" i="3"/>
  <c r="X994" i="3"/>
  <c r="A995" i="3"/>
  <c r="B995" i="3"/>
  <c r="E995" i="3"/>
  <c r="F995" i="3"/>
  <c r="H995" i="3"/>
  <c r="G995" i="3"/>
  <c r="I995" i="3"/>
  <c r="J995" i="3"/>
  <c r="K995" i="3"/>
  <c r="L995" i="3"/>
  <c r="M995" i="3"/>
  <c r="N995" i="3"/>
  <c r="O995" i="3"/>
  <c r="P995" i="3"/>
  <c r="Q995" i="3"/>
  <c r="R995" i="3"/>
  <c r="S995" i="3"/>
  <c r="T995" i="3"/>
  <c r="U995" i="3"/>
  <c r="V995" i="3"/>
  <c r="W995" i="3"/>
  <c r="X995" i="3"/>
  <c r="A996" i="3"/>
  <c r="B996" i="3"/>
  <c r="E996" i="3"/>
  <c r="F996" i="3"/>
  <c r="H996" i="3"/>
  <c r="G996" i="3"/>
  <c r="I996" i="3"/>
  <c r="J996" i="3"/>
  <c r="K996" i="3"/>
  <c r="L996" i="3"/>
  <c r="M996" i="3"/>
  <c r="N996" i="3"/>
  <c r="O996" i="3"/>
  <c r="P996" i="3"/>
  <c r="Q996" i="3"/>
  <c r="R996" i="3"/>
  <c r="S996" i="3"/>
  <c r="T996" i="3"/>
  <c r="U996" i="3"/>
  <c r="V996" i="3"/>
  <c r="W996" i="3"/>
  <c r="X996" i="3"/>
  <c r="A997" i="3"/>
  <c r="B997" i="3"/>
  <c r="E997" i="3"/>
  <c r="F997" i="3"/>
  <c r="H997" i="3"/>
  <c r="G997" i="3"/>
  <c r="I997" i="3"/>
  <c r="J997" i="3"/>
  <c r="K997" i="3"/>
  <c r="L997" i="3"/>
  <c r="M997" i="3"/>
  <c r="N997" i="3"/>
  <c r="O997" i="3"/>
  <c r="P997" i="3"/>
  <c r="Q997" i="3"/>
  <c r="R997" i="3"/>
  <c r="S997" i="3"/>
  <c r="T997" i="3"/>
  <c r="U997" i="3"/>
  <c r="V997" i="3"/>
  <c r="W997" i="3"/>
  <c r="X997" i="3"/>
  <c r="A998" i="3"/>
  <c r="B998" i="3"/>
  <c r="E998" i="3"/>
  <c r="F998" i="3"/>
  <c r="H998" i="3"/>
  <c r="G998" i="3"/>
  <c r="I998" i="3"/>
  <c r="J998" i="3"/>
  <c r="K998" i="3"/>
  <c r="L998" i="3"/>
  <c r="M998" i="3"/>
  <c r="N998" i="3"/>
  <c r="O998" i="3"/>
  <c r="P998" i="3"/>
  <c r="Q998" i="3"/>
  <c r="R998" i="3"/>
  <c r="S998" i="3"/>
  <c r="T998" i="3"/>
  <c r="U998" i="3"/>
  <c r="V998" i="3"/>
  <c r="W998" i="3"/>
  <c r="X998" i="3"/>
  <c r="A999" i="3"/>
  <c r="B999" i="3"/>
  <c r="E999" i="3"/>
  <c r="F999" i="3"/>
  <c r="H999" i="3"/>
  <c r="G999" i="3"/>
  <c r="I999" i="3"/>
  <c r="J999" i="3"/>
  <c r="K999" i="3"/>
  <c r="L999" i="3"/>
  <c r="M999" i="3"/>
  <c r="N999" i="3"/>
  <c r="O999" i="3"/>
  <c r="P999" i="3"/>
  <c r="Q999" i="3"/>
  <c r="R999" i="3"/>
  <c r="S999" i="3"/>
  <c r="T999" i="3"/>
  <c r="U999" i="3"/>
  <c r="V999" i="3"/>
  <c r="W999" i="3"/>
  <c r="X999" i="3"/>
  <c r="A1000" i="3"/>
  <c r="B1000" i="3"/>
  <c r="E1000" i="3"/>
  <c r="F1000" i="3"/>
  <c r="H1000" i="3"/>
  <c r="G1000" i="3"/>
  <c r="I1000" i="3"/>
  <c r="J1000" i="3"/>
  <c r="K1000" i="3"/>
  <c r="L1000" i="3"/>
  <c r="M1000" i="3"/>
  <c r="N1000" i="3"/>
  <c r="O1000" i="3"/>
  <c r="P1000" i="3"/>
  <c r="Q1000" i="3"/>
  <c r="R1000" i="3"/>
  <c r="S1000" i="3"/>
  <c r="T1000" i="3"/>
  <c r="U1000" i="3"/>
  <c r="V1000" i="3"/>
  <c r="W1000" i="3"/>
  <c r="X1000" i="3"/>
  <c r="A1001" i="3"/>
  <c r="B1001" i="3"/>
  <c r="E1001" i="3"/>
  <c r="F1001" i="3"/>
  <c r="H1001" i="3"/>
  <c r="G1001" i="3"/>
  <c r="I1001" i="3"/>
  <c r="J1001" i="3"/>
  <c r="K1001" i="3"/>
  <c r="L1001" i="3"/>
  <c r="M1001" i="3"/>
  <c r="N1001" i="3"/>
  <c r="O1001" i="3"/>
  <c r="P1001" i="3"/>
  <c r="Q1001" i="3"/>
  <c r="R1001" i="3"/>
  <c r="S1001" i="3"/>
  <c r="T1001" i="3"/>
  <c r="U1001" i="3"/>
  <c r="V1001" i="3"/>
  <c r="W1001" i="3"/>
  <c r="X1001" i="3"/>
  <c r="A3" i="3"/>
  <c r="B3" i="3"/>
  <c r="E3" i="3"/>
  <c r="F3" i="3"/>
  <c r="H3" i="3"/>
  <c r="G3" i="3"/>
  <c r="I3" i="3"/>
  <c r="J3" i="3"/>
  <c r="K3" i="3"/>
  <c r="L3" i="3"/>
  <c r="M3" i="3"/>
  <c r="N3" i="3"/>
  <c r="O3" i="3"/>
  <c r="P3" i="3"/>
  <c r="Q3" i="3"/>
  <c r="R3" i="3"/>
  <c r="S3" i="3"/>
  <c r="T3" i="3"/>
  <c r="U3" i="3"/>
  <c r="V3" i="3"/>
  <c r="W3" i="3"/>
  <c r="X3" i="3"/>
  <c r="A4" i="3"/>
  <c r="B4" i="3"/>
  <c r="E4" i="3"/>
  <c r="F4" i="3"/>
  <c r="H4" i="3"/>
  <c r="G4" i="3"/>
  <c r="I4" i="3"/>
  <c r="J4" i="3"/>
  <c r="K4" i="3"/>
  <c r="L4" i="3"/>
  <c r="M4" i="3"/>
  <c r="N4" i="3"/>
  <c r="O4" i="3"/>
  <c r="P4" i="3"/>
  <c r="Q4" i="3"/>
  <c r="R4" i="3"/>
  <c r="S4" i="3"/>
  <c r="T4" i="3"/>
  <c r="U4" i="3"/>
  <c r="V4" i="3"/>
  <c r="W4" i="3"/>
  <c r="X4" i="3"/>
  <c r="A5" i="3"/>
  <c r="B5" i="3"/>
  <c r="E5" i="3"/>
  <c r="F5" i="3"/>
  <c r="H5" i="3"/>
  <c r="G5" i="3"/>
  <c r="I5" i="3"/>
  <c r="J5" i="3"/>
  <c r="K5" i="3"/>
  <c r="L5" i="3"/>
  <c r="M5" i="3"/>
  <c r="N5" i="3"/>
  <c r="O5" i="3"/>
  <c r="P5" i="3"/>
  <c r="Q5" i="3"/>
  <c r="R5" i="3"/>
  <c r="S5" i="3"/>
  <c r="T5" i="3"/>
  <c r="U5" i="3"/>
  <c r="V5" i="3"/>
  <c r="W5" i="3"/>
  <c r="X5" i="3"/>
  <c r="A6" i="3"/>
  <c r="B6" i="3"/>
  <c r="E6" i="3"/>
  <c r="F6" i="3"/>
  <c r="H6" i="3"/>
  <c r="G6" i="3"/>
  <c r="I6" i="3"/>
  <c r="J6" i="3"/>
  <c r="K6" i="3"/>
  <c r="L6" i="3"/>
  <c r="M6" i="3"/>
  <c r="N6" i="3"/>
  <c r="O6" i="3"/>
  <c r="P6" i="3"/>
  <c r="Q6" i="3"/>
  <c r="R6" i="3"/>
  <c r="S6" i="3"/>
  <c r="T6" i="3"/>
  <c r="U6" i="3"/>
  <c r="V6" i="3"/>
  <c r="W6" i="3"/>
  <c r="X6" i="3"/>
  <c r="A7" i="3"/>
  <c r="B7" i="3"/>
  <c r="E7" i="3"/>
  <c r="F7" i="3"/>
  <c r="H7" i="3"/>
  <c r="G7" i="3"/>
  <c r="I7" i="3"/>
  <c r="J7" i="3"/>
  <c r="K7" i="3"/>
  <c r="L7" i="3"/>
  <c r="M7" i="3"/>
  <c r="N7" i="3"/>
  <c r="O7" i="3"/>
  <c r="P7" i="3"/>
  <c r="Q7" i="3"/>
  <c r="R7" i="3"/>
  <c r="S7" i="3"/>
  <c r="T7" i="3"/>
  <c r="U7" i="3"/>
  <c r="V7" i="3"/>
  <c r="W7" i="3"/>
  <c r="X7" i="3"/>
  <c r="A8" i="3"/>
  <c r="B8" i="3"/>
  <c r="E8" i="3"/>
  <c r="F8" i="3"/>
  <c r="H8" i="3"/>
  <c r="G8" i="3"/>
  <c r="I8" i="3"/>
  <c r="J8" i="3"/>
  <c r="K8" i="3"/>
  <c r="L8" i="3"/>
  <c r="M8" i="3"/>
  <c r="N8" i="3"/>
  <c r="O8" i="3"/>
  <c r="P8" i="3"/>
  <c r="Q8" i="3"/>
  <c r="R8" i="3"/>
  <c r="S8" i="3"/>
  <c r="T8" i="3"/>
  <c r="U8" i="3"/>
  <c r="V8" i="3"/>
  <c r="W8" i="3"/>
  <c r="X8" i="3"/>
  <c r="A9" i="3"/>
  <c r="B9" i="3"/>
  <c r="E9" i="3"/>
  <c r="F9" i="3"/>
  <c r="H9" i="3"/>
  <c r="G9" i="3"/>
  <c r="I9" i="3"/>
  <c r="J9" i="3"/>
  <c r="K9" i="3"/>
  <c r="L9" i="3"/>
  <c r="M9" i="3"/>
  <c r="N9" i="3"/>
  <c r="O9" i="3"/>
  <c r="P9" i="3"/>
  <c r="Q9" i="3"/>
  <c r="R9" i="3"/>
  <c r="S9" i="3"/>
  <c r="T9" i="3"/>
  <c r="U9" i="3"/>
  <c r="V9" i="3"/>
  <c r="W9" i="3"/>
  <c r="X9" i="3"/>
  <c r="A10" i="3"/>
  <c r="B10" i="3"/>
  <c r="E10" i="3"/>
  <c r="F10" i="3"/>
  <c r="H10" i="3"/>
  <c r="G10" i="3"/>
  <c r="I10" i="3"/>
  <c r="J10" i="3"/>
  <c r="K10" i="3"/>
  <c r="L10" i="3"/>
  <c r="M10" i="3"/>
  <c r="N10" i="3"/>
  <c r="O10" i="3"/>
  <c r="P10" i="3"/>
  <c r="Q10" i="3"/>
  <c r="R10" i="3"/>
  <c r="S10" i="3"/>
  <c r="T10" i="3"/>
  <c r="U10" i="3"/>
  <c r="V10" i="3"/>
  <c r="W10" i="3"/>
  <c r="X10" i="3"/>
  <c r="A11" i="3"/>
  <c r="B11" i="3"/>
  <c r="E11" i="3"/>
  <c r="F11" i="3"/>
  <c r="H11" i="3"/>
  <c r="G11" i="3"/>
  <c r="I11" i="3"/>
  <c r="J11" i="3"/>
  <c r="K11" i="3"/>
  <c r="L11" i="3"/>
  <c r="M11" i="3"/>
  <c r="N11" i="3"/>
  <c r="O11" i="3"/>
  <c r="P11" i="3"/>
  <c r="Q11" i="3"/>
  <c r="R11" i="3"/>
  <c r="S11" i="3"/>
  <c r="T11" i="3"/>
  <c r="U11" i="3"/>
  <c r="V11" i="3"/>
  <c r="W11" i="3"/>
  <c r="X11" i="3"/>
  <c r="A12" i="3"/>
  <c r="B12" i="3"/>
  <c r="E12" i="3"/>
  <c r="F12" i="3"/>
  <c r="H12" i="3"/>
  <c r="G12" i="3"/>
  <c r="I12" i="3"/>
  <c r="J12" i="3"/>
  <c r="K12" i="3"/>
  <c r="L12" i="3"/>
  <c r="M12" i="3"/>
  <c r="N12" i="3"/>
  <c r="O12" i="3"/>
  <c r="P12" i="3"/>
  <c r="Q12" i="3"/>
  <c r="R12" i="3"/>
  <c r="S12" i="3"/>
  <c r="T12" i="3"/>
  <c r="U12" i="3"/>
  <c r="V12" i="3"/>
  <c r="W12" i="3"/>
  <c r="X12" i="3"/>
  <c r="A13" i="3"/>
  <c r="B13" i="3"/>
  <c r="E13" i="3"/>
  <c r="F13" i="3"/>
  <c r="H13" i="3"/>
  <c r="G13" i="3"/>
  <c r="I13" i="3"/>
  <c r="J13" i="3"/>
  <c r="K13" i="3"/>
  <c r="L13" i="3"/>
  <c r="M13" i="3"/>
  <c r="N13" i="3"/>
  <c r="O13" i="3"/>
  <c r="P13" i="3"/>
  <c r="Q13" i="3"/>
  <c r="R13" i="3"/>
  <c r="S13" i="3"/>
  <c r="T13" i="3"/>
  <c r="U13" i="3"/>
  <c r="V13" i="3"/>
  <c r="W13" i="3"/>
  <c r="X13" i="3"/>
  <c r="A14" i="3"/>
  <c r="B14" i="3"/>
  <c r="E14" i="3"/>
  <c r="F14" i="3"/>
  <c r="H14" i="3"/>
  <c r="G14" i="3"/>
  <c r="I14" i="3"/>
  <c r="J14" i="3"/>
  <c r="K14" i="3"/>
  <c r="L14" i="3"/>
  <c r="M14" i="3"/>
  <c r="N14" i="3"/>
  <c r="O14" i="3"/>
  <c r="P14" i="3"/>
  <c r="Q14" i="3"/>
  <c r="R14" i="3"/>
  <c r="S14" i="3"/>
  <c r="T14" i="3"/>
  <c r="U14" i="3"/>
  <c r="V14" i="3"/>
  <c r="W14" i="3"/>
  <c r="X14" i="3"/>
  <c r="A15" i="3"/>
  <c r="B15" i="3"/>
  <c r="E15" i="3"/>
  <c r="F15" i="3"/>
  <c r="H15" i="3"/>
  <c r="G15" i="3"/>
  <c r="I15" i="3"/>
  <c r="J15" i="3"/>
  <c r="K15" i="3"/>
  <c r="L15" i="3"/>
  <c r="M15" i="3"/>
  <c r="N15" i="3"/>
  <c r="O15" i="3"/>
  <c r="P15" i="3"/>
  <c r="Q15" i="3"/>
  <c r="R15" i="3"/>
  <c r="S15" i="3"/>
  <c r="T15" i="3"/>
  <c r="U15" i="3"/>
  <c r="V15" i="3"/>
  <c r="W15" i="3"/>
  <c r="X15" i="3"/>
  <c r="A16" i="3"/>
  <c r="B16" i="3"/>
  <c r="E16" i="3"/>
  <c r="F16" i="3"/>
  <c r="H16" i="3"/>
  <c r="G16" i="3"/>
  <c r="I16" i="3"/>
  <c r="J16" i="3"/>
  <c r="K16" i="3"/>
  <c r="L16" i="3"/>
  <c r="M16" i="3"/>
  <c r="N16" i="3"/>
  <c r="O16" i="3"/>
  <c r="P16" i="3"/>
  <c r="Q16" i="3"/>
  <c r="R16" i="3"/>
  <c r="S16" i="3"/>
  <c r="T16" i="3"/>
  <c r="U16" i="3"/>
  <c r="V16" i="3"/>
  <c r="W16" i="3"/>
  <c r="X16" i="3"/>
  <c r="A17" i="3"/>
  <c r="B17" i="3"/>
  <c r="E17" i="3"/>
  <c r="F17" i="3"/>
  <c r="H17" i="3"/>
  <c r="G17" i="3"/>
  <c r="I17" i="3"/>
  <c r="J17" i="3"/>
  <c r="K17" i="3"/>
  <c r="L17" i="3"/>
  <c r="M17" i="3"/>
  <c r="N17" i="3"/>
  <c r="O17" i="3"/>
  <c r="P17" i="3"/>
  <c r="Q17" i="3"/>
  <c r="R17" i="3"/>
  <c r="S17" i="3"/>
  <c r="T17" i="3"/>
  <c r="U17" i="3"/>
  <c r="V17" i="3"/>
  <c r="W17" i="3"/>
  <c r="X17" i="3"/>
  <c r="A18" i="3"/>
  <c r="B18" i="3"/>
  <c r="E18" i="3"/>
  <c r="F18" i="3"/>
  <c r="H18" i="3"/>
  <c r="G18" i="3"/>
  <c r="I18" i="3"/>
  <c r="J18" i="3"/>
  <c r="K18" i="3"/>
  <c r="L18" i="3"/>
  <c r="M18" i="3"/>
  <c r="N18" i="3"/>
  <c r="O18" i="3"/>
  <c r="P18" i="3"/>
  <c r="Q18" i="3"/>
  <c r="R18" i="3"/>
  <c r="S18" i="3"/>
  <c r="T18" i="3"/>
  <c r="U18" i="3"/>
  <c r="V18" i="3"/>
  <c r="W18" i="3"/>
  <c r="X18" i="3"/>
  <c r="A19" i="3"/>
  <c r="B19" i="3"/>
  <c r="E19" i="3"/>
  <c r="F19" i="3"/>
  <c r="H19" i="3"/>
  <c r="G19" i="3"/>
  <c r="I19" i="3"/>
  <c r="J19" i="3"/>
  <c r="K19" i="3"/>
  <c r="L19" i="3"/>
  <c r="M19" i="3"/>
  <c r="N19" i="3"/>
  <c r="O19" i="3"/>
  <c r="P19" i="3"/>
  <c r="Q19" i="3"/>
  <c r="R19" i="3"/>
  <c r="S19" i="3"/>
  <c r="T19" i="3"/>
  <c r="U19" i="3"/>
  <c r="V19" i="3"/>
  <c r="W19" i="3"/>
  <c r="X19" i="3"/>
  <c r="A20" i="3"/>
  <c r="B20" i="3"/>
  <c r="E20" i="3"/>
  <c r="F20" i="3"/>
  <c r="H20" i="3"/>
  <c r="G20" i="3"/>
  <c r="I20" i="3"/>
  <c r="J20" i="3"/>
  <c r="K20" i="3"/>
  <c r="L20" i="3"/>
  <c r="M20" i="3"/>
  <c r="N20" i="3"/>
  <c r="O20" i="3"/>
  <c r="P20" i="3"/>
  <c r="Q20" i="3"/>
  <c r="R20" i="3"/>
  <c r="S20" i="3"/>
  <c r="T20" i="3"/>
  <c r="U20" i="3"/>
  <c r="V20" i="3"/>
  <c r="W20" i="3"/>
  <c r="X20" i="3"/>
  <c r="A21" i="3"/>
  <c r="B21" i="3"/>
  <c r="E21" i="3"/>
  <c r="F21" i="3"/>
  <c r="H21" i="3"/>
  <c r="G21" i="3"/>
  <c r="I21" i="3"/>
  <c r="J21" i="3"/>
  <c r="K21" i="3"/>
  <c r="L21" i="3"/>
  <c r="M21" i="3"/>
  <c r="N21" i="3"/>
  <c r="O21" i="3"/>
  <c r="P21" i="3"/>
  <c r="Q21" i="3"/>
  <c r="R21" i="3"/>
  <c r="S21" i="3"/>
  <c r="T21" i="3"/>
  <c r="U21" i="3"/>
  <c r="V21" i="3"/>
  <c r="W21" i="3"/>
  <c r="X21" i="3"/>
  <c r="A22" i="3"/>
  <c r="B22" i="3"/>
  <c r="E22" i="3"/>
  <c r="F22" i="3"/>
  <c r="H22" i="3"/>
  <c r="G22" i="3"/>
  <c r="I22" i="3"/>
  <c r="J22" i="3"/>
  <c r="K22" i="3"/>
  <c r="L22" i="3"/>
  <c r="M22" i="3"/>
  <c r="N22" i="3"/>
  <c r="O22" i="3"/>
  <c r="P22" i="3"/>
  <c r="Q22" i="3"/>
  <c r="R22" i="3"/>
  <c r="S22" i="3"/>
  <c r="T22" i="3"/>
  <c r="U22" i="3"/>
  <c r="V22" i="3"/>
  <c r="W22" i="3"/>
  <c r="X22" i="3"/>
  <c r="A23" i="3"/>
  <c r="B23" i="3"/>
  <c r="E23" i="3"/>
  <c r="F23" i="3"/>
  <c r="H23" i="3"/>
  <c r="G23" i="3"/>
  <c r="I23" i="3"/>
  <c r="J23" i="3"/>
  <c r="K23" i="3"/>
  <c r="L23" i="3"/>
  <c r="M23" i="3"/>
  <c r="N23" i="3"/>
  <c r="O23" i="3"/>
  <c r="P23" i="3"/>
  <c r="Q23" i="3"/>
  <c r="R23" i="3"/>
  <c r="S23" i="3"/>
  <c r="T23" i="3"/>
  <c r="U23" i="3"/>
  <c r="V23" i="3"/>
  <c r="W23" i="3"/>
  <c r="X23" i="3"/>
  <c r="A24" i="3"/>
  <c r="B24" i="3"/>
  <c r="E24" i="3"/>
  <c r="F24" i="3"/>
  <c r="H24" i="3"/>
  <c r="G24" i="3"/>
  <c r="I24" i="3"/>
  <c r="J24" i="3"/>
  <c r="K24" i="3"/>
  <c r="L24" i="3"/>
  <c r="M24" i="3"/>
  <c r="N24" i="3"/>
  <c r="O24" i="3"/>
  <c r="P24" i="3"/>
  <c r="Q24" i="3"/>
  <c r="R24" i="3"/>
  <c r="S24" i="3"/>
  <c r="T24" i="3"/>
  <c r="U24" i="3"/>
  <c r="V24" i="3"/>
  <c r="W24" i="3"/>
  <c r="X24" i="3"/>
  <c r="A25" i="3"/>
  <c r="B25" i="3"/>
  <c r="E25" i="3"/>
  <c r="F25" i="3"/>
  <c r="H25" i="3"/>
  <c r="G25" i="3"/>
  <c r="I25" i="3"/>
  <c r="J25" i="3"/>
  <c r="K25" i="3"/>
  <c r="L25" i="3"/>
  <c r="M25" i="3"/>
  <c r="N25" i="3"/>
  <c r="O25" i="3"/>
  <c r="P25" i="3"/>
  <c r="Q25" i="3"/>
  <c r="R25" i="3"/>
  <c r="S25" i="3"/>
  <c r="T25" i="3"/>
  <c r="U25" i="3"/>
  <c r="V25" i="3"/>
  <c r="W25" i="3"/>
  <c r="X25" i="3"/>
  <c r="A26" i="3"/>
  <c r="B26" i="3"/>
  <c r="E26" i="3"/>
  <c r="F26" i="3"/>
  <c r="H26" i="3"/>
  <c r="G26" i="3"/>
  <c r="I26" i="3"/>
  <c r="J26" i="3"/>
  <c r="K26" i="3"/>
  <c r="L26" i="3"/>
  <c r="M26" i="3"/>
  <c r="N26" i="3"/>
  <c r="O26" i="3"/>
  <c r="P26" i="3"/>
  <c r="Q26" i="3"/>
  <c r="R26" i="3"/>
  <c r="S26" i="3"/>
  <c r="T26" i="3"/>
  <c r="U26" i="3"/>
  <c r="V26" i="3"/>
  <c r="W26" i="3"/>
  <c r="X26" i="3"/>
  <c r="A27" i="3"/>
  <c r="B27" i="3"/>
  <c r="E27" i="3"/>
  <c r="F27" i="3"/>
  <c r="H27" i="3"/>
  <c r="G27" i="3"/>
  <c r="I27" i="3"/>
  <c r="J27" i="3"/>
  <c r="K27" i="3"/>
  <c r="L27" i="3"/>
  <c r="M27" i="3"/>
  <c r="N27" i="3"/>
  <c r="O27" i="3"/>
  <c r="P27" i="3"/>
  <c r="Q27" i="3"/>
  <c r="R27" i="3"/>
  <c r="S27" i="3"/>
  <c r="T27" i="3"/>
  <c r="U27" i="3"/>
  <c r="V27" i="3"/>
  <c r="W27" i="3"/>
  <c r="X27" i="3"/>
  <c r="A28" i="3"/>
  <c r="B28" i="3"/>
  <c r="E28" i="3"/>
  <c r="F28" i="3"/>
  <c r="H28" i="3"/>
  <c r="G28" i="3"/>
  <c r="I28" i="3"/>
  <c r="J28" i="3"/>
  <c r="K28" i="3"/>
  <c r="L28" i="3"/>
  <c r="M28" i="3"/>
  <c r="N28" i="3"/>
  <c r="O28" i="3"/>
  <c r="P28" i="3"/>
  <c r="Q28" i="3"/>
  <c r="R28" i="3"/>
  <c r="S28" i="3"/>
  <c r="T28" i="3"/>
  <c r="U28" i="3"/>
  <c r="V28" i="3"/>
  <c r="W28" i="3"/>
  <c r="X28" i="3"/>
  <c r="A29" i="3"/>
  <c r="B29" i="3"/>
  <c r="E29" i="3"/>
  <c r="F29" i="3"/>
  <c r="H29" i="3"/>
  <c r="G29" i="3"/>
  <c r="I29" i="3"/>
  <c r="J29" i="3"/>
  <c r="K29" i="3"/>
  <c r="L29" i="3"/>
  <c r="M29" i="3"/>
  <c r="N29" i="3"/>
  <c r="O29" i="3"/>
  <c r="P29" i="3"/>
  <c r="Q29" i="3"/>
  <c r="R29" i="3"/>
  <c r="S29" i="3"/>
  <c r="T29" i="3"/>
  <c r="U29" i="3"/>
  <c r="V29" i="3"/>
  <c r="W29" i="3"/>
  <c r="X29" i="3"/>
  <c r="A30" i="3"/>
  <c r="B30" i="3"/>
  <c r="E30" i="3"/>
  <c r="F30" i="3"/>
  <c r="H30" i="3"/>
  <c r="G30" i="3"/>
  <c r="I30" i="3"/>
  <c r="J30" i="3"/>
  <c r="K30" i="3"/>
  <c r="L30" i="3"/>
  <c r="M30" i="3"/>
  <c r="N30" i="3"/>
  <c r="O30" i="3"/>
  <c r="P30" i="3"/>
  <c r="Q30" i="3"/>
  <c r="R30" i="3"/>
  <c r="S30" i="3"/>
  <c r="T30" i="3"/>
  <c r="U30" i="3"/>
  <c r="V30" i="3"/>
  <c r="W30" i="3"/>
  <c r="X30" i="3"/>
  <c r="A31" i="3"/>
  <c r="B31" i="3"/>
  <c r="E31" i="3"/>
  <c r="F31" i="3"/>
  <c r="H31" i="3"/>
  <c r="G31" i="3"/>
  <c r="I31" i="3"/>
  <c r="J31" i="3"/>
  <c r="K31" i="3"/>
  <c r="L31" i="3"/>
  <c r="M31" i="3"/>
  <c r="N31" i="3"/>
  <c r="O31" i="3"/>
  <c r="P31" i="3"/>
  <c r="Q31" i="3"/>
  <c r="R31" i="3"/>
  <c r="S31" i="3"/>
  <c r="T31" i="3"/>
  <c r="U31" i="3"/>
  <c r="V31" i="3"/>
  <c r="W31" i="3"/>
  <c r="X31" i="3"/>
  <c r="A32" i="3"/>
  <c r="B32" i="3"/>
  <c r="E32" i="3"/>
  <c r="F32" i="3"/>
  <c r="H32" i="3"/>
  <c r="G32" i="3"/>
  <c r="I32" i="3"/>
  <c r="J32" i="3"/>
  <c r="K32" i="3"/>
  <c r="L32" i="3"/>
  <c r="M32" i="3"/>
  <c r="N32" i="3"/>
  <c r="O32" i="3"/>
  <c r="P32" i="3"/>
  <c r="Q32" i="3"/>
  <c r="R32" i="3"/>
  <c r="S32" i="3"/>
  <c r="T32" i="3"/>
  <c r="U32" i="3"/>
  <c r="V32" i="3"/>
  <c r="W32" i="3"/>
  <c r="X32" i="3"/>
  <c r="A33" i="3"/>
  <c r="B33" i="3"/>
  <c r="E33" i="3"/>
  <c r="F33" i="3"/>
  <c r="H33" i="3"/>
  <c r="G33" i="3"/>
  <c r="I33" i="3"/>
  <c r="J33" i="3"/>
  <c r="K33" i="3"/>
  <c r="L33" i="3"/>
  <c r="M33" i="3"/>
  <c r="N33" i="3"/>
  <c r="O33" i="3"/>
  <c r="P33" i="3"/>
  <c r="Q33" i="3"/>
  <c r="R33" i="3"/>
  <c r="S33" i="3"/>
  <c r="T33" i="3"/>
  <c r="U33" i="3"/>
  <c r="V33" i="3"/>
  <c r="W33" i="3"/>
  <c r="X33" i="3"/>
  <c r="A34" i="3"/>
  <c r="B34" i="3"/>
  <c r="E34" i="3"/>
  <c r="F34" i="3"/>
  <c r="H34" i="3"/>
  <c r="G34" i="3"/>
  <c r="I34" i="3"/>
  <c r="J34" i="3"/>
  <c r="K34" i="3"/>
  <c r="L34" i="3"/>
  <c r="M34" i="3"/>
  <c r="N34" i="3"/>
  <c r="O34" i="3"/>
  <c r="P34" i="3"/>
  <c r="Q34" i="3"/>
  <c r="R34" i="3"/>
  <c r="S34" i="3"/>
  <c r="T34" i="3"/>
  <c r="U34" i="3"/>
  <c r="V34" i="3"/>
  <c r="W34" i="3"/>
  <c r="X34" i="3"/>
  <c r="A35" i="3"/>
  <c r="B35" i="3"/>
  <c r="E35" i="3"/>
  <c r="F35" i="3"/>
  <c r="H35" i="3"/>
  <c r="G35" i="3"/>
  <c r="I35" i="3"/>
  <c r="J35" i="3"/>
  <c r="K35" i="3"/>
  <c r="L35" i="3"/>
  <c r="M35" i="3"/>
  <c r="N35" i="3"/>
  <c r="O35" i="3"/>
  <c r="P35" i="3"/>
  <c r="Q35" i="3"/>
  <c r="R35" i="3"/>
  <c r="S35" i="3"/>
  <c r="T35" i="3"/>
  <c r="U35" i="3"/>
  <c r="V35" i="3"/>
  <c r="W35" i="3"/>
  <c r="X35" i="3"/>
  <c r="A36" i="3"/>
  <c r="B36" i="3"/>
  <c r="E36" i="3"/>
  <c r="F36" i="3"/>
  <c r="H36" i="3"/>
  <c r="G36" i="3"/>
  <c r="I36" i="3"/>
  <c r="J36" i="3"/>
  <c r="K36" i="3"/>
  <c r="L36" i="3"/>
  <c r="M36" i="3"/>
  <c r="N36" i="3"/>
  <c r="O36" i="3"/>
  <c r="P36" i="3"/>
  <c r="Q36" i="3"/>
  <c r="R36" i="3"/>
  <c r="S36" i="3"/>
  <c r="T36" i="3"/>
  <c r="U36" i="3"/>
  <c r="V36" i="3"/>
  <c r="W36" i="3"/>
  <c r="X36" i="3"/>
  <c r="A37" i="3"/>
  <c r="B37" i="3"/>
  <c r="E37" i="3"/>
  <c r="F37" i="3"/>
  <c r="H37" i="3"/>
  <c r="G37" i="3"/>
  <c r="I37" i="3"/>
  <c r="J37" i="3"/>
  <c r="K37" i="3"/>
  <c r="L37" i="3"/>
  <c r="M37" i="3"/>
  <c r="N37" i="3"/>
  <c r="O37" i="3"/>
  <c r="P37" i="3"/>
  <c r="Q37" i="3"/>
  <c r="R37" i="3"/>
  <c r="S37" i="3"/>
  <c r="T37" i="3"/>
  <c r="U37" i="3"/>
  <c r="V37" i="3"/>
  <c r="W37" i="3"/>
  <c r="X37" i="3"/>
  <c r="A38" i="3"/>
  <c r="B38" i="3"/>
  <c r="E38" i="3"/>
  <c r="F38" i="3"/>
  <c r="H38" i="3"/>
  <c r="G38" i="3"/>
  <c r="I38" i="3"/>
  <c r="J38" i="3"/>
  <c r="K38" i="3"/>
  <c r="L38" i="3"/>
  <c r="M38" i="3"/>
  <c r="N38" i="3"/>
  <c r="O38" i="3"/>
  <c r="P38" i="3"/>
  <c r="Q38" i="3"/>
  <c r="R38" i="3"/>
  <c r="S38" i="3"/>
  <c r="T38" i="3"/>
  <c r="U38" i="3"/>
  <c r="V38" i="3"/>
  <c r="W38" i="3"/>
  <c r="X38" i="3"/>
  <c r="A39" i="3"/>
  <c r="B39" i="3"/>
  <c r="E39" i="3"/>
  <c r="F39" i="3"/>
  <c r="H39" i="3"/>
  <c r="G39" i="3"/>
  <c r="I39" i="3"/>
  <c r="J39" i="3"/>
  <c r="K39" i="3"/>
  <c r="L39" i="3"/>
  <c r="M39" i="3"/>
  <c r="N39" i="3"/>
  <c r="O39" i="3"/>
  <c r="P39" i="3"/>
  <c r="Q39" i="3"/>
  <c r="R39" i="3"/>
  <c r="S39" i="3"/>
  <c r="T39" i="3"/>
  <c r="U39" i="3"/>
  <c r="V39" i="3"/>
  <c r="W39" i="3"/>
  <c r="X39" i="3"/>
  <c r="A40" i="3"/>
  <c r="B40" i="3"/>
  <c r="E40" i="3"/>
  <c r="F40" i="3"/>
  <c r="H40" i="3"/>
  <c r="G40" i="3"/>
  <c r="I40" i="3"/>
  <c r="J40" i="3"/>
  <c r="K40" i="3"/>
  <c r="L40" i="3"/>
  <c r="M40" i="3"/>
  <c r="N40" i="3"/>
  <c r="O40" i="3"/>
  <c r="P40" i="3"/>
  <c r="Q40" i="3"/>
  <c r="R40" i="3"/>
  <c r="S40" i="3"/>
  <c r="T40" i="3"/>
  <c r="U40" i="3"/>
  <c r="V40" i="3"/>
  <c r="W40" i="3"/>
  <c r="X40" i="3"/>
  <c r="A41" i="3"/>
  <c r="B41" i="3"/>
  <c r="E41" i="3"/>
  <c r="F41" i="3"/>
  <c r="H41" i="3"/>
  <c r="G41" i="3"/>
  <c r="I41" i="3"/>
  <c r="J41" i="3"/>
  <c r="K41" i="3"/>
  <c r="L41" i="3"/>
  <c r="M41" i="3"/>
  <c r="N41" i="3"/>
  <c r="O41" i="3"/>
  <c r="P41" i="3"/>
  <c r="Q41" i="3"/>
  <c r="R41" i="3"/>
  <c r="S41" i="3"/>
  <c r="T41" i="3"/>
  <c r="U41" i="3"/>
  <c r="V41" i="3"/>
  <c r="W41" i="3"/>
  <c r="X41" i="3"/>
  <c r="A42" i="3"/>
  <c r="B42" i="3"/>
  <c r="E42" i="3"/>
  <c r="F42" i="3"/>
  <c r="H42" i="3"/>
  <c r="G42" i="3"/>
  <c r="I42" i="3"/>
  <c r="J42" i="3"/>
  <c r="K42" i="3"/>
  <c r="L42" i="3"/>
  <c r="M42" i="3"/>
  <c r="N42" i="3"/>
  <c r="O42" i="3"/>
  <c r="P42" i="3"/>
  <c r="Q42" i="3"/>
  <c r="R42" i="3"/>
  <c r="S42" i="3"/>
  <c r="T42" i="3"/>
  <c r="U42" i="3"/>
  <c r="V42" i="3"/>
  <c r="W42" i="3"/>
  <c r="X42" i="3"/>
  <c r="A43" i="3"/>
  <c r="B43" i="3"/>
  <c r="E43" i="3"/>
  <c r="F43" i="3"/>
  <c r="H43" i="3"/>
  <c r="G43" i="3"/>
  <c r="I43" i="3"/>
  <c r="J43" i="3"/>
  <c r="K43" i="3"/>
  <c r="L43" i="3"/>
  <c r="M43" i="3"/>
  <c r="N43" i="3"/>
  <c r="O43" i="3"/>
  <c r="P43" i="3"/>
  <c r="Q43" i="3"/>
  <c r="R43" i="3"/>
  <c r="S43" i="3"/>
  <c r="T43" i="3"/>
  <c r="U43" i="3"/>
  <c r="V43" i="3"/>
  <c r="W43" i="3"/>
  <c r="X43" i="3"/>
  <c r="A44" i="3"/>
  <c r="B44" i="3"/>
  <c r="E44" i="3"/>
  <c r="F44" i="3"/>
  <c r="H44" i="3"/>
  <c r="G44" i="3"/>
  <c r="I44" i="3"/>
  <c r="J44" i="3"/>
  <c r="K44" i="3"/>
  <c r="L44" i="3"/>
  <c r="M44" i="3"/>
  <c r="N44" i="3"/>
  <c r="O44" i="3"/>
  <c r="P44" i="3"/>
  <c r="Q44" i="3"/>
  <c r="R44" i="3"/>
  <c r="S44" i="3"/>
  <c r="T44" i="3"/>
  <c r="U44" i="3"/>
  <c r="V44" i="3"/>
  <c r="W44" i="3"/>
  <c r="X44" i="3"/>
  <c r="A45" i="3"/>
  <c r="B45" i="3"/>
  <c r="E45" i="3"/>
  <c r="F45" i="3"/>
  <c r="H45" i="3"/>
  <c r="G45" i="3"/>
  <c r="I45" i="3"/>
  <c r="J45" i="3"/>
  <c r="K45" i="3"/>
  <c r="L45" i="3"/>
  <c r="M45" i="3"/>
  <c r="N45" i="3"/>
  <c r="O45" i="3"/>
  <c r="P45" i="3"/>
  <c r="Q45" i="3"/>
  <c r="R45" i="3"/>
  <c r="S45" i="3"/>
  <c r="T45" i="3"/>
  <c r="U45" i="3"/>
  <c r="V45" i="3"/>
  <c r="W45" i="3"/>
  <c r="X45" i="3"/>
  <c r="A46" i="3"/>
  <c r="B46" i="3"/>
  <c r="E46" i="3"/>
  <c r="F46" i="3"/>
  <c r="H46" i="3"/>
  <c r="G46" i="3"/>
  <c r="I46" i="3"/>
  <c r="J46" i="3"/>
  <c r="K46" i="3"/>
  <c r="L46" i="3"/>
  <c r="M46" i="3"/>
  <c r="N46" i="3"/>
  <c r="O46" i="3"/>
  <c r="P46" i="3"/>
  <c r="Q46" i="3"/>
  <c r="R46" i="3"/>
  <c r="S46" i="3"/>
  <c r="T46" i="3"/>
  <c r="U46" i="3"/>
  <c r="V46" i="3"/>
  <c r="W46" i="3"/>
  <c r="X46" i="3"/>
  <c r="A47" i="3"/>
  <c r="B47" i="3"/>
  <c r="E47" i="3"/>
  <c r="F47" i="3"/>
  <c r="H47" i="3"/>
  <c r="G47" i="3"/>
  <c r="I47" i="3"/>
  <c r="J47" i="3"/>
  <c r="K47" i="3"/>
  <c r="L47" i="3"/>
  <c r="M47" i="3"/>
  <c r="N47" i="3"/>
  <c r="O47" i="3"/>
  <c r="P47" i="3"/>
  <c r="Q47" i="3"/>
  <c r="R47" i="3"/>
  <c r="S47" i="3"/>
  <c r="T47" i="3"/>
  <c r="U47" i="3"/>
  <c r="V47" i="3"/>
  <c r="W47" i="3"/>
  <c r="X47" i="3"/>
  <c r="A48" i="3"/>
  <c r="B48" i="3"/>
  <c r="E48" i="3"/>
  <c r="F48" i="3"/>
  <c r="H48" i="3"/>
  <c r="G48" i="3"/>
  <c r="I48" i="3"/>
  <c r="J48" i="3"/>
  <c r="K48" i="3"/>
  <c r="L48" i="3"/>
  <c r="M48" i="3"/>
  <c r="N48" i="3"/>
  <c r="O48" i="3"/>
  <c r="P48" i="3"/>
  <c r="Q48" i="3"/>
  <c r="R48" i="3"/>
  <c r="S48" i="3"/>
  <c r="T48" i="3"/>
  <c r="U48" i="3"/>
  <c r="V48" i="3"/>
  <c r="W48" i="3"/>
  <c r="X48" i="3"/>
  <c r="A49" i="3"/>
  <c r="B49" i="3"/>
  <c r="E49" i="3"/>
  <c r="F49" i="3"/>
  <c r="H49" i="3"/>
  <c r="G49" i="3"/>
  <c r="I49" i="3"/>
  <c r="J49" i="3"/>
  <c r="K49" i="3"/>
  <c r="L49" i="3"/>
  <c r="M49" i="3"/>
  <c r="N49" i="3"/>
  <c r="O49" i="3"/>
  <c r="P49" i="3"/>
  <c r="Q49" i="3"/>
  <c r="R49" i="3"/>
  <c r="S49" i="3"/>
  <c r="T49" i="3"/>
  <c r="U49" i="3"/>
  <c r="V49" i="3"/>
  <c r="W49" i="3"/>
  <c r="X49" i="3"/>
  <c r="A50" i="3"/>
  <c r="B50" i="3"/>
  <c r="E50" i="3"/>
  <c r="F50" i="3"/>
  <c r="H50" i="3"/>
  <c r="G50" i="3"/>
  <c r="I50" i="3"/>
  <c r="J50" i="3"/>
  <c r="K50" i="3"/>
  <c r="L50" i="3"/>
  <c r="M50" i="3"/>
  <c r="N50" i="3"/>
  <c r="O50" i="3"/>
  <c r="P50" i="3"/>
  <c r="Q50" i="3"/>
  <c r="R50" i="3"/>
  <c r="S50" i="3"/>
  <c r="T50" i="3"/>
  <c r="U50" i="3"/>
  <c r="V50" i="3"/>
  <c r="W50" i="3"/>
  <c r="X50" i="3"/>
  <c r="A51" i="3"/>
  <c r="B51" i="3"/>
  <c r="E51" i="3"/>
  <c r="F51" i="3"/>
  <c r="H51" i="3"/>
  <c r="G51" i="3"/>
  <c r="I51" i="3"/>
  <c r="J51" i="3"/>
  <c r="K51" i="3"/>
  <c r="L51" i="3"/>
  <c r="M51" i="3"/>
  <c r="N51" i="3"/>
  <c r="O51" i="3"/>
  <c r="P51" i="3"/>
  <c r="Q51" i="3"/>
  <c r="R51" i="3"/>
  <c r="S51" i="3"/>
  <c r="T51" i="3"/>
  <c r="U51" i="3"/>
  <c r="V51" i="3"/>
  <c r="W51" i="3"/>
  <c r="X51" i="3"/>
  <c r="A52" i="3"/>
  <c r="B52" i="3"/>
  <c r="E52" i="3"/>
  <c r="F52" i="3"/>
  <c r="H52" i="3"/>
  <c r="G52" i="3"/>
  <c r="I52" i="3"/>
  <c r="J52" i="3"/>
  <c r="K52" i="3"/>
  <c r="L52" i="3"/>
  <c r="M52" i="3"/>
  <c r="N52" i="3"/>
  <c r="O52" i="3"/>
  <c r="P52" i="3"/>
  <c r="Q52" i="3"/>
  <c r="R52" i="3"/>
  <c r="S52" i="3"/>
  <c r="T52" i="3"/>
  <c r="U52" i="3"/>
  <c r="V52" i="3"/>
  <c r="W52" i="3"/>
  <c r="X52" i="3"/>
  <c r="A53" i="3"/>
  <c r="B53" i="3"/>
  <c r="E53" i="3"/>
  <c r="F53" i="3"/>
  <c r="H53" i="3"/>
  <c r="G53" i="3"/>
  <c r="I53" i="3"/>
  <c r="J53" i="3"/>
  <c r="K53" i="3"/>
  <c r="L53" i="3"/>
  <c r="M53" i="3"/>
  <c r="N53" i="3"/>
  <c r="O53" i="3"/>
  <c r="P53" i="3"/>
  <c r="Q53" i="3"/>
  <c r="R53" i="3"/>
  <c r="S53" i="3"/>
  <c r="T53" i="3"/>
  <c r="U53" i="3"/>
  <c r="V53" i="3"/>
  <c r="W53" i="3"/>
  <c r="X53" i="3"/>
  <c r="A54" i="3"/>
  <c r="B54" i="3"/>
  <c r="E54" i="3"/>
  <c r="F54" i="3"/>
  <c r="H54" i="3"/>
  <c r="G54" i="3"/>
  <c r="I54" i="3"/>
  <c r="J54" i="3"/>
  <c r="K54" i="3"/>
  <c r="L54" i="3"/>
  <c r="M54" i="3"/>
  <c r="N54" i="3"/>
  <c r="O54" i="3"/>
  <c r="P54" i="3"/>
  <c r="Q54" i="3"/>
  <c r="R54" i="3"/>
  <c r="S54" i="3"/>
  <c r="T54" i="3"/>
  <c r="U54" i="3"/>
  <c r="V54" i="3"/>
  <c r="W54" i="3"/>
  <c r="X54" i="3"/>
  <c r="A55" i="3"/>
  <c r="B55" i="3"/>
  <c r="E55" i="3"/>
  <c r="F55" i="3"/>
  <c r="H55" i="3"/>
  <c r="G55" i="3"/>
  <c r="I55" i="3"/>
  <c r="J55" i="3"/>
  <c r="K55" i="3"/>
  <c r="L55" i="3"/>
  <c r="M55" i="3"/>
  <c r="N55" i="3"/>
  <c r="O55" i="3"/>
  <c r="P55" i="3"/>
  <c r="Q55" i="3"/>
  <c r="R55" i="3"/>
  <c r="S55" i="3"/>
  <c r="T55" i="3"/>
  <c r="U55" i="3"/>
  <c r="V55" i="3"/>
  <c r="W55" i="3"/>
  <c r="X55" i="3"/>
  <c r="A56" i="3"/>
  <c r="B56" i="3"/>
  <c r="E56" i="3"/>
  <c r="F56" i="3"/>
  <c r="H56" i="3"/>
  <c r="G56" i="3"/>
  <c r="I56" i="3"/>
  <c r="J56" i="3"/>
  <c r="K56" i="3"/>
  <c r="L56" i="3"/>
  <c r="M56" i="3"/>
  <c r="N56" i="3"/>
  <c r="O56" i="3"/>
  <c r="P56" i="3"/>
  <c r="Q56" i="3"/>
  <c r="R56" i="3"/>
  <c r="S56" i="3"/>
  <c r="T56" i="3"/>
  <c r="U56" i="3"/>
  <c r="V56" i="3"/>
  <c r="W56" i="3"/>
  <c r="X56" i="3"/>
  <c r="A57" i="3"/>
  <c r="B57" i="3"/>
  <c r="E57" i="3"/>
  <c r="F57" i="3"/>
  <c r="H57" i="3"/>
  <c r="G57" i="3"/>
  <c r="I57" i="3"/>
  <c r="J57" i="3"/>
  <c r="K57" i="3"/>
  <c r="L57" i="3"/>
  <c r="M57" i="3"/>
  <c r="N57" i="3"/>
  <c r="O57" i="3"/>
  <c r="P57" i="3"/>
  <c r="Q57" i="3"/>
  <c r="R57" i="3"/>
  <c r="S57" i="3"/>
  <c r="T57" i="3"/>
  <c r="U57" i="3"/>
  <c r="V57" i="3"/>
  <c r="W57" i="3"/>
  <c r="X57" i="3"/>
  <c r="A58" i="3"/>
  <c r="B58" i="3"/>
  <c r="E58" i="3"/>
  <c r="F58" i="3"/>
  <c r="H58" i="3"/>
  <c r="G58" i="3"/>
  <c r="I58" i="3"/>
  <c r="J58" i="3"/>
  <c r="K58" i="3"/>
  <c r="L58" i="3"/>
  <c r="M58" i="3"/>
  <c r="N58" i="3"/>
  <c r="O58" i="3"/>
  <c r="P58" i="3"/>
  <c r="Q58" i="3"/>
  <c r="R58" i="3"/>
  <c r="S58" i="3"/>
  <c r="T58" i="3"/>
  <c r="U58" i="3"/>
  <c r="V58" i="3"/>
  <c r="W58" i="3"/>
  <c r="X58" i="3"/>
  <c r="A59" i="3"/>
  <c r="B59" i="3"/>
  <c r="E59" i="3"/>
  <c r="F59" i="3"/>
  <c r="H59" i="3"/>
  <c r="G59" i="3"/>
  <c r="I59" i="3"/>
  <c r="J59" i="3"/>
  <c r="K59" i="3"/>
  <c r="L59" i="3"/>
  <c r="M59" i="3"/>
  <c r="N59" i="3"/>
  <c r="O59" i="3"/>
  <c r="P59" i="3"/>
  <c r="Q59" i="3"/>
  <c r="R59" i="3"/>
  <c r="S59" i="3"/>
  <c r="T59" i="3"/>
  <c r="U59" i="3"/>
  <c r="V59" i="3"/>
  <c r="W59" i="3"/>
  <c r="X59" i="3"/>
  <c r="A60" i="3"/>
  <c r="B60" i="3"/>
  <c r="E60" i="3"/>
  <c r="F60" i="3"/>
  <c r="H60" i="3"/>
  <c r="G60" i="3"/>
  <c r="I60" i="3"/>
  <c r="J60" i="3"/>
  <c r="K60" i="3"/>
  <c r="L60" i="3"/>
  <c r="M60" i="3"/>
  <c r="N60" i="3"/>
  <c r="O60" i="3"/>
  <c r="P60" i="3"/>
  <c r="Q60" i="3"/>
  <c r="R60" i="3"/>
  <c r="S60" i="3"/>
  <c r="T60" i="3"/>
  <c r="U60" i="3"/>
  <c r="V60" i="3"/>
  <c r="W60" i="3"/>
  <c r="X60" i="3"/>
  <c r="AF2" i="11"/>
  <c r="AE2" i="11"/>
  <c r="AD2" i="11"/>
  <c r="AC2" i="11"/>
  <c r="AB2" i="11"/>
  <c r="AA2" i="11"/>
  <c r="Y2" i="11"/>
  <c r="M2" i="11"/>
  <c r="K2" i="11"/>
  <c r="J2" i="11"/>
  <c r="I2" i="11"/>
  <c r="F2" i="11"/>
  <c r="D2" i="11"/>
  <c r="E2" i="11"/>
  <c r="C2" i="11"/>
  <c r="B2" i="11"/>
  <c r="BB2" i="11" s="1"/>
  <c r="B3" i="8"/>
  <c r="C3" i="8"/>
  <c r="D3" i="8"/>
  <c r="E3" i="8"/>
  <c r="F3" i="8"/>
  <c r="G3" i="8"/>
  <c r="H3" i="8"/>
  <c r="I3" i="8"/>
  <c r="J3" i="8"/>
  <c r="K3" i="8"/>
  <c r="L3" i="8"/>
  <c r="M3" i="8"/>
  <c r="N3" i="8"/>
  <c r="O3" i="8"/>
  <c r="P3" i="8"/>
  <c r="Q3" i="8"/>
  <c r="R3" i="8"/>
  <c r="S3" i="8"/>
  <c r="B4" i="8"/>
  <c r="C4" i="8"/>
  <c r="D4" i="8"/>
  <c r="E4" i="8"/>
  <c r="F4" i="8"/>
  <c r="G4" i="8"/>
  <c r="H4" i="8"/>
  <c r="I4" i="8"/>
  <c r="J4" i="8"/>
  <c r="K4" i="8"/>
  <c r="L4" i="8"/>
  <c r="M4" i="8"/>
  <c r="N4" i="8"/>
  <c r="O4" i="8"/>
  <c r="P4" i="8"/>
  <c r="Q4" i="8"/>
  <c r="R4" i="8"/>
  <c r="S4" i="8"/>
  <c r="B5" i="8"/>
  <c r="C5" i="8"/>
  <c r="D5" i="8"/>
  <c r="E5" i="8"/>
  <c r="F5" i="8"/>
  <c r="G5" i="8"/>
  <c r="H5" i="8"/>
  <c r="I5" i="8"/>
  <c r="J5" i="8"/>
  <c r="K5" i="8"/>
  <c r="L5" i="8"/>
  <c r="M5" i="8"/>
  <c r="N5" i="8"/>
  <c r="O5" i="8"/>
  <c r="P5" i="8"/>
  <c r="Q5" i="8"/>
  <c r="R5" i="8"/>
  <c r="S5" i="8"/>
  <c r="B6" i="8"/>
  <c r="C6" i="8"/>
  <c r="D6" i="8"/>
  <c r="E6" i="8"/>
  <c r="F6" i="8"/>
  <c r="G6" i="8"/>
  <c r="H6" i="8"/>
  <c r="I6" i="8"/>
  <c r="J6" i="8"/>
  <c r="K6" i="8"/>
  <c r="L6" i="8"/>
  <c r="M6" i="8"/>
  <c r="N6" i="8"/>
  <c r="O6" i="8"/>
  <c r="P6" i="8"/>
  <c r="Q6" i="8"/>
  <c r="R6" i="8"/>
  <c r="S6" i="8"/>
  <c r="B7" i="8"/>
  <c r="C7" i="8"/>
  <c r="D7" i="8"/>
  <c r="E7" i="8"/>
  <c r="F7" i="8"/>
  <c r="G7" i="8"/>
  <c r="H7" i="8"/>
  <c r="J7" i="8"/>
  <c r="K7" i="8"/>
  <c r="L7" i="8"/>
  <c r="M7" i="8"/>
  <c r="N7" i="8"/>
  <c r="O7" i="8"/>
  <c r="P7" i="8"/>
  <c r="Q7" i="8"/>
  <c r="R7" i="8"/>
  <c r="S7" i="8"/>
  <c r="B8" i="8"/>
  <c r="C8" i="8"/>
  <c r="D8" i="8"/>
  <c r="E8" i="8"/>
  <c r="F8" i="8"/>
  <c r="G8" i="8"/>
  <c r="H8" i="8"/>
  <c r="J8" i="8"/>
  <c r="K8" i="8"/>
  <c r="L8" i="8"/>
  <c r="M8" i="8"/>
  <c r="N8" i="8"/>
  <c r="O8" i="8"/>
  <c r="P8" i="8"/>
  <c r="Q8" i="8"/>
  <c r="R8" i="8"/>
  <c r="S8" i="8"/>
  <c r="B9" i="8"/>
  <c r="C9" i="8"/>
  <c r="D9" i="8"/>
  <c r="E9" i="8"/>
  <c r="F9" i="8"/>
  <c r="G9" i="8"/>
  <c r="H9" i="8"/>
  <c r="J9" i="8"/>
  <c r="K9" i="8"/>
  <c r="L9" i="8"/>
  <c r="M9" i="8"/>
  <c r="N9" i="8"/>
  <c r="O9" i="8"/>
  <c r="P9" i="8"/>
  <c r="Q9" i="8"/>
  <c r="R9" i="8"/>
  <c r="S9" i="8"/>
  <c r="B10" i="8"/>
  <c r="C10" i="8"/>
  <c r="D10" i="8"/>
  <c r="E10" i="8"/>
  <c r="F10" i="8"/>
  <c r="G10" i="8"/>
  <c r="H10" i="8"/>
  <c r="J10" i="8"/>
  <c r="K10" i="8"/>
  <c r="L10" i="8"/>
  <c r="M10" i="8"/>
  <c r="N10" i="8"/>
  <c r="O10" i="8"/>
  <c r="P10" i="8"/>
  <c r="Q10" i="8"/>
  <c r="R10" i="8"/>
  <c r="S10" i="8"/>
  <c r="B11" i="8"/>
  <c r="C11" i="8"/>
  <c r="D11" i="8"/>
  <c r="E11" i="8"/>
  <c r="F11" i="8"/>
  <c r="G11" i="8"/>
  <c r="H11" i="8"/>
  <c r="I11" i="8"/>
  <c r="J11" i="8"/>
  <c r="K11" i="8"/>
  <c r="L11" i="8"/>
  <c r="M11" i="8"/>
  <c r="N11" i="8"/>
  <c r="O11" i="8"/>
  <c r="P11" i="8"/>
  <c r="Q11" i="8"/>
  <c r="R11" i="8"/>
  <c r="S11" i="8"/>
  <c r="B12" i="8"/>
  <c r="C12" i="8"/>
  <c r="D12" i="8"/>
  <c r="E12" i="8"/>
  <c r="F12" i="8"/>
  <c r="G12" i="8"/>
  <c r="H12" i="8"/>
  <c r="J12" i="8"/>
  <c r="K12" i="8"/>
  <c r="L12" i="8"/>
  <c r="M12" i="8"/>
  <c r="N12" i="8"/>
  <c r="O12" i="8"/>
  <c r="P12" i="8"/>
  <c r="Q12" i="8"/>
  <c r="R12" i="8"/>
  <c r="S12" i="8"/>
  <c r="B13" i="8"/>
  <c r="C13" i="8"/>
  <c r="D13" i="8"/>
  <c r="E13" i="8"/>
  <c r="F13" i="8"/>
  <c r="G13" i="8"/>
  <c r="H13" i="8"/>
  <c r="J13" i="8"/>
  <c r="K13" i="8"/>
  <c r="L13" i="8"/>
  <c r="M13" i="8"/>
  <c r="N13" i="8"/>
  <c r="O13" i="8"/>
  <c r="P13" i="8"/>
  <c r="Q13" i="8"/>
  <c r="R13" i="8"/>
  <c r="S13" i="8"/>
  <c r="B14" i="8"/>
  <c r="C14" i="8"/>
  <c r="D14" i="8"/>
  <c r="F14" i="8"/>
  <c r="G14" i="8"/>
  <c r="H14" i="8"/>
  <c r="J14" i="8"/>
  <c r="K14" i="8"/>
  <c r="L14" i="8"/>
  <c r="M14" i="8"/>
  <c r="N14" i="8"/>
  <c r="O14" i="8"/>
  <c r="P14" i="8"/>
  <c r="Q14" i="8"/>
  <c r="R14" i="8"/>
  <c r="S14" i="8"/>
  <c r="B15" i="8"/>
  <c r="C15" i="8"/>
  <c r="D15" i="8"/>
  <c r="E15" i="8"/>
  <c r="F15" i="8"/>
  <c r="G15" i="8"/>
  <c r="H15" i="8"/>
  <c r="I15" i="8"/>
  <c r="J15" i="8"/>
  <c r="K15" i="8"/>
  <c r="L15" i="8"/>
  <c r="M15" i="8"/>
  <c r="N15" i="8"/>
  <c r="O15" i="8"/>
  <c r="P15" i="8"/>
  <c r="Q15" i="8"/>
  <c r="R15" i="8"/>
  <c r="S15" i="8"/>
  <c r="B16" i="8"/>
  <c r="C16" i="8"/>
  <c r="D16" i="8"/>
  <c r="E16" i="8"/>
  <c r="F16" i="8"/>
  <c r="G16" i="8"/>
  <c r="H16" i="8"/>
  <c r="I16" i="8"/>
  <c r="J16" i="8"/>
  <c r="K16" i="8"/>
  <c r="L16" i="8"/>
  <c r="M16" i="8"/>
  <c r="N16" i="8"/>
  <c r="O16" i="8"/>
  <c r="P16" i="8"/>
  <c r="Q16" i="8"/>
  <c r="R16" i="8"/>
  <c r="S16" i="8"/>
  <c r="B17" i="8"/>
  <c r="C17" i="8"/>
  <c r="D17" i="8"/>
  <c r="E17" i="8"/>
  <c r="F17" i="8"/>
  <c r="G17" i="8"/>
  <c r="H17" i="8"/>
  <c r="I17" i="8"/>
  <c r="J17" i="8"/>
  <c r="K17" i="8"/>
  <c r="L17" i="8"/>
  <c r="M17" i="8"/>
  <c r="N17" i="8"/>
  <c r="O17" i="8"/>
  <c r="P17" i="8"/>
  <c r="Q17" i="8"/>
  <c r="R17" i="8"/>
  <c r="S17" i="8"/>
  <c r="B18" i="8"/>
  <c r="C18" i="8"/>
  <c r="D18" i="8"/>
  <c r="E18" i="8"/>
  <c r="F18" i="8"/>
  <c r="G18" i="8"/>
  <c r="H18" i="8"/>
  <c r="I18" i="8"/>
  <c r="J18" i="8"/>
  <c r="K18" i="8"/>
  <c r="L18" i="8"/>
  <c r="M18" i="8"/>
  <c r="N18" i="8"/>
  <c r="O18" i="8"/>
  <c r="P18" i="8"/>
  <c r="Q18" i="8"/>
  <c r="R18" i="8"/>
  <c r="S18" i="8"/>
  <c r="B19" i="8"/>
  <c r="C19" i="8"/>
  <c r="D19" i="8"/>
  <c r="E19" i="8"/>
  <c r="F19" i="8"/>
  <c r="G19" i="8"/>
  <c r="H19" i="8"/>
  <c r="I19" i="8"/>
  <c r="J19" i="8"/>
  <c r="K19" i="8"/>
  <c r="L19" i="8"/>
  <c r="M19" i="8"/>
  <c r="N19" i="8"/>
  <c r="O19" i="8"/>
  <c r="P19" i="8"/>
  <c r="Q19" i="8"/>
  <c r="R19" i="8"/>
  <c r="S19" i="8"/>
  <c r="B20" i="8"/>
  <c r="C20" i="8"/>
  <c r="D20" i="8"/>
  <c r="E20" i="8"/>
  <c r="F20" i="8"/>
  <c r="G20" i="8"/>
  <c r="H20" i="8"/>
  <c r="I20" i="8"/>
  <c r="J20" i="8"/>
  <c r="K20" i="8"/>
  <c r="L20" i="8"/>
  <c r="M20" i="8"/>
  <c r="N20" i="8"/>
  <c r="O20" i="8"/>
  <c r="P20" i="8"/>
  <c r="Q20" i="8"/>
  <c r="R20" i="8"/>
  <c r="S20" i="8"/>
  <c r="B21" i="8"/>
  <c r="C21" i="8"/>
  <c r="D21" i="8"/>
  <c r="E21" i="8"/>
  <c r="F21" i="8"/>
  <c r="G21" i="8"/>
  <c r="H21" i="8"/>
  <c r="J21" i="8"/>
  <c r="K21" i="8"/>
  <c r="L21" i="8"/>
  <c r="M21" i="8"/>
  <c r="N21" i="8"/>
  <c r="O21" i="8"/>
  <c r="P21" i="8"/>
  <c r="Q21" i="8"/>
  <c r="R21" i="8"/>
  <c r="S21" i="8"/>
  <c r="B22" i="8"/>
  <c r="C22" i="8"/>
  <c r="D22" i="8"/>
  <c r="E22" i="8"/>
  <c r="F22" i="8"/>
  <c r="G22" i="8"/>
  <c r="H22" i="8"/>
  <c r="J22" i="8"/>
  <c r="K22" i="8"/>
  <c r="L22" i="8"/>
  <c r="M22" i="8"/>
  <c r="N22" i="8"/>
  <c r="O22" i="8"/>
  <c r="P22" i="8"/>
  <c r="Q22" i="8"/>
  <c r="R22" i="8"/>
  <c r="S22" i="8"/>
  <c r="B23" i="8"/>
  <c r="C23" i="8"/>
  <c r="D23" i="8"/>
  <c r="E23" i="8"/>
  <c r="F23" i="8"/>
  <c r="G23" i="8"/>
  <c r="H23" i="8"/>
  <c r="J23" i="8"/>
  <c r="K23" i="8"/>
  <c r="L23" i="8"/>
  <c r="M23" i="8"/>
  <c r="N23" i="8"/>
  <c r="O23" i="8"/>
  <c r="P23" i="8"/>
  <c r="Q23" i="8"/>
  <c r="R23" i="8"/>
  <c r="S23" i="8"/>
  <c r="B24" i="8"/>
  <c r="C24" i="8"/>
  <c r="D24" i="8"/>
  <c r="E24" i="8"/>
  <c r="F24" i="8"/>
  <c r="G24" i="8"/>
  <c r="H24" i="8"/>
  <c r="J24" i="8"/>
  <c r="K24" i="8"/>
  <c r="L24" i="8"/>
  <c r="M24" i="8"/>
  <c r="N24" i="8"/>
  <c r="O24" i="8"/>
  <c r="P24" i="8"/>
  <c r="Q24" i="8"/>
  <c r="R24" i="8"/>
  <c r="S24" i="8"/>
  <c r="B25" i="8"/>
  <c r="C25" i="8"/>
  <c r="D25" i="8"/>
  <c r="E25" i="8"/>
  <c r="F25" i="8"/>
  <c r="G25" i="8"/>
  <c r="H25" i="8"/>
  <c r="J25" i="8"/>
  <c r="K25" i="8"/>
  <c r="L25" i="8"/>
  <c r="M25" i="8"/>
  <c r="N25" i="8"/>
  <c r="O25" i="8"/>
  <c r="P25" i="8"/>
  <c r="Q25" i="8"/>
  <c r="R25" i="8"/>
  <c r="S25" i="8"/>
  <c r="B26" i="8"/>
  <c r="C26" i="8"/>
  <c r="D26" i="8"/>
  <c r="E26" i="8"/>
  <c r="F26" i="8"/>
  <c r="G26" i="8"/>
  <c r="H26" i="8"/>
  <c r="J26" i="8"/>
  <c r="K26" i="8"/>
  <c r="L26" i="8"/>
  <c r="M26" i="8"/>
  <c r="N26" i="8"/>
  <c r="O26" i="8"/>
  <c r="P26" i="8"/>
  <c r="Q26" i="8"/>
  <c r="R26" i="8"/>
  <c r="S26" i="8"/>
  <c r="B27" i="8"/>
  <c r="C27" i="8"/>
  <c r="D27" i="8"/>
  <c r="E27" i="8"/>
  <c r="F27" i="8"/>
  <c r="G27" i="8"/>
  <c r="H27" i="8"/>
  <c r="I27" i="8"/>
  <c r="J27" i="8"/>
  <c r="K27" i="8"/>
  <c r="L27" i="8"/>
  <c r="M27" i="8"/>
  <c r="N27" i="8"/>
  <c r="O27" i="8"/>
  <c r="P27" i="8"/>
  <c r="Q27" i="8"/>
  <c r="R27" i="8"/>
  <c r="S27" i="8"/>
  <c r="B28" i="8"/>
  <c r="C28" i="8"/>
  <c r="D28" i="8"/>
  <c r="E28" i="8"/>
  <c r="F28" i="8"/>
  <c r="G28" i="8"/>
  <c r="H28" i="8"/>
  <c r="I28" i="8"/>
  <c r="J28" i="8"/>
  <c r="K28" i="8"/>
  <c r="L28" i="8"/>
  <c r="M28" i="8"/>
  <c r="N28" i="8"/>
  <c r="O28" i="8"/>
  <c r="P28" i="8"/>
  <c r="Q28" i="8"/>
  <c r="R28" i="8"/>
  <c r="S28" i="8"/>
  <c r="B29" i="8"/>
  <c r="C29" i="8"/>
  <c r="D29" i="8"/>
  <c r="E29" i="8"/>
  <c r="F29" i="8"/>
  <c r="G29" i="8"/>
  <c r="H29" i="8"/>
  <c r="I29" i="8"/>
  <c r="J29" i="8"/>
  <c r="K29" i="8"/>
  <c r="L29" i="8"/>
  <c r="M29" i="8"/>
  <c r="N29" i="8"/>
  <c r="O29" i="8"/>
  <c r="P29" i="8"/>
  <c r="Q29" i="8"/>
  <c r="R29" i="8"/>
  <c r="S29" i="8"/>
  <c r="B30" i="8"/>
  <c r="C30" i="8"/>
  <c r="D30" i="8"/>
  <c r="E30" i="8"/>
  <c r="F30" i="8"/>
  <c r="G30" i="8"/>
  <c r="H30" i="8"/>
  <c r="I30" i="8"/>
  <c r="J30" i="8"/>
  <c r="K30" i="8"/>
  <c r="L30" i="8"/>
  <c r="M30" i="8"/>
  <c r="N30" i="8"/>
  <c r="O30" i="8"/>
  <c r="P30" i="8"/>
  <c r="Q30" i="8"/>
  <c r="R30" i="8"/>
  <c r="S30" i="8"/>
  <c r="B31" i="8"/>
  <c r="C31" i="8"/>
  <c r="D31" i="8"/>
  <c r="E31" i="8"/>
  <c r="F31" i="8"/>
  <c r="G31" i="8"/>
  <c r="H31" i="8"/>
  <c r="J31" i="8"/>
  <c r="K31" i="8"/>
  <c r="L31" i="8"/>
  <c r="M31" i="8"/>
  <c r="N31" i="8"/>
  <c r="O31" i="8"/>
  <c r="P31" i="8"/>
  <c r="Q31" i="8"/>
  <c r="R31" i="8"/>
  <c r="S31" i="8"/>
  <c r="B32" i="8"/>
  <c r="C32" i="8"/>
  <c r="D32" i="8"/>
  <c r="E32" i="8"/>
  <c r="F32" i="8"/>
  <c r="G32" i="8"/>
  <c r="H32" i="8"/>
  <c r="J32" i="8"/>
  <c r="K32" i="8"/>
  <c r="L32" i="8"/>
  <c r="M32" i="8"/>
  <c r="N32" i="8"/>
  <c r="O32" i="8"/>
  <c r="P32" i="8"/>
  <c r="Q32" i="8"/>
  <c r="R32" i="8"/>
  <c r="S32" i="8"/>
  <c r="B33" i="8"/>
  <c r="C33" i="8"/>
  <c r="D33" i="8"/>
  <c r="E33" i="8"/>
  <c r="F33" i="8"/>
  <c r="G33" i="8"/>
  <c r="H33" i="8"/>
  <c r="J33" i="8"/>
  <c r="K33" i="8"/>
  <c r="L33" i="8"/>
  <c r="M33" i="8"/>
  <c r="N33" i="8"/>
  <c r="O33" i="8"/>
  <c r="P33" i="8"/>
  <c r="Q33" i="8"/>
  <c r="R33" i="8"/>
  <c r="S33" i="8"/>
  <c r="B34" i="8"/>
  <c r="C34" i="8"/>
  <c r="D34" i="8"/>
  <c r="E34" i="8"/>
  <c r="F34" i="8"/>
  <c r="G34" i="8"/>
  <c r="H34" i="8"/>
  <c r="J34" i="8"/>
  <c r="K34" i="8"/>
  <c r="L34" i="8"/>
  <c r="M34" i="8"/>
  <c r="N34" i="8"/>
  <c r="O34" i="8"/>
  <c r="P34" i="8"/>
  <c r="Q34" i="8"/>
  <c r="R34" i="8"/>
  <c r="S34" i="8"/>
  <c r="B35" i="8"/>
  <c r="C35" i="8"/>
  <c r="D35" i="8"/>
  <c r="E35" i="8"/>
  <c r="F35" i="8"/>
  <c r="G35" i="8"/>
  <c r="H35" i="8"/>
  <c r="I35" i="8"/>
  <c r="J35" i="8"/>
  <c r="K35" i="8"/>
  <c r="L35" i="8"/>
  <c r="M35" i="8"/>
  <c r="N35" i="8"/>
  <c r="O35" i="8"/>
  <c r="P35" i="8"/>
  <c r="Q35" i="8"/>
  <c r="R35" i="8"/>
  <c r="S35" i="8"/>
  <c r="B36" i="8"/>
  <c r="C36" i="8"/>
  <c r="D36" i="8"/>
  <c r="E36" i="8"/>
  <c r="F36" i="8"/>
  <c r="G36" i="8"/>
  <c r="H36" i="8"/>
  <c r="J36" i="8"/>
  <c r="K36" i="8"/>
  <c r="L36" i="8"/>
  <c r="M36" i="8"/>
  <c r="N36" i="8"/>
  <c r="O36" i="8"/>
  <c r="P36" i="8"/>
  <c r="Q36" i="8"/>
  <c r="R36" i="8"/>
  <c r="S36" i="8"/>
  <c r="B37" i="8"/>
  <c r="C37" i="8"/>
  <c r="D37" i="8"/>
  <c r="E37" i="8"/>
  <c r="F37" i="8"/>
  <c r="G37" i="8"/>
  <c r="H37" i="8"/>
  <c r="J37" i="8"/>
  <c r="K37" i="8"/>
  <c r="L37" i="8"/>
  <c r="M37" i="8"/>
  <c r="N37" i="8"/>
  <c r="O37" i="8"/>
  <c r="P37" i="8"/>
  <c r="Q37" i="8"/>
  <c r="R37" i="8"/>
  <c r="S37" i="8"/>
  <c r="B38" i="8"/>
  <c r="C38" i="8"/>
  <c r="D38" i="8"/>
  <c r="E38" i="8"/>
  <c r="F38" i="8"/>
  <c r="G38" i="8"/>
  <c r="H38" i="8"/>
  <c r="J38" i="8"/>
  <c r="K38" i="8"/>
  <c r="L38" i="8"/>
  <c r="M38" i="8"/>
  <c r="N38" i="8"/>
  <c r="O38" i="8"/>
  <c r="P38" i="8"/>
  <c r="Q38" i="8"/>
  <c r="R38" i="8"/>
  <c r="S38" i="8"/>
  <c r="B39" i="8"/>
  <c r="C39" i="8"/>
  <c r="D39" i="8"/>
  <c r="E39" i="8"/>
  <c r="F39" i="8"/>
  <c r="G39" i="8"/>
  <c r="H39" i="8"/>
  <c r="I39" i="8"/>
  <c r="J39" i="8"/>
  <c r="K39" i="8"/>
  <c r="L39" i="8"/>
  <c r="M39" i="8"/>
  <c r="N39" i="8"/>
  <c r="O39" i="8"/>
  <c r="P39" i="8"/>
  <c r="Q39" i="8"/>
  <c r="R39" i="8"/>
  <c r="S39" i="8"/>
  <c r="B40" i="8"/>
  <c r="C40" i="8"/>
  <c r="D40" i="8"/>
  <c r="E40" i="8"/>
  <c r="F40" i="8"/>
  <c r="G40" i="8"/>
  <c r="H40" i="8"/>
  <c r="J40" i="8"/>
  <c r="K40" i="8"/>
  <c r="L40" i="8"/>
  <c r="M40" i="8"/>
  <c r="N40" i="8"/>
  <c r="O40" i="8"/>
  <c r="P40" i="8"/>
  <c r="Q40" i="8"/>
  <c r="R40" i="8"/>
  <c r="S40" i="8"/>
  <c r="B41" i="8"/>
  <c r="C41" i="8"/>
  <c r="D41" i="8"/>
  <c r="E41" i="8"/>
  <c r="F41" i="8"/>
  <c r="G41" i="8"/>
  <c r="H41" i="8"/>
  <c r="I41" i="8"/>
  <c r="J41" i="8"/>
  <c r="K41" i="8"/>
  <c r="L41" i="8"/>
  <c r="M41" i="8"/>
  <c r="N41" i="8"/>
  <c r="O41" i="8"/>
  <c r="P41" i="8"/>
  <c r="Q41" i="8"/>
  <c r="R41" i="8"/>
  <c r="S41" i="8"/>
  <c r="B42" i="8"/>
  <c r="C42" i="8"/>
  <c r="D42" i="8"/>
  <c r="E42" i="8"/>
  <c r="F42" i="8"/>
  <c r="G42" i="8"/>
  <c r="H42" i="8"/>
  <c r="I42" i="8"/>
  <c r="J42" i="8"/>
  <c r="K42" i="8"/>
  <c r="L42" i="8"/>
  <c r="M42" i="8"/>
  <c r="N42" i="8"/>
  <c r="O42" i="8"/>
  <c r="P42" i="8"/>
  <c r="Q42" i="8"/>
  <c r="R42" i="8"/>
  <c r="S42" i="8"/>
  <c r="B43" i="8"/>
  <c r="C43" i="8"/>
  <c r="D43" i="8"/>
  <c r="E43" i="8"/>
  <c r="F43" i="8"/>
  <c r="G43" i="8"/>
  <c r="H43" i="8"/>
  <c r="J43" i="8"/>
  <c r="K43" i="8"/>
  <c r="L43" i="8"/>
  <c r="M43" i="8"/>
  <c r="N43" i="8"/>
  <c r="O43" i="8"/>
  <c r="P43" i="8"/>
  <c r="Q43" i="8"/>
  <c r="R43" i="8"/>
  <c r="S43" i="8"/>
  <c r="B44" i="8"/>
  <c r="C44" i="8"/>
  <c r="D44" i="8"/>
  <c r="E44" i="8"/>
  <c r="F44" i="8"/>
  <c r="G44" i="8"/>
  <c r="H44" i="8"/>
  <c r="J44" i="8"/>
  <c r="K44" i="8"/>
  <c r="L44" i="8"/>
  <c r="M44" i="8"/>
  <c r="N44" i="8"/>
  <c r="O44" i="8"/>
  <c r="P44" i="8"/>
  <c r="Q44" i="8"/>
  <c r="R44" i="8"/>
  <c r="S44" i="8"/>
  <c r="B45" i="8"/>
  <c r="C45" i="8"/>
  <c r="D45" i="8"/>
  <c r="E45" i="8"/>
  <c r="F45" i="8"/>
  <c r="G45" i="8"/>
  <c r="H45" i="8"/>
  <c r="J45" i="8"/>
  <c r="K45" i="8"/>
  <c r="L45" i="8"/>
  <c r="M45" i="8"/>
  <c r="N45" i="8"/>
  <c r="O45" i="8"/>
  <c r="P45" i="8"/>
  <c r="Q45" i="8"/>
  <c r="R45" i="8"/>
  <c r="S45" i="8"/>
  <c r="B46" i="8"/>
  <c r="C46" i="8"/>
  <c r="D46" i="8"/>
  <c r="E46" i="8"/>
  <c r="F46" i="8"/>
  <c r="G46" i="8"/>
  <c r="H46" i="8"/>
  <c r="J46" i="8"/>
  <c r="K46" i="8"/>
  <c r="L46" i="8"/>
  <c r="M46" i="8"/>
  <c r="N46" i="8"/>
  <c r="O46" i="8"/>
  <c r="P46" i="8"/>
  <c r="Q46" i="8"/>
  <c r="R46" i="8"/>
  <c r="S46" i="8"/>
  <c r="B47" i="8"/>
  <c r="C47" i="8"/>
  <c r="D47" i="8"/>
  <c r="E47" i="8"/>
  <c r="F47" i="8"/>
  <c r="G47" i="8"/>
  <c r="H47" i="8"/>
  <c r="J47" i="8"/>
  <c r="K47" i="8"/>
  <c r="L47" i="8"/>
  <c r="M47" i="8"/>
  <c r="N47" i="8"/>
  <c r="O47" i="8"/>
  <c r="P47" i="8"/>
  <c r="Q47" i="8"/>
  <c r="R47" i="8"/>
  <c r="S47" i="8"/>
  <c r="B48" i="8"/>
  <c r="C48" i="8"/>
  <c r="D48" i="8"/>
  <c r="E48" i="8"/>
  <c r="F48" i="8"/>
  <c r="G48" i="8"/>
  <c r="H48" i="8"/>
  <c r="I48" i="8"/>
  <c r="J48" i="8"/>
  <c r="K48" i="8"/>
  <c r="L48" i="8"/>
  <c r="M48" i="8"/>
  <c r="N48" i="8"/>
  <c r="O48" i="8"/>
  <c r="P48" i="8"/>
  <c r="Q48" i="8"/>
  <c r="R48" i="8"/>
  <c r="S48" i="8"/>
  <c r="B49" i="8"/>
  <c r="C49" i="8"/>
  <c r="D49" i="8"/>
  <c r="E49" i="8"/>
  <c r="F49" i="8"/>
  <c r="G49" i="8"/>
  <c r="H49" i="8"/>
  <c r="I49" i="8"/>
  <c r="J49" i="8"/>
  <c r="K49" i="8"/>
  <c r="L49" i="8"/>
  <c r="M49" i="8"/>
  <c r="N49" i="8"/>
  <c r="O49" i="8"/>
  <c r="P49" i="8"/>
  <c r="Q49" i="8"/>
  <c r="R49" i="8"/>
  <c r="S49" i="8"/>
  <c r="B50" i="8"/>
  <c r="C50" i="8"/>
  <c r="D50" i="8"/>
  <c r="E50" i="8"/>
  <c r="F50" i="8"/>
  <c r="G50" i="8"/>
  <c r="H50" i="8"/>
  <c r="J50" i="8"/>
  <c r="K50" i="8"/>
  <c r="L50" i="8"/>
  <c r="M50" i="8"/>
  <c r="N50" i="8"/>
  <c r="O50" i="8"/>
  <c r="P50" i="8"/>
  <c r="Q50" i="8"/>
  <c r="R50" i="8"/>
  <c r="S50" i="8"/>
  <c r="B51" i="8"/>
  <c r="C51" i="8"/>
  <c r="D51" i="8"/>
  <c r="E51" i="8"/>
  <c r="F51" i="8"/>
  <c r="G51" i="8"/>
  <c r="H51" i="8"/>
  <c r="I51" i="8"/>
  <c r="J51" i="8"/>
  <c r="K51" i="8"/>
  <c r="L51" i="8"/>
  <c r="M51" i="8"/>
  <c r="N51" i="8"/>
  <c r="O51" i="8"/>
  <c r="P51" i="8"/>
  <c r="Q51" i="8"/>
  <c r="R51" i="8"/>
  <c r="S51" i="8"/>
  <c r="B52" i="8"/>
  <c r="C52" i="8"/>
  <c r="D52" i="8"/>
  <c r="E52" i="8"/>
  <c r="F52" i="8"/>
  <c r="G52" i="8"/>
  <c r="H52" i="8"/>
  <c r="I52" i="8"/>
  <c r="J52" i="8"/>
  <c r="K52" i="8"/>
  <c r="L52" i="8"/>
  <c r="M52" i="8"/>
  <c r="N52" i="8"/>
  <c r="O52" i="8"/>
  <c r="P52" i="8"/>
  <c r="Q52" i="8"/>
  <c r="R52" i="8"/>
  <c r="S52" i="8"/>
  <c r="B53" i="8"/>
  <c r="C53" i="8"/>
  <c r="D53" i="8"/>
  <c r="E53" i="8"/>
  <c r="F53" i="8"/>
  <c r="G53" i="8"/>
  <c r="H53" i="8"/>
  <c r="I53" i="8"/>
  <c r="J53" i="8"/>
  <c r="K53" i="8"/>
  <c r="L53" i="8"/>
  <c r="M53" i="8"/>
  <c r="N53" i="8"/>
  <c r="O53" i="8"/>
  <c r="P53" i="8"/>
  <c r="Q53" i="8"/>
  <c r="R53" i="8"/>
  <c r="S53" i="8"/>
  <c r="B54" i="8"/>
  <c r="C54" i="8"/>
  <c r="D54" i="8"/>
  <c r="E54" i="8"/>
  <c r="F54" i="8"/>
  <c r="G54" i="8"/>
  <c r="H54" i="8"/>
  <c r="I54" i="8"/>
  <c r="J54" i="8"/>
  <c r="K54" i="8"/>
  <c r="L54" i="8"/>
  <c r="M54" i="8"/>
  <c r="N54" i="8"/>
  <c r="O54" i="8"/>
  <c r="P54" i="8"/>
  <c r="Q54" i="8"/>
  <c r="R54" i="8"/>
  <c r="S54" i="8"/>
  <c r="B55" i="8"/>
  <c r="C55" i="8"/>
  <c r="D55" i="8"/>
  <c r="E55" i="8"/>
  <c r="F55" i="8"/>
  <c r="G55" i="8"/>
  <c r="H55" i="8"/>
  <c r="I55" i="8"/>
  <c r="J55" i="8"/>
  <c r="K55" i="8"/>
  <c r="L55" i="8"/>
  <c r="M55" i="8"/>
  <c r="N55" i="8"/>
  <c r="O55" i="8"/>
  <c r="P55" i="8"/>
  <c r="Q55" i="8"/>
  <c r="R55" i="8"/>
  <c r="S55" i="8"/>
  <c r="B56" i="8"/>
  <c r="C56" i="8"/>
  <c r="D56" i="8"/>
  <c r="E56" i="8"/>
  <c r="F56" i="8"/>
  <c r="G56" i="8"/>
  <c r="H56" i="8"/>
  <c r="I56" i="8"/>
  <c r="J56" i="8"/>
  <c r="K56" i="8"/>
  <c r="L56" i="8"/>
  <c r="M56" i="8"/>
  <c r="N56" i="8"/>
  <c r="O56" i="8"/>
  <c r="P56" i="8"/>
  <c r="Q56" i="8"/>
  <c r="R56" i="8"/>
  <c r="S56" i="8"/>
  <c r="B57" i="8"/>
  <c r="C57" i="8"/>
  <c r="D57" i="8"/>
  <c r="E57" i="8"/>
  <c r="F57" i="8"/>
  <c r="G57" i="8"/>
  <c r="H57" i="8"/>
  <c r="I57" i="8"/>
  <c r="J57" i="8"/>
  <c r="K57" i="8"/>
  <c r="L57" i="8"/>
  <c r="M57" i="8"/>
  <c r="N57" i="8"/>
  <c r="O57" i="8"/>
  <c r="P57" i="8"/>
  <c r="Q57" i="8"/>
  <c r="R57" i="8"/>
  <c r="S57" i="8"/>
  <c r="B58" i="8"/>
  <c r="C58" i="8"/>
  <c r="D58" i="8"/>
  <c r="E58" i="8"/>
  <c r="F58" i="8"/>
  <c r="G58" i="8"/>
  <c r="H58" i="8"/>
  <c r="J58" i="8"/>
  <c r="K58" i="8"/>
  <c r="L58" i="8"/>
  <c r="M58" i="8"/>
  <c r="N58" i="8"/>
  <c r="O58" i="8"/>
  <c r="P58" i="8"/>
  <c r="Q58" i="8"/>
  <c r="R58" i="8"/>
  <c r="S58" i="8"/>
  <c r="B59" i="8"/>
  <c r="C59" i="8"/>
  <c r="D59" i="8"/>
  <c r="E59" i="8"/>
  <c r="F59" i="8"/>
  <c r="G59" i="8"/>
  <c r="H59" i="8"/>
  <c r="I59" i="8"/>
  <c r="J59" i="8"/>
  <c r="K59" i="8"/>
  <c r="L59" i="8"/>
  <c r="M59" i="8"/>
  <c r="N59" i="8"/>
  <c r="O59" i="8"/>
  <c r="P59" i="8"/>
  <c r="Q59" i="8"/>
  <c r="R59" i="8"/>
  <c r="S59" i="8"/>
  <c r="B60" i="8"/>
  <c r="C60" i="8"/>
  <c r="D60" i="8"/>
  <c r="E60" i="8"/>
  <c r="F60" i="8"/>
  <c r="G60" i="8"/>
  <c r="H60" i="8"/>
  <c r="I60" i="8"/>
  <c r="J60" i="8"/>
  <c r="K60" i="8"/>
  <c r="L60" i="8"/>
  <c r="M60" i="8"/>
  <c r="N60" i="8"/>
  <c r="O60" i="8"/>
  <c r="P60" i="8"/>
  <c r="Q60" i="8"/>
  <c r="R60" i="8"/>
  <c r="S60" i="8"/>
  <c r="B61" i="8"/>
  <c r="C61" i="8"/>
  <c r="D61" i="8"/>
  <c r="E61" i="8"/>
  <c r="F61" i="8"/>
  <c r="G61" i="8"/>
  <c r="H61" i="8"/>
  <c r="I61" i="8"/>
  <c r="J61" i="8"/>
  <c r="K61" i="8"/>
  <c r="L61" i="8"/>
  <c r="M61" i="8"/>
  <c r="N61" i="8"/>
  <c r="O61" i="8"/>
  <c r="P61" i="8"/>
  <c r="Q61" i="8"/>
  <c r="R61" i="8"/>
  <c r="S61" i="8"/>
  <c r="B62" i="8"/>
  <c r="C62" i="8"/>
  <c r="D62" i="8"/>
  <c r="E62" i="8"/>
  <c r="F62" i="8"/>
  <c r="G62" i="8"/>
  <c r="H62" i="8"/>
  <c r="J62" i="8"/>
  <c r="K62" i="8"/>
  <c r="L62" i="8"/>
  <c r="M62" i="8"/>
  <c r="N62" i="8"/>
  <c r="O62" i="8"/>
  <c r="P62" i="8"/>
  <c r="Q62" i="8"/>
  <c r="R62" i="8"/>
  <c r="S62" i="8"/>
  <c r="B63" i="8"/>
  <c r="C63" i="8"/>
  <c r="D63" i="8"/>
  <c r="E63" i="8"/>
  <c r="F63" i="8"/>
  <c r="G63" i="8"/>
  <c r="H63" i="8"/>
  <c r="I63" i="8"/>
  <c r="J63" i="8"/>
  <c r="K63" i="8"/>
  <c r="L63" i="8"/>
  <c r="M63" i="8"/>
  <c r="N63" i="8"/>
  <c r="O63" i="8"/>
  <c r="P63" i="8"/>
  <c r="Q63" i="8"/>
  <c r="R63" i="8"/>
  <c r="S63" i="8"/>
  <c r="B64" i="8"/>
  <c r="C64" i="8"/>
  <c r="D64" i="8"/>
  <c r="E64" i="8"/>
  <c r="F64" i="8"/>
  <c r="G64" i="8"/>
  <c r="H64" i="8"/>
  <c r="I64" i="8"/>
  <c r="J64" i="8"/>
  <c r="K64" i="8"/>
  <c r="L64" i="8"/>
  <c r="M64" i="8"/>
  <c r="N64" i="8"/>
  <c r="O64" i="8"/>
  <c r="P64" i="8"/>
  <c r="Q64" i="8"/>
  <c r="R64" i="8"/>
  <c r="S64" i="8"/>
  <c r="B65" i="8"/>
  <c r="C65" i="8"/>
  <c r="D65" i="8"/>
  <c r="E65" i="8"/>
  <c r="F65" i="8"/>
  <c r="G65" i="8"/>
  <c r="H65" i="8"/>
  <c r="I65" i="8"/>
  <c r="J65" i="8"/>
  <c r="K65" i="8"/>
  <c r="L65" i="8"/>
  <c r="M65" i="8"/>
  <c r="N65" i="8"/>
  <c r="O65" i="8"/>
  <c r="P65" i="8"/>
  <c r="Q65" i="8"/>
  <c r="R65" i="8"/>
  <c r="S65" i="8"/>
  <c r="B66" i="8"/>
  <c r="C66" i="8"/>
  <c r="D66" i="8"/>
  <c r="E66" i="8"/>
  <c r="F66" i="8"/>
  <c r="G66" i="8"/>
  <c r="H66" i="8"/>
  <c r="I66" i="8"/>
  <c r="J66" i="8"/>
  <c r="K66" i="8"/>
  <c r="L66" i="8"/>
  <c r="M66" i="8"/>
  <c r="N66" i="8"/>
  <c r="O66" i="8"/>
  <c r="P66" i="8"/>
  <c r="Q66" i="8"/>
  <c r="R66" i="8"/>
  <c r="S66" i="8"/>
  <c r="B67" i="8"/>
  <c r="C67" i="8"/>
  <c r="D67" i="8"/>
  <c r="E67" i="8"/>
  <c r="F67" i="8"/>
  <c r="G67" i="8"/>
  <c r="H67" i="8"/>
  <c r="I67" i="8"/>
  <c r="J67" i="8"/>
  <c r="K67" i="8"/>
  <c r="L67" i="8"/>
  <c r="M67" i="8"/>
  <c r="N67" i="8"/>
  <c r="O67" i="8"/>
  <c r="P67" i="8"/>
  <c r="Q67" i="8"/>
  <c r="R67" i="8"/>
  <c r="S67" i="8"/>
  <c r="B68" i="8"/>
  <c r="C68" i="8"/>
  <c r="D68" i="8"/>
  <c r="E68" i="8"/>
  <c r="F68" i="8"/>
  <c r="G68" i="8"/>
  <c r="H68" i="8"/>
  <c r="I68" i="8"/>
  <c r="J68" i="8"/>
  <c r="K68" i="8"/>
  <c r="L68" i="8"/>
  <c r="M68" i="8"/>
  <c r="N68" i="8"/>
  <c r="O68" i="8"/>
  <c r="P68" i="8"/>
  <c r="Q68" i="8"/>
  <c r="R68" i="8"/>
  <c r="S68" i="8"/>
  <c r="B69" i="8"/>
  <c r="C69" i="8"/>
  <c r="D69" i="8"/>
  <c r="E69" i="8"/>
  <c r="F69" i="8"/>
  <c r="G69" i="8"/>
  <c r="H69" i="8"/>
  <c r="I69" i="8"/>
  <c r="J69" i="8"/>
  <c r="K69" i="8"/>
  <c r="L69" i="8"/>
  <c r="M69" i="8"/>
  <c r="N69" i="8"/>
  <c r="O69" i="8"/>
  <c r="P69" i="8"/>
  <c r="Q69" i="8"/>
  <c r="R69" i="8"/>
  <c r="S69" i="8"/>
  <c r="B70" i="8"/>
  <c r="C70" i="8"/>
  <c r="D70" i="8"/>
  <c r="E70" i="8"/>
  <c r="F70" i="8"/>
  <c r="G70" i="8"/>
  <c r="H70" i="8"/>
  <c r="J70" i="8"/>
  <c r="K70" i="8"/>
  <c r="L70" i="8"/>
  <c r="M70" i="8"/>
  <c r="N70" i="8"/>
  <c r="O70" i="8"/>
  <c r="P70" i="8"/>
  <c r="Q70" i="8"/>
  <c r="R70" i="8"/>
  <c r="S70" i="8"/>
  <c r="B71" i="8"/>
  <c r="C71" i="8"/>
  <c r="D71" i="8"/>
  <c r="E71" i="8"/>
  <c r="F71" i="8"/>
  <c r="G71" i="8"/>
  <c r="H71" i="8"/>
  <c r="I71" i="8"/>
  <c r="J71" i="8"/>
  <c r="K71" i="8"/>
  <c r="L71" i="8"/>
  <c r="M71" i="8"/>
  <c r="N71" i="8"/>
  <c r="O71" i="8"/>
  <c r="P71" i="8"/>
  <c r="Q71" i="8"/>
  <c r="R71" i="8"/>
  <c r="S71" i="8"/>
  <c r="B72" i="8"/>
  <c r="C72" i="8"/>
  <c r="D72" i="8"/>
  <c r="E72" i="8"/>
  <c r="F72" i="8"/>
  <c r="G72" i="8"/>
  <c r="H72" i="8"/>
  <c r="I72" i="8"/>
  <c r="J72" i="8"/>
  <c r="K72" i="8"/>
  <c r="L72" i="8"/>
  <c r="M72" i="8"/>
  <c r="N72" i="8"/>
  <c r="O72" i="8"/>
  <c r="P72" i="8"/>
  <c r="Q72" i="8"/>
  <c r="R72" i="8"/>
  <c r="S72" i="8"/>
  <c r="B73" i="8"/>
  <c r="C73" i="8"/>
  <c r="D73" i="8"/>
  <c r="E73" i="8"/>
  <c r="F73" i="8"/>
  <c r="G73" i="8"/>
  <c r="H73" i="8"/>
  <c r="I73" i="8"/>
  <c r="J73" i="8"/>
  <c r="K73" i="8"/>
  <c r="L73" i="8"/>
  <c r="M73" i="8"/>
  <c r="N73" i="8"/>
  <c r="O73" i="8"/>
  <c r="P73" i="8"/>
  <c r="Q73" i="8"/>
  <c r="R73" i="8"/>
  <c r="S73" i="8"/>
  <c r="B74" i="8"/>
  <c r="C74" i="8"/>
  <c r="D74" i="8"/>
  <c r="E74" i="8"/>
  <c r="F74" i="8"/>
  <c r="G74" i="8"/>
  <c r="H74" i="8"/>
  <c r="J74" i="8"/>
  <c r="K74" i="8"/>
  <c r="L74" i="8"/>
  <c r="M74" i="8"/>
  <c r="N74" i="8"/>
  <c r="O74" i="8"/>
  <c r="P74" i="8"/>
  <c r="Q74" i="8"/>
  <c r="R74" i="8"/>
  <c r="S74" i="8"/>
  <c r="B75" i="8"/>
  <c r="C75" i="8"/>
  <c r="D75" i="8"/>
  <c r="E75" i="8"/>
  <c r="F75" i="8"/>
  <c r="G75" i="8"/>
  <c r="H75" i="8"/>
  <c r="I75" i="8"/>
  <c r="J75" i="8"/>
  <c r="K75" i="8"/>
  <c r="L75" i="8"/>
  <c r="M75" i="8"/>
  <c r="N75" i="8"/>
  <c r="O75" i="8"/>
  <c r="P75" i="8"/>
  <c r="Q75" i="8"/>
  <c r="R75" i="8"/>
  <c r="S75" i="8"/>
  <c r="B76" i="8"/>
  <c r="C76" i="8"/>
  <c r="D76" i="8"/>
  <c r="E76" i="8"/>
  <c r="F76" i="8"/>
  <c r="G76" i="8"/>
  <c r="H76" i="8"/>
  <c r="I76" i="8"/>
  <c r="J76" i="8"/>
  <c r="K76" i="8"/>
  <c r="L76" i="8"/>
  <c r="M76" i="8"/>
  <c r="N76" i="8"/>
  <c r="O76" i="8"/>
  <c r="P76" i="8"/>
  <c r="Q76" i="8"/>
  <c r="R76" i="8"/>
  <c r="S76" i="8"/>
  <c r="B77" i="8"/>
  <c r="C77" i="8"/>
  <c r="D77" i="8"/>
  <c r="E77" i="8"/>
  <c r="F77" i="8"/>
  <c r="G77" i="8"/>
  <c r="H77" i="8"/>
  <c r="I77" i="8"/>
  <c r="J77" i="8"/>
  <c r="K77" i="8"/>
  <c r="L77" i="8"/>
  <c r="M77" i="8"/>
  <c r="N77" i="8"/>
  <c r="O77" i="8"/>
  <c r="P77" i="8"/>
  <c r="Q77" i="8"/>
  <c r="R77" i="8"/>
  <c r="S77" i="8"/>
  <c r="B78" i="8"/>
  <c r="C78" i="8"/>
  <c r="D78" i="8"/>
  <c r="E78" i="8"/>
  <c r="F78" i="8"/>
  <c r="G78" i="8"/>
  <c r="H78" i="8"/>
  <c r="I78" i="8"/>
  <c r="J78" i="8"/>
  <c r="K78" i="8"/>
  <c r="L78" i="8"/>
  <c r="M78" i="8"/>
  <c r="N78" i="8"/>
  <c r="O78" i="8"/>
  <c r="P78" i="8"/>
  <c r="Q78" i="8"/>
  <c r="R78" i="8"/>
  <c r="S78" i="8"/>
  <c r="B79" i="8"/>
  <c r="C79" i="8"/>
  <c r="D79" i="8"/>
  <c r="E79" i="8"/>
  <c r="F79" i="8"/>
  <c r="G79" i="8"/>
  <c r="H79" i="8"/>
  <c r="I79" i="8"/>
  <c r="J79" i="8"/>
  <c r="K79" i="8"/>
  <c r="L79" i="8"/>
  <c r="M79" i="8"/>
  <c r="N79" i="8"/>
  <c r="O79" i="8"/>
  <c r="P79" i="8"/>
  <c r="Q79" i="8"/>
  <c r="R79" i="8"/>
  <c r="S79" i="8"/>
  <c r="B80" i="8"/>
  <c r="C80" i="8"/>
  <c r="D80" i="8"/>
  <c r="E80" i="8"/>
  <c r="F80" i="8"/>
  <c r="G80" i="8"/>
  <c r="H80" i="8"/>
  <c r="I80" i="8"/>
  <c r="J80" i="8"/>
  <c r="K80" i="8"/>
  <c r="L80" i="8"/>
  <c r="M80" i="8"/>
  <c r="N80" i="8"/>
  <c r="O80" i="8"/>
  <c r="P80" i="8"/>
  <c r="Q80" i="8"/>
  <c r="R80" i="8"/>
  <c r="S80" i="8"/>
  <c r="B81" i="8"/>
  <c r="C81" i="8"/>
  <c r="D81" i="8"/>
  <c r="E81" i="8"/>
  <c r="F81" i="8"/>
  <c r="G81" i="8"/>
  <c r="H81" i="8"/>
  <c r="I81" i="8"/>
  <c r="J81" i="8"/>
  <c r="K81" i="8"/>
  <c r="L81" i="8"/>
  <c r="M81" i="8"/>
  <c r="N81" i="8"/>
  <c r="O81" i="8"/>
  <c r="P81" i="8"/>
  <c r="Q81" i="8"/>
  <c r="R81" i="8"/>
  <c r="S81" i="8"/>
  <c r="B82" i="8"/>
  <c r="C82" i="8"/>
  <c r="D82" i="8"/>
  <c r="E82" i="8"/>
  <c r="F82" i="8"/>
  <c r="G82" i="8"/>
  <c r="H82" i="8"/>
  <c r="J82" i="8"/>
  <c r="K82" i="8"/>
  <c r="L82" i="8"/>
  <c r="M82" i="8"/>
  <c r="N82" i="8"/>
  <c r="O82" i="8"/>
  <c r="P82" i="8"/>
  <c r="Q82" i="8"/>
  <c r="R82" i="8"/>
  <c r="S82" i="8"/>
  <c r="B83" i="8"/>
  <c r="C83" i="8"/>
  <c r="D83" i="8"/>
  <c r="E83" i="8"/>
  <c r="F83" i="8"/>
  <c r="G83" i="8"/>
  <c r="H83" i="8"/>
  <c r="I83" i="8"/>
  <c r="J83" i="8"/>
  <c r="K83" i="8"/>
  <c r="L83" i="8"/>
  <c r="M83" i="8"/>
  <c r="N83" i="8"/>
  <c r="O83" i="8"/>
  <c r="P83" i="8"/>
  <c r="Q83" i="8"/>
  <c r="R83" i="8"/>
  <c r="S83" i="8"/>
  <c r="B84" i="8"/>
  <c r="C84" i="8"/>
  <c r="D84" i="8"/>
  <c r="E84" i="8"/>
  <c r="F84" i="8"/>
  <c r="G84" i="8"/>
  <c r="H84" i="8"/>
  <c r="I84" i="8"/>
  <c r="J84" i="8"/>
  <c r="K84" i="8"/>
  <c r="L84" i="8"/>
  <c r="M84" i="8"/>
  <c r="N84" i="8"/>
  <c r="O84" i="8"/>
  <c r="P84" i="8"/>
  <c r="Q84" i="8"/>
  <c r="R84" i="8"/>
  <c r="S84" i="8"/>
  <c r="B85" i="8"/>
  <c r="C85" i="8"/>
  <c r="D85" i="8"/>
  <c r="E85" i="8"/>
  <c r="F85" i="8"/>
  <c r="G85" i="8"/>
  <c r="H85" i="8"/>
  <c r="I85" i="8"/>
  <c r="J85" i="8"/>
  <c r="K85" i="8"/>
  <c r="L85" i="8"/>
  <c r="M85" i="8"/>
  <c r="N85" i="8"/>
  <c r="O85" i="8"/>
  <c r="P85" i="8"/>
  <c r="Q85" i="8"/>
  <c r="R85" i="8"/>
  <c r="S85" i="8"/>
  <c r="B86" i="8"/>
  <c r="C86" i="8"/>
  <c r="D86" i="8"/>
  <c r="E86" i="8"/>
  <c r="F86" i="8"/>
  <c r="G86" i="8"/>
  <c r="H86" i="8"/>
  <c r="J86" i="8"/>
  <c r="K86" i="8"/>
  <c r="L86" i="8"/>
  <c r="M86" i="8"/>
  <c r="N86" i="8"/>
  <c r="O86" i="8"/>
  <c r="P86" i="8"/>
  <c r="Q86" i="8"/>
  <c r="R86" i="8"/>
  <c r="S86" i="8"/>
  <c r="B87" i="8"/>
  <c r="C87" i="8"/>
  <c r="D87" i="8"/>
  <c r="E87" i="8"/>
  <c r="F87" i="8"/>
  <c r="G87" i="8"/>
  <c r="H87" i="8"/>
  <c r="I87" i="8"/>
  <c r="J87" i="8"/>
  <c r="K87" i="8"/>
  <c r="L87" i="8"/>
  <c r="M87" i="8"/>
  <c r="N87" i="8"/>
  <c r="O87" i="8"/>
  <c r="P87" i="8"/>
  <c r="Q87" i="8"/>
  <c r="R87" i="8"/>
  <c r="S87" i="8"/>
  <c r="B88" i="8"/>
  <c r="C88" i="8"/>
  <c r="D88" i="8"/>
  <c r="E88" i="8"/>
  <c r="F88" i="8"/>
  <c r="G88" i="8"/>
  <c r="H88" i="8"/>
  <c r="I88" i="8"/>
  <c r="J88" i="8"/>
  <c r="K88" i="8"/>
  <c r="L88" i="8"/>
  <c r="M88" i="8"/>
  <c r="N88" i="8"/>
  <c r="O88" i="8"/>
  <c r="P88" i="8"/>
  <c r="Q88" i="8"/>
  <c r="R88" i="8"/>
  <c r="S88" i="8"/>
  <c r="B89" i="8"/>
  <c r="C89" i="8"/>
  <c r="D89" i="8"/>
  <c r="E89" i="8"/>
  <c r="F89" i="8"/>
  <c r="G89" i="8"/>
  <c r="H89" i="8"/>
  <c r="I89" i="8"/>
  <c r="J89" i="8"/>
  <c r="K89" i="8"/>
  <c r="L89" i="8"/>
  <c r="M89" i="8"/>
  <c r="N89" i="8"/>
  <c r="O89" i="8"/>
  <c r="P89" i="8"/>
  <c r="Q89" i="8"/>
  <c r="R89" i="8"/>
  <c r="S89" i="8"/>
  <c r="B90" i="8"/>
  <c r="C90" i="8"/>
  <c r="D90" i="8"/>
  <c r="E90" i="8"/>
  <c r="F90" i="8"/>
  <c r="G90" i="8"/>
  <c r="H90" i="8"/>
  <c r="I90" i="8"/>
  <c r="J90" i="8"/>
  <c r="K90" i="8"/>
  <c r="L90" i="8"/>
  <c r="M90" i="8"/>
  <c r="N90" i="8"/>
  <c r="O90" i="8"/>
  <c r="P90" i="8"/>
  <c r="Q90" i="8"/>
  <c r="R90" i="8"/>
  <c r="S90" i="8"/>
  <c r="B91" i="8"/>
  <c r="C91" i="8"/>
  <c r="D91" i="8"/>
  <c r="E91" i="8"/>
  <c r="F91" i="8"/>
  <c r="G91" i="8"/>
  <c r="H91" i="8"/>
  <c r="I91" i="8"/>
  <c r="J91" i="8"/>
  <c r="K91" i="8"/>
  <c r="L91" i="8"/>
  <c r="M91" i="8"/>
  <c r="N91" i="8"/>
  <c r="O91" i="8"/>
  <c r="P91" i="8"/>
  <c r="Q91" i="8"/>
  <c r="R91" i="8"/>
  <c r="S91" i="8"/>
  <c r="B92" i="8"/>
  <c r="C92" i="8"/>
  <c r="D92" i="8"/>
  <c r="E92" i="8"/>
  <c r="F92" i="8"/>
  <c r="G92" i="8"/>
  <c r="H92" i="8"/>
  <c r="I92" i="8"/>
  <c r="J92" i="8"/>
  <c r="K92" i="8"/>
  <c r="L92" i="8"/>
  <c r="M92" i="8"/>
  <c r="N92" i="8"/>
  <c r="O92" i="8"/>
  <c r="P92" i="8"/>
  <c r="Q92" i="8"/>
  <c r="R92" i="8"/>
  <c r="S92" i="8"/>
  <c r="B93" i="8"/>
  <c r="C93" i="8"/>
  <c r="D93" i="8"/>
  <c r="E93" i="8"/>
  <c r="F93" i="8"/>
  <c r="G93" i="8"/>
  <c r="H93" i="8"/>
  <c r="I93" i="8"/>
  <c r="J93" i="8"/>
  <c r="K93" i="8"/>
  <c r="L93" i="8"/>
  <c r="M93" i="8"/>
  <c r="N93" i="8"/>
  <c r="O93" i="8"/>
  <c r="P93" i="8"/>
  <c r="Q93" i="8"/>
  <c r="R93" i="8"/>
  <c r="S93" i="8"/>
  <c r="B94" i="8"/>
  <c r="C94" i="8"/>
  <c r="D94" i="8"/>
  <c r="E94" i="8"/>
  <c r="F94" i="8"/>
  <c r="G94" i="8"/>
  <c r="H94" i="8"/>
  <c r="J94" i="8"/>
  <c r="K94" i="8"/>
  <c r="L94" i="8"/>
  <c r="M94" i="8"/>
  <c r="N94" i="8"/>
  <c r="O94" i="8"/>
  <c r="P94" i="8"/>
  <c r="Q94" i="8"/>
  <c r="R94" i="8"/>
  <c r="S94" i="8"/>
  <c r="B95" i="8"/>
  <c r="C95" i="8"/>
  <c r="D95" i="8"/>
  <c r="E95" i="8"/>
  <c r="F95" i="8"/>
  <c r="G95" i="8"/>
  <c r="H95" i="8"/>
  <c r="I95" i="8"/>
  <c r="J95" i="8"/>
  <c r="K95" i="8"/>
  <c r="L95" i="8"/>
  <c r="M95" i="8"/>
  <c r="N95" i="8"/>
  <c r="O95" i="8"/>
  <c r="P95" i="8"/>
  <c r="Q95" i="8"/>
  <c r="R95" i="8"/>
  <c r="S95" i="8"/>
  <c r="B96" i="8"/>
  <c r="C96" i="8"/>
  <c r="D96" i="8"/>
  <c r="E96" i="8"/>
  <c r="F96" i="8"/>
  <c r="G96" i="8"/>
  <c r="H96" i="8"/>
  <c r="I96" i="8"/>
  <c r="J96" i="8"/>
  <c r="K96" i="8"/>
  <c r="L96" i="8"/>
  <c r="M96" i="8"/>
  <c r="N96" i="8"/>
  <c r="O96" i="8"/>
  <c r="P96" i="8"/>
  <c r="Q96" i="8"/>
  <c r="R96" i="8"/>
  <c r="S96" i="8"/>
  <c r="B97" i="8"/>
  <c r="C97" i="8"/>
  <c r="D97" i="8"/>
  <c r="E97" i="8"/>
  <c r="F97" i="8"/>
  <c r="G97" i="8"/>
  <c r="H97" i="8"/>
  <c r="I97" i="8"/>
  <c r="J97" i="8"/>
  <c r="K97" i="8"/>
  <c r="L97" i="8"/>
  <c r="M97" i="8"/>
  <c r="N97" i="8"/>
  <c r="O97" i="8"/>
  <c r="P97" i="8"/>
  <c r="Q97" i="8"/>
  <c r="R97" i="8"/>
  <c r="S97" i="8"/>
  <c r="B98" i="8"/>
  <c r="C98" i="8"/>
  <c r="D98" i="8"/>
  <c r="E98" i="8"/>
  <c r="F98" i="8"/>
  <c r="G98" i="8"/>
  <c r="H98" i="8"/>
  <c r="J98" i="8"/>
  <c r="K98" i="8"/>
  <c r="L98" i="8"/>
  <c r="M98" i="8"/>
  <c r="N98" i="8"/>
  <c r="O98" i="8"/>
  <c r="P98" i="8"/>
  <c r="Q98" i="8"/>
  <c r="R98" i="8"/>
  <c r="S98" i="8"/>
  <c r="B99" i="8"/>
  <c r="C99" i="8"/>
  <c r="D99" i="8"/>
  <c r="E99" i="8"/>
  <c r="F99" i="8"/>
  <c r="G99" i="8"/>
  <c r="H99" i="8"/>
  <c r="I99" i="8"/>
  <c r="J99" i="8"/>
  <c r="K99" i="8"/>
  <c r="L99" i="8"/>
  <c r="M99" i="8"/>
  <c r="N99" i="8"/>
  <c r="O99" i="8"/>
  <c r="P99" i="8"/>
  <c r="Q99" i="8"/>
  <c r="R99" i="8"/>
  <c r="S99" i="8"/>
  <c r="B100" i="8"/>
  <c r="C100" i="8"/>
  <c r="D100" i="8"/>
  <c r="E100" i="8"/>
  <c r="F100" i="8"/>
  <c r="G100" i="8"/>
  <c r="H100" i="8"/>
  <c r="I100" i="8"/>
  <c r="J100" i="8"/>
  <c r="K100" i="8"/>
  <c r="L100" i="8"/>
  <c r="M100" i="8"/>
  <c r="N100" i="8"/>
  <c r="O100" i="8"/>
  <c r="P100" i="8"/>
  <c r="Q100" i="8"/>
  <c r="R100" i="8"/>
  <c r="S100" i="8"/>
  <c r="B101" i="8"/>
  <c r="C101" i="8"/>
  <c r="D101" i="8"/>
  <c r="E101" i="8"/>
  <c r="F101" i="8"/>
  <c r="G101" i="8"/>
  <c r="H101" i="8"/>
  <c r="I101" i="8"/>
  <c r="J101" i="8"/>
  <c r="K101" i="8"/>
  <c r="L101" i="8"/>
  <c r="M101" i="8"/>
  <c r="N101" i="8"/>
  <c r="O101" i="8"/>
  <c r="P101" i="8"/>
  <c r="Q101" i="8"/>
  <c r="R101" i="8"/>
  <c r="S101" i="8"/>
  <c r="B102" i="8"/>
  <c r="C102" i="8"/>
  <c r="D102" i="8"/>
  <c r="E102" i="8"/>
  <c r="F102" i="8"/>
  <c r="G102" i="8"/>
  <c r="H102" i="8"/>
  <c r="I102" i="8"/>
  <c r="J102" i="8"/>
  <c r="K102" i="8"/>
  <c r="L102" i="8"/>
  <c r="M102" i="8"/>
  <c r="N102" i="8"/>
  <c r="O102" i="8"/>
  <c r="P102" i="8"/>
  <c r="Q102" i="8"/>
  <c r="R102" i="8"/>
  <c r="S102" i="8"/>
  <c r="B103" i="8"/>
  <c r="C103" i="8"/>
  <c r="D103" i="8"/>
  <c r="E103" i="8"/>
  <c r="F103" i="8"/>
  <c r="G103" i="8"/>
  <c r="H103" i="8"/>
  <c r="I103" i="8"/>
  <c r="J103" i="8"/>
  <c r="K103" i="8"/>
  <c r="L103" i="8"/>
  <c r="M103" i="8"/>
  <c r="N103" i="8"/>
  <c r="O103" i="8"/>
  <c r="P103" i="8"/>
  <c r="Q103" i="8"/>
  <c r="R103" i="8"/>
  <c r="S103" i="8"/>
  <c r="B104" i="8"/>
  <c r="C104" i="8"/>
  <c r="D104" i="8"/>
  <c r="E104" i="8"/>
  <c r="F104" i="8"/>
  <c r="G104" i="8"/>
  <c r="H104" i="8"/>
  <c r="I104" i="8"/>
  <c r="J104" i="8"/>
  <c r="K104" i="8"/>
  <c r="L104" i="8"/>
  <c r="M104" i="8"/>
  <c r="N104" i="8"/>
  <c r="O104" i="8"/>
  <c r="P104" i="8"/>
  <c r="Q104" i="8"/>
  <c r="R104" i="8"/>
  <c r="S104" i="8"/>
  <c r="B105" i="8"/>
  <c r="C105" i="8"/>
  <c r="D105" i="8"/>
  <c r="E105" i="8"/>
  <c r="F105" i="8"/>
  <c r="G105" i="8"/>
  <c r="H105" i="8"/>
  <c r="I105" i="8"/>
  <c r="J105" i="8"/>
  <c r="K105" i="8"/>
  <c r="L105" i="8"/>
  <c r="M105" i="8"/>
  <c r="N105" i="8"/>
  <c r="O105" i="8"/>
  <c r="P105" i="8"/>
  <c r="Q105" i="8"/>
  <c r="R105" i="8"/>
  <c r="S105" i="8"/>
  <c r="B106" i="8"/>
  <c r="C106" i="8"/>
  <c r="D106" i="8"/>
  <c r="E106" i="8"/>
  <c r="F106" i="8"/>
  <c r="G106" i="8"/>
  <c r="H106" i="8"/>
  <c r="J106" i="8"/>
  <c r="K106" i="8"/>
  <c r="L106" i="8"/>
  <c r="M106" i="8"/>
  <c r="N106" i="8"/>
  <c r="O106" i="8"/>
  <c r="P106" i="8"/>
  <c r="Q106" i="8"/>
  <c r="R106" i="8"/>
  <c r="S106" i="8"/>
  <c r="B107" i="8"/>
  <c r="C107" i="8"/>
  <c r="D107" i="8"/>
  <c r="E107" i="8"/>
  <c r="F107" i="8"/>
  <c r="G107" i="8"/>
  <c r="H107" i="8"/>
  <c r="I107" i="8"/>
  <c r="J107" i="8"/>
  <c r="K107" i="8"/>
  <c r="L107" i="8"/>
  <c r="M107" i="8"/>
  <c r="N107" i="8"/>
  <c r="O107" i="8"/>
  <c r="P107" i="8"/>
  <c r="Q107" i="8"/>
  <c r="R107" i="8"/>
  <c r="S107" i="8"/>
  <c r="B108" i="8"/>
  <c r="C108" i="8"/>
  <c r="D108" i="8"/>
  <c r="E108" i="8"/>
  <c r="F108" i="8"/>
  <c r="G108" i="8"/>
  <c r="H108" i="8"/>
  <c r="I108" i="8"/>
  <c r="J108" i="8"/>
  <c r="K108" i="8"/>
  <c r="L108" i="8"/>
  <c r="M108" i="8"/>
  <c r="N108" i="8"/>
  <c r="O108" i="8"/>
  <c r="P108" i="8"/>
  <c r="Q108" i="8"/>
  <c r="R108" i="8"/>
  <c r="S108" i="8"/>
  <c r="B109" i="8"/>
  <c r="C109" i="8"/>
  <c r="D109" i="8"/>
  <c r="E109" i="8"/>
  <c r="F109" i="8"/>
  <c r="G109" i="8"/>
  <c r="H109" i="8"/>
  <c r="I109" i="8"/>
  <c r="J109" i="8"/>
  <c r="K109" i="8"/>
  <c r="L109" i="8"/>
  <c r="M109" i="8"/>
  <c r="N109" i="8"/>
  <c r="O109" i="8"/>
  <c r="P109" i="8"/>
  <c r="Q109" i="8"/>
  <c r="R109" i="8"/>
  <c r="S109" i="8"/>
  <c r="B110" i="8"/>
  <c r="C110" i="8"/>
  <c r="D110" i="8"/>
  <c r="E110" i="8"/>
  <c r="F110" i="8"/>
  <c r="G110" i="8"/>
  <c r="H110" i="8"/>
  <c r="J110" i="8"/>
  <c r="K110" i="8"/>
  <c r="L110" i="8"/>
  <c r="M110" i="8"/>
  <c r="N110" i="8"/>
  <c r="O110" i="8"/>
  <c r="P110" i="8"/>
  <c r="Q110" i="8"/>
  <c r="R110" i="8"/>
  <c r="S110" i="8"/>
  <c r="B111" i="8"/>
  <c r="C111" i="8"/>
  <c r="D111" i="8"/>
  <c r="E111" i="8"/>
  <c r="F111" i="8"/>
  <c r="G111" i="8"/>
  <c r="H111" i="8"/>
  <c r="I111" i="8"/>
  <c r="J111" i="8"/>
  <c r="K111" i="8"/>
  <c r="L111" i="8"/>
  <c r="M111" i="8"/>
  <c r="N111" i="8"/>
  <c r="O111" i="8"/>
  <c r="P111" i="8"/>
  <c r="Q111" i="8"/>
  <c r="R111" i="8"/>
  <c r="S111" i="8"/>
  <c r="B112" i="8"/>
  <c r="C112" i="8"/>
  <c r="D112" i="8"/>
  <c r="E112" i="8"/>
  <c r="F112" i="8"/>
  <c r="G112" i="8"/>
  <c r="H112" i="8"/>
  <c r="I112" i="8"/>
  <c r="J112" i="8"/>
  <c r="K112" i="8"/>
  <c r="L112" i="8"/>
  <c r="M112" i="8"/>
  <c r="N112" i="8"/>
  <c r="O112" i="8"/>
  <c r="P112" i="8"/>
  <c r="Q112" i="8"/>
  <c r="R112" i="8"/>
  <c r="S112" i="8"/>
  <c r="B113" i="8"/>
  <c r="C113" i="8"/>
  <c r="D113" i="8"/>
  <c r="E113" i="8"/>
  <c r="F113" i="8"/>
  <c r="G113" i="8"/>
  <c r="H113" i="8"/>
  <c r="I113" i="8"/>
  <c r="J113" i="8"/>
  <c r="K113" i="8"/>
  <c r="L113" i="8"/>
  <c r="M113" i="8"/>
  <c r="N113" i="8"/>
  <c r="O113" i="8"/>
  <c r="P113" i="8"/>
  <c r="Q113" i="8"/>
  <c r="R113" i="8"/>
  <c r="S113" i="8"/>
  <c r="B114" i="8"/>
  <c r="C114" i="8"/>
  <c r="D114" i="8"/>
  <c r="E114" i="8"/>
  <c r="F114" i="8"/>
  <c r="G114" i="8"/>
  <c r="H114" i="8"/>
  <c r="I114" i="8"/>
  <c r="J114" i="8"/>
  <c r="K114" i="8"/>
  <c r="L114" i="8"/>
  <c r="M114" i="8"/>
  <c r="N114" i="8"/>
  <c r="O114" i="8"/>
  <c r="P114" i="8"/>
  <c r="Q114" i="8"/>
  <c r="R114" i="8"/>
  <c r="S114" i="8"/>
  <c r="B115" i="8"/>
  <c r="C115" i="8"/>
  <c r="D115" i="8"/>
  <c r="E115" i="8"/>
  <c r="F115" i="8"/>
  <c r="G115" i="8"/>
  <c r="H115" i="8"/>
  <c r="I115" i="8"/>
  <c r="J115" i="8"/>
  <c r="K115" i="8"/>
  <c r="L115" i="8"/>
  <c r="M115" i="8"/>
  <c r="N115" i="8"/>
  <c r="O115" i="8"/>
  <c r="P115" i="8"/>
  <c r="Q115" i="8"/>
  <c r="R115" i="8"/>
  <c r="S115" i="8"/>
  <c r="B116" i="8"/>
  <c r="C116" i="8"/>
  <c r="D116" i="8"/>
  <c r="E116" i="8"/>
  <c r="F116" i="8"/>
  <c r="G116" i="8"/>
  <c r="H116" i="8"/>
  <c r="I116" i="8"/>
  <c r="J116" i="8"/>
  <c r="K116" i="8"/>
  <c r="L116" i="8"/>
  <c r="M116" i="8"/>
  <c r="N116" i="8"/>
  <c r="O116" i="8"/>
  <c r="P116" i="8"/>
  <c r="Q116" i="8"/>
  <c r="R116" i="8"/>
  <c r="S116" i="8"/>
  <c r="B117" i="8"/>
  <c r="C117" i="8"/>
  <c r="D117" i="8"/>
  <c r="E117" i="8"/>
  <c r="F117" i="8"/>
  <c r="G117" i="8"/>
  <c r="H117" i="8"/>
  <c r="I117" i="8"/>
  <c r="J117" i="8"/>
  <c r="K117" i="8"/>
  <c r="L117" i="8"/>
  <c r="M117" i="8"/>
  <c r="N117" i="8"/>
  <c r="O117" i="8"/>
  <c r="P117" i="8"/>
  <c r="Q117" i="8"/>
  <c r="R117" i="8"/>
  <c r="S117" i="8"/>
  <c r="B118" i="8"/>
  <c r="C118" i="8"/>
  <c r="D118" i="8"/>
  <c r="E118" i="8"/>
  <c r="F118" i="8"/>
  <c r="G118" i="8"/>
  <c r="H118" i="8"/>
  <c r="J118" i="8"/>
  <c r="K118" i="8"/>
  <c r="L118" i="8"/>
  <c r="M118" i="8"/>
  <c r="N118" i="8"/>
  <c r="O118" i="8"/>
  <c r="P118" i="8"/>
  <c r="Q118" i="8"/>
  <c r="R118" i="8"/>
  <c r="S118" i="8"/>
  <c r="B119" i="8"/>
  <c r="C119" i="8"/>
  <c r="D119" i="8"/>
  <c r="E119" i="8"/>
  <c r="F119" i="8"/>
  <c r="G119" i="8"/>
  <c r="H119" i="8"/>
  <c r="I119" i="8"/>
  <c r="J119" i="8"/>
  <c r="K119" i="8"/>
  <c r="L119" i="8"/>
  <c r="M119" i="8"/>
  <c r="N119" i="8"/>
  <c r="O119" i="8"/>
  <c r="P119" i="8"/>
  <c r="Q119" i="8"/>
  <c r="R119" i="8"/>
  <c r="S119" i="8"/>
  <c r="B120" i="8"/>
  <c r="C120" i="8"/>
  <c r="D120" i="8"/>
  <c r="E120" i="8"/>
  <c r="F120" i="8"/>
  <c r="G120" i="8"/>
  <c r="H120" i="8"/>
  <c r="I120" i="8"/>
  <c r="J120" i="8"/>
  <c r="K120" i="8"/>
  <c r="L120" i="8"/>
  <c r="M120" i="8"/>
  <c r="N120" i="8"/>
  <c r="O120" i="8"/>
  <c r="P120" i="8"/>
  <c r="Q120" i="8"/>
  <c r="R120" i="8"/>
  <c r="S120" i="8"/>
  <c r="B121" i="8"/>
  <c r="C121" i="8"/>
  <c r="D121" i="8"/>
  <c r="E121" i="8"/>
  <c r="F121" i="8"/>
  <c r="G121" i="8"/>
  <c r="H121" i="8"/>
  <c r="I121" i="8"/>
  <c r="J121" i="8"/>
  <c r="K121" i="8"/>
  <c r="L121" i="8"/>
  <c r="M121" i="8"/>
  <c r="N121" i="8"/>
  <c r="O121" i="8"/>
  <c r="P121" i="8"/>
  <c r="Q121" i="8"/>
  <c r="R121" i="8"/>
  <c r="S121" i="8"/>
  <c r="B122" i="8"/>
  <c r="C122" i="8"/>
  <c r="D122" i="8"/>
  <c r="E122" i="8"/>
  <c r="F122" i="8"/>
  <c r="G122" i="8"/>
  <c r="H122" i="8"/>
  <c r="J122" i="8"/>
  <c r="K122" i="8"/>
  <c r="L122" i="8"/>
  <c r="M122" i="8"/>
  <c r="N122" i="8"/>
  <c r="O122" i="8"/>
  <c r="P122" i="8"/>
  <c r="Q122" i="8"/>
  <c r="R122" i="8"/>
  <c r="S122" i="8"/>
  <c r="B123" i="8"/>
  <c r="C123" i="8"/>
  <c r="D123" i="8"/>
  <c r="E123" i="8"/>
  <c r="F123" i="8"/>
  <c r="G123" i="8"/>
  <c r="H123" i="8"/>
  <c r="I123" i="8"/>
  <c r="J123" i="8"/>
  <c r="K123" i="8"/>
  <c r="L123" i="8"/>
  <c r="M123" i="8"/>
  <c r="N123" i="8"/>
  <c r="O123" i="8"/>
  <c r="P123" i="8"/>
  <c r="Q123" i="8"/>
  <c r="R123" i="8"/>
  <c r="S123" i="8"/>
  <c r="B124" i="8"/>
  <c r="C124" i="8"/>
  <c r="D124" i="8"/>
  <c r="E124" i="8"/>
  <c r="F124" i="8"/>
  <c r="G124" i="8"/>
  <c r="H124" i="8"/>
  <c r="I124" i="8"/>
  <c r="J124" i="8"/>
  <c r="K124" i="8"/>
  <c r="L124" i="8"/>
  <c r="M124" i="8"/>
  <c r="N124" i="8"/>
  <c r="O124" i="8"/>
  <c r="P124" i="8"/>
  <c r="Q124" i="8"/>
  <c r="R124" i="8"/>
  <c r="S124" i="8"/>
  <c r="B125" i="8"/>
  <c r="C125" i="8"/>
  <c r="D125" i="8"/>
  <c r="E125" i="8"/>
  <c r="F125" i="8"/>
  <c r="G125" i="8"/>
  <c r="H125" i="8"/>
  <c r="I125" i="8"/>
  <c r="J125" i="8"/>
  <c r="K125" i="8"/>
  <c r="L125" i="8"/>
  <c r="M125" i="8"/>
  <c r="N125" i="8"/>
  <c r="O125" i="8"/>
  <c r="P125" i="8"/>
  <c r="Q125" i="8"/>
  <c r="R125" i="8"/>
  <c r="S125" i="8"/>
  <c r="B126" i="8"/>
  <c r="C126" i="8"/>
  <c r="D126" i="8"/>
  <c r="E126" i="8"/>
  <c r="F126" i="8"/>
  <c r="G126" i="8"/>
  <c r="H126" i="8"/>
  <c r="I126" i="8"/>
  <c r="J126" i="8"/>
  <c r="K126" i="8"/>
  <c r="L126" i="8"/>
  <c r="M126" i="8"/>
  <c r="N126" i="8"/>
  <c r="O126" i="8"/>
  <c r="P126" i="8"/>
  <c r="Q126" i="8"/>
  <c r="R126" i="8"/>
  <c r="S126" i="8"/>
  <c r="B127" i="8"/>
  <c r="C127" i="8"/>
  <c r="D127" i="8"/>
  <c r="E127" i="8"/>
  <c r="F127" i="8"/>
  <c r="G127" i="8"/>
  <c r="H127" i="8"/>
  <c r="I127" i="8"/>
  <c r="J127" i="8"/>
  <c r="K127" i="8"/>
  <c r="L127" i="8"/>
  <c r="M127" i="8"/>
  <c r="N127" i="8"/>
  <c r="O127" i="8"/>
  <c r="P127" i="8"/>
  <c r="Q127" i="8"/>
  <c r="R127" i="8"/>
  <c r="S127" i="8"/>
  <c r="B128" i="8"/>
  <c r="C128" i="8"/>
  <c r="D128" i="8"/>
  <c r="E128" i="8"/>
  <c r="F128" i="8"/>
  <c r="G128" i="8"/>
  <c r="H128" i="8"/>
  <c r="I128" i="8"/>
  <c r="J128" i="8"/>
  <c r="K128" i="8"/>
  <c r="L128" i="8"/>
  <c r="M128" i="8"/>
  <c r="N128" i="8"/>
  <c r="O128" i="8"/>
  <c r="P128" i="8"/>
  <c r="Q128" i="8"/>
  <c r="R128" i="8"/>
  <c r="S128" i="8"/>
  <c r="B129" i="8"/>
  <c r="C129" i="8"/>
  <c r="D129" i="8"/>
  <c r="E129" i="8"/>
  <c r="F129" i="8"/>
  <c r="G129" i="8"/>
  <c r="H129" i="8"/>
  <c r="I129" i="8"/>
  <c r="J129" i="8"/>
  <c r="K129" i="8"/>
  <c r="L129" i="8"/>
  <c r="M129" i="8"/>
  <c r="N129" i="8"/>
  <c r="O129" i="8"/>
  <c r="P129" i="8"/>
  <c r="Q129" i="8"/>
  <c r="R129" i="8"/>
  <c r="S129" i="8"/>
  <c r="B130" i="8"/>
  <c r="C130" i="8"/>
  <c r="D130" i="8"/>
  <c r="E130" i="8"/>
  <c r="F130" i="8"/>
  <c r="G130" i="8"/>
  <c r="H130" i="8"/>
  <c r="J130" i="8"/>
  <c r="K130" i="8"/>
  <c r="L130" i="8"/>
  <c r="M130" i="8"/>
  <c r="N130" i="8"/>
  <c r="O130" i="8"/>
  <c r="P130" i="8"/>
  <c r="Q130" i="8"/>
  <c r="R130" i="8"/>
  <c r="S130" i="8"/>
  <c r="B131" i="8"/>
  <c r="C131" i="8"/>
  <c r="D131" i="8"/>
  <c r="E131" i="8"/>
  <c r="F131" i="8"/>
  <c r="G131" i="8"/>
  <c r="H131" i="8"/>
  <c r="I131" i="8"/>
  <c r="J131" i="8"/>
  <c r="K131" i="8"/>
  <c r="L131" i="8"/>
  <c r="M131" i="8"/>
  <c r="N131" i="8"/>
  <c r="O131" i="8"/>
  <c r="P131" i="8"/>
  <c r="Q131" i="8"/>
  <c r="R131" i="8"/>
  <c r="S131" i="8"/>
  <c r="B132" i="8"/>
  <c r="C132" i="8"/>
  <c r="D132" i="8"/>
  <c r="E132" i="8"/>
  <c r="F132" i="8"/>
  <c r="G132" i="8"/>
  <c r="H132" i="8"/>
  <c r="I132" i="8"/>
  <c r="J132" i="8"/>
  <c r="K132" i="8"/>
  <c r="L132" i="8"/>
  <c r="M132" i="8"/>
  <c r="N132" i="8"/>
  <c r="O132" i="8"/>
  <c r="P132" i="8"/>
  <c r="Q132" i="8"/>
  <c r="R132" i="8"/>
  <c r="S132" i="8"/>
  <c r="B133" i="8"/>
  <c r="C133" i="8"/>
  <c r="D133" i="8"/>
  <c r="E133" i="8"/>
  <c r="F133" i="8"/>
  <c r="G133" i="8"/>
  <c r="H133" i="8"/>
  <c r="I133" i="8"/>
  <c r="J133" i="8"/>
  <c r="K133" i="8"/>
  <c r="L133" i="8"/>
  <c r="M133" i="8"/>
  <c r="N133" i="8"/>
  <c r="O133" i="8"/>
  <c r="P133" i="8"/>
  <c r="Q133" i="8"/>
  <c r="R133" i="8"/>
  <c r="S133" i="8"/>
  <c r="B134" i="8"/>
  <c r="C134" i="8"/>
  <c r="D134" i="8"/>
  <c r="E134" i="8"/>
  <c r="F134" i="8"/>
  <c r="G134" i="8"/>
  <c r="H134" i="8"/>
  <c r="J134" i="8"/>
  <c r="K134" i="8"/>
  <c r="L134" i="8"/>
  <c r="M134" i="8"/>
  <c r="N134" i="8"/>
  <c r="O134" i="8"/>
  <c r="P134" i="8"/>
  <c r="Q134" i="8"/>
  <c r="R134" i="8"/>
  <c r="S134" i="8"/>
  <c r="B135" i="8"/>
  <c r="C135" i="8"/>
  <c r="D135" i="8"/>
  <c r="E135" i="8"/>
  <c r="F135" i="8"/>
  <c r="G135" i="8"/>
  <c r="H135" i="8"/>
  <c r="I135" i="8"/>
  <c r="J135" i="8"/>
  <c r="K135" i="8"/>
  <c r="L135" i="8"/>
  <c r="M135" i="8"/>
  <c r="N135" i="8"/>
  <c r="O135" i="8"/>
  <c r="P135" i="8"/>
  <c r="Q135" i="8"/>
  <c r="R135" i="8"/>
  <c r="S135" i="8"/>
  <c r="B136" i="8"/>
  <c r="C136" i="8"/>
  <c r="D136" i="8"/>
  <c r="E136" i="8"/>
  <c r="F136" i="8"/>
  <c r="G136" i="8"/>
  <c r="H136" i="8"/>
  <c r="I136" i="8"/>
  <c r="J136" i="8"/>
  <c r="K136" i="8"/>
  <c r="L136" i="8"/>
  <c r="M136" i="8"/>
  <c r="N136" i="8"/>
  <c r="O136" i="8"/>
  <c r="P136" i="8"/>
  <c r="Q136" i="8"/>
  <c r="R136" i="8"/>
  <c r="S136" i="8"/>
  <c r="B137" i="8"/>
  <c r="C137" i="8"/>
  <c r="D137" i="8"/>
  <c r="E137" i="8"/>
  <c r="F137" i="8"/>
  <c r="G137" i="8"/>
  <c r="H137" i="8"/>
  <c r="I137" i="8"/>
  <c r="J137" i="8"/>
  <c r="K137" i="8"/>
  <c r="L137" i="8"/>
  <c r="M137" i="8"/>
  <c r="N137" i="8"/>
  <c r="O137" i="8"/>
  <c r="P137" i="8"/>
  <c r="Q137" i="8"/>
  <c r="R137" i="8"/>
  <c r="S137" i="8"/>
  <c r="B138" i="8"/>
  <c r="C138" i="8"/>
  <c r="D138" i="8"/>
  <c r="E138" i="8"/>
  <c r="F138" i="8"/>
  <c r="G138" i="8"/>
  <c r="H138" i="8"/>
  <c r="I138" i="8"/>
  <c r="J138" i="8"/>
  <c r="K138" i="8"/>
  <c r="L138" i="8"/>
  <c r="M138" i="8"/>
  <c r="N138" i="8"/>
  <c r="O138" i="8"/>
  <c r="P138" i="8"/>
  <c r="Q138" i="8"/>
  <c r="R138" i="8"/>
  <c r="S138" i="8"/>
  <c r="B139" i="8"/>
  <c r="C139" i="8"/>
  <c r="D139" i="8"/>
  <c r="E139" i="8"/>
  <c r="F139" i="8"/>
  <c r="G139" i="8"/>
  <c r="H139" i="8"/>
  <c r="I139" i="8"/>
  <c r="J139" i="8"/>
  <c r="K139" i="8"/>
  <c r="L139" i="8"/>
  <c r="M139" i="8"/>
  <c r="N139" i="8"/>
  <c r="O139" i="8"/>
  <c r="P139" i="8"/>
  <c r="Q139" i="8"/>
  <c r="R139" i="8"/>
  <c r="S139" i="8"/>
  <c r="B140" i="8"/>
  <c r="C140" i="8"/>
  <c r="D140" i="8"/>
  <c r="E140" i="8"/>
  <c r="F140" i="8"/>
  <c r="G140" i="8"/>
  <c r="H140" i="8"/>
  <c r="I140" i="8"/>
  <c r="J140" i="8"/>
  <c r="K140" i="8"/>
  <c r="L140" i="8"/>
  <c r="M140" i="8"/>
  <c r="N140" i="8"/>
  <c r="O140" i="8"/>
  <c r="P140" i="8"/>
  <c r="Q140" i="8"/>
  <c r="R140" i="8"/>
  <c r="S140" i="8"/>
  <c r="B141" i="8"/>
  <c r="C141" i="8"/>
  <c r="D141" i="8"/>
  <c r="E141" i="8"/>
  <c r="F141" i="8"/>
  <c r="G141" i="8"/>
  <c r="H141" i="8"/>
  <c r="I141" i="8"/>
  <c r="J141" i="8"/>
  <c r="K141" i="8"/>
  <c r="L141" i="8"/>
  <c r="M141" i="8"/>
  <c r="N141" i="8"/>
  <c r="O141" i="8"/>
  <c r="P141" i="8"/>
  <c r="Q141" i="8"/>
  <c r="R141" i="8"/>
  <c r="S141" i="8"/>
  <c r="B142" i="8"/>
  <c r="C142" i="8"/>
  <c r="D142" i="8"/>
  <c r="E142" i="8"/>
  <c r="F142" i="8"/>
  <c r="G142" i="8"/>
  <c r="H142" i="8"/>
  <c r="J142" i="8"/>
  <c r="K142" i="8"/>
  <c r="L142" i="8"/>
  <c r="M142" i="8"/>
  <c r="N142" i="8"/>
  <c r="O142" i="8"/>
  <c r="P142" i="8"/>
  <c r="Q142" i="8"/>
  <c r="R142" i="8"/>
  <c r="S142" i="8"/>
  <c r="B143" i="8"/>
  <c r="C143" i="8"/>
  <c r="D143" i="8"/>
  <c r="E143" i="8"/>
  <c r="F143" i="8"/>
  <c r="G143" i="8"/>
  <c r="H143" i="8"/>
  <c r="I143" i="8"/>
  <c r="J143" i="8"/>
  <c r="K143" i="8"/>
  <c r="L143" i="8"/>
  <c r="M143" i="8"/>
  <c r="N143" i="8"/>
  <c r="O143" i="8"/>
  <c r="P143" i="8"/>
  <c r="Q143" i="8"/>
  <c r="R143" i="8"/>
  <c r="S143" i="8"/>
  <c r="B144" i="8"/>
  <c r="C144" i="8"/>
  <c r="D144" i="8"/>
  <c r="E144" i="8"/>
  <c r="F144" i="8"/>
  <c r="G144" i="8"/>
  <c r="H144" i="8"/>
  <c r="I144" i="8"/>
  <c r="J144" i="8"/>
  <c r="K144" i="8"/>
  <c r="L144" i="8"/>
  <c r="M144" i="8"/>
  <c r="N144" i="8"/>
  <c r="O144" i="8"/>
  <c r="P144" i="8"/>
  <c r="Q144" i="8"/>
  <c r="R144" i="8"/>
  <c r="S144" i="8"/>
  <c r="B145" i="8"/>
  <c r="C145" i="8"/>
  <c r="D145" i="8"/>
  <c r="E145" i="8"/>
  <c r="F145" i="8"/>
  <c r="G145" i="8"/>
  <c r="H145" i="8"/>
  <c r="I145" i="8"/>
  <c r="J145" i="8"/>
  <c r="K145" i="8"/>
  <c r="L145" i="8"/>
  <c r="M145" i="8"/>
  <c r="N145" i="8"/>
  <c r="O145" i="8"/>
  <c r="P145" i="8"/>
  <c r="Q145" i="8"/>
  <c r="R145" i="8"/>
  <c r="S145" i="8"/>
  <c r="B146" i="8"/>
  <c r="C146" i="8"/>
  <c r="D146" i="8"/>
  <c r="E146" i="8"/>
  <c r="F146" i="8"/>
  <c r="G146" i="8"/>
  <c r="H146" i="8"/>
  <c r="J146" i="8"/>
  <c r="K146" i="8"/>
  <c r="L146" i="8"/>
  <c r="M146" i="8"/>
  <c r="N146" i="8"/>
  <c r="O146" i="8"/>
  <c r="P146" i="8"/>
  <c r="Q146" i="8"/>
  <c r="R146" i="8"/>
  <c r="S146" i="8"/>
  <c r="B147" i="8"/>
  <c r="C147" i="8"/>
  <c r="D147" i="8"/>
  <c r="E147" i="8"/>
  <c r="F147" i="8"/>
  <c r="G147" i="8"/>
  <c r="H147" i="8"/>
  <c r="I147" i="8"/>
  <c r="J147" i="8"/>
  <c r="K147" i="8"/>
  <c r="L147" i="8"/>
  <c r="M147" i="8"/>
  <c r="N147" i="8"/>
  <c r="O147" i="8"/>
  <c r="P147" i="8"/>
  <c r="Q147" i="8"/>
  <c r="R147" i="8"/>
  <c r="S147" i="8"/>
  <c r="B148" i="8"/>
  <c r="C148" i="8"/>
  <c r="D148" i="8"/>
  <c r="E148" i="8"/>
  <c r="F148" i="8"/>
  <c r="G148" i="8"/>
  <c r="H148" i="8"/>
  <c r="I148" i="8"/>
  <c r="J148" i="8"/>
  <c r="K148" i="8"/>
  <c r="L148" i="8"/>
  <c r="M148" i="8"/>
  <c r="N148" i="8"/>
  <c r="O148" i="8"/>
  <c r="P148" i="8"/>
  <c r="Q148" i="8"/>
  <c r="R148" i="8"/>
  <c r="S148" i="8"/>
  <c r="B149" i="8"/>
  <c r="C149" i="8"/>
  <c r="D149" i="8"/>
  <c r="E149" i="8"/>
  <c r="F149" i="8"/>
  <c r="G149" i="8"/>
  <c r="H149" i="8"/>
  <c r="I149" i="8"/>
  <c r="J149" i="8"/>
  <c r="K149" i="8"/>
  <c r="L149" i="8"/>
  <c r="M149" i="8"/>
  <c r="N149" i="8"/>
  <c r="O149" i="8"/>
  <c r="P149" i="8"/>
  <c r="Q149" i="8"/>
  <c r="R149" i="8"/>
  <c r="S149" i="8"/>
  <c r="B150" i="8"/>
  <c r="C150" i="8"/>
  <c r="D150" i="8"/>
  <c r="E150" i="8"/>
  <c r="F150" i="8"/>
  <c r="G150" i="8"/>
  <c r="H150" i="8"/>
  <c r="I150" i="8"/>
  <c r="J150" i="8"/>
  <c r="K150" i="8"/>
  <c r="L150" i="8"/>
  <c r="M150" i="8"/>
  <c r="N150" i="8"/>
  <c r="O150" i="8"/>
  <c r="P150" i="8"/>
  <c r="Q150" i="8"/>
  <c r="R150" i="8"/>
  <c r="S150" i="8"/>
  <c r="B151" i="8"/>
  <c r="C151" i="8"/>
  <c r="D151" i="8"/>
  <c r="E151" i="8"/>
  <c r="F151" i="8"/>
  <c r="G151" i="8"/>
  <c r="H151" i="8"/>
  <c r="I151" i="8"/>
  <c r="J151" i="8"/>
  <c r="K151" i="8"/>
  <c r="L151" i="8"/>
  <c r="M151" i="8"/>
  <c r="N151" i="8"/>
  <c r="O151" i="8"/>
  <c r="P151" i="8"/>
  <c r="Q151" i="8"/>
  <c r="R151" i="8"/>
  <c r="S151" i="8"/>
  <c r="B152" i="8"/>
  <c r="C152" i="8"/>
  <c r="D152" i="8"/>
  <c r="E152" i="8"/>
  <c r="F152" i="8"/>
  <c r="G152" i="8"/>
  <c r="H152" i="8"/>
  <c r="I152" i="8"/>
  <c r="J152" i="8"/>
  <c r="K152" i="8"/>
  <c r="L152" i="8"/>
  <c r="M152" i="8"/>
  <c r="N152" i="8"/>
  <c r="O152" i="8"/>
  <c r="P152" i="8"/>
  <c r="Q152" i="8"/>
  <c r="R152" i="8"/>
  <c r="S152" i="8"/>
  <c r="B153" i="8"/>
  <c r="C153" i="8"/>
  <c r="D153" i="8"/>
  <c r="E153" i="8"/>
  <c r="F153" i="8"/>
  <c r="G153" i="8"/>
  <c r="H153" i="8"/>
  <c r="I153" i="8"/>
  <c r="J153" i="8"/>
  <c r="K153" i="8"/>
  <c r="L153" i="8"/>
  <c r="M153" i="8"/>
  <c r="N153" i="8"/>
  <c r="O153" i="8"/>
  <c r="P153" i="8"/>
  <c r="Q153" i="8"/>
  <c r="R153" i="8"/>
  <c r="S153" i="8"/>
  <c r="B154" i="8"/>
  <c r="C154" i="8"/>
  <c r="D154" i="8"/>
  <c r="E154" i="8"/>
  <c r="F154" i="8"/>
  <c r="G154" i="8"/>
  <c r="H154" i="8"/>
  <c r="J154" i="8"/>
  <c r="K154" i="8"/>
  <c r="L154" i="8"/>
  <c r="M154" i="8"/>
  <c r="N154" i="8"/>
  <c r="O154" i="8"/>
  <c r="P154" i="8"/>
  <c r="Q154" i="8"/>
  <c r="R154" i="8"/>
  <c r="S154" i="8"/>
  <c r="B155" i="8"/>
  <c r="C155" i="8"/>
  <c r="D155" i="8"/>
  <c r="E155" i="8"/>
  <c r="F155" i="8"/>
  <c r="G155" i="8"/>
  <c r="H155" i="8"/>
  <c r="I155" i="8"/>
  <c r="J155" i="8"/>
  <c r="K155" i="8"/>
  <c r="L155" i="8"/>
  <c r="M155" i="8"/>
  <c r="N155" i="8"/>
  <c r="O155" i="8"/>
  <c r="P155" i="8"/>
  <c r="Q155" i="8"/>
  <c r="R155" i="8"/>
  <c r="S155" i="8"/>
  <c r="B156" i="8"/>
  <c r="C156" i="8"/>
  <c r="D156" i="8"/>
  <c r="E156" i="8"/>
  <c r="F156" i="8"/>
  <c r="G156" i="8"/>
  <c r="H156" i="8"/>
  <c r="I156" i="8"/>
  <c r="J156" i="8"/>
  <c r="K156" i="8"/>
  <c r="L156" i="8"/>
  <c r="M156" i="8"/>
  <c r="N156" i="8"/>
  <c r="O156" i="8"/>
  <c r="P156" i="8"/>
  <c r="Q156" i="8"/>
  <c r="R156" i="8"/>
  <c r="S156" i="8"/>
  <c r="B157" i="8"/>
  <c r="C157" i="8"/>
  <c r="D157" i="8"/>
  <c r="E157" i="8"/>
  <c r="F157" i="8"/>
  <c r="G157" i="8"/>
  <c r="H157" i="8"/>
  <c r="I157" i="8"/>
  <c r="J157" i="8"/>
  <c r="K157" i="8"/>
  <c r="L157" i="8"/>
  <c r="M157" i="8"/>
  <c r="N157" i="8"/>
  <c r="O157" i="8"/>
  <c r="P157" i="8"/>
  <c r="Q157" i="8"/>
  <c r="R157" i="8"/>
  <c r="S157" i="8"/>
  <c r="B158" i="8"/>
  <c r="C158" i="8"/>
  <c r="D158" i="8"/>
  <c r="E158" i="8"/>
  <c r="F158" i="8"/>
  <c r="G158" i="8"/>
  <c r="H158" i="8"/>
  <c r="J158" i="8"/>
  <c r="K158" i="8"/>
  <c r="L158" i="8"/>
  <c r="M158" i="8"/>
  <c r="N158" i="8"/>
  <c r="O158" i="8"/>
  <c r="P158" i="8"/>
  <c r="Q158" i="8"/>
  <c r="R158" i="8"/>
  <c r="S158" i="8"/>
  <c r="B159" i="8"/>
  <c r="C159" i="8"/>
  <c r="D159" i="8"/>
  <c r="E159" i="8"/>
  <c r="F159" i="8"/>
  <c r="G159" i="8"/>
  <c r="H159" i="8"/>
  <c r="I159" i="8"/>
  <c r="J159" i="8"/>
  <c r="K159" i="8"/>
  <c r="L159" i="8"/>
  <c r="M159" i="8"/>
  <c r="N159" i="8"/>
  <c r="O159" i="8"/>
  <c r="P159" i="8"/>
  <c r="Q159" i="8"/>
  <c r="R159" i="8"/>
  <c r="S159" i="8"/>
  <c r="B160" i="8"/>
  <c r="C160" i="8"/>
  <c r="D160" i="8"/>
  <c r="E160" i="8"/>
  <c r="F160" i="8"/>
  <c r="G160" i="8"/>
  <c r="H160" i="8"/>
  <c r="I160" i="8"/>
  <c r="J160" i="8"/>
  <c r="K160" i="8"/>
  <c r="L160" i="8"/>
  <c r="M160" i="8"/>
  <c r="N160" i="8"/>
  <c r="O160" i="8"/>
  <c r="P160" i="8"/>
  <c r="Q160" i="8"/>
  <c r="R160" i="8"/>
  <c r="S160" i="8"/>
  <c r="B161" i="8"/>
  <c r="C161" i="8"/>
  <c r="D161" i="8"/>
  <c r="E161" i="8"/>
  <c r="F161" i="8"/>
  <c r="G161" i="8"/>
  <c r="H161" i="8"/>
  <c r="I161" i="8"/>
  <c r="J161" i="8"/>
  <c r="K161" i="8"/>
  <c r="L161" i="8"/>
  <c r="M161" i="8"/>
  <c r="N161" i="8"/>
  <c r="O161" i="8"/>
  <c r="P161" i="8"/>
  <c r="Q161" i="8"/>
  <c r="R161" i="8"/>
  <c r="S161" i="8"/>
  <c r="B162" i="8"/>
  <c r="C162" i="8"/>
  <c r="D162" i="8"/>
  <c r="E162" i="8"/>
  <c r="F162" i="8"/>
  <c r="G162" i="8"/>
  <c r="H162" i="8"/>
  <c r="I162" i="8"/>
  <c r="J162" i="8"/>
  <c r="K162" i="8"/>
  <c r="L162" i="8"/>
  <c r="M162" i="8"/>
  <c r="N162" i="8"/>
  <c r="O162" i="8"/>
  <c r="P162" i="8"/>
  <c r="Q162" i="8"/>
  <c r="R162" i="8"/>
  <c r="S162" i="8"/>
  <c r="B163" i="8"/>
  <c r="C163" i="8"/>
  <c r="D163" i="8"/>
  <c r="E163" i="8"/>
  <c r="F163" i="8"/>
  <c r="G163" i="8"/>
  <c r="H163" i="8"/>
  <c r="I163" i="8"/>
  <c r="J163" i="8"/>
  <c r="K163" i="8"/>
  <c r="L163" i="8"/>
  <c r="M163" i="8"/>
  <c r="N163" i="8"/>
  <c r="O163" i="8"/>
  <c r="P163" i="8"/>
  <c r="Q163" i="8"/>
  <c r="R163" i="8"/>
  <c r="S163" i="8"/>
  <c r="B164" i="8"/>
  <c r="C164" i="8"/>
  <c r="D164" i="8"/>
  <c r="E164" i="8"/>
  <c r="F164" i="8"/>
  <c r="G164" i="8"/>
  <c r="H164" i="8"/>
  <c r="I164" i="8"/>
  <c r="J164" i="8"/>
  <c r="K164" i="8"/>
  <c r="L164" i="8"/>
  <c r="M164" i="8"/>
  <c r="N164" i="8"/>
  <c r="O164" i="8"/>
  <c r="P164" i="8"/>
  <c r="Q164" i="8"/>
  <c r="R164" i="8"/>
  <c r="S164" i="8"/>
  <c r="B165" i="8"/>
  <c r="C165" i="8"/>
  <c r="D165" i="8"/>
  <c r="E165" i="8"/>
  <c r="F165" i="8"/>
  <c r="G165" i="8"/>
  <c r="H165" i="8"/>
  <c r="I165" i="8"/>
  <c r="J165" i="8"/>
  <c r="K165" i="8"/>
  <c r="L165" i="8"/>
  <c r="M165" i="8"/>
  <c r="N165" i="8"/>
  <c r="O165" i="8"/>
  <c r="P165" i="8"/>
  <c r="Q165" i="8"/>
  <c r="R165" i="8"/>
  <c r="S165" i="8"/>
  <c r="B166" i="8"/>
  <c r="C166" i="8"/>
  <c r="D166" i="8"/>
  <c r="E166" i="8"/>
  <c r="F166" i="8"/>
  <c r="G166" i="8"/>
  <c r="H166" i="8"/>
  <c r="J166" i="8"/>
  <c r="K166" i="8"/>
  <c r="L166" i="8"/>
  <c r="M166" i="8"/>
  <c r="N166" i="8"/>
  <c r="O166" i="8"/>
  <c r="P166" i="8"/>
  <c r="Q166" i="8"/>
  <c r="R166" i="8"/>
  <c r="S166" i="8"/>
  <c r="B167" i="8"/>
  <c r="C167" i="8"/>
  <c r="D167" i="8"/>
  <c r="E167" i="8"/>
  <c r="F167" i="8"/>
  <c r="G167" i="8"/>
  <c r="H167" i="8"/>
  <c r="I167" i="8"/>
  <c r="J167" i="8"/>
  <c r="K167" i="8"/>
  <c r="L167" i="8"/>
  <c r="M167" i="8"/>
  <c r="N167" i="8"/>
  <c r="O167" i="8"/>
  <c r="P167" i="8"/>
  <c r="Q167" i="8"/>
  <c r="R167" i="8"/>
  <c r="S167" i="8"/>
  <c r="B168" i="8"/>
  <c r="C168" i="8"/>
  <c r="D168" i="8"/>
  <c r="E168" i="8"/>
  <c r="F168" i="8"/>
  <c r="G168" i="8"/>
  <c r="H168" i="8"/>
  <c r="I168" i="8"/>
  <c r="J168" i="8"/>
  <c r="K168" i="8"/>
  <c r="L168" i="8"/>
  <c r="M168" i="8"/>
  <c r="N168" i="8"/>
  <c r="O168" i="8"/>
  <c r="P168" i="8"/>
  <c r="Q168" i="8"/>
  <c r="R168" i="8"/>
  <c r="S168" i="8"/>
  <c r="B169" i="8"/>
  <c r="C169" i="8"/>
  <c r="D169" i="8"/>
  <c r="E169" i="8"/>
  <c r="F169" i="8"/>
  <c r="G169" i="8"/>
  <c r="H169" i="8"/>
  <c r="I169" i="8"/>
  <c r="J169" i="8"/>
  <c r="K169" i="8"/>
  <c r="L169" i="8"/>
  <c r="M169" i="8"/>
  <c r="N169" i="8"/>
  <c r="O169" i="8"/>
  <c r="P169" i="8"/>
  <c r="Q169" i="8"/>
  <c r="R169" i="8"/>
  <c r="S169" i="8"/>
  <c r="B170" i="8"/>
  <c r="C170" i="8"/>
  <c r="D170" i="8"/>
  <c r="E170" i="8"/>
  <c r="F170" i="8"/>
  <c r="G170" i="8"/>
  <c r="H170" i="8"/>
  <c r="J170" i="8"/>
  <c r="K170" i="8"/>
  <c r="L170" i="8"/>
  <c r="M170" i="8"/>
  <c r="N170" i="8"/>
  <c r="O170" i="8"/>
  <c r="P170" i="8"/>
  <c r="Q170" i="8"/>
  <c r="R170" i="8"/>
  <c r="S170" i="8"/>
  <c r="B171" i="8"/>
  <c r="C171" i="8"/>
  <c r="D171" i="8"/>
  <c r="E171" i="8"/>
  <c r="F171" i="8"/>
  <c r="G171" i="8"/>
  <c r="H171" i="8"/>
  <c r="I171" i="8"/>
  <c r="J171" i="8"/>
  <c r="K171" i="8"/>
  <c r="L171" i="8"/>
  <c r="M171" i="8"/>
  <c r="N171" i="8"/>
  <c r="O171" i="8"/>
  <c r="P171" i="8"/>
  <c r="Q171" i="8"/>
  <c r="R171" i="8"/>
  <c r="S171" i="8"/>
  <c r="B172" i="8"/>
  <c r="C172" i="8"/>
  <c r="D172" i="8"/>
  <c r="E172" i="8"/>
  <c r="F172" i="8"/>
  <c r="G172" i="8"/>
  <c r="H172" i="8"/>
  <c r="I172" i="8"/>
  <c r="J172" i="8"/>
  <c r="K172" i="8"/>
  <c r="L172" i="8"/>
  <c r="M172" i="8"/>
  <c r="N172" i="8"/>
  <c r="O172" i="8"/>
  <c r="P172" i="8"/>
  <c r="Q172" i="8"/>
  <c r="R172" i="8"/>
  <c r="S172" i="8"/>
  <c r="B173" i="8"/>
  <c r="C173" i="8"/>
  <c r="D173" i="8"/>
  <c r="E173" i="8"/>
  <c r="F173" i="8"/>
  <c r="G173" i="8"/>
  <c r="H173" i="8"/>
  <c r="I173" i="8"/>
  <c r="J173" i="8"/>
  <c r="K173" i="8"/>
  <c r="L173" i="8"/>
  <c r="M173" i="8"/>
  <c r="N173" i="8"/>
  <c r="O173" i="8"/>
  <c r="P173" i="8"/>
  <c r="Q173" i="8"/>
  <c r="R173" i="8"/>
  <c r="S173" i="8"/>
  <c r="B174" i="8"/>
  <c r="C174" i="8"/>
  <c r="D174" i="8"/>
  <c r="E174" i="8"/>
  <c r="F174" i="8"/>
  <c r="G174" i="8"/>
  <c r="H174" i="8"/>
  <c r="I174" i="8"/>
  <c r="J174" i="8"/>
  <c r="K174" i="8"/>
  <c r="L174" i="8"/>
  <c r="M174" i="8"/>
  <c r="N174" i="8"/>
  <c r="O174" i="8"/>
  <c r="P174" i="8"/>
  <c r="Q174" i="8"/>
  <c r="R174" i="8"/>
  <c r="S174" i="8"/>
  <c r="B175" i="8"/>
  <c r="C175" i="8"/>
  <c r="D175" i="8"/>
  <c r="E175" i="8"/>
  <c r="F175" i="8"/>
  <c r="G175" i="8"/>
  <c r="H175" i="8"/>
  <c r="I175" i="8"/>
  <c r="J175" i="8"/>
  <c r="K175" i="8"/>
  <c r="L175" i="8"/>
  <c r="M175" i="8"/>
  <c r="N175" i="8"/>
  <c r="O175" i="8"/>
  <c r="P175" i="8"/>
  <c r="Q175" i="8"/>
  <c r="R175" i="8"/>
  <c r="S175" i="8"/>
  <c r="B176" i="8"/>
  <c r="C176" i="8"/>
  <c r="D176" i="8"/>
  <c r="E176" i="8"/>
  <c r="F176" i="8"/>
  <c r="G176" i="8"/>
  <c r="H176" i="8"/>
  <c r="I176" i="8"/>
  <c r="J176" i="8"/>
  <c r="K176" i="8"/>
  <c r="L176" i="8"/>
  <c r="M176" i="8"/>
  <c r="N176" i="8"/>
  <c r="O176" i="8"/>
  <c r="P176" i="8"/>
  <c r="Q176" i="8"/>
  <c r="R176" i="8"/>
  <c r="S176" i="8"/>
  <c r="B177" i="8"/>
  <c r="C177" i="8"/>
  <c r="D177" i="8"/>
  <c r="E177" i="8"/>
  <c r="F177" i="8"/>
  <c r="G177" i="8"/>
  <c r="H177" i="8"/>
  <c r="I177" i="8"/>
  <c r="J177" i="8"/>
  <c r="K177" i="8"/>
  <c r="L177" i="8"/>
  <c r="M177" i="8"/>
  <c r="N177" i="8"/>
  <c r="O177" i="8"/>
  <c r="P177" i="8"/>
  <c r="Q177" i="8"/>
  <c r="R177" i="8"/>
  <c r="S177" i="8"/>
  <c r="B178" i="8"/>
  <c r="C178" i="8"/>
  <c r="D178" i="8"/>
  <c r="E178" i="8"/>
  <c r="F178" i="8"/>
  <c r="G178" i="8"/>
  <c r="H178" i="8"/>
  <c r="J178" i="8"/>
  <c r="K178" i="8"/>
  <c r="L178" i="8"/>
  <c r="M178" i="8"/>
  <c r="N178" i="8"/>
  <c r="O178" i="8"/>
  <c r="P178" i="8"/>
  <c r="Q178" i="8"/>
  <c r="R178" i="8"/>
  <c r="S178" i="8"/>
  <c r="B179" i="8"/>
  <c r="C179" i="8"/>
  <c r="D179" i="8"/>
  <c r="E179" i="8"/>
  <c r="F179" i="8"/>
  <c r="G179" i="8"/>
  <c r="H179" i="8"/>
  <c r="I179" i="8"/>
  <c r="J179" i="8"/>
  <c r="K179" i="8"/>
  <c r="L179" i="8"/>
  <c r="M179" i="8"/>
  <c r="N179" i="8"/>
  <c r="O179" i="8"/>
  <c r="P179" i="8"/>
  <c r="Q179" i="8"/>
  <c r="R179" i="8"/>
  <c r="S179" i="8"/>
  <c r="B180" i="8"/>
  <c r="C180" i="8"/>
  <c r="D180" i="8"/>
  <c r="E180" i="8"/>
  <c r="F180" i="8"/>
  <c r="G180" i="8"/>
  <c r="H180" i="8"/>
  <c r="I180" i="8"/>
  <c r="J180" i="8"/>
  <c r="K180" i="8"/>
  <c r="L180" i="8"/>
  <c r="M180" i="8"/>
  <c r="N180" i="8"/>
  <c r="O180" i="8"/>
  <c r="P180" i="8"/>
  <c r="Q180" i="8"/>
  <c r="R180" i="8"/>
  <c r="S180" i="8"/>
  <c r="B181" i="8"/>
  <c r="C181" i="8"/>
  <c r="D181" i="8"/>
  <c r="E181" i="8"/>
  <c r="F181" i="8"/>
  <c r="G181" i="8"/>
  <c r="H181" i="8"/>
  <c r="I181" i="8"/>
  <c r="J181" i="8"/>
  <c r="K181" i="8"/>
  <c r="L181" i="8"/>
  <c r="M181" i="8"/>
  <c r="N181" i="8"/>
  <c r="O181" i="8"/>
  <c r="P181" i="8"/>
  <c r="Q181" i="8"/>
  <c r="R181" i="8"/>
  <c r="S181" i="8"/>
  <c r="B182" i="8"/>
  <c r="C182" i="8"/>
  <c r="D182" i="8"/>
  <c r="E182" i="8"/>
  <c r="F182" i="8"/>
  <c r="G182" i="8"/>
  <c r="H182" i="8"/>
  <c r="J182" i="8"/>
  <c r="K182" i="8"/>
  <c r="L182" i="8"/>
  <c r="M182" i="8"/>
  <c r="N182" i="8"/>
  <c r="O182" i="8"/>
  <c r="P182" i="8"/>
  <c r="Q182" i="8"/>
  <c r="R182" i="8"/>
  <c r="S182" i="8"/>
  <c r="B183" i="8"/>
  <c r="C183" i="8"/>
  <c r="D183" i="8"/>
  <c r="E183" i="8"/>
  <c r="F183" i="8"/>
  <c r="G183" i="8"/>
  <c r="H183" i="8"/>
  <c r="I183" i="8"/>
  <c r="J183" i="8"/>
  <c r="K183" i="8"/>
  <c r="L183" i="8"/>
  <c r="M183" i="8"/>
  <c r="N183" i="8"/>
  <c r="O183" i="8"/>
  <c r="P183" i="8"/>
  <c r="Q183" i="8"/>
  <c r="R183" i="8"/>
  <c r="S183" i="8"/>
  <c r="B184" i="8"/>
  <c r="C184" i="8"/>
  <c r="D184" i="8"/>
  <c r="E184" i="8"/>
  <c r="F184" i="8"/>
  <c r="G184" i="8"/>
  <c r="H184" i="8"/>
  <c r="I184" i="8"/>
  <c r="J184" i="8"/>
  <c r="K184" i="8"/>
  <c r="L184" i="8"/>
  <c r="M184" i="8"/>
  <c r="N184" i="8"/>
  <c r="O184" i="8"/>
  <c r="P184" i="8"/>
  <c r="Q184" i="8"/>
  <c r="R184" i="8"/>
  <c r="S184" i="8"/>
  <c r="B185" i="8"/>
  <c r="C185" i="8"/>
  <c r="D185" i="8"/>
  <c r="E185" i="8"/>
  <c r="F185" i="8"/>
  <c r="G185" i="8"/>
  <c r="H185" i="8"/>
  <c r="I185" i="8"/>
  <c r="J185" i="8"/>
  <c r="K185" i="8"/>
  <c r="L185" i="8"/>
  <c r="M185" i="8"/>
  <c r="N185" i="8"/>
  <c r="O185" i="8"/>
  <c r="P185" i="8"/>
  <c r="Q185" i="8"/>
  <c r="R185" i="8"/>
  <c r="S185" i="8"/>
  <c r="B186" i="8"/>
  <c r="C186" i="8"/>
  <c r="D186" i="8"/>
  <c r="E186" i="8"/>
  <c r="F186" i="8"/>
  <c r="G186" i="8"/>
  <c r="H186" i="8"/>
  <c r="I186" i="8"/>
  <c r="J186" i="8"/>
  <c r="K186" i="8"/>
  <c r="L186" i="8"/>
  <c r="M186" i="8"/>
  <c r="N186" i="8"/>
  <c r="O186" i="8"/>
  <c r="P186" i="8"/>
  <c r="Q186" i="8"/>
  <c r="R186" i="8"/>
  <c r="S186" i="8"/>
  <c r="B187" i="8"/>
  <c r="C187" i="8"/>
  <c r="D187" i="8"/>
  <c r="E187" i="8"/>
  <c r="F187" i="8"/>
  <c r="G187" i="8"/>
  <c r="H187" i="8"/>
  <c r="I187" i="8"/>
  <c r="J187" i="8"/>
  <c r="K187" i="8"/>
  <c r="L187" i="8"/>
  <c r="M187" i="8"/>
  <c r="N187" i="8"/>
  <c r="O187" i="8"/>
  <c r="P187" i="8"/>
  <c r="Q187" i="8"/>
  <c r="R187" i="8"/>
  <c r="S187" i="8"/>
  <c r="B188" i="8"/>
  <c r="C188" i="8"/>
  <c r="D188" i="8"/>
  <c r="E188" i="8"/>
  <c r="F188" i="8"/>
  <c r="G188" i="8"/>
  <c r="H188" i="8"/>
  <c r="I188" i="8"/>
  <c r="J188" i="8"/>
  <c r="K188" i="8"/>
  <c r="L188" i="8"/>
  <c r="M188" i="8"/>
  <c r="N188" i="8"/>
  <c r="O188" i="8"/>
  <c r="P188" i="8"/>
  <c r="Q188" i="8"/>
  <c r="R188" i="8"/>
  <c r="S188" i="8"/>
  <c r="B189" i="8"/>
  <c r="C189" i="8"/>
  <c r="D189" i="8"/>
  <c r="E189" i="8"/>
  <c r="F189" i="8"/>
  <c r="G189" i="8"/>
  <c r="H189" i="8"/>
  <c r="I189" i="8"/>
  <c r="J189" i="8"/>
  <c r="K189" i="8"/>
  <c r="L189" i="8"/>
  <c r="M189" i="8"/>
  <c r="N189" i="8"/>
  <c r="O189" i="8"/>
  <c r="P189" i="8"/>
  <c r="Q189" i="8"/>
  <c r="R189" i="8"/>
  <c r="S189" i="8"/>
  <c r="B190" i="8"/>
  <c r="C190" i="8"/>
  <c r="D190" i="8"/>
  <c r="E190" i="8"/>
  <c r="F190" i="8"/>
  <c r="G190" i="8"/>
  <c r="H190" i="8"/>
  <c r="J190" i="8"/>
  <c r="K190" i="8"/>
  <c r="L190" i="8"/>
  <c r="M190" i="8"/>
  <c r="N190" i="8"/>
  <c r="O190" i="8"/>
  <c r="P190" i="8"/>
  <c r="Q190" i="8"/>
  <c r="R190" i="8"/>
  <c r="S190" i="8"/>
  <c r="B191" i="8"/>
  <c r="C191" i="8"/>
  <c r="D191" i="8"/>
  <c r="E191" i="8"/>
  <c r="F191" i="8"/>
  <c r="G191" i="8"/>
  <c r="H191" i="8"/>
  <c r="I191" i="8"/>
  <c r="J191" i="8"/>
  <c r="K191" i="8"/>
  <c r="L191" i="8"/>
  <c r="M191" i="8"/>
  <c r="N191" i="8"/>
  <c r="O191" i="8"/>
  <c r="P191" i="8"/>
  <c r="Q191" i="8"/>
  <c r="R191" i="8"/>
  <c r="S191" i="8"/>
  <c r="B192" i="8"/>
  <c r="C192" i="8"/>
  <c r="D192" i="8"/>
  <c r="E192" i="8"/>
  <c r="F192" i="8"/>
  <c r="G192" i="8"/>
  <c r="H192" i="8"/>
  <c r="I192" i="8"/>
  <c r="J192" i="8"/>
  <c r="K192" i="8"/>
  <c r="L192" i="8"/>
  <c r="M192" i="8"/>
  <c r="N192" i="8"/>
  <c r="O192" i="8"/>
  <c r="P192" i="8"/>
  <c r="Q192" i="8"/>
  <c r="R192" i="8"/>
  <c r="S192" i="8"/>
  <c r="B193" i="8"/>
  <c r="C193" i="8"/>
  <c r="D193" i="8"/>
  <c r="E193" i="8"/>
  <c r="F193" i="8"/>
  <c r="G193" i="8"/>
  <c r="H193" i="8"/>
  <c r="I193" i="8"/>
  <c r="J193" i="8"/>
  <c r="K193" i="8"/>
  <c r="L193" i="8"/>
  <c r="M193" i="8"/>
  <c r="N193" i="8"/>
  <c r="O193" i="8"/>
  <c r="P193" i="8"/>
  <c r="Q193" i="8"/>
  <c r="R193" i="8"/>
  <c r="S193" i="8"/>
  <c r="B194" i="8"/>
  <c r="C194" i="8"/>
  <c r="D194" i="8"/>
  <c r="E194" i="8"/>
  <c r="F194" i="8"/>
  <c r="G194" i="8"/>
  <c r="H194" i="8"/>
  <c r="J194" i="8"/>
  <c r="K194" i="8"/>
  <c r="L194" i="8"/>
  <c r="M194" i="8"/>
  <c r="N194" i="8"/>
  <c r="O194" i="8"/>
  <c r="P194" i="8"/>
  <c r="Q194" i="8"/>
  <c r="R194" i="8"/>
  <c r="S194" i="8"/>
  <c r="B195" i="8"/>
  <c r="C195" i="8"/>
  <c r="D195" i="8"/>
  <c r="E195" i="8"/>
  <c r="F195" i="8"/>
  <c r="G195" i="8"/>
  <c r="H195" i="8"/>
  <c r="I195" i="8"/>
  <c r="J195" i="8"/>
  <c r="K195" i="8"/>
  <c r="L195" i="8"/>
  <c r="M195" i="8"/>
  <c r="N195" i="8"/>
  <c r="O195" i="8"/>
  <c r="P195" i="8"/>
  <c r="Q195" i="8"/>
  <c r="R195" i="8"/>
  <c r="S195" i="8"/>
  <c r="B196" i="8"/>
  <c r="C196" i="8"/>
  <c r="D196" i="8"/>
  <c r="E196" i="8"/>
  <c r="F196" i="8"/>
  <c r="G196" i="8"/>
  <c r="H196" i="8"/>
  <c r="I196" i="8"/>
  <c r="J196" i="8"/>
  <c r="K196" i="8"/>
  <c r="L196" i="8"/>
  <c r="M196" i="8"/>
  <c r="N196" i="8"/>
  <c r="O196" i="8"/>
  <c r="P196" i="8"/>
  <c r="Q196" i="8"/>
  <c r="R196" i="8"/>
  <c r="S196" i="8"/>
  <c r="B197" i="8"/>
  <c r="C197" i="8"/>
  <c r="D197" i="8"/>
  <c r="E197" i="8"/>
  <c r="F197" i="8"/>
  <c r="G197" i="8"/>
  <c r="H197" i="8"/>
  <c r="I197" i="8"/>
  <c r="J197" i="8"/>
  <c r="K197" i="8"/>
  <c r="L197" i="8"/>
  <c r="M197" i="8"/>
  <c r="N197" i="8"/>
  <c r="O197" i="8"/>
  <c r="P197" i="8"/>
  <c r="Q197" i="8"/>
  <c r="R197" i="8"/>
  <c r="S197" i="8"/>
  <c r="B198" i="8"/>
  <c r="C198" i="8"/>
  <c r="D198" i="8"/>
  <c r="E198" i="8"/>
  <c r="F198" i="8"/>
  <c r="G198" i="8"/>
  <c r="H198" i="8"/>
  <c r="I198" i="8"/>
  <c r="J198" i="8"/>
  <c r="K198" i="8"/>
  <c r="L198" i="8"/>
  <c r="M198" i="8"/>
  <c r="N198" i="8"/>
  <c r="O198" i="8"/>
  <c r="P198" i="8"/>
  <c r="Q198" i="8"/>
  <c r="R198" i="8"/>
  <c r="S198" i="8"/>
  <c r="B199" i="8"/>
  <c r="C199" i="8"/>
  <c r="D199" i="8"/>
  <c r="E199" i="8"/>
  <c r="F199" i="8"/>
  <c r="G199" i="8"/>
  <c r="H199" i="8"/>
  <c r="I199" i="8"/>
  <c r="J199" i="8"/>
  <c r="K199" i="8"/>
  <c r="L199" i="8"/>
  <c r="M199" i="8"/>
  <c r="N199" i="8"/>
  <c r="O199" i="8"/>
  <c r="P199" i="8"/>
  <c r="Q199" i="8"/>
  <c r="R199" i="8"/>
  <c r="S199" i="8"/>
  <c r="B200" i="8"/>
  <c r="C200" i="8"/>
  <c r="D200" i="8"/>
  <c r="E200" i="8"/>
  <c r="F200" i="8"/>
  <c r="G200" i="8"/>
  <c r="H200" i="8"/>
  <c r="I200" i="8"/>
  <c r="J200" i="8"/>
  <c r="K200" i="8"/>
  <c r="L200" i="8"/>
  <c r="M200" i="8"/>
  <c r="N200" i="8"/>
  <c r="O200" i="8"/>
  <c r="P200" i="8"/>
  <c r="Q200" i="8"/>
  <c r="R200" i="8"/>
  <c r="S200" i="8"/>
  <c r="B201" i="8"/>
  <c r="C201" i="8"/>
  <c r="D201" i="8"/>
  <c r="E201" i="8"/>
  <c r="F201" i="8"/>
  <c r="G201" i="8"/>
  <c r="H201" i="8"/>
  <c r="I201" i="8"/>
  <c r="J201" i="8"/>
  <c r="K201" i="8"/>
  <c r="L201" i="8"/>
  <c r="M201" i="8"/>
  <c r="N201" i="8"/>
  <c r="O201" i="8"/>
  <c r="P201" i="8"/>
  <c r="Q201" i="8"/>
  <c r="R201" i="8"/>
  <c r="S201" i="8"/>
  <c r="B202" i="8"/>
  <c r="C202" i="8"/>
  <c r="D202" i="8"/>
  <c r="E202" i="8"/>
  <c r="F202" i="8"/>
  <c r="G202" i="8"/>
  <c r="H202" i="8"/>
  <c r="J202" i="8"/>
  <c r="K202" i="8"/>
  <c r="L202" i="8"/>
  <c r="M202" i="8"/>
  <c r="N202" i="8"/>
  <c r="O202" i="8"/>
  <c r="P202" i="8"/>
  <c r="Q202" i="8"/>
  <c r="R202" i="8"/>
  <c r="S202" i="8"/>
  <c r="B203" i="8"/>
  <c r="C203" i="8"/>
  <c r="D203" i="8"/>
  <c r="E203" i="8"/>
  <c r="F203" i="8"/>
  <c r="G203" i="8"/>
  <c r="H203" i="8"/>
  <c r="I203" i="8"/>
  <c r="J203" i="8"/>
  <c r="K203" i="8"/>
  <c r="L203" i="8"/>
  <c r="M203" i="8"/>
  <c r="N203" i="8"/>
  <c r="O203" i="8"/>
  <c r="P203" i="8"/>
  <c r="Q203" i="8"/>
  <c r="R203" i="8"/>
  <c r="S203" i="8"/>
  <c r="B204" i="8"/>
  <c r="C204" i="8"/>
  <c r="D204" i="8"/>
  <c r="E204" i="8"/>
  <c r="F204" i="8"/>
  <c r="G204" i="8"/>
  <c r="H204" i="8"/>
  <c r="I204" i="8"/>
  <c r="J204" i="8"/>
  <c r="K204" i="8"/>
  <c r="L204" i="8"/>
  <c r="M204" i="8"/>
  <c r="N204" i="8"/>
  <c r="O204" i="8"/>
  <c r="P204" i="8"/>
  <c r="Q204" i="8"/>
  <c r="R204" i="8"/>
  <c r="S204" i="8"/>
  <c r="B205" i="8"/>
  <c r="C205" i="8"/>
  <c r="D205" i="8"/>
  <c r="E205" i="8"/>
  <c r="F205" i="8"/>
  <c r="G205" i="8"/>
  <c r="H205" i="8"/>
  <c r="I205" i="8"/>
  <c r="J205" i="8"/>
  <c r="K205" i="8"/>
  <c r="L205" i="8"/>
  <c r="M205" i="8"/>
  <c r="N205" i="8"/>
  <c r="O205" i="8"/>
  <c r="P205" i="8"/>
  <c r="Q205" i="8"/>
  <c r="R205" i="8"/>
  <c r="S205" i="8"/>
  <c r="B206" i="8"/>
  <c r="C206" i="8"/>
  <c r="D206" i="8"/>
  <c r="E206" i="8"/>
  <c r="F206" i="8"/>
  <c r="G206" i="8"/>
  <c r="H206" i="8"/>
  <c r="J206" i="8"/>
  <c r="K206" i="8"/>
  <c r="L206" i="8"/>
  <c r="M206" i="8"/>
  <c r="N206" i="8"/>
  <c r="O206" i="8"/>
  <c r="P206" i="8"/>
  <c r="Q206" i="8"/>
  <c r="R206" i="8"/>
  <c r="S206" i="8"/>
  <c r="B207" i="8"/>
  <c r="C207" i="8"/>
  <c r="D207" i="8"/>
  <c r="E207" i="8"/>
  <c r="F207" i="8"/>
  <c r="G207" i="8"/>
  <c r="H207" i="8"/>
  <c r="I207" i="8"/>
  <c r="J207" i="8"/>
  <c r="K207" i="8"/>
  <c r="L207" i="8"/>
  <c r="M207" i="8"/>
  <c r="N207" i="8"/>
  <c r="O207" i="8"/>
  <c r="P207" i="8"/>
  <c r="Q207" i="8"/>
  <c r="R207" i="8"/>
  <c r="S207" i="8"/>
  <c r="B208" i="8"/>
  <c r="C208" i="8"/>
  <c r="D208" i="8"/>
  <c r="E208" i="8"/>
  <c r="F208" i="8"/>
  <c r="G208" i="8"/>
  <c r="H208" i="8"/>
  <c r="I208" i="8"/>
  <c r="J208" i="8"/>
  <c r="K208" i="8"/>
  <c r="L208" i="8"/>
  <c r="M208" i="8"/>
  <c r="N208" i="8"/>
  <c r="O208" i="8"/>
  <c r="P208" i="8"/>
  <c r="Q208" i="8"/>
  <c r="R208" i="8"/>
  <c r="S208" i="8"/>
  <c r="B209" i="8"/>
  <c r="C209" i="8"/>
  <c r="D209" i="8"/>
  <c r="E209" i="8"/>
  <c r="F209" i="8"/>
  <c r="G209" i="8"/>
  <c r="H209" i="8"/>
  <c r="I209" i="8"/>
  <c r="J209" i="8"/>
  <c r="K209" i="8"/>
  <c r="L209" i="8"/>
  <c r="M209" i="8"/>
  <c r="N209" i="8"/>
  <c r="O209" i="8"/>
  <c r="P209" i="8"/>
  <c r="Q209" i="8"/>
  <c r="R209" i="8"/>
  <c r="S209" i="8"/>
  <c r="B210" i="8"/>
  <c r="C210" i="8"/>
  <c r="D210" i="8"/>
  <c r="E210" i="8"/>
  <c r="F210" i="8"/>
  <c r="G210" i="8"/>
  <c r="H210" i="8"/>
  <c r="I210" i="8"/>
  <c r="J210" i="8"/>
  <c r="K210" i="8"/>
  <c r="L210" i="8"/>
  <c r="M210" i="8"/>
  <c r="N210" i="8"/>
  <c r="O210" i="8"/>
  <c r="P210" i="8"/>
  <c r="Q210" i="8"/>
  <c r="R210" i="8"/>
  <c r="S210" i="8"/>
  <c r="B211" i="8"/>
  <c r="C211" i="8"/>
  <c r="D211" i="8"/>
  <c r="E211" i="8"/>
  <c r="F211" i="8"/>
  <c r="G211" i="8"/>
  <c r="H211" i="8"/>
  <c r="I211" i="8"/>
  <c r="J211" i="8"/>
  <c r="K211" i="8"/>
  <c r="L211" i="8"/>
  <c r="M211" i="8"/>
  <c r="N211" i="8"/>
  <c r="O211" i="8"/>
  <c r="P211" i="8"/>
  <c r="Q211" i="8"/>
  <c r="R211" i="8"/>
  <c r="S211" i="8"/>
  <c r="B212" i="8"/>
  <c r="C212" i="8"/>
  <c r="D212" i="8"/>
  <c r="E212" i="8"/>
  <c r="F212" i="8"/>
  <c r="G212" i="8"/>
  <c r="H212" i="8"/>
  <c r="I212" i="8"/>
  <c r="J212" i="8"/>
  <c r="K212" i="8"/>
  <c r="L212" i="8"/>
  <c r="M212" i="8"/>
  <c r="N212" i="8"/>
  <c r="O212" i="8"/>
  <c r="P212" i="8"/>
  <c r="Q212" i="8"/>
  <c r="R212" i="8"/>
  <c r="S212" i="8"/>
  <c r="B213" i="8"/>
  <c r="C213" i="8"/>
  <c r="D213" i="8"/>
  <c r="E213" i="8"/>
  <c r="F213" i="8"/>
  <c r="G213" i="8"/>
  <c r="H213" i="8"/>
  <c r="I213" i="8"/>
  <c r="J213" i="8"/>
  <c r="K213" i="8"/>
  <c r="L213" i="8"/>
  <c r="M213" i="8"/>
  <c r="N213" i="8"/>
  <c r="O213" i="8"/>
  <c r="P213" i="8"/>
  <c r="Q213" i="8"/>
  <c r="R213" i="8"/>
  <c r="S213" i="8"/>
  <c r="B214" i="8"/>
  <c r="C214" i="8"/>
  <c r="D214" i="8"/>
  <c r="E214" i="8"/>
  <c r="F214" i="8"/>
  <c r="G214" i="8"/>
  <c r="H214" i="8"/>
  <c r="J214" i="8"/>
  <c r="K214" i="8"/>
  <c r="L214" i="8"/>
  <c r="M214" i="8"/>
  <c r="N214" i="8"/>
  <c r="O214" i="8"/>
  <c r="P214" i="8"/>
  <c r="Q214" i="8"/>
  <c r="R214" i="8"/>
  <c r="S214" i="8"/>
  <c r="B215" i="8"/>
  <c r="C215" i="8"/>
  <c r="D215" i="8"/>
  <c r="E215" i="8"/>
  <c r="F215" i="8"/>
  <c r="G215" i="8"/>
  <c r="H215" i="8"/>
  <c r="I215" i="8"/>
  <c r="J215" i="8"/>
  <c r="K215" i="8"/>
  <c r="L215" i="8"/>
  <c r="M215" i="8"/>
  <c r="N215" i="8"/>
  <c r="O215" i="8"/>
  <c r="P215" i="8"/>
  <c r="Q215" i="8"/>
  <c r="R215" i="8"/>
  <c r="S215" i="8"/>
  <c r="B216" i="8"/>
  <c r="C216" i="8"/>
  <c r="D216" i="8"/>
  <c r="E216" i="8"/>
  <c r="F216" i="8"/>
  <c r="G216" i="8"/>
  <c r="H216" i="8"/>
  <c r="I216" i="8"/>
  <c r="J216" i="8"/>
  <c r="K216" i="8"/>
  <c r="L216" i="8"/>
  <c r="M216" i="8"/>
  <c r="N216" i="8"/>
  <c r="O216" i="8"/>
  <c r="P216" i="8"/>
  <c r="Q216" i="8"/>
  <c r="R216" i="8"/>
  <c r="S216" i="8"/>
  <c r="B217" i="8"/>
  <c r="C217" i="8"/>
  <c r="D217" i="8"/>
  <c r="E217" i="8"/>
  <c r="F217" i="8"/>
  <c r="G217" i="8"/>
  <c r="H217" i="8"/>
  <c r="I217" i="8"/>
  <c r="J217" i="8"/>
  <c r="K217" i="8"/>
  <c r="L217" i="8"/>
  <c r="M217" i="8"/>
  <c r="N217" i="8"/>
  <c r="O217" i="8"/>
  <c r="P217" i="8"/>
  <c r="Q217" i="8"/>
  <c r="R217" i="8"/>
  <c r="S217" i="8"/>
  <c r="B218" i="8"/>
  <c r="C218" i="8"/>
  <c r="D218" i="8"/>
  <c r="E218" i="8"/>
  <c r="F218" i="8"/>
  <c r="G218" i="8"/>
  <c r="H218" i="8"/>
  <c r="J218" i="8"/>
  <c r="K218" i="8"/>
  <c r="L218" i="8"/>
  <c r="M218" i="8"/>
  <c r="N218" i="8"/>
  <c r="O218" i="8"/>
  <c r="P218" i="8"/>
  <c r="Q218" i="8"/>
  <c r="R218" i="8"/>
  <c r="S218" i="8"/>
  <c r="B219" i="8"/>
  <c r="C219" i="8"/>
  <c r="D219" i="8"/>
  <c r="E219" i="8"/>
  <c r="F219" i="8"/>
  <c r="G219" i="8"/>
  <c r="H219" i="8"/>
  <c r="I219" i="8"/>
  <c r="J219" i="8"/>
  <c r="K219" i="8"/>
  <c r="L219" i="8"/>
  <c r="M219" i="8"/>
  <c r="N219" i="8"/>
  <c r="O219" i="8"/>
  <c r="P219" i="8"/>
  <c r="Q219" i="8"/>
  <c r="R219" i="8"/>
  <c r="S219" i="8"/>
  <c r="B220" i="8"/>
  <c r="C220" i="8"/>
  <c r="D220" i="8"/>
  <c r="E220" i="8"/>
  <c r="F220" i="8"/>
  <c r="G220" i="8"/>
  <c r="H220" i="8"/>
  <c r="I220" i="8"/>
  <c r="J220" i="8"/>
  <c r="K220" i="8"/>
  <c r="L220" i="8"/>
  <c r="M220" i="8"/>
  <c r="N220" i="8"/>
  <c r="O220" i="8"/>
  <c r="P220" i="8"/>
  <c r="Q220" i="8"/>
  <c r="R220" i="8"/>
  <c r="S220" i="8"/>
  <c r="B221" i="8"/>
  <c r="C221" i="8"/>
  <c r="D221" i="8"/>
  <c r="E221" i="8"/>
  <c r="F221" i="8"/>
  <c r="G221" i="8"/>
  <c r="H221" i="8"/>
  <c r="I221" i="8"/>
  <c r="J221" i="8"/>
  <c r="K221" i="8"/>
  <c r="L221" i="8"/>
  <c r="M221" i="8"/>
  <c r="N221" i="8"/>
  <c r="O221" i="8"/>
  <c r="P221" i="8"/>
  <c r="Q221" i="8"/>
  <c r="R221" i="8"/>
  <c r="S221" i="8"/>
  <c r="B222" i="8"/>
  <c r="C222" i="8"/>
  <c r="D222" i="8"/>
  <c r="E222" i="8"/>
  <c r="F222" i="8"/>
  <c r="G222" i="8"/>
  <c r="H222" i="8"/>
  <c r="I222" i="8"/>
  <c r="J222" i="8"/>
  <c r="K222" i="8"/>
  <c r="L222" i="8"/>
  <c r="M222" i="8"/>
  <c r="N222" i="8"/>
  <c r="O222" i="8"/>
  <c r="P222" i="8"/>
  <c r="Q222" i="8"/>
  <c r="R222" i="8"/>
  <c r="S222" i="8"/>
  <c r="B223" i="8"/>
  <c r="C223" i="8"/>
  <c r="D223" i="8"/>
  <c r="E223" i="8"/>
  <c r="F223" i="8"/>
  <c r="G223" i="8"/>
  <c r="H223" i="8"/>
  <c r="I223" i="8"/>
  <c r="J223" i="8"/>
  <c r="K223" i="8"/>
  <c r="L223" i="8"/>
  <c r="M223" i="8"/>
  <c r="N223" i="8"/>
  <c r="O223" i="8"/>
  <c r="P223" i="8"/>
  <c r="Q223" i="8"/>
  <c r="R223" i="8"/>
  <c r="S223" i="8"/>
  <c r="B224" i="8"/>
  <c r="C224" i="8"/>
  <c r="D224" i="8"/>
  <c r="E224" i="8"/>
  <c r="F224" i="8"/>
  <c r="G224" i="8"/>
  <c r="H224" i="8"/>
  <c r="I224" i="8"/>
  <c r="J224" i="8"/>
  <c r="K224" i="8"/>
  <c r="L224" i="8"/>
  <c r="M224" i="8"/>
  <c r="N224" i="8"/>
  <c r="O224" i="8"/>
  <c r="P224" i="8"/>
  <c r="Q224" i="8"/>
  <c r="R224" i="8"/>
  <c r="S224" i="8"/>
  <c r="B225" i="8"/>
  <c r="C225" i="8"/>
  <c r="D225" i="8"/>
  <c r="E225" i="8"/>
  <c r="F225" i="8"/>
  <c r="G225" i="8"/>
  <c r="H225" i="8"/>
  <c r="I225" i="8"/>
  <c r="J225" i="8"/>
  <c r="K225" i="8"/>
  <c r="L225" i="8"/>
  <c r="M225" i="8"/>
  <c r="N225" i="8"/>
  <c r="O225" i="8"/>
  <c r="P225" i="8"/>
  <c r="Q225" i="8"/>
  <c r="R225" i="8"/>
  <c r="S225" i="8"/>
  <c r="B226" i="8"/>
  <c r="C226" i="8"/>
  <c r="D226" i="8"/>
  <c r="E226" i="8"/>
  <c r="F226" i="8"/>
  <c r="G226" i="8"/>
  <c r="H226" i="8"/>
  <c r="J226" i="8"/>
  <c r="K226" i="8"/>
  <c r="L226" i="8"/>
  <c r="M226" i="8"/>
  <c r="N226" i="8"/>
  <c r="O226" i="8"/>
  <c r="P226" i="8"/>
  <c r="Q226" i="8"/>
  <c r="R226" i="8"/>
  <c r="S226" i="8"/>
  <c r="B227" i="8"/>
  <c r="C227" i="8"/>
  <c r="D227" i="8"/>
  <c r="E227" i="8"/>
  <c r="F227" i="8"/>
  <c r="G227" i="8"/>
  <c r="H227" i="8"/>
  <c r="I227" i="8"/>
  <c r="J227" i="8"/>
  <c r="K227" i="8"/>
  <c r="L227" i="8"/>
  <c r="M227" i="8"/>
  <c r="N227" i="8"/>
  <c r="O227" i="8"/>
  <c r="P227" i="8"/>
  <c r="Q227" i="8"/>
  <c r="R227" i="8"/>
  <c r="S227" i="8"/>
  <c r="B228" i="8"/>
  <c r="C228" i="8"/>
  <c r="D228" i="8"/>
  <c r="E228" i="8"/>
  <c r="F228" i="8"/>
  <c r="G228" i="8"/>
  <c r="H228" i="8"/>
  <c r="I228" i="8"/>
  <c r="J228" i="8"/>
  <c r="K228" i="8"/>
  <c r="L228" i="8"/>
  <c r="M228" i="8"/>
  <c r="N228" i="8"/>
  <c r="O228" i="8"/>
  <c r="P228" i="8"/>
  <c r="Q228" i="8"/>
  <c r="R228" i="8"/>
  <c r="S228" i="8"/>
  <c r="B229" i="8"/>
  <c r="C229" i="8"/>
  <c r="D229" i="8"/>
  <c r="E229" i="8"/>
  <c r="F229" i="8"/>
  <c r="G229" i="8"/>
  <c r="H229" i="8"/>
  <c r="I229" i="8"/>
  <c r="J229" i="8"/>
  <c r="K229" i="8"/>
  <c r="L229" i="8"/>
  <c r="M229" i="8"/>
  <c r="N229" i="8"/>
  <c r="O229" i="8"/>
  <c r="P229" i="8"/>
  <c r="Q229" i="8"/>
  <c r="R229" i="8"/>
  <c r="S229" i="8"/>
  <c r="B230" i="8"/>
  <c r="C230" i="8"/>
  <c r="D230" i="8"/>
  <c r="E230" i="8"/>
  <c r="F230" i="8"/>
  <c r="G230" i="8"/>
  <c r="H230" i="8"/>
  <c r="J230" i="8"/>
  <c r="K230" i="8"/>
  <c r="L230" i="8"/>
  <c r="M230" i="8"/>
  <c r="N230" i="8"/>
  <c r="O230" i="8"/>
  <c r="P230" i="8"/>
  <c r="Q230" i="8"/>
  <c r="R230" i="8"/>
  <c r="S230" i="8"/>
  <c r="B231" i="8"/>
  <c r="C231" i="8"/>
  <c r="D231" i="8"/>
  <c r="E231" i="8"/>
  <c r="F231" i="8"/>
  <c r="G231" i="8"/>
  <c r="H231" i="8"/>
  <c r="I231" i="8"/>
  <c r="J231" i="8"/>
  <c r="K231" i="8"/>
  <c r="L231" i="8"/>
  <c r="M231" i="8"/>
  <c r="N231" i="8"/>
  <c r="O231" i="8"/>
  <c r="P231" i="8"/>
  <c r="Q231" i="8"/>
  <c r="R231" i="8"/>
  <c r="S231" i="8"/>
  <c r="B232" i="8"/>
  <c r="C232" i="8"/>
  <c r="D232" i="8"/>
  <c r="E232" i="8"/>
  <c r="F232" i="8"/>
  <c r="G232" i="8"/>
  <c r="H232" i="8"/>
  <c r="I232" i="8"/>
  <c r="J232" i="8"/>
  <c r="K232" i="8"/>
  <c r="L232" i="8"/>
  <c r="M232" i="8"/>
  <c r="N232" i="8"/>
  <c r="O232" i="8"/>
  <c r="P232" i="8"/>
  <c r="Q232" i="8"/>
  <c r="R232" i="8"/>
  <c r="S232" i="8"/>
  <c r="B233" i="8"/>
  <c r="C233" i="8"/>
  <c r="D233" i="8"/>
  <c r="E233" i="8"/>
  <c r="F233" i="8"/>
  <c r="G233" i="8"/>
  <c r="H233" i="8"/>
  <c r="I233" i="8"/>
  <c r="J233" i="8"/>
  <c r="K233" i="8"/>
  <c r="L233" i="8"/>
  <c r="M233" i="8"/>
  <c r="N233" i="8"/>
  <c r="O233" i="8"/>
  <c r="P233" i="8"/>
  <c r="Q233" i="8"/>
  <c r="R233" i="8"/>
  <c r="S233" i="8"/>
  <c r="B234" i="8"/>
  <c r="C234" i="8"/>
  <c r="D234" i="8"/>
  <c r="E234" i="8"/>
  <c r="F234" i="8"/>
  <c r="G234" i="8"/>
  <c r="H234" i="8"/>
  <c r="I234" i="8"/>
  <c r="J234" i="8"/>
  <c r="K234" i="8"/>
  <c r="L234" i="8"/>
  <c r="M234" i="8"/>
  <c r="N234" i="8"/>
  <c r="O234" i="8"/>
  <c r="P234" i="8"/>
  <c r="Q234" i="8"/>
  <c r="R234" i="8"/>
  <c r="S234" i="8"/>
  <c r="B235" i="8"/>
  <c r="C235" i="8"/>
  <c r="D235" i="8"/>
  <c r="E235" i="8"/>
  <c r="F235" i="8"/>
  <c r="G235" i="8"/>
  <c r="H235" i="8"/>
  <c r="I235" i="8"/>
  <c r="J235" i="8"/>
  <c r="K235" i="8"/>
  <c r="L235" i="8"/>
  <c r="M235" i="8"/>
  <c r="N235" i="8"/>
  <c r="O235" i="8"/>
  <c r="P235" i="8"/>
  <c r="Q235" i="8"/>
  <c r="R235" i="8"/>
  <c r="S235" i="8"/>
  <c r="B236" i="8"/>
  <c r="C236" i="8"/>
  <c r="D236" i="8"/>
  <c r="E236" i="8"/>
  <c r="F236" i="8"/>
  <c r="G236" i="8"/>
  <c r="H236" i="8"/>
  <c r="I236" i="8"/>
  <c r="J236" i="8"/>
  <c r="K236" i="8"/>
  <c r="L236" i="8"/>
  <c r="M236" i="8"/>
  <c r="N236" i="8"/>
  <c r="O236" i="8"/>
  <c r="P236" i="8"/>
  <c r="Q236" i="8"/>
  <c r="R236" i="8"/>
  <c r="S236" i="8"/>
  <c r="B237" i="8"/>
  <c r="C237" i="8"/>
  <c r="D237" i="8"/>
  <c r="E237" i="8"/>
  <c r="F237" i="8"/>
  <c r="G237" i="8"/>
  <c r="H237" i="8"/>
  <c r="I237" i="8"/>
  <c r="J237" i="8"/>
  <c r="K237" i="8"/>
  <c r="L237" i="8"/>
  <c r="M237" i="8"/>
  <c r="N237" i="8"/>
  <c r="O237" i="8"/>
  <c r="P237" i="8"/>
  <c r="Q237" i="8"/>
  <c r="R237" i="8"/>
  <c r="S237" i="8"/>
  <c r="B238" i="8"/>
  <c r="C238" i="8"/>
  <c r="D238" i="8"/>
  <c r="E238" i="8"/>
  <c r="F238" i="8"/>
  <c r="G238" i="8"/>
  <c r="H238" i="8"/>
  <c r="J238" i="8"/>
  <c r="K238" i="8"/>
  <c r="L238" i="8"/>
  <c r="M238" i="8"/>
  <c r="N238" i="8"/>
  <c r="O238" i="8"/>
  <c r="P238" i="8"/>
  <c r="Q238" i="8"/>
  <c r="R238" i="8"/>
  <c r="S238" i="8"/>
  <c r="B239" i="8"/>
  <c r="C239" i="8"/>
  <c r="D239" i="8"/>
  <c r="E239" i="8"/>
  <c r="F239" i="8"/>
  <c r="G239" i="8"/>
  <c r="H239" i="8"/>
  <c r="I239" i="8"/>
  <c r="J239" i="8"/>
  <c r="K239" i="8"/>
  <c r="L239" i="8"/>
  <c r="M239" i="8"/>
  <c r="N239" i="8"/>
  <c r="O239" i="8"/>
  <c r="P239" i="8"/>
  <c r="Q239" i="8"/>
  <c r="R239" i="8"/>
  <c r="S239" i="8"/>
  <c r="B240" i="8"/>
  <c r="C240" i="8"/>
  <c r="D240" i="8"/>
  <c r="E240" i="8"/>
  <c r="F240" i="8"/>
  <c r="G240" i="8"/>
  <c r="H240" i="8"/>
  <c r="I240" i="8"/>
  <c r="J240" i="8"/>
  <c r="K240" i="8"/>
  <c r="L240" i="8"/>
  <c r="M240" i="8"/>
  <c r="N240" i="8"/>
  <c r="O240" i="8"/>
  <c r="P240" i="8"/>
  <c r="Q240" i="8"/>
  <c r="R240" i="8"/>
  <c r="S240" i="8"/>
  <c r="B241" i="8"/>
  <c r="C241" i="8"/>
  <c r="D241" i="8"/>
  <c r="E241" i="8"/>
  <c r="F241" i="8"/>
  <c r="G241" i="8"/>
  <c r="H241" i="8"/>
  <c r="I241" i="8"/>
  <c r="J241" i="8"/>
  <c r="K241" i="8"/>
  <c r="L241" i="8"/>
  <c r="M241" i="8"/>
  <c r="N241" i="8"/>
  <c r="O241" i="8"/>
  <c r="P241" i="8"/>
  <c r="Q241" i="8"/>
  <c r="R241" i="8"/>
  <c r="S241" i="8"/>
  <c r="B242" i="8"/>
  <c r="C242" i="8"/>
  <c r="D242" i="8"/>
  <c r="E242" i="8"/>
  <c r="F242" i="8"/>
  <c r="G242" i="8"/>
  <c r="H242" i="8"/>
  <c r="J242" i="8"/>
  <c r="K242" i="8"/>
  <c r="L242" i="8"/>
  <c r="M242" i="8"/>
  <c r="N242" i="8"/>
  <c r="O242" i="8"/>
  <c r="P242" i="8"/>
  <c r="Q242" i="8"/>
  <c r="R242" i="8"/>
  <c r="S242" i="8"/>
  <c r="B243" i="8"/>
  <c r="C243" i="8"/>
  <c r="D243" i="8"/>
  <c r="E243" i="8"/>
  <c r="F243" i="8"/>
  <c r="G243" i="8"/>
  <c r="H243" i="8"/>
  <c r="I243" i="8"/>
  <c r="J243" i="8"/>
  <c r="K243" i="8"/>
  <c r="L243" i="8"/>
  <c r="M243" i="8"/>
  <c r="N243" i="8"/>
  <c r="O243" i="8"/>
  <c r="P243" i="8"/>
  <c r="Q243" i="8"/>
  <c r="R243" i="8"/>
  <c r="S243" i="8"/>
  <c r="B244" i="8"/>
  <c r="C244" i="8"/>
  <c r="D244" i="8"/>
  <c r="E244" i="8"/>
  <c r="F244" i="8"/>
  <c r="G244" i="8"/>
  <c r="H244" i="8"/>
  <c r="I244" i="8"/>
  <c r="J244" i="8"/>
  <c r="K244" i="8"/>
  <c r="L244" i="8"/>
  <c r="M244" i="8"/>
  <c r="N244" i="8"/>
  <c r="O244" i="8"/>
  <c r="P244" i="8"/>
  <c r="Q244" i="8"/>
  <c r="R244" i="8"/>
  <c r="S244" i="8"/>
  <c r="B245" i="8"/>
  <c r="C245" i="8"/>
  <c r="D245" i="8"/>
  <c r="E245" i="8"/>
  <c r="F245" i="8"/>
  <c r="G245" i="8"/>
  <c r="H245" i="8"/>
  <c r="I245" i="8"/>
  <c r="J245" i="8"/>
  <c r="K245" i="8"/>
  <c r="L245" i="8"/>
  <c r="M245" i="8"/>
  <c r="N245" i="8"/>
  <c r="O245" i="8"/>
  <c r="P245" i="8"/>
  <c r="Q245" i="8"/>
  <c r="R245" i="8"/>
  <c r="S245" i="8"/>
  <c r="B246" i="8"/>
  <c r="C246" i="8"/>
  <c r="D246" i="8"/>
  <c r="E246" i="8"/>
  <c r="F246" i="8"/>
  <c r="G246" i="8"/>
  <c r="H246" i="8"/>
  <c r="I246" i="8"/>
  <c r="J246" i="8"/>
  <c r="K246" i="8"/>
  <c r="L246" i="8"/>
  <c r="M246" i="8"/>
  <c r="N246" i="8"/>
  <c r="O246" i="8"/>
  <c r="P246" i="8"/>
  <c r="Q246" i="8"/>
  <c r="R246" i="8"/>
  <c r="S246" i="8"/>
  <c r="B247" i="8"/>
  <c r="C247" i="8"/>
  <c r="D247" i="8"/>
  <c r="E247" i="8"/>
  <c r="F247" i="8"/>
  <c r="G247" i="8"/>
  <c r="H247" i="8"/>
  <c r="I247" i="8"/>
  <c r="J247" i="8"/>
  <c r="K247" i="8"/>
  <c r="L247" i="8"/>
  <c r="M247" i="8"/>
  <c r="N247" i="8"/>
  <c r="O247" i="8"/>
  <c r="P247" i="8"/>
  <c r="Q247" i="8"/>
  <c r="R247" i="8"/>
  <c r="S247" i="8"/>
  <c r="B248" i="8"/>
  <c r="C248" i="8"/>
  <c r="D248" i="8"/>
  <c r="E248" i="8"/>
  <c r="F248" i="8"/>
  <c r="G248" i="8"/>
  <c r="H248" i="8"/>
  <c r="I248" i="8"/>
  <c r="J248" i="8"/>
  <c r="K248" i="8"/>
  <c r="L248" i="8"/>
  <c r="M248" i="8"/>
  <c r="N248" i="8"/>
  <c r="O248" i="8"/>
  <c r="P248" i="8"/>
  <c r="Q248" i="8"/>
  <c r="R248" i="8"/>
  <c r="S248" i="8"/>
  <c r="B249" i="8"/>
  <c r="C249" i="8"/>
  <c r="D249" i="8"/>
  <c r="E249" i="8"/>
  <c r="F249" i="8"/>
  <c r="G249" i="8"/>
  <c r="H249" i="8"/>
  <c r="I249" i="8"/>
  <c r="J249" i="8"/>
  <c r="K249" i="8"/>
  <c r="L249" i="8"/>
  <c r="M249" i="8"/>
  <c r="N249" i="8"/>
  <c r="O249" i="8"/>
  <c r="P249" i="8"/>
  <c r="Q249" i="8"/>
  <c r="R249" i="8"/>
  <c r="S249" i="8"/>
  <c r="B250" i="8"/>
  <c r="C250" i="8"/>
  <c r="D250" i="8"/>
  <c r="E250" i="8"/>
  <c r="F250" i="8"/>
  <c r="G250" i="8"/>
  <c r="H250" i="8"/>
  <c r="J250" i="8"/>
  <c r="K250" i="8"/>
  <c r="L250" i="8"/>
  <c r="M250" i="8"/>
  <c r="N250" i="8"/>
  <c r="O250" i="8"/>
  <c r="P250" i="8"/>
  <c r="Q250" i="8"/>
  <c r="R250" i="8"/>
  <c r="S250" i="8"/>
  <c r="B251" i="8"/>
  <c r="C251" i="8"/>
  <c r="D251" i="8"/>
  <c r="E251" i="8"/>
  <c r="F251" i="8"/>
  <c r="G251" i="8"/>
  <c r="H251" i="8"/>
  <c r="I251" i="8"/>
  <c r="J251" i="8"/>
  <c r="K251" i="8"/>
  <c r="L251" i="8"/>
  <c r="M251" i="8"/>
  <c r="N251" i="8"/>
  <c r="O251" i="8"/>
  <c r="P251" i="8"/>
  <c r="Q251" i="8"/>
  <c r="R251" i="8"/>
  <c r="S251" i="8"/>
  <c r="B252" i="8"/>
  <c r="C252" i="8"/>
  <c r="D252" i="8"/>
  <c r="E252" i="8"/>
  <c r="F252" i="8"/>
  <c r="G252" i="8"/>
  <c r="H252" i="8"/>
  <c r="I252" i="8"/>
  <c r="J252" i="8"/>
  <c r="K252" i="8"/>
  <c r="L252" i="8"/>
  <c r="M252" i="8"/>
  <c r="N252" i="8"/>
  <c r="O252" i="8"/>
  <c r="P252" i="8"/>
  <c r="Q252" i="8"/>
  <c r="R252" i="8"/>
  <c r="S252" i="8"/>
  <c r="B253" i="8"/>
  <c r="C253" i="8"/>
  <c r="D253" i="8"/>
  <c r="E253" i="8"/>
  <c r="F253" i="8"/>
  <c r="G253" i="8"/>
  <c r="H253" i="8"/>
  <c r="I253" i="8"/>
  <c r="J253" i="8"/>
  <c r="K253" i="8"/>
  <c r="L253" i="8"/>
  <c r="M253" i="8"/>
  <c r="N253" i="8"/>
  <c r="O253" i="8"/>
  <c r="P253" i="8"/>
  <c r="Q253" i="8"/>
  <c r="R253" i="8"/>
  <c r="S253" i="8"/>
  <c r="B254" i="8"/>
  <c r="C254" i="8"/>
  <c r="D254" i="8"/>
  <c r="E254" i="8"/>
  <c r="F254" i="8"/>
  <c r="G254" i="8"/>
  <c r="H254" i="8"/>
  <c r="J254" i="8"/>
  <c r="K254" i="8"/>
  <c r="L254" i="8"/>
  <c r="M254" i="8"/>
  <c r="N254" i="8"/>
  <c r="O254" i="8"/>
  <c r="P254" i="8"/>
  <c r="Q254" i="8"/>
  <c r="R254" i="8"/>
  <c r="S254" i="8"/>
  <c r="B255" i="8"/>
  <c r="C255" i="8"/>
  <c r="D255" i="8"/>
  <c r="E255" i="8"/>
  <c r="F255" i="8"/>
  <c r="G255" i="8"/>
  <c r="H255" i="8"/>
  <c r="I255" i="8"/>
  <c r="J255" i="8"/>
  <c r="K255" i="8"/>
  <c r="L255" i="8"/>
  <c r="M255" i="8"/>
  <c r="N255" i="8"/>
  <c r="O255" i="8"/>
  <c r="P255" i="8"/>
  <c r="Q255" i="8"/>
  <c r="R255" i="8"/>
  <c r="S255" i="8"/>
  <c r="B256" i="8"/>
  <c r="C256" i="8"/>
  <c r="D256" i="8"/>
  <c r="E256" i="8"/>
  <c r="F256" i="8"/>
  <c r="G256" i="8"/>
  <c r="H256" i="8"/>
  <c r="I256" i="8"/>
  <c r="J256" i="8"/>
  <c r="K256" i="8"/>
  <c r="L256" i="8"/>
  <c r="M256" i="8"/>
  <c r="N256" i="8"/>
  <c r="O256" i="8"/>
  <c r="P256" i="8"/>
  <c r="Q256" i="8"/>
  <c r="R256" i="8"/>
  <c r="S256" i="8"/>
  <c r="B257" i="8"/>
  <c r="C257" i="8"/>
  <c r="D257" i="8"/>
  <c r="E257" i="8"/>
  <c r="F257" i="8"/>
  <c r="G257" i="8"/>
  <c r="H257" i="8"/>
  <c r="I257" i="8"/>
  <c r="J257" i="8"/>
  <c r="K257" i="8"/>
  <c r="L257" i="8"/>
  <c r="M257" i="8"/>
  <c r="N257" i="8"/>
  <c r="O257" i="8"/>
  <c r="P257" i="8"/>
  <c r="Q257" i="8"/>
  <c r="R257" i="8"/>
  <c r="S257" i="8"/>
  <c r="B258" i="8"/>
  <c r="C258" i="8"/>
  <c r="D258" i="8"/>
  <c r="E258" i="8"/>
  <c r="F258" i="8"/>
  <c r="G258" i="8"/>
  <c r="H258" i="8"/>
  <c r="I258" i="8"/>
  <c r="J258" i="8"/>
  <c r="K258" i="8"/>
  <c r="L258" i="8"/>
  <c r="M258" i="8"/>
  <c r="N258" i="8"/>
  <c r="O258" i="8"/>
  <c r="P258" i="8"/>
  <c r="Q258" i="8"/>
  <c r="R258" i="8"/>
  <c r="S258" i="8"/>
  <c r="B259" i="8"/>
  <c r="C259" i="8"/>
  <c r="D259" i="8"/>
  <c r="E259" i="8"/>
  <c r="F259" i="8"/>
  <c r="G259" i="8"/>
  <c r="H259" i="8"/>
  <c r="I259" i="8"/>
  <c r="J259" i="8"/>
  <c r="K259" i="8"/>
  <c r="L259" i="8"/>
  <c r="M259" i="8"/>
  <c r="N259" i="8"/>
  <c r="O259" i="8"/>
  <c r="P259" i="8"/>
  <c r="Q259" i="8"/>
  <c r="R259" i="8"/>
  <c r="S259" i="8"/>
  <c r="B260" i="8"/>
  <c r="C260" i="8"/>
  <c r="D260" i="8"/>
  <c r="E260" i="8"/>
  <c r="F260" i="8"/>
  <c r="G260" i="8"/>
  <c r="H260" i="8"/>
  <c r="I260" i="8"/>
  <c r="J260" i="8"/>
  <c r="K260" i="8"/>
  <c r="L260" i="8"/>
  <c r="M260" i="8"/>
  <c r="N260" i="8"/>
  <c r="O260" i="8"/>
  <c r="P260" i="8"/>
  <c r="Q260" i="8"/>
  <c r="R260" i="8"/>
  <c r="S260" i="8"/>
  <c r="B261" i="8"/>
  <c r="C261" i="8"/>
  <c r="D261" i="8"/>
  <c r="E261" i="8"/>
  <c r="F261" i="8"/>
  <c r="G261" i="8"/>
  <c r="H261" i="8"/>
  <c r="I261" i="8"/>
  <c r="J261" i="8"/>
  <c r="K261" i="8"/>
  <c r="L261" i="8"/>
  <c r="M261" i="8"/>
  <c r="N261" i="8"/>
  <c r="O261" i="8"/>
  <c r="P261" i="8"/>
  <c r="Q261" i="8"/>
  <c r="R261" i="8"/>
  <c r="S261" i="8"/>
  <c r="B262" i="8"/>
  <c r="C262" i="8"/>
  <c r="D262" i="8"/>
  <c r="E262" i="8"/>
  <c r="F262" i="8"/>
  <c r="G262" i="8"/>
  <c r="H262" i="8"/>
  <c r="J262" i="8"/>
  <c r="K262" i="8"/>
  <c r="L262" i="8"/>
  <c r="M262" i="8"/>
  <c r="N262" i="8"/>
  <c r="O262" i="8"/>
  <c r="P262" i="8"/>
  <c r="Q262" i="8"/>
  <c r="R262" i="8"/>
  <c r="S262" i="8"/>
  <c r="B263" i="8"/>
  <c r="C263" i="8"/>
  <c r="D263" i="8"/>
  <c r="E263" i="8"/>
  <c r="F263" i="8"/>
  <c r="G263" i="8"/>
  <c r="H263" i="8"/>
  <c r="I263" i="8"/>
  <c r="J263" i="8"/>
  <c r="K263" i="8"/>
  <c r="L263" i="8"/>
  <c r="M263" i="8"/>
  <c r="N263" i="8"/>
  <c r="O263" i="8"/>
  <c r="P263" i="8"/>
  <c r="Q263" i="8"/>
  <c r="R263" i="8"/>
  <c r="S263" i="8"/>
  <c r="B264" i="8"/>
  <c r="C264" i="8"/>
  <c r="D264" i="8"/>
  <c r="E264" i="8"/>
  <c r="F264" i="8"/>
  <c r="G264" i="8"/>
  <c r="H264" i="8"/>
  <c r="I264" i="8"/>
  <c r="J264" i="8"/>
  <c r="K264" i="8"/>
  <c r="L264" i="8"/>
  <c r="M264" i="8"/>
  <c r="N264" i="8"/>
  <c r="O264" i="8"/>
  <c r="P264" i="8"/>
  <c r="Q264" i="8"/>
  <c r="R264" i="8"/>
  <c r="S264" i="8"/>
  <c r="B265" i="8"/>
  <c r="C265" i="8"/>
  <c r="D265" i="8"/>
  <c r="E265" i="8"/>
  <c r="F265" i="8"/>
  <c r="G265" i="8"/>
  <c r="H265" i="8"/>
  <c r="I265" i="8"/>
  <c r="J265" i="8"/>
  <c r="K265" i="8"/>
  <c r="L265" i="8"/>
  <c r="M265" i="8"/>
  <c r="N265" i="8"/>
  <c r="O265" i="8"/>
  <c r="P265" i="8"/>
  <c r="Q265" i="8"/>
  <c r="R265" i="8"/>
  <c r="S265" i="8"/>
  <c r="B266" i="8"/>
  <c r="C266" i="8"/>
  <c r="D266" i="8"/>
  <c r="E266" i="8"/>
  <c r="F266" i="8"/>
  <c r="G266" i="8"/>
  <c r="H266" i="8"/>
  <c r="J266" i="8"/>
  <c r="K266" i="8"/>
  <c r="L266" i="8"/>
  <c r="M266" i="8"/>
  <c r="N266" i="8"/>
  <c r="O266" i="8"/>
  <c r="P266" i="8"/>
  <c r="Q266" i="8"/>
  <c r="R266" i="8"/>
  <c r="S266" i="8"/>
  <c r="B267" i="8"/>
  <c r="C267" i="8"/>
  <c r="D267" i="8"/>
  <c r="E267" i="8"/>
  <c r="F267" i="8"/>
  <c r="G267" i="8"/>
  <c r="H267" i="8"/>
  <c r="I267" i="8"/>
  <c r="J267" i="8"/>
  <c r="K267" i="8"/>
  <c r="L267" i="8"/>
  <c r="M267" i="8"/>
  <c r="N267" i="8"/>
  <c r="O267" i="8"/>
  <c r="P267" i="8"/>
  <c r="Q267" i="8"/>
  <c r="R267" i="8"/>
  <c r="S267" i="8"/>
  <c r="B268" i="8"/>
  <c r="C268" i="8"/>
  <c r="D268" i="8"/>
  <c r="E268" i="8"/>
  <c r="F268" i="8"/>
  <c r="G268" i="8"/>
  <c r="H268" i="8"/>
  <c r="I268" i="8"/>
  <c r="J268" i="8"/>
  <c r="K268" i="8"/>
  <c r="L268" i="8"/>
  <c r="M268" i="8"/>
  <c r="N268" i="8"/>
  <c r="O268" i="8"/>
  <c r="P268" i="8"/>
  <c r="Q268" i="8"/>
  <c r="R268" i="8"/>
  <c r="S268" i="8"/>
  <c r="B269" i="8"/>
  <c r="C269" i="8"/>
  <c r="D269" i="8"/>
  <c r="E269" i="8"/>
  <c r="F269" i="8"/>
  <c r="G269" i="8"/>
  <c r="H269" i="8"/>
  <c r="I269" i="8"/>
  <c r="J269" i="8"/>
  <c r="K269" i="8"/>
  <c r="L269" i="8"/>
  <c r="M269" i="8"/>
  <c r="N269" i="8"/>
  <c r="O269" i="8"/>
  <c r="P269" i="8"/>
  <c r="Q269" i="8"/>
  <c r="R269" i="8"/>
  <c r="S269" i="8"/>
  <c r="B270" i="8"/>
  <c r="C270" i="8"/>
  <c r="D270" i="8"/>
  <c r="E270" i="8"/>
  <c r="F270" i="8"/>
  <c r="G270" i="8"/>
  <c r="H270" i="8"/>
  <c r="I270" i="8"/>
  <c r="J270" i="8"/>
  <c r="K270" i="8"/>
  <c r="L270" i="8"/>
  <c r="M270" i="8"/>
  <c r="N270" i="8"/>
  <c r="O270" i="8"/>
  <c r="P270" i="8"/>
  <c r="Q270" i="8"/>
  <c r="R270" i="8"/>
  <c r="S270" i="8"/>
  <c r="B271" i="8"/>
  <c r="C271" i="8"/>
  <c r="D271" i="8"/>
  <c r="E271" i="8"/>
  <c r="F271" i="8"/>
  <c r="G271" i="8"/>
  <c r="H271" i="8"/>
  <c r="I271" i="8"/>
  <c r="J271" i="8"/>
  <c r="K271" i="8"/>
  <c r="L271" i="8"/>
  <c r="M271" i="8"/>
  <c r="N271" i="8"/>
  <c r="O271" i="8"/>
  <c r="P271" i="8"/>
  <c r="Q271" i="8"/>
  <c r="R271" i="8"/>
  <c r="S271" i="8"/>
  <c r="B272" i="8"/>
  <c r="C272" i="8"/>
  <c r="D272" i="8"/>
  <c r="E272" i="8"/>
  <c r="F272" i="8"/>
  <c r="G272" i="8"/>
  <c r="H272" i="8"/>
  <c r="I272" i="8"/>
  <c r="J272" i="8"/>
  <c r="K272" i="8"/>
  <c r="L272" i="8"/>
  <c r="M272" i="8"/>
  <c r="N272" i="8"/>
  <c r="O272" i="8"/>
  <c r="P272" i="8"/>
  <c r="Q272" i="8"/>
  <c r="R272" i="8"/>
  <c r="S272" i="8"/>
  <c r="B273" i="8"/>
  <c r="C273" i="8"/>
  <c r="D273" i="8"/>
  <c r="E273" i="8"/>
  <c r="F273" i="8"/>
  <c r="G273" i="8"/>
  <c r="H273" i="8"/>
  <c r="I273" i="8"/>
  <c r="J273" i="8"/>
  <c r="K273" i="8"/>
  <c r="L273" i="8"/>
  <c r="M273" i="8"/>
  <c r="N273" i="8"/>
  <c r="O273" i="8"/>
  <c r="P273" i="8"/>
  <c r="Q273" i="8"/>
  <c r="R273" i="8"/>
  <c r="S273" i="8"/>
  <c r="B274" i="8"/>
  <c r="C274" i="8"/>
  <c r="D274" i="8"/>
  <c r="E274" i="8"/>
  <c r="F274" i="8"/>
  <c r="G274" i="8"/>
  <c r="H274" i="8"/>
  <c r="J274" i="8"/>
  <c r="K274" i="8"/>
  <c r="L274" i="8"/>
  <c r="M274" i="8"/>
  <c r="N274" i="8"/>
  <c r="O274" i="8"/>
  <c r="P274" i="8"/>
  <c r="Q274" i="8"/>
  <c r="R274" i="8"/>
  <c r="S274" i="8"/>
  <c r="B275" i="8"/>
  <c r="C275" i="8"/>
  <c r="D275" i="8"/>
  <c r="E275" i="8"/>
  <c r="F275" i="8"/>
  <c r="G275" i="8"/>
  <c r="H275" i="8"/>
  <c r="I275" i="8"/>
  <c r="J275" i="8"/>
  <c r="K275" i="8"/>
  <c r="L275" i="8"/>
  <c r="M275" i="8"/>
  <c r="N275" i="8"/>
  <c r="O275" i="8"/>
  <c r="P275" i="8"/>
  <c r="Q275" i="8"/>
  <c r="R275" i="8"/>
  <c r="S275" i="8"/>
  <c r="B276" i="8"/>
  <c r="C276" i="8"/>
  <c r="D276" i="8"/>
  <c r="E276" i="8"/>
  <c r="F276" i="8"/>
  <c r="G276" i="8"/>
  <c r="H276" i="8"/>
  <c r="I276" i="8"/>
  <c r="J276" i="8"/>
  <c r="K276" i="8"/>
  <c r="L276" i="8"/>
  <c r="M276" i="8"/>
  <c r="N276" i="8"/>
  <c r="O276" i="8"/>
  <c r="P276" i="8"/>
  <c r="Q276" i="8"/>
  <c r="R276" i="8"/>
  <c r="S276" i="8"/>
  <c r="B277" i="8"/>
  <c r="C277" i="8"/>
  <c r="D277" i="8"/>
  <c r="E277" i="8"/>
  <c r="F277" i="8"/>
  <c r="G277" i="8"/>
  <c r="H277" i="8"/>
  <c r="I277" i="8"/>
  <c r="J277" i="8"/>
  <c r="K277" i="8"/>
  <c r="L277" i="8"/>
  <c r="M277" i="8"/>
  <c r="N277" i="8"/>
  <c r="O277" i="8"/>
  <c r="P277" i="8"/>
  <c r="Q277" i="8"/>
  <c r="R277" i="8"/>
  <c r="S277" i="8"/>
  <c r="B278" i="8"/>
  <c r="C278" i="8"/>
  <c r="D278" i="8"/>
  <c r="E278" i="8"/>
  <c r="F278" i="8"/>
  <c r="G278" i="8"/>
  <c r="H278" i="8"/>
  <c r="J278" i="8"/>
  <c r="K278" i="8"/>
  <c r="L278" i="8"/>
  <c r="M278" i="8"/>
  <c r="N278" i="8"/>
  <c r="O278" i="8"/>
  <c r="P278" i="8"/>
  <c r="Q278" i="8"/>
  <c r="R278" i="8"/>
  <c r="S278" i="8"/>
  <c r="B279" i="8"/>
  <c r="C279" i="8"/>
  <c r="D279" i="8"/>
  <c r="E279" i="8"/>
  <c r="F279" i="8"/>
  <c r="G279" i="8"/>
  <c r="H279" i="8"/>
  <c r="I279" i="8"/>
  <c r="J279" i="8"/>
  <c r="K279" i="8"/>
  <c r="L279" i="8"/>
  <c r="M279" i="8"/>
  <c r="N279" i="8"/>
  <c r="O279" i="8"/>
  <c r="P279" i="8"/>
  <c r="Q279" i="8"/>
  <c r="R279" i="8"/>
  <c r="S279" i="8"/>
  <c r="B280" i="8"/>
  <c r="C280" i="8"/>
  <c r="D280" i="8"/>
  <c r="E280" i="8"/>
  <c r="F280" i="8"/>
  <c r="G280" i="8"/>
  <c r="H280" i="8"/>
  <c r="I280" i="8"/>
  <c r="J280" i="8"/>
  <c r="K280" i="8"/>
  <c r="L280" i="8"/>
  <c r="M280" i="8"/>
  <c r="N280" i="8"/>
  <c r="O280" i="8"/>
  <c r="P280" i="8"/>
  <c r="Q280" i="8"/>
  <c r="R280" i="8"/>
  <c r="S280" i="8"/>
  <c r="B281" i="8"/>
  <c r="C281" i="8"/>
  <c r="D281" i="8"/>
  <c r="E281" i="8"/>
  <c r="F281" i="8"/>
  <c r="G281" i="8"/>
  <c r="H281" i="8"/>
  <c r="I281" i="8"/>
  <c r="J281" i="8"/>
  <c r="K281" i="8"/>
  <c r="L281" i="8"/>
  <c r="M281" i="8"/>
  <c r="N281" i="8"/>
  <c r="O281" i="8"/>
  <c r="P281" i="8"/>
  <c r="Q281" i="8"/>
  <c r="R281" i="8"/>
  <c r="S281" i="8"/>
  <c r="B282" i="8"/>
  <c r="C282" i="8"/>
  <c r="D282" i="8"/>
  <c r="E282" i="8"/>
  <c r="F282" i="8"/>
  <c r="G282" i="8"/>
  <c r="H282" i="8"/>
  <c r="I282" i="8"/>
  <c r="J282" i="8"/>
  <c r="K282" i="8"/>
  <c r="L282" i="8"/>
  <c r="M282" i="8"/>
  <c r="N282" i="8"/>
  <c r="O282" i="8"/>
  <c r="P282" i="8"/>
  <c r="Q282" i="8"/>
  <c r="R282" i="8"/>
  <c r="S282" i="8"/>
  <c r="B283" i="8"/>
  <c r="C283" i="8"/>
  <c r="D283" i="8"/>
  <c r="E283" i="8"/>
  <c r="F283" i="8"/>
  <c r="G283" i="8"/>
  <c r="H283" i="8"/>
  <c r="I283" i="8"/>
  <c r="J283" i="8"/>
  <c r="K283" i="8"/>
  <c r="L283" i="8"/>
  <c r="M283" i="8"/>
  <c r="N283" i="8"/>
  <c r="O283" i="8"/>
  <c r="P283" i="8"/>
  <c r="Q283" i="8"/>
  <c r="R283" i="8"/>
  <c r="S283" i="8"/>
  <c r="B284" i="8"/>
  <c r="C284" i="8"/>
  <c r="D284" i="8"/>
  <c r="E284" i="8"/>
  <c r="F284" i="8"/>
  <c r="G284" i="8"/>
  <c r="H284" i="8"/>
  <c r="I284" i="8"/>
  <c r="J284" i="8"/>
  <c r="K284" i="8"/>
  <c r="L284" i="8"/>
  <c r="M284" i="8"/>
  <c r="N284" i="8"/>
  <c r="O284" i="8"/>
  <c r="P284" i="8"/>
  <c r="Q284" i="8"/>
  <c r="R284" i="8"/>
  <c r="S284" i="8"/>
  <c r="B285" i="8"/>
  <c r="C285" i="8"/>
  <c r="D285" i="8"/>
  <c r="E285" i="8"/>
  <c r="F285" i="8"/>
  <c r="G285" i="8"/>
  <c r="H285" i="8"/>
  <c r="I285" i="8"/>
  <c r="J285" i="8"/>
  <c r="K285" i="8"/>
  <c r="L285" i="8"/>
  <c r="M285" i="8"/>
  <c r="N285" i="8"/>
  <c r="O285" i="8"/>
  <c r="P285" i="8"/>
  <c r="Q285" i="8"/>
  <c r="R285" i="8"/>
  <c r="S285" i="8"/>
  <c r="B286" i="8"/>
  <c r="C286" i="8"/>
  <c r="D286" i="8"/>
  <c r="E286" i="8"/>
  <c r="F286" i="8"/>
  <c r="G286" i="8"/>
  <c r="H286" i="8"/>
  <c r="J286" i="8"/>
  <c r="K286" i="8"/>
  <c r="L286" i="8"/>
  <c r="M286" i="8"/>
  <c r="N286" i="8"/>
  <c r="O286" i="8"/>
  <c r="P286" i="8"/>
  <c r="Q286" i="8"/>
  <c r="R286" i="8"/>
  <c r="S286" i="8"/>
  <c r="B287" i="8"/>
  <c r="C287" i="8"/>
  <c r="D287" i="8"/>
  <c r="E287" i="8"/>
  <c r="F287" i="8"/>
  <c r="G287" i="8"/>
  <c r="H287" i="8"/>
  <c r="I287" i="8"/>
  <c r="J287" i="8"/>
  <c r="K287" i="8"/>
  <c r="L287" i="8"/>
  <c r="M287" i="8"/>
  <c r="N287" i="8"/>
  <c r="O287" i="8"/>
  <c r="P287" i="8"/>
  <c r="Q287" i="8"/>
  <c r="R287" i="8"/>
  <c r="S287" i="8"/>
  <c r="B288" i="8"/>
  <c r="C288" i="8"/>
  <c r="D288" i="8"/>
  <c r="E288" i="8"/>
  <c r="F288" i="8"/>
  <c r="G288" i="8"/>
  <c r="H288" i="8"/>
  <c r="I288" i="8"/>
  <c r="J288" i="8"/>
  <c r="K288" i="8"/>
  <c r="L288" i="8"/>
  <c r="M288" i="8"/>
  <c r="N288" i="8"/>
  <c r="O288" i="8"/>
  <c r="P288" i="8"/>
  <c r="Q288" i="8"/>
  <c r="R288" i="8"/>
  <c r="S288" i="8"/>
  <c r="B289" i="8"/>
  <c r="C289" i="8"/>
  <c r="D289" i="8"/>
  <c r="E289" i="8"/>
  <c r="F289" i="8"/>
  <c r="G289" i="8"/>
  <c r="H289" i="8"/>
  <c r="I289" i="8"/>
  <c r="J289" i="8"/>
  <c r="K289" i="8"/>
  <c r="L289" i="8"/>
  <c r="M289" i="8"/>
  <c r="N289" i="8"/>
  <c r="O289" i="8"/>
  <c r="P289" i="8"/>
  <c r="Q289" i="8"/>
  <c r="R289" i="8"/>
  <c r="S289" i="8"/>
  <c r="B290" i="8"/>
  <c r="C290" i="8"/>
  <c r="D290" i="8"/>
  <c r="E290" i="8"/>
  <c r="F290" i="8"/>
  <c r="G290" i="8"/>
  <c r="H290" i="8"/>
  <c r="J290" i="8"/>
  <c r="K290" i="8"/>
  <c r="L290" i="8"/>
  <c r="M290" i="8"/>
  <c r="N290" i="8"/>
  <c r="O290" i="8"/>
  <c r="P290" i="8"/>
  <c r="Q290" i="8"/>
  <c r="R290" i="8"/>
  <c r="S290" i="8"/>
  <c r="B291" i="8"/>
  <c r="C291" i="8"/>
  <c r="D291" i="8"/>
  <c r="E291" i="8"/>
  <c r="F291" i="8"/>
  <c r="G291" i="8"/>
  <c r="H291" i="8"/>
  <c r="I291" i="8"/>
  <c r="J291" i="8"/>
  <c r="K291" i="8"/>
  <c r="L291" i="8"/>
  <c r="M291" i="8"/>
  <c r="N291" i="8"/>
  <c r="O291" i="8"/>
  <c r="P291" i="8"/>
  <c r="Q291" i="8"/>
  <c r="R291" i="8"/>
  <c r="S291" i="8"/>
  <c r="B292" i="8"/>
  <c r="C292" i="8"/>
  <c r="D292" i="8"/>
  <c r="E292" i="8"/>
  <c r="F292" i="8"/>
  <c r="G292" i="8"/>
  <c r="H292" i="8"/>
  <c r="I292" i="8"/>
  <c r="J292" i="8"/>
  <c r="K292" i="8"/>
  <c r="L292" i="8"/>
  <c r="M292" i="8"/>
  <c r="N292" i="8"/>
  <c r="O292" i="8"/>
  <c r="P292" i="8"/>
  <c r="Q292" i="8"/>
  <c r="R292" i="8"/>
  <c r="S292" i="8"/>
  <c r="B293" i="8"/>
  <c r="C293" i="8"/>
  <c r="D293" i="8"/>
  <c r="E293" i="8"/>
  <c r="F293" i="8"/>
  <c r="G293" i="8"/>
  <c r="H293" i="8"/>
  <c r="I293" i="8"/>
  <c r="J293" i="8"/>
  <c r="K293" i="8"/>
  <c r="L293" i="8"/>
  <c r="M293" i="8"/>
  <c r="N293" i="8"/>
  <c r="O293" i="8"/>
  <c r="P293" i="8"/>
  <c r="Q293" i="8"/>
  <c r="R293" i="8"/>
  <c r="S293" i="8"/>
  <c r="B294" i="8"/>
  <c r="C294" i="8"/>
  <c r="D294" i="8"/>
  <c r="E294" i="8"/>
  <c r="F294" i="8"/>
  <c r="G294" i="8"/>
  <c r="H294" i="8"/>
  <c r="I294" i="8"/>
  <c r="J294" i="8"/>
  <c r="K294" i="8"/>
  <c r="L294" i="8"/>
  <c r="M294" i="8"/>
  <c r="N294" i="8"/>
  <c r="O294" i="8"/>
  <c r="P294" i="8"/>
  <c r="Q294" i="8"/>
  <c r="R294" i="8"/>
  <c r="S294" i="8"/>
  <c r="B295" i="8"/>
  <c r="C295" i="8"/>
  <c r="D295" i="8"/>
  <c r="E295" i="8"/>
  <c r="F295" i="8"/>
  <c r="G295" i="8"/>
  <c r="H295" i="8"/>
  <c r="I295" i="8"/>
  <c r="J295" i="8"/>
  <c r="K295" i="8"/>
  <c r="L295" i="8"/>
  <c r="M295" i="8"/>
  <c r="N295" i="8"/>
  <c r="O295" i="8"/>
  <c r="P295" i="8"/>
  <c r="Q295" i="8"/>
  <c r="R295" i="8"/>
  <c r="S295" i="8"/>
  <c r="B296" i="8"/>
  <c r="C296" i="8"/>
  <c r="D296" i="8"/>
  <c r="E296" i="8"/>
  <c r="F296" i="8"/>
  <c r="G296" i="8"/>
  <c r="H296" i="8"/>
  <c r="I296" i="8"/>
  <c r="J296" i="8"/>
  <c r="K296" i="8"/>
  <c r="L296" i="8"/>
  <c r="M296" i="8"/>
  <c r="N296" i="8"/>
  <c r="O296" i="8"/>
  <c r="P296" i="8"/>
  <c r="Q296" i="8"/>
  <c r="R296" i="8"/>
  <c r="S296" i="8"/>
  <c r="B297" i="8"/>
  <c r="C297" i="8"/>
  <c r="D297" i="8"/>
  <c r="E297" i="8"/>
  <c r="F297" i="8"/>
  <c r="G297" i="8"/>
  <c r="H297" i="8"/>
  <c r="I297" i="8"/>
  <c r="J297" i="8"/>
  <c r="K297" i="8"/>
  <c r="L297" i="8"/>
  <c r="M297" i="8"/>
  <c r="N297" i="8"/>
  <c r="O297" i="8"/>
  <c r="P297" i="8"/>
  <c r="Q297" i="8"/>
  <c r="R297" i="8"/>
  <c r="S297" i="8"/>
  <c r="B298" i="8"/>
  <c r="C298" i="8"/>
  <c r="D298" i="8"/>
  <c r="E298" i="8"/>
  <c r="F298" i="8"/>
  <c r="G298" i="8"/>
  <c r="H298" i="8"/>
  <c r="J298" i="8"/>
  <c r="K298" i="8"/>
  <c r="L298" i="8"/>
  <c r="M298" i="8"/>
  <c r="N298" i="8"/>
  <c r="O298" i="8"/>
  <c r="P298" i="8"/>
  <c r="Q298" i="8"/>
  <c r="R298" i="8"/>
  <c r="S298" i="8"/>
  <c r="B299" i="8"/>
  <c r="C299" i="8"/>
  <c r="D299" i="8"/>
  <c r="E299" i="8"/>
  <c r="F299" i="8"/>
  <c r="G299" i="8"/>
  <c r="H299" i="8"/>
  <c r="I299" i="8"/>
  <c r="J299" i="8"/>
  <c r="K299" i="8"/>
  <c r="L299" i="8"/>
  <c r="M299" i="8"/>
  <c r="N299" i="8"/>
  <c r="O299" i="8"/>
  <c r="P299" i="8"/>
  <c r="Q299" i="8"/>
  <c r="R299" i="8"/>
  <c r="S299" i="8"/>
  <c r="B300" i="8"/>
  <c r="C300" i="8"/>
  <c r="D300" i="8"/>
  <c r="E300" i="8"/>
  <c r="F300" i="8"/>
  <c r="G300" i="8"/>
  <c r="H300" i="8"/>
  <c r="I300" i="8"/>
  <c r="J300" i="8"/>
  <c r="K300" i="8"/>
  <c r="L300" i="8"/>
  <c r="M300" i="8"/>
  <c r="N300" i="8"/>
  <c r="O300" i="8"/>
  <c r="P300" i="8"/>
  <c r="Q300" i="8"/>
  <c r="R300" i="8"/>
  <c r="S300" i="8"/>
  <c r="B301" i="8"/>
  <c r="C301" i="8"/>
  <c r="D301" i="8"/>
  <c r="E301" i="8"/>
  <c r="F301" i="8"/>
  <c r="G301" i="8"/>
  <c r="H301" i="8"/>
  <c r="I301" i="8"/>
  <c r="J301" i="8"/>
  <c r="K301" i="8"/>
  <c r="L301" i="8"/>
  <c r="M301" i="8"/>
  <c r="N301" i="8"/>
  <c r="O301" i="8"/>
  <c r="P301" i="8"/>
  <c r="Q301" i="8"/>
  <c r="R301" i="8"/>
  <c r="S301" i="8"/>
  <c r="B302" i="8"/>
  <c r="C302" i="8"/>
  <c r="D302" i="8"/>
  <c r="E302" i="8"/>
  <c r="F302" i="8"/>
  <c r="G302" i="8"/>
  <c r="H302" i="8"/>
  <c r="J302" i="8"/>
  <c r="K302" i="8"/>
  <c r="L302" i="8"/>
  <c r="M302" i="8"/>
  <c r="N302" i="8"/>
  <c r="O302" i="8"/>
  <c r="P302" i="8"/>
  <c r="Q302" i="8"/>
  <c r="R302" i="8"/>
  <c r="S302" i="8"/>
  <c r="B303" i="8"/>
  <c r="C303" i="8"/>
  <c r="D303" i="8"/>
  <c r="E303" i="8"/>
  <c r="F303" i="8"/>
  <c r="G303" i="8"/>
  <c r="H303" i="8"/>
  <c r="I303" i="8"/>
  <c r="J303" i="8"/>
  <c r="K303" i="8"/>
  <c r="L303" i="8"/>
  <c r="M303" i="8"/>
  <c r="N303" i="8"/>
  <c r="O303" i="8"/>
  <c r="P303" i="8"/>
  <c r="Q303" i="8"/>
  <c r="R303" i="8"/>
  <c r="S303" i="8"/>
  <c r="B304" i="8"/>
  <c r="C304" i="8"/>
  <c r="D304" i="8"/>
  <c r="E304" i="8"/>
  <c r="F304" i="8"/>
  <c r="G304" i="8"/>
  <c r="H304" i="8"/>
  <c r="I304" i="8"/>
  <c r="J304" i="8"/>
  <c r="K304" i="8"/>
  <c r="L304" i="8"/>
  <c r="M304" i="8"/>
  <c r="N304" i="8"/>
  <c r="O304" i="8"/>
  <c r="P304" i="8"/>
  <c r="Q304" i="8"/>
  <c r="R304" i="8"/>
  <c r="S304" i="8"/>
  <c r="B305" i="8"/>
  <c r="C305" i="8"/>
  <c r="D305" i="8"/>
  <c r="E305" i="8"/>
  <c r="F305" i="8"/>
  <c r="G305" i="8"/>
  <c r="H305" i="8"/>
  <c r="I305" i="8"/>
  <c r="J305" i="8"/>
  <c r="K305" i="8"/>
  <c r="L305" i="8"/>
  <c r="M305" i="8"/>
  <c r="N305" i="8"/>
  <c r="O305" i="8"/>
  <c r="P305" i="8"/>
  <c r="Q305" i="8"/>
  <c r="R305" i="8"/>
  <c r="S305" i="8"/>
  <c r="B306" i="8"/>
  <c r="C306" i="8"/>
  <c r="D306" i="8"/>
  <c r="E306" i="8"/>
  <c r="F306" i="8"/>
  <c r="G306" i="8"/>
  <c r="H306" i="8"/>
  <c r="I306" i="8"/>
  <c r="J306" i="8"/>
  <c r="K306" i="8"/>
  <c r="L306" i="8"/>
  <c r="M306" i="8"/>
  <c r="N306" i="8"/>
  <c r="O306" i="8"/>
  <c r="P306" i="8"/>
  <c r="Q306" i="8"/>
  <c r="R306" i="8"/>
  <c r="S306" i="8"/>
  <c r="B307" i="8"/>
  <c r="C307" i="8"/>
  <c r="D307" i="8"/>
  <c r="E307" i="8"/>
  <c r="F307" i="8"/>
  <c r="G307" i="8"/>
  <c r="H307" i="8"/>
  <c r="I307" i="8"/>
  <c r="J307" i="8"/>
  <c r="K307" i="8"/>
  <c r="L307" i="8"/>
  <c r="M307" i="8"/>
  <c r="N307" i="8"/>
  <c r="O307" i="8"/>
  <c r="P307" i="8"/>
  <c r="Q307" i="8"/>
  <c r="R307" i="8"/>
  <c r="S307" i="8"/>
  <c r="B308" i="8"/>
  <c r="C308" i="8"/>
  <c r="D308" i="8"/>
  <c r="E308" i="8"/>
  <c r="F308" i="8"/>
  <c r="G308" i="8"/>
  <c r="H308" i="8"/>
  <c r="I308" i="8"/>
  <c r="J308" i="8"/>
  <c r="K308" i="8"/>
  <c r="L308" i="8"/>
  <c r="M308" i="8"/>
  <c r="N308" i="8"/>
  <c r="O308" i="8"/>
  <c r="P308" i="8"/>
  <c r="Q308" i="8"/>
  <c r="R308" i="8"/>
  <c r="S308" i="8"/>
  <c r="B309" i="8"/>
  <c r="C309" i="8"/>
  <c r="D309" i="8"/>
  <c r="E309" i="8"/>
  <c r="F309" i="8"/>
  <c r="G309" i="8"/>
  <c r="H309" i="8"/>
  <c r="I309" i="8"/>
  <c r="J309" i="8"/>
  <c r="K309" i="8"/>
  <c r="L309" i="8"/>
  <c r="M309" i="8"/>
  <c r="N309" i="8"/>
  <c r="O309" i="8"/>
  <c r="P309" i="8"/>
  <c r="Q309" i="8"/>
  <c r="R309" i="8"/>
  <c r="S309" i="8"/>
  <c r="B310" i="8"/>
  <c r="C310" i="8"/>
  <c r="D310" i="8"/>
  <c r="E310" i="8"/>
  <c r="F310" i="8"/>
  <c r="G310" i="8"/>
  <c r="H310" i="8"/>
  <c r="J310" i="8"/>
  <c r="K310" i="8"/>
  <c r="L310" i="8"/>
  <c r="M310" i="8"/>
  <c r="N310" i="8"/>
  <c r="O310" i="8"/>
  <c r="P310" i="8"/>
  <c r="Q310" i="8"/>
  <c r="R310" i="8"/>
  <c r="S310" i="8"/>
  <c r="B311" i="8"/>
  <c r="C311" i="8"/>
  <c r="D311" i="8"/>
  <c r="E311" i="8"/>
  <c r="F311" i="8"/>
  <c r="G311" i="8"/>
  <c r="H311" i="8"/>
  <c r="I311" i="8"/>
  <c r="J311" i="8"/>
  <c r="K311" i="8"/>
  <c r="L311" i="8"/>
  <c r="M311" i="8"/>
  <c r="N311" i="8"/>
  <c r="O311" i="8"/>
  <c r="P311" i="8"/>
  <c r="Q311" i="8"/>
  <c r="R311" i="8"/>
  <c r="S311" i="8"/>
  <c r="B312" i="8"/>
  <c r="C312" i="8"/>
  <c r="D312" i="8"/>
  <c r="E312" i="8"/>
  <c r="F312" i="8"/>
  <c r="G312" i="8"/>
  <c r="H312" i="8"/>
  <c r="I312" i="8"/>
  <c r="J312" i="8"/>
  <c r="K312" i="8"/>
  <c r="L312" i="8"/>
  <c r="M312" i="8"/>
  <c r="N312" i="8"/>
  <c r="O312" i="8"/>
  <c r="P312" i="8"/>
  <c r="Q312" i="8"/>
  <c r="R312" i="8"/>
  <c r="S312" i="8"/>
  <c r="B313" i="8"/>
  <c r="C313" i="8"/>
  <c r="D313" i="8"/>
  <c r="E313" i="8"/>
  <c r="F313" i="8"/>
  <c r="G313" i="8"/>
  <c r="H313" i="8"/>
  <c r="I313" i="8"/>
  <c r="J313" i="8"/>
  <c r="K313" i="8"/>
  <c r="L313" i="8"/>
  <c r="M313" i="8"/>
  <c r="N313" i="8"/>
  <c r="O313" i="8"/>
  <c r="P313" i="8"/>
  <c r="Q313" i="8"/>
  <c r="R313" i="8"/>
  <c r="S313" i="8"/>
  <c r="B314" i="8"/>
  <c r="C314" i="8"/>
  <c r="D314" i="8"/>
  <c r="E314" i="8"/>
  <c r="F314" i="8"/>
  <c r="G314" i="8"/>
  <c r="H314" i="8"/>
  <c r="J314" i="8"/>
  <c r="K314" i="8"/>
  <c r="L314" i="8"/>
  <c r="M314" i="8"/>
  <c r="N314" i="8"/>
  <c r="O314" i="8"/>
  <c r="P314" i="8"/>
  <c r="Q314" i="8"/>
  <c r="R314" i="8"/>
  <c r="S314" i="8"/>
  <c r="B315" i="8"/>
  <c r="C315" i="8"/>
  <c r="D315" i="8"/>
  <c r="E315" i="8"/>
  <c r="F315" i="8"/>
  <c r="G315" i="8"/>
  <c r="H315" i="8"/>
  <c r="I315" i="8"/>
  <c r="J315" i="8"/>
  <c r="K315" i="8"/>
  <c r="L315" i="8"/>
  <c r="M315" i="8"/>
  <c r="N315" i="8"/>
  <c r="O315" i="8"/>
  <c r="P315" i="8"/>
  <c r="Q315" i="8"/>
  <c r="R315" i="8"/>
  <c r="S315" i="8"/>
  <c r="B316" i="8"/>
  <c r="C316" i="8"/>
  <c r="D316" i="8"/>
  <c r="E316" i="8"/>
  <c r="F316" i="8"/>
  <c r="G316" i="8"/>
  <c r="H316" i="8"/>
  <c r="I316" i="8"/>
  <c r="J316" i="8"/>
  <c r="K316" i="8"/>
  <c r="L316" i="8"/>
  <c r="M316" i="8"/>
  <c r="N316" i="8"/>
  <c r="O316" i="8"/>
  <c r="P316" i="8"/>
  <c r="Q316" i="8"/>
  <c r="R316" i="8"/>
  <c r="S316" i="8"/>
  <c r="B317" i="8"/>
  <c r="C317" i="8"/>
  <c r="D317" i="8"/>
  <c r="E317" i="8"/>
  <c r="F317" i="8"/>
  <c r="G317" i="8"/>
  <c r="H317" i="8"/>
  <c r="I317" i="8"/>
  <c r="J317" i="8"/>
  <c r="K317" i="8"/>
  <c r="L317" i="8"/>
  <c r="M317" i="8"/>
  <c r="N317" i="8"/>
  <c r="O317" i="8"/>
  <c r="P317" i="8"/>
  <c r="Q317" i="8"/>
  <c r="R317" i="8"/>
  <c r="S317" i="8"/>
  <c r="B318" i="8"/>
  <c r="C318" i="8"/>
  <c r="D318" i="8"/>
  <c r="E318" i="8"/>
  <c r="F318" i="8"/>
  <c r="G318" i="8"/>
  <c r="H318" i="8"/>
  <c r="I318" i="8"/>
  <c r="J318" i="8"/>
  <c r="K318" i="8"/>
  <c r="L318" i="8"/>
  <c r="M318" i="8"/>
  <c r="N318" i="8"/>
  <c r="O318" i="8"/>
  <c r="P318" i="8"/>
  <c r="Q318" i="8"/>
  <c r="R318" i="8"/>
  <c r="S318" i="8"/>
  <c r="B319" i="8"/>
  <c r="C319" i="8"/>
  <c r="D319" i="8"/>
  <c r="E319" i="8"/>
  <c r="F319" i="8"/>
  <c r="G319" i="8"/>
  <c r="H319" i="8"/>
  <c r="I319" i="8"/>
  <c r="J319" i="8"/>
  <c r="K319" i="8"/>
  <c r="L319" i="8"/>
  <c r="M319" i="8"/>
  <c r="N319" i="8"/>
  <c r="O319" i="8"/>
  <c r="P319" i="8"/>
  <c r="Q319" i="8"/>
  <c r="R319" i="8"/>
  <c r="S319" i="8"/>
  <c r="B320" i="8"/>
  <c r="C320" i="8"/>
  <c r="D320" i="8"/>
  <c r="E320" i="8"/>
  <c r="F320" i="8"/>
  <c r="G320" i="8"/>
  <c r="H320" i="8"/>
  <c r="I320" i="8"/>
  <c r="J320" i="8"/>
  <c r="K320" i="8"/>
  <c r="L320" i="8"/>
  <c r="M320" i="8"/>
  <c r="N320" i="8"/>
  <c r="O320" i="8"/>
  <c r="P320" i="8"/>
  <c r="Q320" i="8"/>
  <c r="R320" i="8"/>
  <c r="S320" i="8"/>
  <c r="B321" i="8"/>
  <c r="C321" i="8"/>
  <c r="D321" i="8"/>
  <c r="E321" i="8"/>
  <c r="F321" i="8"/>
  <c r="G321" i="8"/>
  <c r="H321" i="8"/>
  <c r="I321" i="8"/>
  <c r="J321" i="8"/>
  <c r="K321" i="8"/>
  <c r="L321" i="8"/>
  <c r="M321" i="8"/>
  <c r="N321" i="8"/>
  <c r="O321" i="8"/>
  <c r="P321" i="8"/>
  <c r="Q321" i="8"/>
  <c r="R321" i="8"/>
  <c r="S321" i="8"/>
  <c r="B322" i="8"/>
  <c r="C322" i="8"/>
  <c r="D322" i="8"/>
  <c r="E322" i="8"/>
  <c r="F322" i="8"/>
  <c r="G322" i="8"/>
  <c r="H322" i="8"/>
  <c r="J322" i="8"/>
  <c r="K322" i="8"/>
  <c r="L322" i="8"/>
  <c r="M322" i="8"/>
  <c r="N322" i="8"/>
  <c r="O322" i="8"/>
  <c r="P322" i="8"/>
  <c r="Q322" i="8"/>
  <c r="R322" i="8"/>
  <c r="S322" i="8"/>
  <c r="B323" i="8"/>
  <c r="C323" i="8"/>
  <c r="D323" i="8"/>
  <c r="E323" i="8"/>
  <c r="F323" i="8"/>
  <c r="G323" i="8"/>
  <c r="H323" i="8"/>
  <c r="I323" i="8"/>
  <c r="J323" i="8"/>
  <c r="K323" i="8"/>
  <c r="L323" i="8"/>
  <c r="M323" i="8"/>
  <c r="N323" i="8"/>
  <c r="O323" i="8"/>
  <c r="P323" i="8"/>
  <c r="Q323" i="8"/>
  <c r="R323" i="8"/>
  <c r="S323" i="8"/>
  <c r="B324" i="8"/>
  <c r="C324" i="8"/>
  <c r="D324" i="8"/>
  <c r="E324" i="8"/>
  <c r="F324" i="8"/>
  <c r="G324" i="8"/>
  <c r="H324" i="8"/>
  <c r="I324" i="8"/>
  <c r="J324" i="8"/>
  <c r="K324" i="8"/>
  <c r="L324" i="8"/>
  <c r="M324" i="8"/>
  <c r="N324" i="8"/>
  <c r="O324" i="8"/>
  <c r="P324" i="8"/>
  <c r="Q324" i="8"/>
  <c r="R324" i="8"/>
  <c r="S324" i="8"/>
  <c r="B325" i="8"/>
  <c r="C325" i="8"/>
  <c r="D325" i="8"/>
  <c r="E325" i="8"/>
  <c r="F325" i="8"/>
  <c r="G325" i="8"/>
  <c r="H325" i="8"/>
  <c r="I325" i="8"/>
  <c r="J325" i="8"/>
  <c r="K325" i="8"/>
  <c r="L325" i="8"/>
  <c r="M325" i="8"/>
  <c r="N325" i="8"/>
  <c r="O325" i="8"/>
  <c r="P325" i="8"/>
  <c r="Q325" i="8"/>
  <c r="R325" i="8"/>
  <c r="S325" i="8"/>
  <c r="B326" i="8"/>
  <c r="C326" i="8"/>
  <c r="D326" i="8"/>
  <c r="E326" i="8"/>
  <c r="F326" i="8"/>
  <c r="G326" i="8"/>
  <c r="H326" i="8"/>
  <c r="J326" i="8"/>
  <c r="K326" i="8"/>
  <c r="L326" i="8"/>
  <c r="M326" i="8"/>
  <c r="N326" i="8"/>
  <c r="O326" i="8"/>
  <c r="P326" i="8"/>
  <c r="Q326" i="8"/>
  <c r="R326" i="8"/>
  <c r="S326" i="8"/>
  <c r="B327" i="8"/>
  <c r="C327" i="8"/>
  <c r="D327" i="8"/>
  <c r="E327" i="8"/>
  <c r="F327" i="8"/>
  <c r="G327" i="8"/>
  <c r="H327" i="8"/>
  <c r="I327" i="8"/>
  <c r="J327" i="8"/>
  <c r="K327" i="8"/>
  <c r="L327" i="8"/>
  <c r="M327" i="8"/>
  <c r="N327" i="8"/>
  <c r="O327" i="8"/>
  <c r="P327" i="8"/>
  <c r="Q327" i="8"/>
  <c r="R327" i="8"/>
  <c r="S327" i="8"/>
  <c r="B328" i="8"/>
  <c r="C328" i="8"/>
  <c r="D328" i="8"/>
  <c r="E328" i="8"/>
  <c r="F328" i="8"/>
  <c r="G328" i="8"/>
  <c r="H328" i="8"/>
  <c r="I328" i="8"/>
  <c r="J328" i="8"/>
  <c r="K328" i="8"/>
  <c r="L328" i="8"/>
  <c r="M328" i="8"/>
  <c r="N328" i="8"/>
  <c r="O328" i="8"/>
  <c r="P328" i="8"/>
  <c r="Q328" i="8"/>
  <c r="R328" i="8"/>
  <c r="S328" i="8"/>
  <c r="B329" i="8"/>
  <c r="C329" i="8"/>
  <c r="D329" i="8"/>
  <c r="E329" i="8"/>
  <c r="F329" i="8"/>
  <c r="G329" i="8"/>
  <c r="H329" i="8"/>
  <c r="I329" i="8"/>
  <c r="J329" i="8"/>
  <c r="K329" i="8"/>
  <c r="L329" i="8"/>
  <c r="M329" i="8"/>
  <c r="N329" i="8"/>
  <c r="O329" i="8"/>
  <c r="P329" i="8"/>
  <c r="Q329" i="8"/>
  <c r="R329" i="8"/>
  <c r="S329" i="8"/>
  <c r="B330" i="8"/>
  <c r="C330" i="8"/>
  <c r="D330" i="8"/>
  <c r="E330" i="8"/>
  <c r="F330" i="8"/>
  <c r="G330" i="8"/>
  <c r="H330" i="8"/>
  <c r="I330" i="8"/>
  <c r="J330" i="8"/>
  <c r="K330" i="8"/>
  <c r="L330" i="8"/>
  <c r="M330" i="8"/>
  <c r="N330" i="8"/>
  <c r="O330" i="8"/>
  <c r="P330" i="8"/>
  <c r="Q330" i="8"/>
  <c r="R330" i="8"/>
  <c r="S330" i="8"/>
  <c r="B331" i="8"/>
  <c r="C331" i="8"/>
  <c r="D331" i="8"/>
  <c r="E331" i="8"/>
  <c r="F331" i="8"/>
  <c r="G331" i="8"/>
  <c r="H331" i="8"/>
  <c r="I331" i="8"/>
  <c r="J331" i="8"/>
  <c r="K331" i="8"/>
  <c r="L331" i="8"/>
  <c r="M331" i="8"/>
  <c r="N331" i="8"/>
  <c r="O331" i="8"/>
  <c r="P331" i="8"/>
  <c r="Q331" i="8"/>
  <c r="R331" i="8"/>
  <c r="S331" i="8"/>
  <c r="B332" i="8"/>
  <c r="C332" i="8"/>
  <c r="D332" i="8"/>
  <c r="E332" i="8"/>
  <c r="F332" i="8"/>
  <c r="G332" i="8"/>
  <c r="H332" i="8"/>
  <c r="I332" i="8"/>
  <c r="J332" i="8"/>
  <c r="K332" i="8"/>
  <c r="L332" i="8"/>
  <c r="M332" i="8"/>
  <c r="N332" i="8"/>
  <c r="O332" i="8"/>
  <c r="P332" i="8"/>
  <c r="Q332" i="8"/>
  <c r="R332" i="8"/>
  <c r="S332" i="8"/>
  <c r="B333" i="8"/>
  <c r="C333" i="8"/>
  <c r="D333" i="8"/>
  <c r="E333" i="8"/>
  <c r="F333" i="8"/>
  <c r="G333" i="8"/>
  <c r="H333" i="8"/>
  <c r="I333" i="8"/>
  <c r="J333" i="8"/>
  <c r="K333" i="8"/>
  <c r="L333" i="8"/>
  <c r="M333" i="8"/>
  <c r="N333" i="8"/>
  <c r="O333" i="8"/>
  <c r="P333" i="8"/>
  <c r="Q333" i="8"/>
  <c r="R333" i="8"/>
  <c r="S333" i="8"/>
  <c r="B334" i="8"/>
  <c r="C334" i="8"/>
  <c r="D334" i="8"/>
  <c r="E334" i="8"/>
  <c r="F334" i="8"/>
  <c r="G334" i="8"/>
  <c r="H334" i="8"/>
  <c r="J334" i="8"/>
  <c r="K334" i="8"/>
  <c r="L334" i="8"/>
  <c r="M334" i="8"/>
  <c r="N334" i="8"/>
  <c r="O334" i="8"/>
  <c r="P334" i="8"/>
  <c r="Q334" i="8"/>
  <c r="R334" i="8"/>
  <c r="S334" i="8"/>
  <c r="B335" i="8"/>
  <c r="C335" i="8"/>
  <c r="D335" i="8"/>
  <c r="E335" i="8"/>
  <c r="F335" i="8"/>
  <c r="G335" i="8"/>
  <c r="H335" i="8"/>
  <c r="I335" i="8"/>
  <c r="J335" i="8"/>
  <c r="K335" i="8"/>
  <c r="L335" i="8"/>
  <c r="M335" i="8"/>
  <c r="N335" i="8"/>
  <c r="O335" i="8"/>
  <c r="P335" i="8"/>
  <c r="Q335" i="8"/>
  <c r="R335" i="8"/>
  <c r="S335" i="8"/>
  <c r="B336" i="8"/>
  <c r="C336" i="8"/>
  <c r="D336" i="8"/>
  <c r="E336" i="8"/>
  <c r="F336" i="8"/>
  <c r="G336" i="8"/>
  <c r="H336" i="8"/>
  <c r="I336" i="8"/>
  <c r="J336" i="8"/>
  <c r="K336" i="8"/>
  <c r="L336" i="8"/>
  <c r="M336" i="8"/>
  <c r="N336" i="8"/>
  <c r="O336" i="8"/>
  <c r="P336" i="8"/>
  <c r="Q336" i="8"/>
  <c r="R336" i="8"/>
  <c r="S336" i="8"/>
  <c r="B337" i="8"/>
  <c r="C337" i="8"/>
  <c r="D337" i="8"/>
  <c r="E337" i="8"/>
  <c r="F337" i="8"/>
  <c r="G337" i="8"/>
  <c r="H337" i="8"/>
  <c r="I337" i="8"/>
  <c r="J337" i="8"/>
  <c r="K337" i="8"/>
  <c r="L337" i="8"/>
  <c r="M337" i="8"/>
  <c r="N337" i="8"/>
  <c r="O337" i="8"/>
  <c r="P337" i="8"/>
  <c r="Q337" i="8"/>
  <c r="R337" i="8"/>
  <c r="S337" i="8"/>
  <c r="B338" i="8"/>
  <c r="C338" i="8"/>
  <c r="D338" i="8"/>
  <c r="E338" i="8"/>
  <c r="F338" i="8"/>
  <c r="G338" i="8"/>
  <c r="H338" i="8"/>
  <c r="J338" i="8"/>
  <c r="K338" i="8"/>
  <c r="L338" i="8"/>
  <c r="M338" i="8"/>
  <c r="N338" i="8"/>
  <c r="O338" i="8"/>
  <c r="P338" i="8"/>
  <c r="Q338" i="8"/>
  <c r="R338" i="8"/>
  <c r="S338" i="8"/>
  <c r="B339" i="8"/>
  <c r="C339" i="8"/>
  <c r="D339" i="8"/>
  <c r="E339" i="8"/>
  <c r="F339" i="8"/>
  <c r="G339" i="8"/>
  <c r="H339" i="8"/>
  <c r="I339" i="8"/>
  <c r="J339" i="8"/>
  <c r="K339" i="8"/>
  <c r="L339" i="8"/>
  <c r="M339" i="8"/>
  <c r="N339" i="8"/>
  <c r="O339" i="8"/>
  <c r="P339" i="8"/>
  <c r="Q339" i="8"/>
  <c r="R339" i="8"/>
  <c r="S339" i="8"/>
  <c r="B340" i="8"/>
  <c r="C340" i="8"/>
  <c r="D340" i="8"/>
  <c r="E340" i="8"/>
  <c r="F340" i="8"/>
  <c r="G340" i="8"/>
  <c r="H340" i="8"/>
  <c r="I340" i="8"/>
  <c r="J340" i="8"/>
  <c r="K340" i="8"/>
  <c r="L340" i="8"/>
  <c r="M340" i="8"/>
  <c r="N340" i="8"/>
  <c r="O340" i="8"/>
  <c r="P340" i="8"/>
  <c r="Q340" i="8"/>
  <c r="R340" i="8"/>
  <c r="S340" i="8"/>
  <c r="B341" i="8"/>
  <c r="C341" i="8"/>
  <c r="D341" i="8"/>
  <c r="E341" i="8"/>
  <c r="F341" i="8"/>
  <c r="G341" i="8"/>
  <c r="H341" i="8"/>
  <c r="I341" i="8"/>
  <c r="J341" i="8"/>
  <c r="K341" i="8"/>
  <c r="L341" i="8"/>
  <c r="M341" i="8"/>
  <c r="N341" i="8"/>
  <c r="O341" i="8"/>
  <c r="P341" i="8"/>
  <c r="Q341" i="8"/>
  <c r="R341" i="8"/>
  <c r="S341" i="8"/>
  <c r="B342" i="8"/>
  <c r="C342" i="8"/>
  <c r="D342" i="8"/>
  <c r="E342" i="8"/>
  <c r="F342" i="8"/>
  <c r="G342" i="8"/>
  <c r="H342" i="8"/>
  <c r="I342" i="8"/>
  <c r="J342" i="8"/>
  <c r="K342" i="8"/>
  <c r="L342" i="8"/>
  <c r="M342" i="8"/>
  <c r="N342" i="8"/>
  <c r="O342" i="8"/>
  <c r="P342" i="8"/>
  <c r="Q342" i="8"/>
  <c r="R342" i="8"/>
  <c r="S342" i="8"/>
  <c r="B343" i="8"/>
  <c r="C343" i="8"/>
  <c r="D343" i="8"/>
  <c r="E343" i="8"/>
  <c r="F343" i="8"/>
  <c r="G343" i="8"/>
  <c r="H343" i="8"/>
  <c r="I343" i="8"/>
  <c r="J343" i="8"/>
  <c r="K343" i="8"/>
  <c r="L343" i="8"/>
  <c r="M343" i="8"/>
  <c r="N343" i="8"/>
  <c r="O343" i="8"/>
  <c r="P343" i="8"/>
  <c r="Q343" i="8"/>
  <c r="R343" i="8"/>
  <c r="S343" i="8"/>
  <c r="B344" i="8"/>
  <c r="C344" i="8"/>
  <c r="D344" i="8"/>
  <c r="E344" i="8"/>
  <c r="F344" i="8"/>
  <c r="G344" i="8"/>
  <c r="H344" i="8"/>
  <c r="I344" i="8"/>
  <c r="J344" i="8"/>
  <c r="K344" i="8"/>
  <c r="L344" i="8"/>
  <c r="M344" i="8"/>
  <c r="N344" i="8"/>
  <c r="O344" i="8"/>
  <c r="P344" i="8"/>
  <c r="Q344" i="8"/>
  <c r="R344" i="8"/>
  <c r="S344" i="8"/>
  <c r="B345" i="8"/>
  <c r="C345" i="8"/>
  <c r="D345" i="8"/>
  <c r="E345" i="8"/>
  <c r="F345" i="8"/>
  <c r="G345" i="8"/>
  <c r="H345" i="8"/>
  <c r="I345" i="8"/>
  <c r="J345" i="8"/>
  <c r="K345" i="8"/>
  <c r="L345" i="8"/>
  <c r="M345" i="8"/>
  <c r="N345" i="8"/>
  <c r="O345" i="8"/>
  <c r="P345" i="8"/>
  <c r="Q345" i="8"/>
  <c r="R345" i="8"/>
  <c r="S345" i="8"/>
  <c r="B346" i="8"/>
  <c r="C346" i="8"/>
  <c r="D346" i="8"/>
  <c r="E346" i="8"/>
  <c r="F346" i="8"/>
  <c r="G346" i="8"/>
  <c r="H346" i="8"/>
  <c r="J346" i="8"/>
  <c r="K346" i="8"/>
  <c r="L346" i="8"/>
  <c r="M346" i="8"/>
  <c r="N346" i="8"/>
  <c r="O346" i="8"/>
  <c r="P346" i="8"/>
  <c r="Q346" i="8"/>
  <c r="R346" i="8"/>
  <c r="S346" i="8"/>
  <c r="B347" i="8"/>
  <c r="C347" i="8"/>
  <c r="D347" i="8"/>
  <c r="E347" i="8"/>
  <c r="F347" i="8"/>
  <c r="G347" i="8"/>
  <c r="H347" i="8"/>
  <c r="I347" i="8"/>
  <c r="J347" i="8"/>
  <c r="K347" i="8"/>
  <c r="L347" i="8"/>
  <c r="M347" i="8"/>
  <c r="N347" i="8"/>
  <c r="O347" i="8"/>
  <c r="P347" i="8"/>
  <c r="Q347" i="8"/>
  <c r="R347" i="8"/>
  <c r="S347" i="8"/>
  <c r="B348" i="8"/>
  <c r="C348" i="8"/>
  <c r="D348" i="8"/>
  <c r="E348" i="8"/>
  <c r="F348" i="8"/>
  <c r="G348" i="8"/>
  <c r="H348" i="8"/>
  <c r="I348" i="8"/>
  <c r="J348" i="8"/>
  <c r="K348" i="8"/>
  <c r="L348" i="8"/>
  <c r="M348" i="8"/>
  <c r="N348" i="8"/>
  <c r="O348" i="8"/>
  <c r="P348" i="8"/>
  <c r="Q348" i="8"/>
  <c r="R348" i="8"/>
  <c r="S348" i="8"/>
  <c r="B349" i="8"/>
  <c r="C349" i="8"/>
  <c r="D349" i="8"/>
  <c r="E349" i="8"/>
  <c r="F349" i="8"/>
  <c r="G349" i="8"/>
  <c r="H349" i="8"/>
  <c r="I349" i="8"/>
  <c r="J349" i="8"/>
  <c r="K349" i="8"/>
  <c r="L349" i="8"/>
  <c r="M349" i="8"/>
  <c r="N349" i="8"/>
  <c r="O349" i="8"/>
  <c r="P349" i="8"/>
  <c r="Q349" i="8"/>
  <c r="R349" i="8"/>
  <c r="S349" i="8"/>
  <c r="B350" i="8"/>
  <c r="C350" i="8"/>
  <c r="D350" i="8"/>
  <c r="E350" i="8"/>
  <c r="F350" i="8"/>
  <c r="G350" i="8"/>
  <c r="H350" i="8"/>
  <c r="J350" i="8"/>
  <c r="K350" i="8"/>
  <c r="L350" i="8"/>
  <c r="M350" i="8"/>
  <c r="N350" i="8"/>
  <c r="O350" i="8"/>
  <c r="P350" i="8"/>
  <c r="Q350" i="8"/>
  <c r="R350" i="8"/>
  <c r="S350" i="8"/>
  <c r="B351" i="8"/>
  <c r="C351" i="8"/>
  <c r="D351" i="8"/>
  <c r="E351" i="8"/>
  <c r="F351" i="8"/>
  <c r="G351" i="8"/>
  <c r="H351" i="8"/>
  <c r="I351" i="8"/>
  <c r="J351" i="8"/>
  <c r="K351" i="8"/>
  <c r="L351" i="8"/>
  <c r="M351" i="8"/>
  <c r="N351" i="8"/>
  <c r="O351" i="8"/>
  <c r="P351" i="8"/>
  <c r="Q351" i="8"/>
  <c r="R351" i="8"/>
  <c r="S351" i="8"/>
  <c r="B352" i="8"/>
  <c r="C352" i="8"/>
  <c r="D352" i="8"/>
  <c r="E352" i="8"/>
  <c r="F352" i="8"/>
  <c r="G352" i="8"/>
  <c r="H352" i="8"/>
  <c r="I352" i="8"/>
  <c r="J352" i="8"/>
  <c r="K352" i="8"/>
  <c r="L352" i="8"/>
  <c r="M352" i="8"/>
  <c r="N352" i="8"/>
  <c r="O352" i="8"/>
  <c r="P352" i="8"/>
  <c r="Q352" i="8"/>
  <c r="R352" i="8"/>
  <c r="S352" i="8"/>
  <c r="B353" i="8"/>
  <c r="C353" i="8"/>
  <c r="D353" i="8"/>
  <c r="E353" i="8"/>
  <c r="F353" i="8"/>
  <c r="G353" i="8"/>
  <c r="H353" i="8"/>
  <c r="I353" i="8"/>
  <c r="J353" i="8"/>
  <c r="K353" i="8"/>
  <c r="L353" i="8"/>
  <c r="M353" i="8"/>
  <c r="N353" i="8"/>
  <c r="O353" i="8"/>
  <c r="P353" i="8"/>
  <c r="Q353" i="8"/>
  <c r="R353" i="8"/>
  <c r="S353" i="8"/>
  <c r="B354" i="8"/>
  <c r="C354" i="8"/>
  <c r="D354" i="8"/>
  <c r="E354" i="8"/>
  <c r="F354" i="8"/>
  <c r="G354" i="8"/>
  <c r="H354" i="8"/>
  <c r="I354" i="8"/>
  <c r="J354" i="8"/>
  <c r="K354" i="8"/>
  <c r="L354" i="8"/>
  <c r="M354" i="8"/>
  <c r="N354" i="8"/>
  <c r="O354" i="8"/>
  <c r="P354" i="8"/>
  <c r="Q354" i="8"/>
  <c r="R354" i="8"/>
  <c r="S354" i="8"/>
  <c r="B355" i="8"/>
  <c r="C355" i="8"/>
  <c r="D355" i="8"/>
  <c r="E355" i="8"/>
  <c r="F355" i="8"/>
  <c r="G355" i="8"/>
  <c r="H355" i="8"/>
  <c r="I355" i="8"/>
  <c r="J355" i="8"/>
  <c r="K355" i="8"/>
  <c r="L355" i="8"/>
  <c r="M355" i="8"/>
  <c r="N355" i="8"/>
  <c r="O355" i="8"/>
  <c r="P355" i="8"/>
  <c r="Q355" i="8"/>
  <c r="R355" i="8"/>
  <c r="S355" i="8"/>
  <c r="B356" i="8"/>
  <c r="C356" i="8"/>
  <c r="D356" i="8"/>
  <c r="E356" i="8"/>
  <c r="F356" i="8"/>
  <c r="G356" i="8"/>
  <c r="H356" i="8"/>
  <c r="I356" i="8"/>
  <c r="J356" i="8"/>
  <c r="K356" i="8"/>
  <c r="L356" i="8"/>
  <c r="M356" i="8"/>
  <c r="N356" i="8"/>
  <c r="O356" i="8"/>
  <c r="P356" i="8"/>
  <c r="Q356" i="8"/>
  <c r="R356" i="8"/>
  <c r="S356" i="8"/>
  <c r="B357" i="8"/>
  <c r="C357" i="8"/>
  <c r="D357" i="8"/>
  <c r="E357" i="8"/>
  <c r="F357" i="8"/>
  <c r="G357" i="8"/>
  <c r="H357" i="8"/>
  <c r="I357" i="8"/>
  <c r="J357" i="8"/>
  <c r="K357" i="8"/>
  <c r="L357" i="8"/>
  <c r="M357" i="8"/>
  <c r="N357" i="8"/>
  <c r="O357" i="8"/>
  <c r="P357" i="8"/>
  <c r="Q357" i="8"/>
  <c r="R357" i="8"/>
  <c r="S357" i="8"/>
  <c r="B358" i="8"/>
  <c r="C358" i="8"/>
  <c r="D358" i="8"/>
  <c r="E358" i="8"/>
  <c r="F358" i="8"/>
  <c r="G358" i="8"/>
  <c r="H358" i="8"/>
  <c r="J358" i="8"/>
  <c r="K358" i="8"/>
  <c r="L358" i="8"/>
  <c r="M358" i="8"/>
  <c r="N358" i="8"/>
  <c r="O358" i="8"/>
  <c r="P358" i="8"/>
  <c r="Q358" i="8"/>
  <c r="R358" i="8"/>
  <c r="S358" i="8"/>
  <c r="B359" i="8"/>
  <c r="C359" i="8"/>
  <c r="D359" i="8"/>
  <c r="E359" i="8"/>
  <c r="F359" i="8"/>
  <c r="G359" i="8"/>
  <c r="H359" i="8"/>
  <c r="I359" i="8"/>
  <c r="J359" i="8"/>
  <c r="K359" i="8"/>
  <c r="L359" i="8"/>
  <c r="M359" i="8"/>
  <c r="N359" i="8"/>
  <c r="O359" i="8"/>
  <c r="P359" i="8"/>
  <c r="Q359" i="8"/>
  <c r="R359" i="8"/>
  <c r="S359" i="8"/>
  <c r="B360" i="8"/>
  <c r="C360" i="8"/>
  <c r="D360" i="8"/>
  <c r="E360" i="8"/>
  <c r="F360" i="8"/>
  <c r="G360" i="8"/>
  <c r="H360" i="8"/>
  <c r="I360" i="8"/>
  <c r="J360" i="8"/>
  <c r="K360" i="8"/>
  <c r="L360" i="8"/>
  <c r="M360" i="8"/>
  <c r="N360" i="8"/>
  <c r="O360" i="8"/>
  <c r="P360" i="8"/>
  <c r="Q360" i="8"/>
  <c r="R360" i="8"/>
  <c r="S360" i="8"/>
  <c r="B361" i="8"/>
  <c r="C361" i="8"/>
  <c r="D361" i="8"/>
  <c r="E361" i="8"/>
  <c r="F361" i="8"/>
  <c r="G361" i="8"/>
  <c r="H361" i="8"/>
  <c r="I361" i="8"/>
  <c r="J361" i="8"/>
  <c r="K361" i="8"/>
  <c r="L361" i="8"/>
  <c r="M361" i="8"/>
  <c r="N361" i="8"/>
  <c r="O361" i="8"/>
  <c r="P361" i="8"/>
  <c r="Q361" i="8"/>
  <c r="R361" i="8"/>
  <c r="S361" i="8"/>
  <c r="B362" i="8"/>
  <c r="C362" i="8"/>
  <c r="D362" i="8"/>
  <c r="E362" i="8"/>
  <c r="F362" i="8"/>
  <c r="G362" i="8"/>
  <c r="H362" i="8"/>
  <c r="J362" i="8"/>
  <c r="K362" i="8"/>
  <c r="L362" i="8"/>
  <c r="M362" i="8"/>
  <c r="N362" i="8"/>
  <c r="O362" i="8"/>
  <c r="P362" i="8"/>
  <c r="Q362" i="8"/>
  <c r="R362" i="8"/>
  <c r="S362" i="8"/>
  <c r="B363" i="8"/>
  <c r="C363" i="8"/>
  <c r="D363" i="8"/>
  <c r="E363" i="8"/>
  <c r="F363" i="8"/>
  <c r="G363" i="8"/>
  <c r="H363" i="8"/>
  <c r="I363" i="8"/>
  <c r="J363" i="8"/>
  <c r="K363" i="8"/>
  <c r="L363" i="8"/>
  <c r="M363" i="8"/>
  <c r="N363" i="8"/>
  <c r="O363" i="8"/>
  <c r="P363" i="8"/>
  <c r="Q363" i="8"/>
  <c r="R363" i="8"/>
  <c r="S363" i="8"/>
  <c r="B364" i="8"/>
  <c r="C364" i="8"/>
  <c r="D364" i="8"/>
  <c r="E364" i="8"/>
  <c r="F364" i="8"/>
  <c r="G364" i="8"/>
  <c r="H364" i="8"/>
  <c r="I364" i="8"/>
  <c r="J364" i="8"/>
  <c r="K364" i="8"/>
  <c r="L364" i="8"/>
  <c r="M364" i="8"/>
  <c r="N364" i="8"/>
  <c r="O364" i="8"/>
  <c r="P364" i="8"/>
  <c r="Q364" i="8"/>
  <c r="R364" i="8"/>
  <c r="S364" i="8"/>
  <c r="B365" i="8"/>
  <c r="C365" i="8"/>
  <c r="D365" i="8"/>
  <c r="E365" i="8"/>
  <c r="F365" i="8"/>
  <c r="G365" i="8"/>
  <c r="H365" i="8"/>
  <c r="I365" i="8"/>
  <c r="J365" i="8"/>
  <c r="K365" i="8"/>
  <c r="L365" i="8"/>
  <c r="M365" i="8"/>
  <c r="N365" i="8"/>
  <c r="O365" i="8"/>
  <c r="P365" i="8"/>
  <c r="Q365" i="8"/>
  <c r="R365" i="8"/>
  <c r="S365" i="8"/>
  <c r="B366" i="8"/>
  <c r="C366" i="8"/>
  <c r="D366" i="8"/>
  <c r="E366" i="8"/>
  <c r="F366" i="8"/>
  <c r="G366" i="8"/>
  <c r="H366" i="8"/>
  <c r="I366" i="8"/>
  <c r="J366" i="8"/>
  <c r="K366" i="8"/>
  <c r="L366" i="8"/>
  <c r="M366" i="8"/>
  <c r="N366" i="8"/>
  <c r="O366" i="8"/>
  <c r="P366" i="8"/>
  <c r="Q366" i="8"/>
  <c r="R366" i="8"/>
  <c r="S366" i="8"/>
  <c r="B367" i="8"/>
  <c r="C367" i="8"/>
  <c r="D367" i="8"/>
  <c r="E367" i="8"/>
  <c r="F367" i="8"/>
  <c r="G367" i="8"/>
  <c r="H367" i="8"/>
  <c r="I367" i="8"/>
  <c r="J367" i="8"/>
  <c r="K367" i="8"/>
  <c r="L367" i="8"/>
  <c r="M367" i="8"/>
  <c r="N367" i="8"/>
  <c r="O367" i="8"/>
  <c r="P367" i="8"/>
  <c r="Q367" i="8"/>
  <c r="R367" i="8"/>
  <c r="S367" i="8"/>
  <c r="B368" i="8"/>
  <c r="C368" i="8"/>
  <c r="D368" i="8"/>
  <c r="E368" i="8"/>
  <c r="F368" i="8"/>
  <c r="G368" i="8"/>
  <c r="H368" i="8"/>
  <c r="I368" i="8"/>
  <c r="J368" i="8"/>
  <c r="K368" i="8"/>
  <c r="L368" i="8"/>
  <c r="M368" i="8"/>
  <c r="N368" i="8"/>
  <c r="O368" i="8"/>
  <c r="P368" i="8"/>
  <c r="Q368" i="8"/>
  <c r="R368" i="8"/>
  <c r="S368" i="8"/>
  <c r="B369" i="8"/>
  <c r="C369" i="8"/>
  <c r="D369" i="8"/>
  <c r="E369" i="8"/>
  <c r="F369" i="8"/>
  <c r="G369" i="8"/>
  <c r="H369" i="8"/>
  <c r="I369" i="8"/>
  <c r="J369" i="8"/>
  <c r="K369" i="8"/>
  <c r="L369" i="8"/>
  <c r="M369" i="8"/>
  <c r="N369" i="8"/>
  <c r="O369" i="8"/>
  <c r="P369" i="8"/>
  <c r="Q369" i="8"/>
  <c r="R369" i="8"/>
  <c r="S369" i="8"/>
  <c r="B370" i="8"/>
  <c r="C370" i="8"/>
  <c r="D370" i="8"/>
  <c r="E370" i="8"/>
  <c r="F370" i="8"/>
  <c r="G370" i="8"/>
  <c r="H370" i="8"/>
  <c r="J370" i="8"/>
  <c r="K370" i="8"/>
  <c r="L370" i="8"/>
  <c r="M370" i="8"/>
  <c r="N370" i="8"/>
  <c r="O370" i="8"/>
  <c r="P370" i="8"/>
  <c r="Q370" i="8"/>
  <c r="R370" i="8"/>
  <c r="S370" i="8"/>
  <c r="B371" i="8"/>
  <c r="C371" i="8"/>
  <c r="D371" i="8"/>
  <c r="E371" i="8"/>
  <c r="F371" i="8"/>
  <c r="G371" i="8"/>
  <c r="H371" i="8"/>
  <c r="I371" i="8"/>
  <c r="J371" i="8"/>
  <c r="K371" i="8"/>
  <c r="L371" i="8"/>
  <c r="M371" i="8"/>
  <c r="N371" i="8"/>
  <c r="O371" i="8"/>
  <c r="P371" i="8"/>
  <c r="Q371" i="8"/>
  <c r="R371" i="8"/>
  <c r="S371" i="8"/>
  <c r="B372" i="8"/>
  <c r="C372" i="8"/>
  <c r="D372" i="8"/>
  <c r="E372" i="8"/>
  <c r="F372" i="8"/>
  <c r="G372" i="8"/>
  <c r="H372" i="8"/>
  <c r="I372" i="8"/>
  <c r="J372" i="8"/>
  <c r="K372" i="8"/>
  <c r="L372" i="8"/>
  <c r="M372" i="8"/>
  <c r="N372" i="8"/>
  <c r="O372" i="8"/>
  <c r="P372" i="8"/>
  <c r="Q372" i="8"/>
  <c r="R372" i="8"/>
  <c r="S372" i="8"/>
  <c r="B373" i="8"/>
  <c r="C373" i="8"/>
  <c r="D373" i="8"/>
  <c r="E373" i="8"/>
  <c r="F373" i="8"/>
  <c r="G373" i="8"/>
  <c r="H373" i="8"/>
  <c r="I373" i="8"/>
  <c r="J373" i="8"/>
  <c r="K373" i="8"/>
  <c r="L373" i="8"/>
  <c r="M373" i="8"/>
  <c r="N373" i="8"/>
  <c r="O373" i="8"/>
  <c r="P373" i="8"/>
  <c r="Q373" i="8"/>
  <c r="R373" i="8"/>
  <c r="S373" i="8"/>
  <c r="B374" i="8"/>
  <c r="C374" i="8"/>
  <c r="D374" i="8"/>
  <c r="E374" i="8"/>
  <c r="F374" i="8"/>
  <c r="G374" i="8"/>
  <c r="H374" i="8"/>
  <c r="J374" i="8"/>
  <c r="K374" i="8"/>
  <c r="L374" i="8"/>
  <c r="M374" i="8"/>
  <c r="N374" i="8"/>
  <c r="O374" i="8"/>
  <c r="P374" i="8"/>
  <c r="Q374" i="8"/>
  <c r="R374" i="8"/>
  <c r="S374" i="8"/>
  <c r="B375" i="8"/>
  <c r="C375" i="8"/>
  <c r="D375" i="8"/>
  <c r="E375" i="8"/>
  <c r="F375" i="8"/>
  <c r="G375" i="8"/>
  <c r="H375" i="8"/>
  <c r="I375" i="8"/>
  <c r="J375" i="8"/>
  <c r="K375" i="8"/>
  <c r="L375" i="8"/>
  <c r="M375" i="8"/>
  <c r="N375" i="8"/>
  <c r="O375" i="8"/>
  <c r="P375" i="8"/>
  <c r="Q375" i="8"/>
  <c r="R375" i="8"/>
  <c r="S375" i="8"/>
  <c r="B376" i="8"/>
  <c r="C376" i="8"/>
  <c r="D376" i="8"/>
  <c r="E376" i="8"/>
  <c r="F376" i="8"/>
  <c r="G376" i="8"/>
  <c r="H376" i="8"/>
  <c r="I376" i="8"/>
  <c r="J376" i="8"/>
  <c r="K376" i="8"/>
  <c r="L376" i="8"/>
  <c r="M376" i="8"/>
  <c r="N376" i="8"/>
  <c r="O376" i="8"/>
  <c r="P376" i="8"/>
  <c r="Q376" i="8"/>
  <c r="R376" i="8"/>
  <c r="S376" i="8"/>
  <c r="B377" i="8"/>
  <c r="C377" i="8"/>
  <c r="D377" i="8"/>
  <c r="E377" i="8"/>
  <c r="F377" i="8"/>
  <c r="G377" i="8"/>
  <c r="H377" i="8"/>
  <c r="I377" i="8"/>
  <c r="J377" i="8"/>
  <c r="K377" i="8"/>
  <c r="L377" i="8"/>
  <c r="M377" i="8"/>
  <c r="N377" i="8"/>
  <c r="O377" i="8"/>
  <c r="P377" i="8"/>
  <c r="Q377" i="8"/>
  <c r="R377" i="8"/>
  <c r="S377" i="8"/>
  <c r="B378" i="8"/>
  <c r="C378" i="8"/>
  <c r="D378" i="8"/>
  <c r="E378" i="8"/>
  <c r="F378" i="8"/>
  <c r="G378" i="8"/>
  <c r="H378" i="8"/>
  <c r="I378" i="8"/>
  <c r="J378" i="8"/>
  <c r="K378" i="8"/>
  <c r="L378" i="8"/>
  <c r="M378" i="8"/>
  <c r="N378" i="8"/>
  <c r="O378" i="8"/>
  <c r="P378" i="8"/>
  <c r="Q378" i="8"/>
  <c r="R378" i="8"/>
  <c r="S378" i="8"/>
  <c r="B379" i="8"/>
  <c r="C379" i="8"/>
  <c r="D379" i="8"/>
  <c r="E379" i="8"/>
  <c r="F379" i="8"/>
  <c r="G379" i="8"/>
  <c r="H379" i="8"/>
  <c r="I379" i="8"/>
  <c r="J379" i="8"/>
  <c r="K379" i="8"/>
  <c r="L379" i="8"/>
  <c r="M379" i="8"/>
  <c r="N379" i="8"/>
  <c r="O379" i="8"/>
  <c r="P379" i="8"/>
  <c r="Q379" i="8"/>
  <c r="R379" i="8"/>
  <c r="S379" i="8"/>
  <c r="B380" i="8"/>
  <c r="C380" i="8"/>
  <c r="D380" i="8"/>
  <c r="E380" i="8"/>
  <c r="F380" i="8"/>
  <c r="G380" i="8"/>
  <c r="H380" i="8"/>
  <c r="I380" i="8"/>
  <c r="J380" i="8"/>
  <c r="K380" i="8"/>
  <c r="L380" i="8"/>
  <c r="M380" i="8"/>
  <c r="N380" i="8"/>
  <c r="O380" i="8"/>
  <c r="P380" i="8"/>
  <c r="Q380" i="8"/>
  <c r="R380" i="8"/>
  <c r="S380" i="8"/>
  <c r="B381" i="8"/>
  <c r="C381" i="8"/>
  <c r="D381" i="8"/>
  <c r="E381" i="8"/>
  <c r="F381" i="8"/>
  <c r="G381" i="8"/>
  <c r="H381" i="8"/>
  <c r="I381" i="8"/>
  <c r="J381" i="8"/>
  <c r="K381" i="8"/>
  <c r="L381" i="8"/>
  <c r="M381" i="8"/>
  <c r="N381" i="8"/>
  <c r="O381" i="8"/>
  <c r="P381" i="8"/>
  <c r="Q381" i="8"/>
  <c r="R381" i="8"/>
  <c r="S381" i="8"/>
  <c r="B382" i="8"/>
  <c r="C382" i="8"/>
  <c r="D382" i="8"/>
  <c r="E382" i="8"/>
  <c r="F382" i="8"/>
  <c r="G382" i="8"/>
  <c r="H382" i="8"/>
  <c r="J382" i="8"/>
  <c r="K382" i="8"/>
  <c r="L382" i="8"/>
  <c r="M382" i="8"/>
  <c r="N382" i="8"/>
  <c r="O382" i="8"/>
  <c r="P382" i="8"/>
  <c r="Q382" i="8"/>
  <c r="R382" i="8"/>
  <c r="S382" i="8"/>
  <c r="B383" i="8"/>
  <c r="C383" i="8"/>
  <c r="D383" i="8"/>
  <c r="E383" i="8"/>
  <c r="F383" i="8"/>
  <c r="G383" i="8"/>
  <c r="H383" i="8"/>
  <c r="I383" i="8"/>
  <c r="J383" i="8"/>
  <c r="K383" i="8"/>
  <c r="L383" i="8"/>
  <c r="M383" i="8"/>
  <c r="N383" i="8"/>
  <c r="O383" i="8"/>
  <c r="P383" i="8"/>
  <c r="Q383" i="8"/>
  <c r="R383" i="8"/>
  <c r="S383" i="8"/>
  <c r="B384" i="8"/>
  <c r="C384" i="8"/>
  <c r="D384" i="8"/>
  <c r="E384" i="8"/>
  <c r="F384" i="8"/>
  <c r="G384" i="8"/>
  <c r="H384" i="8"/>
  <c r="I384" i="8"/>
  <c r="J384" i="8"/>
  <c r="K384" i="8"/>
  <c r="L384" i="8"/>
  <c r="M384" i="8"/>
  <c r="N384" i="8"/>
  <c r="O384" i="8"/>
  <c r="P384" i="8"/>
  <c r="Q384" i="8"/>
  <c r="R384" i="8"/>
  <c r="S384" i="8"/>
  <c r="B385" i="8"/>
  <c r="C385" i="8"/>
  <c r="D385" i="8"/>
  <c r="E385" i="8"/>
  <c r="F385" i="8"/>
  <c r="G385" i="8"/>
  <c r="H385" i="8"/>
  <c r="I385" i="8"/>
  <c r="J385" i="8"/>
  <c r="K385" i="8"/>
  <c r="L385" i="8"/>
  <c r="M385" i="8"/>
  <c r="N385" i="8"/>
  <c r="O385" i="8"/>
  <c r="P385" i="8"/>
  <c r="Q385" i="8"/>
  <c r="R385" i="8"/>
  <c r="S385" i="8"/>
  <c r="B386" i="8"/>
  <c r="C386" i="8"/>
  <c r="D386" i="8"/>
  <c r="E386" i="8"/>
  <c r="F386" i="8"/>
  <c r="G386" i="8"/>
  <c r="H386" i="8"/>
  <c r="J386" i="8"/>
  <c r="K386" i="8"/>
  <c r="L386" i="8"/>
  <c r="M386" i="8"/>
  <c r="N386" i="8"/>
  <c r="O386" i="8"/>
  <c r="P386" i="8"/>
  <c r="Q386" i="8"/>
  <c r="R386" i="8"/>
  <c r="S386" i="8"/>
  <c r="B387" i="8"/>
  <c r="C387" i="8"/>
  <c r="D387" i="8"/>
  <c r="E387" i="8"/>
  <c r="F387" i="8"/>
  <c r="G387" i="8"/>
  <c r="H387" i="8"/>
  <c r="I387" i="8"/>
  <c r="J387" i="8"/>
  <c r="K387" i="8"/>
  <c r="L387" i="8"/>
  <c r="M387" i="8"/>
  <c r="N387" i="8"/>
  <c r="O387" i="8"/>
  <c r="P387" i="8"/>
  <c r="Q387" i="8"/>
  <c r="R387" i="8"/>
  <c r="S387" i="8"/>
  <c r="B388" i="8"/>
  <c r="C388" i="8"/>
  <c r="D388" i="8"/>
  <c r="E388" i="8"/>
  <c r="F388" i="8"/>
  <c r="G388" i="8"/>
  <c r="H388" i="8"/>
  <c r="I388" i="8"/>
  <c r="J388" i="8"/>
  <c r="K388" i="8"/>
  <c r="L388" i="8"/>
  <c r="M388" i="8"/>
  <c r="N388" i="8"/>
  <c r="O388" i="8"/>
  <c r="P388" i="8"/>
  <c r="Q388" i="8"/>
  <c r="R388" i="8"/>
  <c r="S388" i="8"/>
  <c r="B389" i="8"/>
  <c r="C389" i="8"/>
  <c r="D389" i="8"/>
  <c r="E389" i="8"/>
  <c r="F389" i="8"/>
  <c r="G389" i="8"/>
  <c r="H389" i="8"/>
  <c r="I389" i="8"/>
  <c r="J389" i="8"/>
  <c r="K389" i="8"/>
  <c r="L389" i="8"/>
  <c r="M389" i="8"/>
  <c r="N389" i="8"/>
  <c r="O389" i="8"/>
  <c r="P389" i="8"/>
  <c r="Q389" i="8"/>
  <c r="R389" i="8"/>
  <c r="S389" i="8"/>
  <c r="B390" i="8"/>
  <c r="C390" i="8"/>
  <c r="D390" i="8"/>
  <c r="E390" i="8"/>
  <c r="F390" i="8"/>
  <c r="G390" i="8"/>
  <c r="H390" i="8"/>
  <c r="I390" i="8"/>
  <c r="J390" i="8"/>
  <c r="K390" i="8"/>
  <c r="L390" i="8"/>
  <c r="M390" i="8"/>
  <c r="N390" i="8"/>
  <c r="O390" i="8"/>
  <c r="P390" i="8"/>
  <c r="Q390" i="8"/>
  <c r="R390" i="8"/>
  <c r="S390" i="8"/>
  <c r="B391" i="8"/>
  <c r="C391" i="8"/>
  <c r="D391" i="8"/>
  <c r="E391" i="8"/>
  <c r="F391" i="8"/>
  <c r="G391" i="8"/>
  <c r="H391" i="8"/>
  <c r="I391" i="8"/>
  <c r="J391" i="8"/>
  <c r="K391" i="8"/>
  <c r="L391" i="8"/>
  <c r="M391" i="8"/>
  <c r="N391" i="8"/>
  <c r="O391" i="8"/>
  <c r="P391" i="8"/>
  <c r="Q391" i="8"/>
  <c r="R391" i="8"/>
  <c r="S391" i="8"/>
  <c r="B392" i="8"/>
  <c r="C392" i="8"/>
  <c r="D392" i="8"/>
  <c r="E392" i="8"/>
  <c r="F392" i="8"/>
  <c r="G392" i="8"/>
  <c r="H392" i="8"/>
  <c r="I392" i="8"/>
  <c r="J392" i="8"/>
  <c r="K392" i="8"/>
  <c r="L392" i="8"/>
  <c r="M392" i="8"/>
  <c r="N392" i="8"/>
  <c r="O392" i="8"/>
  <c r="P392" i="8"/>
  <c r="Q392" i="8"/>
  <c r="R392" i="8"/>
  <c r="S392" i="8"/>
  <c r="B393" i="8"/>
  <c r="C393" i="8"/>
  <c r="D393" i="8"/>
  <c r="E393" i="8"/>
  <c r="F393" i="8"/>
  <c r="G393" i="8"/>
  <c r="H393" i="8"/>
  <c r="I393" i="8"/>
  <c r="J393" i="8"/>
  <c r="K393" i="8"/>
  <c r="L393" i="8"/>
  <c r="M393" i="8"/>
  <c r="N393" i="8"/>
  <c r="O393" i="8"/>
  <c r="P393" i="8"/>
  <c r="Q393" i="8"/>
  <c r="R393" i="8"/>
  <c r="S393" i="8"/>
  <c r="B394" i="8"/>
  <c r="C394" i="8"/>
  <c r="D394" i="8"/>
  <c r="E394" i="8"/>
  <c r="F394" i="8"/>
  <c r="G394" i="8"/>
  <c r="H394" i="8"/>
  <c r="J394" i="8"/>
  <c r="K394" i="8"/>
  <c r="L394" i="8"/>
  <c r="M394" i="8"/>
  <c r="N394" i="8"/>
  <c r="O394" i="8"/>
  <c r="P394" i="8"/>
  <c r="Q394" i="8"/>
  <c r="R394" i="8"/>
  <c r="S394" i="8"/>
  <c r="B395" i="8"/>
  <c r="C395" i="8"/>
  <c r="D395" i="8"/>
  <c r="E395" i="8"/>
  <c r="F395" i="8"/>
  <c r="G395" i="8"/>
  <c r="H395" i="8"/>
  <c r="I395" i="8"/>
  <c r="J395" i="8"/>
  <c r="K395" i="8"/>
  <c r="L395" i="8"/>
  <c r="M395" i="8"/>
  <c r="N395" i="8"/>
  <c r="O395" i="8"/>
  <c r="P395" i="8"/>
  <c r="Q395" i="8"/>
  <c r="R395" i="8"/>
  <c r="S395" i="8"/>
  <c r="B396" i="8"/>
  <c r="C396" i="8"/>
  <c r="D396" i="8"/>
  <c r="E396" i="8"/>
  <c r="F396" i="8"/>
  <c r="G396" i="8"/>
  <c r="H396" i="8"/>
  <c r="I396" i="8"/>
  <c r="J396" i="8"/>
  <c r="K396" i="8"/>
  <c r="L396" i="8"/>
  <c r="M396" i="8"/>
  <c r="N396" i="8"/>
  <c r="O396" i="8"/>
  <c r="P396" i="8"/>
  <c r="Q396" i="8"/>
  <c r="R396" i="8"/>
  <c r="S396" i="8"/>
  <c r="B397" i="8"/>
  <c r="C397" i="8"/>
  <c r="D397" i="8"/>
  <c r="E397" i="8"/>
  <c r="F397" i="8"/>
  <c r="G397" i="8"/>
  <c r="H397" i="8"/>
  <c r="I397" i="8"/>
  <c r="J397" i="8"/>
  <c r="K397" i="8"/>
  <c r="L397" i="8"/>
  <c r="M397" i="8"/>
  <c r="N397" i="8"/>
  <c r="O397" i="8"/>
  <c r="P397" i="8"/>
  <c r="Q397" i="8"/>
  <c r="R397" i="8"/>
  <c r="S397" i="8"/>
  <c r="B398" i="8"/>
  <c r="C398" i="8"/>
  <c r="D398" i="8"/>
  <c r="E398" i="8"/>
  <c r="F398" i="8"/>
  <c r="G398" i="8"/>
  <c r="H398" i="8"/>
  <c r="J398" i="8"/>
  <c r="K398" i="8"/>
  <c r="L398" i="8"/>
  <c r="M398" i="8"/>
  <c r="N398" i="8"/>
  <c r="O398" i="8"/>
  <c r="P398" i="8"/>
  <c r="Q398" i="8"/>
  <c r="R398" i="8"/>
  <c r="S398" i="8"/>
  <c r="B399" i="8"/>
  <c r="C399" i="8"/>
  <c r="D399" i="8"/>
  <c r="E399" i="8"/>
  <c r="F399" i="8"/>
  <c r="G399" i="8"/>
  <c r="H399" i="8"/>
  <c r="I399" i="8"/>
  <c r="J399" i="8"/>
  <c r="K399" i="8"/>
  <c r="L399" i="8"/>
  <c r="M399" i="8"/>
  <c r="N399" i="8"/>
  <c r="O399" i="8"/>
  <c r="P399" i="8"/>
  <c r="Q399" i="8"/>
  <c r="R399" i="8"/>
  <c r="S399" i="8"/>
  <c r="B400" i="8"/>
  <c r="C400" i="8"/>
  <c r="D400" i="8"/>
  <c r="E400" i="8"/>
  <c r="F400" i="8"/>
  <c r="G400" i="8"/>
  <c r="H400" i="8"/>
  <c r="I400" i="8"/>
  <c r="J400" i="8"/>
  <c r="K400" i="8"/>
  <c r="L400" i="8"/>
  <c r="M400" i="8"/>
  <c r="N400" i="8"/>
  <c r="O400" i="8"/>
  <c r="P400" i="8"/>
  <c r="Q400" i="8"/>
  <c r="R400" i="8"/>
  <c r="S400" i="8"/>
  <c r="B401" i="8"/>
  <c r="C401" i="8"/>
  <c r="D401" i="8"/>
  <c r="E401" i="8"/>
  <c r="F401" i="8"/>
  <c r="G401" i="8"/>
  <c r="H401" i="8"/>
  <c r="I401" i="8"/>
  <c r="J401" i="8"/>
  <c r="K401" i="8"/>
  <c r="L401" i="8"/>
  <c r="M401" i="8"/>
  <c r="N401" i="8"/>
  <c r="O401" i="8"/>
  <c r="P401" i="8"/>
  <c r="Q401" i="8"/>
  <c r="R401" i="8"/>
  <c r="S401" i="8"/>
  <c r="B402" i="8"/>
  <c r="C402" i="8"/>
  <c r="D402" i="8"/>
  <c r="E402" i="8"/>
  <c r="F402" i="8"/>
  <c r="G402" i="8"/>
  <c r="H402" i="8"/>
  <c r="I402" i="8"/>
  <c r="J402" i="8"/>
  <c r="K402" i="8"/>
  <c r="L402" i="8"/>
  <c r="M402" i="8"/>
  <c r="N402" i="8"/>
  <c r="O402" i="8"/>
  <c r="P402" i="8"/>
  <c r="Q402" i="8"/>
  <c r="R402" i="8"/>
  <c r="S402" i="8"/>
  <c r="B403" i="8"/>
  <c r="C403" i="8"/>
  <c r="D403" i="8"/>
  <c r="E403" i="8"/>
  <c r="F403" i="8"/>
  <c r="G403" i="8"/>
  <c r="H403" i="8"/>
  <c r="I403" i="8"/>
  <c r="J403" i="8"/>
  <c r="K403" i="8"/>
  <c r="L403" i="8"/>
  <c r="M403" i="8"/>
  <c r="N403" i="8"/>
  <c r="O403" i="8"/>
  <c r="P403" i="8"/>
  <c r="Q403" i="8"/>
  <c r="R403" i="8"/>
  <c r="S403" i="8"/>
  <c r="B404" i="8"/>
  <c r="C404" i="8"/>
  <c r="D404" i="8"/>
  <c r="E404" i="8"/>
  <c r="F404" i="8"/>
  <c r="G404" i="8"/>
  <c r="H404" i="8"/>
  <c r="I404" i="8"/>
  <c r="J404" i="8"/>
  <c r="K404" i="8"/>
  <c r="L404" i="8"/>
  <c r="M404" i="8"/>
  <c r="N404" i="8"/>
  <c r="O404" i="8"/>
  <c r="P404" i="8"/>
  <c r="Q404" i="8"/>
  <c r="R404" i="8"/>
  <c r="S404" i="8"/>
  <c r="B405" i="8"/>
  <c r="C405" i="8"/>
  <c r="D405" i="8"/>
  <c r="E405" i="8"/>
  <c r="F405" i="8"/>
  <c r="G405" i="8"/>
  <c r="H405" i="8"/>
  <c r="I405" i="8"/>
  <c r="J405" i="8"/>
  <c r="K405" i="8"/>
  <c r="L405" i="8"/>
  <c r="M405" i="8"/>
  <c r="N405" i="8"/>
  <c r="O405" i="8"/>
  <c r="P405" i="8"/>
  <c r="Q405" i="8"/>
  <c r="R405" i="8"/>
  <c r="S405" i="8"/>
  <c r="B406" i="8"/>
  <c r="C406" i="8"/>
  <c r="D406" i="8"/>
  <c r="E406" i="8"/>
  <c r="F406" i="8"/>
  <c r="G406" i="8"/>
  <c r="H406" i="8"/>
  <c r="J406" i="8"/>
  <c r="K406" i="8"/>
  <c r="L406" i="8"/>
  <c r="M406" i="8"/>
  <c r="N406" i="8"/>
  <c r="O406" i="8"/>
  <c r="P406" i="8"/>
  <c r="Q406" i="8"/>
  <c r="R406" i="8"/>
  <c r="S406" i="8"/>
  <c r="B407" i="8"/>
  <c r="C407" i="8"/>
  <c r="D407" i="8"/>
  <c r="E407" i="8"/>
  <c r="F407" i="8"/>
  <c r="G407" i="8"/>
  <c r="H407" i="8"/>
  <c r="I407" i="8"/>
  <c r="J407" i="8"/>
  <c r="K407" i="8"/>
  <c r="L407" i="8"/>
  <c r="M407" i="8"/>
  <c r="N407" i="8"/>
  <c r="O407" i="8"/>
  <c r="P407" i="8"/>
  <c r="Q407" i="8"/>
  <c r="R407" i="8"/>
  <c r="S407" i="8"/>
  <c r="B408" i="8"/>
  <c r="C408" i="8"/>
  <c r="D408" i="8"/>
  <c r="E408" i="8"/>
  <c r="F408" i="8"/>
  <c r="G408" i="8"/>
  <c r="H408" i="8"/>
  <c r="I408" i="8"/>
  <c r="J408" i="8"/>
  <c r="K408" i="8"/>
  <c r="L408" i="8"/>
  <c r="M408" i="8"/>
  <c r="N408" i="8"/>
  <c r="O408" i="8"/>
  <c r="P408" i="8"/>
  <c r="Q408" i="8"/>
  <c r="R408" i="8"/>
  <c r="S408" i="8"/>
  <c r="B409" i="8"/>
  <c r="C409" i="8"/>
  <c r="D409" i="8"/>
  <c r="E409" i="8"/>
  <c r="F409" i="8"/>
  <c r="G409" i="8"/>
  <c r="H409" i="8"/>
  <c r="I409" i="8"/>
  <c r="J409" i="8"/>
  <c r="K409" i="8"/>
  <c r="L409" i="8"/>
  <c r="M409" i="8"/>
  <c r="N409" i="8"/>
  <c r="O409" i="8"/>
  <c r="P409" i="8"/>
  <c r="Q409" i="8"/>
  <c r="R409" i="8"/>
  <c r="S409" i="8"/>
  <c r="B410" i="8"/>
  <c r="C410" i="8"/>
  <c r="D410" i="8"/>
  <c r="E410" i="8"/>
  <c r="F410" i="8"/>
  <c r="G410" i="8"/>
  <c r="H410" i="8"/>
  <c r="J410" i="8"/>
  <c r="K410" i="8"/>
  <c r="L410" i="8"/>
  <c r="M410" i="8"/>
  <c r="N410" i="8"/>
  <c r="O410" i="8"/>
  <c r="P410" i="8"/>
  <c r="Q410" i="8"/>
  <c r="R410" i="8"/>
  <c r="S410" i="8"/>
  <c r="B411" i="8"/>
  <c r="C411" i="8"/>
  <c r="D411" i="8"/>
  <c r="E411" i="8"/>
  <c r="F411" i="8"/>
  <c r="G411" i="8"/>
  <c r="H411" i="8"/>
  <c r="I411" i="8"/>
  <c r="J411" i="8"/>
  <c r="K411" i="8"/>
  <c r="L411" i="8"/>
  <c r="M411" i="8"/>
  <c r="N411" i="8"/>
  <c r="O411" i="8"/>
  <c r="P411" i="8"/>
  <c r="Q411" i="8"/>
  <c r="R411" i="8"/>
  <c r="S411" i="8"/>
  <c r="B412" i="8"/>
  <c r="C412" i="8"/>
  <c r="D412" i="8"/>
  <c r="E412" i="8"/>
  <c r="F412" i="8"/>
  <c r="G412" i="8"/>
  <c r="H412" i="8"/>
  <c r="I412" i="8"/>
  <c r="J412" i="8"/>
  <c r="K412" i="8"/>
  <c r="L412" i="8"/>
  <c r="M412" i="8"/>
  <c r="N412" i="8"/>
  <c r="O412" i="8"/>
  <c r="P412" i="8"/>
  <c r="Q412" i="8"/>
  <c r="R412" i="8"/>
  <c r="S412" i="8"/>
  <c r="B413" i="8"/>
  <c r="C413" i="8"/>
  <c r="D413" i="8"/>
  <c r="E413" i="8"/>
  <c r="F413" i="8"/>
  <c r="G413" i="8"/>
  <c r="H413" i="8"/>
  <c r="I413" i="8"/>
  <c r="J413" i="8"/>
  <c r="K413" i="8"/>
  <c r="L413" i="8"/>
  <c r="M413" i="8"/>
  <c r="N413" i="8"/>
  <c r="O413" i="8"/>
  <c r="P413" i="8"/>
  <c r="Q413" i="8"/>
  <c r="R413" i="8"/>
  <c r="S413" i="8"/>
  <c r="B414" i="8"/>
  <c r="C414" i="8"/>
  <c r="D414" i="8"/>
  <c r="E414" i="8"/>
  <c r="F414" i="8"/>
  <c r="G414" i="8"/>
  <c r="H414" i="8"/>
  <c r="I414" i="8"/>
  <c r="J414" i="8"/>
  <c r="K414" i="8"/>
  <c r="L414" i="8"/>
  <c r="M414" i="8"/>
  <c r="N414" i="8"/>
  <c r="O414" i="8"/>
  <c r="P414" i="8"/>
  <c r="Q414" i="8"/>
  <c r="R414" i="8"/>
  <c r="S414" i="8"/>
  <c r="B415" i="8"/>
  <c r="C415" i="8"/>
  <c r="D415" i="8"/>
  <c r="E415" i="8"/>
  <c r="F415" i="8"/>
  <c r="G415" i="8"/>
  <c r="H415" i="8"/>
  <c r="I415" i="8"/>
  <c r="J415" i="8"/>
  <c r="K415" i="8"/>
  <c r="L415" i="8"/>
  <c r="M415" i="8"/>
  <c r="N415" i="8"/>
  <c r="O415" i="8"/>
  <c r="P415" i="8"/>
  <c r="Q415" i="8"/>
  <c r="R415" i="8"/>
  <c r="S415" i="8"/>
  <c r="B416" i="8"/>
  <c r="C416" i="8"/>
  <c r="D416" i="8"/>
  <c r="E416" i="8"/>
  <c r="F416" i="8"/>
  <c r="G416" i="8"/>
  <c r="H416" i="8"/>
  <c r="I416" i="8"/>
  <c r="J416" i="8"/>
  <c r="K416" i="8"/>
  <c r="L416" i="8"/>
  <c r="M416" i="8"/>
  <c r="N416" i="8"/>
  <c r="O416" i="8"/>
  <c r="P416" i="8"/>
  <c r="Q416" i="8"/>
  <c r="R416" i="8"/>
  <c r="S416" i="8"/>
  <c r="B417" i="8"/>
  <c r="C417" i="8"/>
  <c r="D417" i="8"/>
  <c r="E417" i="8"/>
  <c r="F417" i="8"/>
  <c r="G417" i="8"/>
  <c r="H417" i="8"/>
  <c r="I417" i="8"/>
  <c r="J417" i="8"/>
  <c r="K417" i="8"/>
  <c r="L417" i="8"/>
  <c r="M417" i="8"/>
  <c r="N417" i="8"/>
  <c r="O417" i="8"/>
  <c r="P417" i="8"/>
  <c r="Q417" i="8"/>
  <c r="R417" i="8"/>
  <c r="S417" i="8"/>
  <c r="B418" i="8"/>
  <c r="C418" i="8"/>
  <c r="D418" i="8"/>
  <c r="E418" i="8"/>
  <c r="F418" i="8"/>
  <c r="G418" i="8"/>
  <c r="H418" i="8"/>
  <c r="J418" i="8"/>
  <c r="K418" i="8"/>
  <c r="L418" i="8"/>
  <c r="M418" i="8"/>
  <c r="N418" i="8"/>
  <c r="O418" i="8"/>
  <c r="P418" i="8"/>
  <c r="Q418" i="8"/>
  <c r="R418" i="8"/>
  <c r="S418" i="8"/>
  <c r="B419" i="8"/>
  <c r="C419" i="8"/>
  <c r="D419" i="8"/>
  <c r="E419" i="8"/>
  <c r="F419" i="8"/>
  <c r="G419" i="8"/>
  <c r="H419" i="8"/>
  <c r="I419" i="8"/>
  <c r="J419" i="8"/>
  <c r="K419" i="8"/>
  <c r="L419" i="8"/>
  <c r="M419" i="8"/>
  <c r="N419" i="8"/>
  <c r="O419" i="8"/>
  <c r="P419" i="8"/>
  <c r="Q419" i="8"/>
  <c r="R419" i="8"/>
  <c r="S419" i="8"/>
  <c r="B420" i="8"/>
  <c r="C420" i="8"/>
  <c r="D420" i="8"/>
  <c r="E420" i="8"/>
  <c r="F420" i="8"/>
  <c r="G420" i="8"/>
  <c r="H420" i="8"/>
  <c r="I420" i="8"/>
  <c r="J420" i="8"/>
  <c r="K420" i="8"/>
  <c r="L420" i="8"/>
  <c r="M420" i="8"/>
  <c r="N420" i="8"/>
  <c r="O420" i="8"/>
  <c r="P420" i="8"/>
  <c r="Q420" i="8"/>
  <c r="R420" i="8"/>
  <c r="S420" i="8"/>
  <c r="B421" i="8"/>
  <c r="C421" i="8"/>
  <c r="D421" i="8"/>
  <c r="E421" i="8"/>
  <c r="F421" i="8"/>
  <c r="G421" i="8"/>
  <c r="H421" i="8"/>
  <c r="I421" i="8"/>
  <c r="J421" i="8"/>
  <c r="K421" i="8"/>
  <c r="L421" i="8"/>
  <c r="M421" i="8"/>
  <c r="N421" i="8"/>
  <c r="O421" i="8"/>
  <c r="P421" i="8"/>
  <c r="Q421" i="8"/>
  <c r="R421" i="8"/>
  <c r="S421" i="8"/>
  <c r="B422" i="8"/>
  <c r="C422" i="8"/>
  <c r="D422" i="8"/>
  <c r="E422" i="8"/>
  <c r="F422" i="8"/>
  <c r="G422" i="8"/>
  <c r="H422" i="8"/>
  <c r="J422" i="8"/>
  <c r="K422" i="8"/>
  <c r="L422" i="8"/>
  <c r="M422" i="8"/>
  <c r="N422" i="8"/>
  <c r="O422" i="8"/>
  <c r="P422" i="8"/>
  <c r="Q422" i="8"/>
  <c r="R422" i="8"/>
  <c r="S422" i="8"/>
  <c r="B423" i="8"/>
  <c r="C423" i="8"/>
  <c r="D423" i="8"/>
  <c r="E423" i="8"/>
  <c r="F423" i="8"/>
  <c r="G423" i="8"/>
  <c r="H423" i="8"/>
  <c r="I423" i="8"/>
  <c r="J423" i="8"/>
  <c r="K423" i="8"/>
  <c r="L423" i="8"/>
  <c r="M423" i="8"/>
  <c r="N423" i="8"/>
  <c r="O423" i="8"/>
  <c r="P423" i="8"/>
  <c r="Q423" i="8"/>
  <c r="R423" i="8"/>
  <c r="S423" i="8"/>
  <c r="B424" i="8"/>
  <c r="C424" i="8"/>
  <c r="D424" i="8"/>
  <c r="E424" i="8"/>
  <c r="F424" i="8"/>
  <c r="G424" i="8"/>
  <c r="H424" i="8"/>
  <c r="I424" i="8"/>
  <c r="J424" i="8"/>
  <c r="K424" i="8"/>
  <c r="L424" i="8"/>
  <c r="M424" i="8"/>
  <c r="N424" i="8"/>
  <c r="O424" i="8"/>
  <c r="P424" i="8"/>
  <c r="Q424" i="8"/>
  <c r="R424" i="8"/>
  <c r="S424" i="8"/>
  <c r="B425" i="8"/>
  <c r="C425" i="8"/>
  <c r="D425" i="8"/>
  <c r="E425" i="8"/>
  <c r="F425" i="8"/>
  <c r="G425" i="8"/>
  <c r="H425" i="8"/>
  <c r="I425" i="8"/>
  <c r="J425" i="8"/>
  <c r="K425" i="8"/>
  <c r="L425" i="8"/>
  <c r="M425" i="8"/>
  <c r="N425" i="8"/>
  <c r="O425" i="8"/>
  <c r="P425" i="8"/>
  <c r="Q425" i="8"/>
  <c r="R425" i="8"/>
  <c r="S425" i="8"/>
  <c r="B426" i="8"/>
  <c r="C426" i="8"/>
  <c r="D426" i="8"/>
  <c r="E426" i="8"/>
  <c r="F426" i="8"/>
  <c r="G426" i="8"/>
  <c r="H426" i="8"/>
  <c r="I426" i="8"/>
  <c r="J426" i="8"/>
  <c r="K426" i="8"/>
  <c r="L426" i="8"/>
  <c r="M426" i="8"/>
  <c r="N426" i="8"/>
  <c r="O426" i="8"/>
  <c r="P426" i="8"/>
  <c r="Q426" i="8"/>
  <c r="R426" i="8"/>
  <c r="S426" i="8"/>
  <c r="B427" i="8"/>
  <c r="C427" i="8"/>
  <c r="D427" i="8"/>
  <c r="E427" i="8"/>
  <c r="F427" i="8"/>
  <c r="G427" i="8"/>
  <c r="H427" i="8"/>
  <c r="I427" i="8"/>
  <c r="J427" i="8"/>
  <c r="K427" i="8"/>
  <c r="L427" i="8"/>
  <c r="M427" i="8"/>
  <c r="N427" i="8"/>
  <c r="O427" i="8"/>
  <c r="P427" i="8"/>
  <c r="Q427" i="8"/>
  <c r="R427" i="8"/>
  <c r="S427" i="8"/>
  <c r="B428" i="8"/>
  <c r="C428" i="8"/>
  <c r="D428" i="8"/>
  <c r="E428" i="8"/>
  <c r="F428" i="8"/>
  <c r="G428" i="8"/>
  <c r="H428" i="8"/>
  <c r="I428" i="8"/>
  <c r="J428" i="8"/>
  <c r="K428" i="8"/>
  <c r="L428" i="8"/>
  <c r="M428" i="8"/>
  <c r="N428" i="8"/>
  <c r="O428" i="8"/>
  <c r="P428" i="8"/>
  <c r="Q428" i="8"/>
  <c r="R428" i="8"/>
  <c r="S428" i="8"/>
  <c r="B429" i="8"/>
  <c r="C429" i="8"/>
  <c r="D429" i="8"/>
  <c r="E429" i="8"/>
  <c r="F429" i="8"/>
  <c r="G429" i="8"/>
  <c r="H429" i="8"/>
  <c r="I429" i="8"/>
  <c r="J429" i="8"/>
  <c r="K429" i="8"/>
  <c r="L429" i="8"/>
  <c r="M429" i="8"/>
  <c r="N429" i="8"/>
  <c r="O429" i="8"/>
  <c r="P429" i="8"/>
  <c r="Q429" i="8"/>
  <c r="R429" i="8"/>
  <c r="S429" i="8"/>
  <c r="B430" i="8"/>
  <c r="C430" i="8"/>
  <c r="D430" i="8"/>
  <c r="E430" i="8"/>
  <c r="F430" i="8"/>
  <c r="G430" i="8"/>
  <c r="H430" i="8"/>
  <c r="J430" i="8"/>
  <c r="K430" i="8"/>
  <c r="L430" i="8"/>
  <c r="M430" i="8"/>
  <c r="N430" i="8"/>
  <c r="O430" i="8"/>
  <c r="P430" i="8"/>
  <c r="Q430" i="8"/>
  <c r="R430" i="8"/>
  <c r="S430" i="8"/>
  <c r="B431" i="8"/>
  <c r="C431" i="8"/>
  <c r="D431" i="8"/>
  <c r="E431" i="8"/>
  <c r="F431" i="8"/>
  <c r="G431" i="8"/>
  <c r="H431" i="8"/>
  <c r="I431" i="8"/>
  <c r="J431" i="8"/>
  <c r="K431" i="8"/>
  <c r="L431" i="8"/>
  <c r="M431" i="8"/>
  <c r="N431" i="8"/>
  <c r="O431" i="8"/>
  <c r="P431" i="8"/>
  <c r="Q431" i="8"/>
  <c r="R431" i="8"/>
  <c r="S431" i="8"/>
  <c r="B432" i="8"/>
  <c r="C432" i="8"/>
  <c r="D432" i="8"/>
  <c r="E432" i="8"/>
  <c r="F432" i="8"/>
  <c r="G432" i="8"/>
  <c r="H432" i="8"/>
  <c r="I432" i="8"/>
  <c r="J432" i="8"/>
  <c r="K432" i="8"/>
  <c r="L432" i="8"/>
  <c r="M432" i="8"/>
  <c r="N432" i="8"/>
  <c r="O432" i="8"/>
  <c r="P432" i="8"/>
  <c r="Q432" i="8"/>
  <c r="R432" i="8"/>
  <c r="S432" i="8"/>
  <c r="B433" i="8"/>
  <c r="C433" i="8"/>
  <c r="D433" i="8"/>
  <c r="E433" i="8"/>
  <c r="F433" i="8"/>
  <c r="G433" i="8"/>
  <c r="H433" i="8"/>
  <c r="I433" i="8"/>
  <c r="J433" i="8"/>
  <c r="K433" i="8"/>
  <c r="L433" i="8"/>
  <c r="M433" i="8"/>
  <c r="N433" i="8"/>
  <c r="O433" i="8"/>
  <c r="P433" i="8"/>
  <c r="Q433" i="8"/>
  <c r="R433" i="8"/>
  <c r="S433" i="8"/>
  <c r="B434" i="8"/>
  <c r="C434" i="8"/>
  <c r="D434" i="8"/>
  <c r="E434" i="8"/>
  <c r="F434" i="8"/>
  <c r="G434" i="8"/>
  <c r="H434" i="8"/>
  <c r="J434" i="8"/>
  <c r="K434" i="8"/>
  <c r="L434" i="8"/>
  <c r="M434" i="8"/>
  <c r="N434" i="8"/>
  <c r="O434" i="8"/>
  <c r="P434" i="8"/>
  <c r="Q434" i="8"/>
  <c r="R434" i="8"/>
  <c r="S434" i="8"/>
  <c r="B435" i="8"/>
  <c r="C435" i="8"/>
  <c r="D435" i="8"/>
  <c r="E435" i="8"/>
  <c r="F435" i="8"/>
  <c r="G435" i="8"/>
  <c r="H435" i="8"/>
  <c r="I435" i="8"/>
  <c r="J435" i="8"/>
  <c r="K435" i="8"/>
  <c r="L435" i="8"/>
  <c r="M435" i="8"/>
  <c r="N435" i="8"/>
  <c r="O435" i="8"/>
  <c r="P435" i="8"/>
  <c r="Q435" i="8"/>
  <c r="R435" i="8"/>
  <c r="S435" i="8"/>
  <c r="B436" i="8"/>
  <c r="C436" i="8"/>
  <c r="D436" i="8"/>
  <c r="E436" i="8"/>
  <c r="F436" i="8"/>
  <c r="G436" i="8"/>
  <c r="H436" i="8"/>
  <c r="I436" i="8"/>
  <c r="J436" i="8"/>
  <c r="K436" i="8"/>
  <c r="L436" i="8"/>
  <c r="M436" i="8"/>
  <c r="N436" i="8"/>
  <c r="O436" i="8"/>
  <c r="P436" i="8"/>
  <c r="Q436" i="8"/>
  <c r="R436" i="8"/>
  <c r="S436" i="8"/>
  <c r="B437" i="8"/>
  <c r="C437" i="8"/>
  <c r="D437" i="8"/>
  <c r="E437" i="8"/>
  <c r="F437" i="8"/>
  <c r="G437" i="8"/>
  <c r="H437" i="8"/>
  <c r="I437" i="8"/>
  <c r="J437" i="8"/>
  <c r="K437" i="8"/>
  <c r="L437" i="8"/>
  <c r="M437" i="8"/>
  <c r="N437" i="8"/>
  <c r="O437" i="8"/>
  <c r="P437" i="8"/>
  <c r="Q437" i="8"/>
  <c r="R437" i="8"/>
  <c r="S437" i="8"/>
  <c r="B438" i="8"/>
  <c r="C438" i="8"/>
  <c r="D438" i="8"/>
  <c r="E438" i="8"/>
  <c r="F438" i="8"/>
  <c r="G438" i="8"/>
  <c r="H438" i="8"/>
  <c r="I438" i="8"/>
  <c r="J438" i="8"/>
  <c r="K438" i="8"/>
  <c r="L438" i="8"/>
  <c r="M438" i="8"/>
  <c r="N438" i="8"/>
  <c r="O438" i="8"/>
  <c r="P438" i="8"/>
  <c r="Q438" i="8"/>
  <c r="R438" i="8"/>
  <c r="S438" i="8"/>
  <c r="B439" i="8"/>
  <c r="C439" i="8"/>
  <c r="D439" i="8"/>
  <c r="E439" i="8"/>
  <c r="F439" i="8"/>
  <c r="G439" i="8"/>
  <c r="H439" i="8"/>
  <c r="I439" i="8"/>
  <c r="J439" i="8"/>
  <c r="K439" i="8"/>
  <c r="L439" i="8"/>
  <c r="M439" i="8"/>
  <c r="N439" i="8"/>
  <c r="O439" i="8"/>
  <c r="P439" i="8"/>
  <c r="Q439" i="8"/>
  <c r="R439" i="8"/>
  <c r="S439" i="8"/>
  <c r="B440" i="8"/>
  <c r="C440" i="8"/>
  <c r="D440" i="8"/>
  <c r="E440" i="8"/>
  <c r="F440" i="8"/>
  <c r="G440" i="8"/>
  <c r="H440" i="8"/>
  <c r="I440" i="8"/>
  <c r="J440" i="8"/>
  <c r="K440" i="8"/>
  <c r="L440" i="8"/>
  <c r="M440" i="8"/>
  <c r="N440" i="8"/>
  <c r="O440" i="8"/>
  <c r="P440" i="8"/>
  <c r="Q440" i="8"/>
  <c r="R440" i="8"/>
  <c r="S440" i="8"/>
  <c r="B441" i="8"/>
  <c r="C441" i="8"/>
  <c r="D441" i="8"/>
  <c r="E441" i="8"/>
  <c r="F441" i="8"/>
  <c r="G441" i="8"/>
  <c r="H441" i="8"/>
  <c r="I441" i="8"/>
  <c r="J441" i="8"/>
  <c r="K441" i="8"/>
  <c r="L441" i="8"/>
  <c r="M441" i="8"/>
  <c r="N441" i="8"/>
  <c r="O441" i="8"/>
  <c r="P441" i="8"/>
  <c r="Q441" i="8"/>
  <c r="R441" i="8"/>
  <c r="S441" i="8"/>
  <c r="B442" i="8"/>
  <c r="C442" i="8"/>
  <c r="D442" i="8"/>
  <c r="E442" i="8"/>
  <c r="F442" i="8"/>
  <c r="G442" i="8"/>
  <c r="H442" i="8"/>
  <c r="J442" i="8"/>
  <c r="K442" i="8"/>
  <c r="L442" i="8"/>
  <c r="M442" i="8"/>
  <c r="N442" i="8"/>
  <c r="O442" i="8"/>
  <c r="P442" i="8"/>
  <c r="Q442" i="8"/>
  <c r="R442" i="8"/>
  <c r="S442" i="8"/>
  <c r="B443" i="8"/>
  <c r="C443" i="8"/>
  <c r="D443" i="8"/>
  <c r="E443" i="8"/>
  <c r="F443" i="8"/>
  <c r="G443" i="8"/>
  <c r="H443" i="8"/>
  <c r="I443" i="8"/>
  <c r="J443" i="8"/>
  <c r="K443" i="8"/>
  <c r="L443" i="8"/>
  <c r="M443" i="8"/>
  <c r="N443" i="8"/>
  <c r="O443" i="8"/>
  <c r="P443" i="8"/>
  <c r="Q443" i="8"/>
  <c r="R443" i="8"/>
  <c r="S443" i="8"/>
  <c r="B444" i="8"/>
  <c r="C444" i="8"/>
  <c r="D444" i="8"/>
  <c r="E444" i="8"/>
  <c r="F444" i="8"/>
  <c r="G444" i="8"/>
  <c r="H444" i="8"/>
  <c r="I444" i="8"/>
  <c r="J444" i="8"/>
  <c r="K444" i="8"/>
  <c r="L444" i="8"/>
  <c r="M444" i="8"/>
  <c r="N444" i="8"/>
  <c r="O444" i="8"/>
  <c r="P444" i="8"/>
  <c r="Q444" i="8"/>
  <c r="R444" i="8"/>
  <c r="S444" i="8"/>
  <c r="B445" i="8"/>
  <c r="C445" i="8"/>
  <c r="D445" i="8"/>
  <c r="E445" i="8"/>
  <c r="F445" i="8"/>
  <c r="G445" i="8"/>
  <c r="H445" i="8"/>
  <c r="I445" i="8"/>
  <c r="J445" i="8"/>
  <c r="K445" i="8"/>
  <c r="L445" i="8"/>
  <c r="M445" i="8"/>
  <c r="N445" i="8"/>
  <c r="O445" i="8"/>
  <c r="P445" i="8"/>
  <c r="Q445" i="8"/>
  <c r="R445" i="8"/>
  <c r="S445" i="8"/>
  <c r="B446" i="8"/>
  <c r="C446" i="8"/>
  <c r="D446" i="8"/>
  <c r="E446" i="8"/>
  <c r="F446" i="8"/>
  <c r="G446" i="8"/>
  <c r="H446" i="8"/>
  <c r="J446" i="8"/>
  <c r="K446" i="8"/>
  <c r="L446" i="8"/>
  <c r="M446" i="8"/>
  <c r="N446" i="8"/>
  <c r="O446" i="8"/>
  <c r="P446" i="8"/>
  <c r="Q446" i="8"/>
  <c r="R446" i="8"/>
  <c r="S446" i="8"/>
  <c r="B447" i="8"/>
  <c r="C447" i="8"/>
  <c r="D447" i="8"/>
  <c r="E447" i="8"/>
  <c r="F447" i="8"/>
  <c r="G447" i="8"/>
  <c r="H447" i="8"/>
  <c r="I447" i="8"/>
  <c r="J447" i="8"/>
  <c r="K447" i="8"/>
  <c r="L447" i="8"/>
  <c r="M447" i="8"/>
  <c r="N447" i="8"/>
  <c r="O447" i="8"/>
  <c r="P447" i="8"/>
  <c r="Q447" i="8"/>
  <c r="R447" i="8"/>
  <c r="S447" i="8"/>
  <c r="B448" i="8"/>
  <c r="C448" i="8"/>
  <c r="D448" i="8"/>
  <c r="E448" i="8"/>
  <c r="F448" i="8"/>
  <c r="G448" i="8"/>
  <c r="H448" i="8"/>
  <c r="I448" i="8"/>
  <c r="J448" i="8"/>
  <c r="K448" i="8"/>
  <c r="L448" i="8"/>
  <c r="M448" i="8"/>
  <c r="N448" i="8"/>
  <c r="O448" i="8"/>
  <c r="P448" i="8"/>
  <c r="Q448" i="8"/>
  <c r="R448" i="8"/>
  <c r="S448" i="8"/>
  <c r="B449" i="8"/>
  <c r="C449" i="8"/>
  <c r="D449" i="8"/>
  <c r="E449" i="8"/>
  <c r="F449" i="8"/>
  <c r="G449" i="8"/>
  <c r="H449" i="8"/>
  <c r="I449" i="8"/>
  <c r="J449" i="8"/>
  <c r="K449" i="8"/>
  <c r="L449" i="8"/>
  <c r="M449" i="8"/>
  <c r="N449" i="8"/>
  <c r="O449" i="8"/>
  <c r="P449" i="8"/>
  <c r="Q449" i="8"/>
  <c r="R449" i="8"/>
  <c r="S449" i="8"/>
  <c r="B450" i="8"/>
  <c r="C450" i="8"/>
  <c r="D450" i="8"/>
  <c r="E450" i="8"/>
  <c r="F450" i="8"/>
  <c r="G450" i="8"/>
  <c r="H450" i="8"/>
  <c r="I450" i="8"/>
  <c r="J450" i="8"/>
  <c r="K450" i="8"/>
  <c r="L450" i="8"/>
  <c r="M450" i="8"/>
  <c r="N450" i="8"/>
  <c r="O450" i="8"/>
  <c r="P450" i="8"/>
  <c r="Q450" i="8"/>
  <c r="R450" i="8"/>
  <c r="S450" i="8"/>
  <c r="B451" i="8"/>
  <c r="C451" i="8"/>
  <c r="D451" i="8"/>
  <c r="E451" i="8"/>
  <c r="F451" i="8"/>
  <c r="G451" i="8"/>
  <c r="H451" i="8"/>
  <c r="I451" i="8"/>
  <c r="J451" i="8"/>
  <c r="K451" i="8"/>
  <c r="L451" i="8"/>
  <c r="M451" i="8"/>
  <c r="N451" i="8"/>
  <c r="O451" i="8"/>
  <c r="P451" i="8"/>
  <c r="Q451" i="8"/>
  <c r="R451" i="8"/>
  <c r="S451" i="8"/>
  <c r="B452" i="8"/>
  <c r="C452" i="8"/>
  <c r="D452" i="8"/>
  <c r="E452" i="8"/>
  <c r="F452" i="8"/>
  <c r="G452" i="8"/>
  <c r="H452" i="8"/>
  <c r="I452" i="8"/>
  <c r="J452" i="8"/>
  <c r="K452" i="8"/>
  <c r="L452" i="8"/>
  <c r="M452" i="8"/>
  <c r="N452" i="8"/>
  <c r="O452" i="8"/>
  <c r="P452" i="8"/>
  <c r="Q452" i="8"/>
  <c r="R452" i="8"/>
  <c r="S452" i="8"/>
  <c r="B453" i="8"/>
  <c r="C453" i="8"/>
  <c r="D453" i="8"/>
  <c r="E453" i="8"/>
  <c r="F453" i="8"/>
  <c r="G453" i="8"/>
  <c r="H453" i="8"/>
  <c r="I453" i="8"/>
  <c r="J453" i="8"/>
  <c r="K453" i="8"/>
  <c r="L453" i="8"/>
  <c r="M453" i="8"/>
  <c r="N453" i="8"/>
  <c r="O453" i="8"/>
  <c r="P453" i="8"/>
  <c r="Q453" i="8"/>
  <c r="R453" i="8"/>
  <c r="S453" i="8"/>
  <c r="B454" i="8"/>
  <c r="C454" i="8"/>
  <c r="D454" i="8"/>
  <c r="E454" i="8"/>
  <c r="F454" i="8"/>
  <c r="G454" i="8"/>
  <c r="H454" i="8"/>
  <c r="J454" i="8"/>
  <c r="K454" i="8"/>
  <c r="L454" i="8"/>
  <c r="M454" i="8"/>
  <c r="N454" i="8"/>
  <c r="O454" i="8"/>
  <c r="P454" i="8"/>
  <c r="Q454" i="8"/>
  <c r="R454" i="8"/>
  <c r="S454" i="8"/>
  <c r="B455" i="8"/>
  <c r="C455" i="8"/>
  <c r="D455" i="8"/>
  <c r="E455" i="8"/>
  <c r="F455" i="8"/>
  <c r="G455" i="8"/>
  <c r="H455" i="8"/>
  <c r="I455" i="8"/>
  <c r="J455" i="8"/>
  <c r="K455" i="8"/>
  <c r="L455" i="8"/>
  <c r="M455" i="8"/>
  <c r="N455" i="8"/>
  <c r="O455" i="8"/>
  <c r="P455" i="8"/>
  <c r="Q455" i="8"/>
  <c r="R455" i="8"/>
  <c r="S455" i="8"/>
  <c r="B456" i="8"/>
  <c r="C456" i="8"/>
  <c r="D456" i="8"/>
  <c r="E456" i="8"/>
  <c r="F456" i="8"/>
  <c r="G456" i="8"/>
  <c r="H456" i="8"/>
  <c r="I456" i="8"/>
  <c r="J456" i="8"/>
  <c r="K456" i="8"/>
  <c r="L456" i="8"/>
  <c r="M456" i="8"/>
  <c r="N456" i="8"/>
  <c r="O456" i="8"/>
  <c r="P456" i="8"/>
  <c r="Q456" i="8"/>
  <c r="R456" i="8"/>
  <c r="S456" i="8"/>
  <c r="B457" i="8"/>
  <c r="C457" i="8"/>
  <c r="D457" i="8"/>
  <c r="E457" i="8"/>
  <c r="F457" i="8"/>
  <c r="G457" i="8"/>
  <c r="H457" i="8"/>
  <c r="I457" i="8"/>
  <c r="J457" i="8"/>
  <c r="K457" i="8"/>
  <c r="L457" i="8"/>
  <c r="M457" i="8"/>
  <c r="N457" i="8"/>
  <c r="O457" i="8"/>
  <c r="P457" i="8"/>
  <c r="Q457" i="8"/>
  <c r="R457" i="8"/>
  <c r="S457" i="8"/>
  <c r="B458" i="8"/>
  <c r="C458" i="8"/>
  <c r="D458" i="8"/>
  <c r="E458" i="8"/>
  <c r="F458" i="8"/>
  <c r="G458" i="8"/>
  <c r="H458" i="8"/>
  <c r="J458" i="8"/>
  <c r="K458" i="8"/>
  <c r="L458" i="8"/>
  <c r="M458" i="8"/>
  <c r="N458" i="8"/>
  <c r="O458" i="8"/>
  <c r="P458" i="8"/>
  <c r="Q458" i="8"/>
  <c r="R458" i="8"/>
  <c r="S458" i="8"/>
  <c r="B459" i="8"/>
  <c r="C459" i="8"/>
  <c r="D459" i="8"/>
  <c r="E459" i="8"/>
  <c r="F459" i="8"/>
  <c r="G459" i="8"/>
  <c r="H459" i="8"/>
  <c r="I459" i="8"/>
  <c r="J459" i="8"/>
  <c r="K459" i="8"/>
  <c r="L459" i="8"/>
  <c r="M459" i="8"/>
  <c r="N459" i="8"/>
  <c r="O459" i="8"/>
  <c r="P459" i="8"/>
  <c r="Q459" i="8"/>
  <c r="R459" i="8"/>
  <c r="S459" i="8"/>
  <c r="B460" i="8"/>
  <c r="C460" i="8"/>
  <c r="D460" i="8"/>
  <c r="E460" i="8"/>
  <c r="F460" i="8"/>
  <c r="G460" i="8"/>
  <c r="H460" i="8"/>
  <c r="I460" i="8"/>
  <c r="J460" i="8"/>
  <c r="K460" i="8"/>
  <c r="L460" i="8"/>
  <c r="M460" i="8"/>
  <c r="N460" i="8"/>
  <c r="O460" i="8"/>
  <c r="P460" i="8"/>
  <c r="Q460" i="8"/>
  <c r="R460" i="8"/>
  <c r="S460" i="8"/>
  <c r="B461" i="8"/>
  <c r="C461" i="8"/>
  <c r="D461" i="8"/>
  <c r="E461" i="8"/>
  <c r="F461" i="8"/>
  <c r="G461" i="8"/>
  <c r="H461" i="8"/>
  <c r="I461" i="8"/>
  <c r="J461" i="8"/>
  <c r="K461" i="8"/>
  <c r="L461" i="8"/>
  <c r="M461" i="8"/>
  <c r="N461" i="8"/>
  <c r="O461" i="8"/>
  <c r="P461" i="8"/>
  <c r="Q461" i="8"/>
  <c r="R461" i="8"/>
  <c r="S461" i="8"/>
  <c r="B462" i="8"/>
  <c r="C462" i="8"/>
  <c r="D462" i="8"/>
  <c r="E462" i="8"/>
  <c r="F462" i="8"/>
  <c r="G462" i="8"/>
  <c r="H462" i="8"/>
  <c r="I462" i="8"/>
  <c r="J462" i="8"/>
  <c r="K462" i="8"/>
  <c r="L462" i="8"/>
  <c r="M462" i="8"/>
  <c r="N462" i="8"/>
  <c r="O462" i="8"/>
  <c r="P462" i="8"/>
  <c r="Q462" i="8"/>
  <c r="R462" i="8"/>
  <c r="S462" i="8"/>
  <c r="B463" i="8"/>
  <c r="C463" i="8"/>
  <c r="D463" i="8"/>
  <c r="E463" i="8"/>
  <c r="F463" i="8"/>
  <c r="G463" i="8"/>
  <c r="H463" i="8"/>
  <c r="I463" i="8"/>
  <c r="J463" i="8"/>
  <c r="K463" i="8"/>
  <c r="L463" i="8"/>
  <c r="M463" i="8"/>
  <c r="N463" i="8"/>
  <c r="O463" i="8"/>
  <c r="P463" i="8"/>
  <c r="Q463" i="8"/>
  <c r="R463" i="8"/>
  <c r="S463" i="8"/>
  <c r="B464" i="8"/>
  <c r="C464" i="8"/>
  <c r="D464" i="8"/>
  <c r="E464" i="8"/>
  <c r="F464" i="8"/>
  <c r="G464" i="8"/>
  <c r="H464" i="8"/>
  <c r="I464" i="8"/>
  <c r="J464" i="8"/>
  <c r="K464" i="8"/>
  <c r="L464" i="8"/>
  <c r="M464" i="8"/>
  <c r="N464" i="8"/>
  <c r="O464" i="8"/>
  <c r="P464" i="8"/>
  <c r="Q464" i="8"/>
  <c r="R464" i="8"/>
  <c r="S464" i="8"/>
  <c r="B465" i="8"/>
  <c r="C465" i="8"/>
  <c r="D465" i="8"/>
  <c r="E465" i="8"/>
  <c r="F465" i="8"/>
  <c r="G465" i="8"/>
  <c r="H465" i="8"/>
  <c r="I465" i="8"/>
  <c r="J465" i="8"/>
  <c r="K465" i="8"/>
  <c r="L465" i="8"/>
  <c r="M465" i="8"/>
  <c r="N465" i="8"/>
  <c r="O465" i="8"/>
  <c r="P465" i="8"/>
  <c r="Q465" i="8"/>
  <c r="R465" i="8"/>
  <c r="S465" i="8"/>
  <c r="B466" i="8"/>
  <c r="C466" i="8"/>
  <c r="D466" i="8"/>
  <c r="E466" i="8"/>
  <c r="F466" i="8"/>
  <c r="G466" i="8"/>
  <c r="H466" i="8"/>
  <c r="J466" i="8"/>
  <c r="K466" i="8"/>
  <c r="L466" i="8"/>
  <c r="M466" i="8"/>
  <c r="N466" i="8"/>
  <c r="O466" i="8"/>
  <c r="P466" i="8"/>
  <c r="Q466" i="8"/>
  <c r="R466" i="8"/>
  <c r="S466" i="8"/>
  <c r="B467" i="8"/>
  <c r="C467" i="8"/>
  <c r="D467" i="8"/>
  <c r="E467" i="8"/>
  <c r="F467" i="8"/>
  <c r="G467" i="8"/>
  <c r="H467" i="8"/>
  <c r="I467" i="8"/>
  <c r="J467" i="8"/>
  <c r="K467" i="8"/>
  <c r="L467" i="8"/>
  <c r="M467" i="8"/>
  <c r="N467" i="8"/>
  <c r="O467" i="8"/>
  <c r="P467" i="8"/>
  <c r="Q467" i="8"/>
  <c r="R467" i="8"/>
  <c r="S467" i="8"/>
  <c r="B468" i="8"/>
  <c r="C468" i="8"/>
  <c r="D468" i="8"/>
  <c r="E468" i="8"/>
  <c r="F468" i="8"/>
  <c r="G468" i="8"/>
  <c r="H468" i="8"/>
  <c r="I468" i="8"/>
  <c r="J468" i="8"/>
  <c r="K468" i="8"/>
  <c r="L468" i="8"/>
  <c r="M468" i="8"/>
  <c r="N468" i="8"/>
  <c r="O468" i="8"/>
  <c r="P468" i="8"/>
  <c r="Q468" i="8"/>
  <c r="R468" i="8"/>
  <c r="S468" i="8"/>
  <c r="B469" i="8"/>
  <c r="C469" i="8"/>
  <c r="D469" i="8"/>
  <c r="E469" i="8"/>
  <c r="F469" i="8"/>
  <c r="G469" i="8"/>
  <c r="H469" i="8"/>
  <c r="I469" i="8"/>
  <c r="J469" i="8"/>
  <c r="K469" i="8"/>
  <c r="L469" i="8"/>
  <c r="M469" i="8"/>
  <c r="N469" i="8"/>
  <c r="O469" i="8"/>
  <c r="P469" i="8"/>
  <c r="Q469" i="8"/>
  <c r="R469" i="8"/>
  <c r="S469" i="8"/>
  <c r="B470" i="8"/>
  <c r="C470" i="8"/>
  <c r="D470" i="8"/>
  <c r="E470" i="8"/>
  <c r="F470" i="8"/>
  <c r="G470" i="8"/>
  <c r="H470" i="8"/>
  <c r="J470" i="8"/>
  <c r="K470" i="8"/>
  <c r="L470" i="8"/>
  <c r="M470" i="8"/>
  <c r="N470" i="8"/>
  <c r="O470" i="8"/>
  <c r="P470" i="8"/>
  <c r="Q470" i="8"/>
  <c r="R470" i="8"/>
  <c r="S470" i="8"/>
  <c r="B471" i="8"/>
  <c r="C471" i="8"/>
  <c r="D471" i="8"/>
  <c r="E471" i="8"/>
  <c r="F471" i="8"/>
  <c r="G471" i="8"/>
  <c r="H471" i="8"/>
  <c r="I471" i="8"/>
  <c r="J471" i="8"/>
  <c r="K471" i="8"/>
  <c r="L471" i="8"/>
  <c r="M471" i="8"/>
  <c r="N471" i="8"/>
  <c r="O471" i="8"/>
  <c r="P471" i="8"/>
  <c r="Q471" i="8"/>
  <c r="R471" i="8"/>
  <c r="S471" i="8"/>
  <c r="B472" i="8"/>
  <c r="C472" i="8"/>
  <c r="D472" i="8"/>
  <c r="E472" i="8"/>
  <c r="F472" i="8"/>
  <c r="G472" i="8"/>
  <c r="H472" i="8"/>
  <c r="I472" i="8"/>
  <c r="J472" i="8"/>
  <c r="K472" i="8"/>
  <c r="L472" i="8"/>
  <c r="M472" i="8"/>
  <c r="N472" i="8"/>
  <c r="O472" i="8"/>
  <c r="P472" i="8"/>
  <c r="Q472" i="8"/>
  <c r="R472" i="8"/>
  <c r="S472" i="8"/>
  <c r="B473" i="8"/>
  <c r="C473" i="8"/>
  <c r="D473" i="8"/>
  <c r="E473" i="8"/>
  <c r="F473" i="8"/>
  <c r="G473" i="8"/>
  <c r="H473" i="8"/>
  <c r="I473" i="8"/>
  <c r="J473" i="8"/>
  <c r="K473" i="8"/>
  <c r="L473" i="8"/>
  <c r="M473" i="8"/>
  <c r="N473" i="8"/>
  <c r="O473" i="8"/>
  <c r="P473" i="8"/>
  <c r="Q473" i="8"/>
  <c r="R473" i="8"/>
  <c r="S473" i="8"/>
  <c r="B474" i="8"/>
  <c r="C474" i="8"/>
  <c r="D474" i="8"/>
  <c r="E474" i="8"/>
  <c r="F474" i="8"/>
  <c r="G474" i="8"/>
  <c r="H474" i="8"/>
  <c r="I474" i="8"/>
  <c r="J474" i="8"/>
  <c r="K474" i="8"/>
  <c r="L474" i="8"/>
  <c r="M474" i="8"/>
  <c r="N474" i="8"/>
  <c r="O474" i="8"/>
  <c r="P474" i="8"/>
  <c r="Q474" i="8"/>
  <c r="R474" i="8"/>
  <c r="S474" i="8"/>
  <c r="B475" i="8"/>
  <c r="C475" i="8"/>
  <c r="D475" i="8"/>
  <c r="E475" i="8"/>
  <c r="F475" i="8"/>
  <c r="G475" i="8"/>
  <c r="H475" i="8"/>
  <c r="I475" i="8"/>
  <c r="J475" i="8"/>
  <c r="K475" i="8"/>
  <c r="L475" i="8"/>
  <c r="M475" i="8"/>
  <c r="N475" i="8"/>
  <c r="O475" i="8"/>
  <c r="P475" i="8"/>
  <c r="Q475" i="8"/>
  <c r="R475" i="8"/>
  <c r="S475" i="8"/>
  <c r="B476" i="8"/>
  <c r="C476" i="8"/>
  <c r="D476" i="8"/>
  <c r="E476" i="8"/>
  <c r="F476" i="8"/>
  <c r="G476" i="8"/>
  <c r="H476" i="8"/>
  <c r="I476" i="8"/>
  <c r="J476" i="8"/>
  <c r="K476" i="8"/>
  <c r="L476" i="8"/>
  <c r="M476" i="8"/>
  <c r="N476" i="8"/>
  <c r="O476" i="8"/>
  <c r="P476" i="8"/>
  <c r="Q476" i="8"/>
  <c r="R476" i="8"/>
  <c r="S476" i="8"/>
  <c r="B477" i="8"/>
  <c r="C477" i="8"/>
  <c r="D477" i="8"/>
  <c r="E477" i="8"/>
  <c r="F477" i="8"/>
  <c r="G477" i="8"/>
  <c r="H477" i="8"/>
  <c r="I477" i="8"/>
  <c r="J477" i="8"/>
  <c r="K477" i="8"/>
  <c r="L477" i="8"/>
  <c r="M477" i="8"/>
  <c r="N477" i="8"/>
  <c r="O477" i="8"/>
  <c r="P477" i="8"/>
  <c r="Q477" i="8"/>
  <c r="R477" i="8"/>
  <c r="S477" i="8"/>
  <c r="B478" i="8"/>
  <c r="C478" i="8"/>
  <c r="D478" i="8"/>
  <c r="E478" i="8"/>
  <c r="F478" i="8"/>
  <c r="G478" i="8"/>
  <c r="H478" i="8"/>
  <c r="J478" i="8"/>
  <c r="K478" i="8"/>
  <c r="L478" i="8"/>
  <c r="M478" i="8"/>
  <c r="N478" i="8"/>
  <c r="O478" i="8"/>
  <c r="P478" i="8"/>
  <c r="Q478" i="8"/>
  <c r="R478" i="8"/>
  <c r="S478" i="8"/>
  <c r="B479" i="8"/>
  <c r="C479" i="8"/>
  <c r="D479" i="8"/>
  <c r="E479" i="8"/>
  <c r="F479" i="8"/>
  <c r="G479" i="8"/>
  <c r="H479" i="8"/>
  <c r="I479" i="8"/>
  <c r="J479" i="8"/>
  <c r="K479" i="8"/>
  <c r="L479" i="8"/>
  <c r="M479" i="8"/>
  <c r="N479" i="8"/>
  <c r="O479" i="8"/>
  <c r="P479" i="8"/>
  <c r="Q479" i="8"/>
  <c r="R479" i="8"/>
  <c r="S479" i="8"/>
  <c r="B480" i="8"/>
  <c r="C480" i="8"/>
  <c r="D480" i="8"/>
  <c r="E480" i="8"/>
  <c r="F480" i="8"/>
  <c r="G480" i="8"/>
  <c r="H480" i="8"/>
  <c r="I480" i="8"/>
  <c r="J480" i="8"/>
  <c r="K480" i="8"/>
  <c r="L480" i="8"/>
  <c r="M480" i="8"/>
  <c r="N480" i="8"/>
  <c r="O480" i="8"/>
  <c r="P480" i="8"/>
  <c r="Q480" i="8"/>
  <c r="R480" i="8"/>
  <c r="S480" i="8"/>
  <c r="B481" i="8"/>
  <c r="C481" i="8"/>
  <c r="D481" i="8"/>
  <c r="E481" i="8"/>
  <c r="F481" i="8"/>
  <c r="G481" i="8"/>
  <c r="H481" i="8"/>
  <c r="I481" i="8"/>
  <c r="J481" i="8"/>
  <c r="K481" i="8"/>
  <c r="L481" i="8"/>
  <c r="M481" i="8"/>
  <c r="N481" i="8"/>
  <c r="O481" i="8"/>
  <c r="P481" i="8"/>
  <c r="Q481" i="8"/>
  <c r="R481" i="8"/>
  <c r="S481" i="8"/>
  <c r="B482" i="8"/>
  <c r="C482" i="8"/>
  <c r="D482" i="8"/>
  <c r="E482" i="8"/>
  <c r="F482" i="8"/>
  <c r="G482" i="8"/>
  <c r="H482" i="8"/>
  <c r="J482" i="8"/>
  <c r="K482" i="8"/>
  <c r="L482" i="8"/>
  <c r="M482" i="8"/>
  <c r="N482" i="8"/>
  <c r="O482" i="8"/>
  <c r="P482" i="8"/>
  <c r="Q482" i="8"/>
  <c r="R482" i="8"/>
  <c r="S482" i="8"/>
  <c r="B483" i="8"/>
  <c r="C483" i="8"/>
  <c r="D483" i="8"/>
  <c r="E483" i="8"/>
  <c r="F483" i="8"/>
  <c r="G483" i="8"/>
  <c r="H483" i="8"/>
  <c r="I483" i="8"/>
  <c r="J483" i="8"/>
  <c r="K483" i="8"/>
  <c r="L483" i="8"/>
  <c r="M483" i="8"/>
  <c r="N483" i="8"/>
  <c r="O483" i="8"/>
  <c r="P483" i="8"/>
  <c r="Q483" i="8"/>
  <c r="R483" i="8"/>
  <c r="S483" i="8"/>
  <c r="B484" i="8"/>
  <c r="C484" i="8"/>
  <c r="D484" i="8"/>
  <c r="E484" i="8"/>
  <c r="F484" i="8"/>
  <c r="G484" i="8"/>
  <c r="H484" i="8"/>
  <c r="I484" i="8"/>
  <c r="J484" i="8"/>
  <c r="K484" i="8"/>
  <c r="L484" i="8"/>
  <c r="M484" i="8"/>
  <c r="N484" i="8"/>
  <c r="O484" i="8"/>
  <c r="P484" i="8"/>
  <c r="Q484" i="8"/>
  <c r="R484" i="8"/>
  <c r="S484" i="8"/>
  <c r="B485" i="8"/>
  <c r="C485" i="8"/>
  <c r="D485" i="8"/>
  <c r="E485" i="8"/>
  <c r="F485" i="8"/>
  <c r="G485" i="8"/>
  <c r="H485" i="8"/>
  <c r="I485" i="8"/>
  <c r="J485" i="8"/>
  <c r="K485" i="8"/>
  <c r="L485" i="8"/>
  <c r="M485" i="8"/>
  <c r="N485" i="8"/>
  <c r="O485" i="8"/>
  <c r="P485" i="8"/>
  <c r="Q485" i="8"/>
  <c r="R485" i="8"/>
  <c r="S485" i="8"/>
  <c r="B486" i="8"/>
  <c r="C486" i="8"/>
  <c r="D486" i="8"/>
  <c r="E486" i="8"/>
  <c r="F486" i="8"/>
  <c r="G486" i="8"/>
  <c r="H486" i="8"/>
  <c r="I486" i="8"/>
  <c r="J486" i="8"/>
  <c r="K486" i="8"/>
  <c r="L486" i="8"/>
  <c r="M486" i="8"/>
  <c r="N486" i="8"/>
  <c r="O486" i="8"/>
  <c r="P486" i="8"/>
  <c r="Q486" i="8"/>
  <c r="R486" i="8"/>
  <c r="S486" i="8"/>
  <c r="B487" i="8"/>
  <c r="C487" i="8"/>
  <c r="D487" i="8"/>
  <c r="E487" i="8"/>
  <c r="F487" i="8"/>
  <c r="G487" i="8"/>
  <c r="H487" i="8"/>
  <c r="I487" i="8"/>
  <c r="J487" i="8"/>
  <c r="K487" i="8"/>
  <c r="L487" i="8"/>
  <c r="M487" i="8"/>
  <c r="N487" i="8"/>
  <c r="O487" i="8"/>
  <c r="P487" i="8"/>
  <c r="Q487" i="8"/>
  <c r="R487" i="8"/>
  <c r="S487" i="8"/>
  <c r="B488" i="8"/>
  <c r="C488" i="8"/>
  <c r="D488" i="8"/>
  <c r="E488" i="8"/>
  <c r="F488" i="8"/>
  <c r="G488" i="8"/>
  <c r="H488" i="8"/>
  <c r="I488" i="8"/>
  <c r="J488" i="8"/>
  <c r="K488" i="8"/>
  <c r="L488" i="8"/>
  <c r="M488" i="8"/>
  <c r="N488" i="8"/>
  <c r="O488" i="8"/>
  <c r="P488" i="8"/>
  <c r="Q488" i="8"/>
  <c r="R488" i="8"/>
  <c r="S488" i="8"/>
  <c r="B489" i="8"/>
  <c r="C489" i="8"/>
  <c r="D489" i="8"/>
  <c r="E489" i="8"/>
  <c r="F489" i="8"/>
  <c r="G489" i="8"/>
  <c r="H489" i="8"/>
  <c r="I489" i="8"/>
  <c r="J489" i="8"/>
  <c r="K489" i="8"/>
  <c r="L489" i="8"/>
  <c r="M489" i="8"/>
  <c r="N489" i="8"/>
  <c r="O489" i="8"/>
  <c r="P489" i="8"/>
  <c r="Q489" i="8"/>
  <c r="R489" i="8"/>
  <c r="S489" i="8"/>
  <c r="B490" i="8"/>
  <c r="C490" i="8"/>
  <c r="D490" i="8"/>
  <c r="E490" i="8"/>
  <c r="F490" i="8"/>
  <c r="G490" i="8"/>
  <c r="H490" i="8"/>
  <c r="J490" i="8"/>
  <c r="K490" i="8"/>
  <c r="L490" i="8"/>
  <c r="M490" i="8"/>
  <c r="N490" i="8"/>
  <c r="O490" i="8"/>
  <c r="P490" i="8"/>
  <c r="Q490" i="8"/>
  <c r="R490" i="8"/>
  <c r="S490" i="8"/>
  <c r="B491" i="8"/>
  <c r="C491" i="8"/>
  <c r="D491" i="8"/>
  <c r="E491" i="8"/>
  <c r="F491" i="8"/>
  <c r="G491" i="8"/>
  <c r="H491" i="8"/>
  <c r="I491" i="8"/>
  <c r="J491" i="8"/>
  <c r="K491" i="8"/>
  <c r="L491" i="8"/>
  <c r="M491" i="8"/>
  <c r="N491" i="8"/>
  <c r="O491" i="8"/>
  <c r="P491" i="8"/>
  <c r="Q491" i="8"/>
  <c r="R491" i="8"/>
  <c r="S491" i="8"/>
  <c r="B492" i="8"/>
  <c r="C492" i="8"/>
  <c r="D492" i="8"/>
  <c r="E492" i="8"/>
  <c r="F492" i="8"/>
  <c r="G492" i="8"/>
  <c r="H492" i="8"/>
  <c r="I492" i="8"/>
  <c r="J492" i="8"/>
  <c r="K492" i="8"/>
  <c r="L492" i="8"/>
  <c r="M492" i="8"/>
  <c r="N492" i="8"/>
  <c r="O492" i="8"/>
  <c r="P492" i="8"/>
  <c r="Q492" i="8"/>
  <c r="R492" i="8"/>
  <c r="S492" i="8"/>
  <c r="B493" i="8"/>
  <c r="C493" i="8"/>
  <c r="D493" i="8"/>
  <c r="E493" i="8"/>
  <c r="F493" i="8"/>
  <c r="G493" i="8"/>
  <c r="H493" i="8"/>
  <c r="I493" i="8"/>
  <c r="J493" i="8"/>
  <c r="K493" i="8"/>
  <c r="L493" i="8"/>
  <c r="M493" i="8"/>
  <c r="N493" i="8"/>
  <c r="O493" i="8"/>
  <c r="P493" i="8"/>
  <c r="Q493" i="8"/>
  <c r="R493" i="8"/>
  <c r="S493" i="8"/>
  <c r="B494" i="8"/>
  <c r="C494" i="8"/>
  <c r="D494" i="8"/>
  <c r="E494" i="8"/>
  <c r="F494" i="8"/>
  <c r="G494" i="8"/>
  <c r="H494" i="8"/>
  <c r="J494" i="8"/>
  <c r="K494" i="8"/>
  <c r="L494" i="8"/>
  <c r="M494" i="8"/>
  <c r="N494" i="8"/>
  <c r="O494" i="8"/>
  <c r="P494" i="8"/>
  <c r="Q494" i="8"/>
  <c r="R494" i="8"/>
  <c r="S494" i="8"/>
  <c r="B495" i="8"/>
  <c r="C495" i="8"/>
  <c r="D495" i="8"/>
  <c r="E495" i="8"/>
  <c r="F495" i="8"/>
  <c r="G495" i="8"/>
  <c r="H495" i="8"/>
  <c r="I495" i="8"/>
  <c r="J495" i="8"/>
  <c r="K495" i="8"/>
  <c r="L495" i="8"/>
  <c r="M495" i="8"/>
  <c r="N495" i="8"/>
  <c r="O495" i="8"/>
  <c r="P495" i="8"/>
  <c r="Q495" i="8"/>
  <c r="R495" i="8"/>
  <c r="S495" i="8"/>
  <c r="B496" i="8"/>
  <c r="C496" i="8"/>
  <c r="D496" i="8"/>
  <c r="E496" i="8"/>
  <c r="F496" i="8"/>
  <c r="G496" i="8"/>
  <c r="H496" i="8"/>
  <c r="I496" i="8"/>
  <c r="J496" i="8"/>
  <c r="K496" i="8"/>
  <c r="L496" i="8"/>
  <c r="M496" i="8"/>
  <c r="N496" i="8"/>
  <c r="O496" i="8"/>
  <c r="P496" i="8"/>
  <c r="Q496" i="8"/>
  <c r="R496" i="8"/>
  <c r="S496" i="8"/>
  <c r="B497" i="8"/>
  <c r="C497" i="8"/>
  <c r="D497" i="8"/>
  <c r="E497" i="8"/>
  <c r="F497" i="8"/>
  <c r="G497" i="8"/>
  <c r="H497" i="8"/>
  <c r="I497" i="8"/>
  <c r="J497" i="8"/>
  <c r="K497" i="8"/>
  <c r="L497" i="8"/>
  <c r="M497" i="8"/>
  <c r="N497" i="8"/>
  <c r="O497" i="8"/>
  <c r="P497" i="8"/>
  <c r="Q497" i="8"/>
  <c r="R497" i="8"/>
  <c r="S497" i="8"/>
  <c r="B498" i="8"/>
  <c r="C498" i="8"/>
  <c r="D498" i="8"/>
  <c r="E498" i="8"/>
  <c r="F498" i="8"/>
  <c r="G498" i="8"/>
  <c r="H498" i="8"/>
  <c r="I498" i="8"/>
  <c r="J498" i="8"/>
  <c r="K498" i="8"/>
  <c r="L498" i="8"/>
  <c r="M498" i="8"/>
  <c r="N498" i="8"/>
  <c r="O498" i="8"/>
  <c r="P498" i="8"/>
  <c r="Q498" i="8"/>
  <c r="R498" i="8"/>
  <c r="S498" i="8"/>
  <c r="B499" i="8"/>
  <c r="C499" i="8"/>
  <c r="D499" i="8"/>
  <c r="E499" i="8"/>
  <c r="F499" i="8"/>
  <c r="G499" i="8"/>
  <c r="H499" i="8"/>
  <c r="I499" i="8"/>
  <c r="J499" i="8"/>
  <c r="K499" i="8"/>
  <c r="L499" i="8"/>
  <c r="M499" i="8"/>
  <c r="N499" i="8"/>
  <c r="O499" i="8"/>
  <c r="P499" i="8"/>
  <c r="Q499" i="8"/>
  <c r="R499" i="8"/>
  <c r="S499" i="8"/>
  <c r="B500" i="8"/>
  <c r="C500" i="8"/>
  <c r="D500" i="8"/>
  <c r="E500" i="8"/>
  <c r="F500" i="8"/>
  <c r="G500" i="8"/>
  <c r="H500" i="8"/>
  <c r="I500" i="8"/>
  <c r="J500" i="8"/>
  <c r="K500" i="8"/>
  <c r="L500" i="8"/>
  <c r="M500" i="8"/>
  <c r="N500" i="8"/>
  <c r="O500" i="8"/>
  <c r="P500" i="8"/>
  <c r="Q500" i="8"/>
  <c r="R500" i="8"/>
  <c r="S500" i="8"/>
  <c r="B501" i="8"/>
  <c r="C501" i="8"/>
  <c r="D501" i="8"/>
  <c r="E501" i="8"/>
  <c r="F501" i="8"/>
  <c r="G501" i="8"/>
  <c r="H501" i="8"/>
  <c r="I501" i="8"/>
  <c r="J501" i="8"/>
  <c r="K501" i="8"/>
  <c r="L501" i="8"/>
  <c r="M501" i="8"/>
  <c r="N501" i="8"/>
  <c r="O501" i="8"/>
  <c r="P501" i="8"/>
  <c r="Q501" i="8"/>
  <c r="R501" i="8"/>
  <c r="S501" i="8"/>
  <c r="B502" i="8"/>
  <c r="C502" i="8"/>
  <c r="D502" i="8"/>
  <c r="E502" i="8"/>
  <c r="F502" i="8"/>
  <c r="G502" i="8"/>
  <c r="H502" i="8"/>
  <c r="J502" i="8"/>
  <c r="K502" i="8"/>
  <c r="L502" i="8"/>
  <c r="M502" i="8"/>
  <c r="N502" i="8"/>
  <c r="O502" i="8"/>
  <c r="P502" i="8"/>
  <c r="Q502" i="8"/>
  <c r="R502" i="8"/>
  <c r="S502" i="8"/>
  <c r="B503" i="8"/>
  <c r="C503" i="8"/>
  <c r="D503" i="8"/>
  <c r="E503" i="8"/>
  <c r="F503" i="8"/>
  <c r="G503" i="8"/>
  <c r="H503" i="8"/>
  <c r="I503" i="8"/>
  <c r="J503" i="8"/>
  <c r="K503" i="8"/>
  <c r="L503" i="8"/>
  <c r="M503" i="8"/>
  <c r="N503" i="8"/>
  <c r="O503" i="8"/>
  <c r="P503" i="8"/>
  <c r="Q503" i="8"/>
  <c r="R503" i="8"/>
  <c r="S503" i="8"/>
  <c r="B504" i="8"/>
  <c r="C504" i="8"/>
  <c r="D504" i="8"/>
  <c r="E504" i="8"/>
  <c r="F504" i="8"/>
  <c r="G504" i="8"/>
  <c r="H504" i="8"/>
  <c r="I504" i="8"/>
  <c r="J504" i="8"/>
  <c r="K504" i="8"/>
  <c r="L504" i="8"/>
  <c r="M504" i="8"/>
  <c r="N504" i="8"/>
  <c r="O504" i="8"/>
  <c r="P504" i="8"/>
  <c r="Q504" i="8"/>
  <c r="R504" i="8"/>
  <c r="S504" i="8"/>
  <c r="B505" i="8"/>
  <c r="C505" i="8"/>
  <c r="D505" i="8"/>
  <c r="E505" i="8"/>
  <c r="F505" i="8"/>
  <c r="G505" i="8"/>
  <c r="H505" i="8"/>
  <c r="I505" i="8"/>
  <c r="J505" i="8"/>
  <c r="K505" i="8"/>
  <c r="L505" i="8"/>
  <c r="M505" i="8"/>
  <c r="N505" i="8"/>
  <c r="O505" i="8"/>
  <c r="P505" i="8"/>
  <c r="Q505" i="8"/>
  <c r="R505" i="8"/>
  <c r="S505" i="8"/>
  <c r="B506" i="8"/>
  <c r="C506" i="8"/>
  <c r="D506" i="8"/>
  <c r="E506" i="8"/>
  <c r="F506" i="8"/>
  <c r="G506" i="8"/>
  <c r="H506" i="8"/>
  <c r="J506" i="8"/>
  <c r="K506" i="8"/>
  <c r="L506" i="8"/>
  <c r="M506" i="8"/>
  <c r="N506" i="8"/>
  <c r="O506" i="8"/>
  <c r="P506" i="8"/>
  <c r="Q506" i="8"/>
  <c r="R506" i="8"/>
  <c r="S506" i="8"/>
  <c r="B507" i="8"/>
  <c r="C507" i="8"/>
  <c r="D507" i="8"/>
  <c r="E507" i="8"/>
  <c r="F507" i="8"/>
  <c r="G507" i="8"/>
  <c r="H507" i="8"/>
  <c r="I507" i="8"/>
  <c r="J507" i="8"/>
  <c r="K507" i="8"/>
  <c r="L507" i="8"/>
  <c r="M507" i="8"/>
  <c r="N507" i="8"/>
  <c r="O507" i="8"/>
  <c r="P507" i="8"/>
  <c r="Q507" i="8"/>
  <c r="R507" i="8"/>
  <c r="S507" i="8"/>
  <c r="B508" i="8"/>
  <c r="C508" i="8"/>
  <c r="D508" i="8"/>
  <c r="E508" i="8"/>
  <c r="F508" i="8"/>
  <c r="G508" i="8"/>
  <c r="H508" i="8"/>
  <c r="I508" i="8"/>
  <c r="J508" i="8"/>
  <c r="K508" i="8"/>
  <c r="L508" i="8"/>
  <c r="M508" i="8"/>
  <c r="N508" i="8"/>
  <c r="O508" i="8"/>
  <c r="P508" i="8"/>
  <c r="Q508" i="8"/>
  <c r="R508" i="8"/>
  <c r="S508" i="8"/>
  <c r="B509" i="8"/>
  <c r="C509" i="8"/>
  <c r="D509" i="8"/>
  <c r="E509" i="8"/>
  <c r="F509" i="8"/>
  <c r="G509" i="8"/>
  <c r="H509" i="8"/>
  <c r="I509" i="8"/>
  <c r="J509" i="8"/>
  <c r="K509" i="8"/>
  <c r="L509" i="8"/>
  <c r="M509" i="8"/>
  <c r="N509" i="8"/>
  <c r="O509" i="8"/>
  <c r="P509" i="8"/>
  <c r="Q509" i="8"/>
  <c r="R509" i="8"/>
  <c r="S509" i="8"/>
  <c r="B510" i="8"/>
  <c r="C510" i="8"/>
  <c r="D510" i="8"/>
  <c r="E510" i="8"/>
  <c r="F510" i="8"/>
  <c r="G510" i="8"/>
  <c r="H510" i="8"/>
  <c r="I510" i="8"/>
  <c r="J510" i="8"/>
  <c r="K510" i="8"/>
  <c r="L510" i="8"/>
  <c r="M510" i="8"/>
  <c r="N510" i="8"/>
  <c r="O510" i="8"/>
  <c r="P510" i="8"/>
  <c r="Q510" i="8"/>
  <c r="R510" i="8"/>
  <c r="S510" i="8"/>
  <c r="B511" i="8"/>
  <c r="C511" i="8"/>
  <c r="D511" i="8"/>
  <c r="E511" i="8"/>
  <c r="F511" i="8"/>
  <c r="G511" i="8"/>
  <c r="H511" i="8"/>
  <c r="I511" i="8"/>
  <c r="J511" i="8"/>
  <c r="K511" i="8"/>
  <c r="L511" i="8"/>
  <c r="M511" i="8"/>
  <c r="N511" i="8"/>
  <c r="O511" i="8"/>
  <c r="P511" i="8"/>
  <c r="Q511" i="8"/>
  <c r="R511" i="8"/>
  <c r="S511" i="8"/>
  <c r="B512" i="8"/>
  <c r="C512" i="8"/>
  <c r="D512" i="8"/>
  <c r="E512" i="8"/>
  <c r="F512" i="8"/>
  <c r="G512" i="8"/>
  <c r="H512" i="8"/>
  <c r="I512" i="8"/>
  <c r="J512" i="8"/>
  <c r="K512" i="8"/>
  <c r="L512" i="8"/>
  <c r="M512" i="8"/>
  <c r="N512" i="8"/>
  <c r="O512" i="8"/>
  <c r="P512" i="8"/>
  <c r="Q512" i="8"/>
  <c r="R512" i="8"/>
  <c r="S512" i="8"/>
  <c r="B513" i="8"/>
  <c r="C513" i="8"/>
  <c r="D513" i="8"/>
  <c r="E513" i="8"/>
  <c r="F513" i="8"/>
  <c r="G513" i="8"/>
  <c r="H513" i="8"/>
  <c r="I513" i="8"/>
  <c r="J513" i="8"/>
  <c r="K513" i="8"/>
  <c r="L513" i="8"/>
  <c r="M513" i="8"/>
  <c r="N513" i="8"/>
  <c r="O513" i="8"/>
  <c r="P513" i="8"/>
  <c r="Q513" i="8"/>
  <c r="R513" i="8"/>
  <c r="S513" i="8"/>
  <c r="B514" i="8"/>
  <c r="C514" i="8"/>
  <c r="D514" i="8"/>
  <c r="E514" i="8"/>
  <c r="F514" i="8"/>
  <c r="G514" i="8"/>
  <c r="H514" i="8"/>
  <c r="J514" i="8"/>
  <c r="K514" i="8"/>
  <c r="L514" i="8"/>
  <c r="M514" i="8"/>
  <c r="N514" i="8"/>
  <c r="O514" i="8"/>
  <c r="P514" i="8"/>
  <c r="Q514" i="8"/>
  <c r="R514" i="8"/>
  <c r="S514" i="8"/>
  <c r="B515" i="8"/>
  <c r="C515" i="8"/>
  <c r="D515" i="8"/>
  <c r="E515" i="8"/>
  <c r="F515" i="8"/>
  <c r="G515" i="8"/>
  <c r="H515" i="8"/>
  <c r="I515" i="8"/>
  <c r="J515" i="8"/>
  <c r="K515" i="8"/>
  <c r="L515" i="8"/>
  <c r="M515" i="8"/>
  <c r="N515" i="8"/>
  <c r="O515" i="8"/>
  <c r="P515" i="8"/>
  <c r="Q515" i="8"/>
  <c r="R515" i="8"/>
  <c r="S515" i="8"/>
  <c r="B516" i="8"/>
  <c r="C516" i="8"/>
  <c r="D516" i="8"/>
  <c r="E516" i="8"/>
  <c r="F516" i="8"/>
  <c r="G516" i="8"/>
  <c r="H516" i="8"/>
  <c r="I516" i="8"/>
  <c r="J516" i="8"/>
  <c r="K516" i="8"/>
  <c r="L516" i="8"/>
  <c r="M516" i="8"/>
  <c r="N516" i="8"/>
  <c r="O516" i="8"/>
  <c r="P516" i="8"/>
  <c r="Q516" i="8"/>
  <c r="R516" i="8"/>
  <c r="S516" i="8"/>
  <c r="B517" i="8"/>
  <c r="C517" i="8"/>
  <c r="D517" i="8"/>
  <c r="E517" i="8"/>
  <c r="F517" i="8"/>
  <c r="G517" i="8"/>
  <c r="H517" i="8"/>
  <c r="I517" i="8"/>
  <c r="J517" i="8"/>
  <c r="K517" i="8"/>
  <c r="L517" i="8"/>
  <c r="M517" i="8"/>
  <c r="N517" i="8"/>
  <c r="O517" i="8"/>
  <c r="P517" i="8"/>
  <c r="Q517" i="8"/>
  <c r="R517" i="8"/>
  <c r="S517" i="8"/>
  <c r="B518" i="8"/>
  <c r="C518" i="8"/>
  <c r="D518" i="8"/>
  <c r="E518" i="8"/>
  <c r="F518" i="8"/>
  <c r="G518" i="8"/>
  <c r="H518" i="8"/>
  <c r="J518" i="8"/>
  <c r="K518" i="8"/>
  <c r="L518" i="8"/>
  <c r="M518" i="8"/>
  <c r="N518" i="8"/>
  <c r="O518" i="8"/>
  <c r="P518" i="8"/>
  <c r="Q518" i="8"/>
  <c r="R518" i="8"/>
  <c r="S518" i="8"/>
  <c r="B519" i="8"/>
  <c r="C519" i="8"/>
  <c r="D519" i="8"/>
  <c r="E519" i="8"/>
  <c r="F519" i="8"/>
  <c r="G519" i="8"/>
  <c r="H519" i="8"/>
  <c r="I519" i="8"/>
  <c r="J519" i="8"/>
  <c r="K519" i="8"/>
  <c r="L519" i="8"/>
  <c r="M519" i="8"/>
  <c r="N519" i="8"/>
  <c r="O519" i="8"/>
  <c r="P519" i="8"/>
  <c r="Q519" i="8"/>
  <c r="R519" i="8"/>
  <c r="S519" i="8"/>
  <c r="B520" i="8"/>
  <c r="C520" i="8"/>
  <c r="D520" i="8"/>
  <c r="E520" i="8"/>
  <c r="F520" i="8"/>
  <c r="G520" i="8"/>
  <c r="H520" i="8"/>
  <c r="I520" i="8"/>
  <c r="J520" i="8"/>
  <c r="K520" i="8"/>
  <c r="L520" i="8"/>
  <c r="M520" i="8"/>
  <c r="N520" i="8"/>
  <c r="O520" i="8"/>
  <c r="P520" i="8"/>
  <c r="Q520" i="8"/>
  <c r="R520" i="8"/>
  <c r="S520" i="8"/>
  <c r="B521" i="8"/>
  <c r="C521" i="8"/>
  <c r="D521" i="8"/>
  <c r="E521" i="8"/>
  <c r="F521" i="8"/>
  <c r="G521" i="8"/>
  <c r="H521" i="8"/>
  <c r="I521" i="8"/>
  <c r="J521" i="8"/>
  <c r="K521" i="8"/>
  <c r="L521" i="8"/>
  <c r="M521" i="8"/>
  <c r="N521" i="8"/>
  <c r="O521" i="8"/>
  <c r="P521" i="8"/>
  <c r="Q521" i="8"/>
  <c r="R521" i="8"/>
  <c r="S521" i="8"/>
  <c r="B522" i="8"/>
  <c r="C522" i="8"/>
  <c r="D522" i="8"/>
  <c r="E522" i="8"/>
  <c r="F522" i="8"/>
  <c r="G522" i="8"/>
  <c r="H522" i="8"/>
  <c r="I522" i="8"/>
  <c r="J522" i="8"/>
  <c r="K522" i="8"/>
  <c r="L522" i="8"/>
  <c r="M522" i="8"/>
  <c r="N522" i="8"/>
  <c r="O522" i="8"/>
  <c r="P522" i="8"/>
  <c r="Q522" i="8"/>
  <c r="R522" i="8"/>
  <c r="S522" i="8"/>
  <c r="B523" i="8"/>
  <c r="C523" i="8"/>
  <c r="D523" i="8"/>
  <c r="E523" i="8"/>
  <c r="F523" i="8"/>
  <c r="G523" i="8"/>
  <c r="H523" i="8"/>
  <c r="I523" i="8"/>
  <c r="J523" i="8"/>
  <c r="K523" i="8"/>
  <c r="L523" i="8"/>
  <c r="M523" i="8"/>
  <c r="N523" i="8"/>
  <c r="O523" i="8"/>
  <c r="P523" i="8"/>
  <c r="Q523" i="8"/>
  <c r="R523" i="8"/>
  <c r="S523" i="8"/>
  <c r="B524" i="8"/>
  <c r="C524" i="8"/>
  <c r="D524" i="8"/>
  <c r="E524" i="8"/>
  <c r="F524" i="8"/>
  <c r="G524" i="8"/>
  <c r="H524" i="8"/>
  <c r="I524" i="8"/>
  <c r="J524" i="8"/>
  <c r="K524" i="8"/>
  <c r="L524" i="8"/>
  <c r="M524" i="8"/>
  <c r="N524" i="8"/>
  <c r="O524" i="8"/>
  <c r="P524" i="8"/>
  <c r="Q524" i="8"/>
  <c r="R524" i="8"/>
  <c r="S524" i="8"/>
  <c r="B525" i="8"/>
  <c r="C525" i="8"/>
  <c r="D525" i="8"/>
  <c r="E525" i="8"/>
  <c r="F525" i="8"/>
  <c r="G525" i="8"/>
  <c r="H525" i="8"/>
  <c r="I525" i="8"/>
  <c r="J525" i="8"/>
  <c r="K525" i="8"/>
  <c r="L525" i="8"/>
  <c r="M525" i="8"/>
  <c r="N525" i="8"/>
  <c r="O525" i="8"/>
  <c r="P525" i="8"/>
  <c r="Q525" i="8"/>
  <c r="R525" i="8"/>
  <c r="S525" i="8"/>
  <c r="B526" i="8"/>
  <c r="C526" i="8"/>
  <c r="D526" i="8"/>
  <c r="E526" i="8"/>
  <c r="F526" i="8"/>
  <c r="G526" i="8"/>
  <c r="H526" i="8"/>
  <c r="J526" i="8"/>
  <c r="K526" i="8"/>
  <c r="L526" i="8"/>
  <c r="M526" i="8"/>
  <c r="N526" i="8"/>
  <c r="O526" i="8"/>
  <c r="P526" i="8"/>
  <c r="Q526" i="8"/>
  <c r="R526" i="8"/>
  <c r="S526" i="8"/>
  <c r="B527" i="8"/>
  <c r="C527" i="8"/>
  <c r="D527" i="8"/>
  <c r="E527" i="8"/>
  <c r="F527" i="8"/>
  <c r="G527" i="8"/>
  <c r="H527" i="8"/>
  <c r="I527" i="8"/>
  <c r="J527" i="8"/>
  <c r="K527" i="8"/>
  <c r="L527" i="8"/>
  <c r="M527" i="8"/>
  <c r="N527" i="8"/>
  <c r="O527" i="8"/>
  <c r="P527" i="8"/>
  <c r="Q527" i="8"/>
  <c r="R527" i="8"/>
  <c r="S527" i="8"/>
  <c r="B528" i="8"/>
  <c r="C528" i="8"/>
  <c r="D528" i="8"/>
  <c r="E528" i="8"/>
  <c r="F528" i="8"/>
  <c r="G528" i="8"/>
  <c r="H528" i="8"/>
  <c r="I528" i="8"/>
  <c r="J528" i="8"/>
  <c r="K528" i="8"/>
  <c r="L528" i="8"/>
  <c r="M528" i="8"/>
  <c r="N528" i="8"/>
  <c r="O528" i="8"/>
  <c r="P528" i="8"/>
  <c r="Q528" i="8"/>
  <c r="R528" i="8"/>
  <c r="S528" i="8"/>
  <c r="B529" i="8"/>
  <c r="C529" i="8"/>
  <c r="D529" i="8"/>
  <c r="E529" i="8"/>
  <c r="F529" i="8"/>
  <c r="G529" i="8"/>
  <c r="H529" i="8"/>
  <c r="I529" i="8"/>
  <c r="J529" i="8"/>
  <c r="K529" i="8"/>
  <c r="L529" i="8"/>
  <c r="M529" i="8"/>
  <c r="N529" i="8"/>
  <c r="O529" i="8"/>
  <c r="P529" i="8"/>
  <c r="Q529" i="8"/>
  <c r="R529" i="8"/>
  <c r="S529" i="8"/>
  <c r="B530" i="8"/>
  <c r="C530" i="8"/>
  <c r="D530" i="8"/>
  <c r="E530" i="8"/>
  <c r="F530" i="8"/>
  <c r="G530" i="8"/>
  <c r="H530" i="8"/>
  <c r="J530" i="8"/>
  <c r="K530" i="8"/>
  <c r="L530" i="8"/>
  <c r="M530" i="8"/>
  <c r="N530" i="8"/>
  <c r="O530" i="8"/>
  <c r="P530" i="8"/>
  <c r="Q530" i="8"/>
  <c r="R530" i="8"/>
  <c r="S530" i="8"/>
  <c r="B531" i="8"/>
  <c r="C531" i="8"/>
  <c r="D531" i="8"/>
  <c r="E531" i="8"/>
  <c r="F531" i="8"/>
  <c r="G531" i="8"/>
  <c r="H531" i="8"/>
  <c r="I531" i="8"/>
  <c r="J531" i="8"/>
  <c r="K531" i="8"/>
  <c r="L531" i="8"/>
  <c r="M531" i="8"/>
  <c r="N531" i="8"/>
  <c r="O531" i="8"/>
  <c r="P531" i="8"/>
  <c r="Q531" i="8"/>
  <c r="R531" i="8"/>
  <c r="S531" i="8"/>
  <c r="B532" i="8"/>
  <c r="C532" i="8"/>
  <c r="D532" i="8"/>
  <c r="E532" i="8"/>
  <c r="F532" i="8"/>
  <c r="G532" i="8"/>
  <c r="H532" i="8"/>
  <c r="I532" i="8"/>
  <c r="J532" i="8"/>
  <c r="K532" i="8"/>
  <c r="L532" i="8"/>
  <c r="M532" i="8"/>
  <c r="N532" i="8"/>
  <c r="O532" i="8"/>
  <c r="P532" i="8"/>
  <c r="Q532" i="8"/>
  <c r="R532" i="8"/>
  <c r="S532" i="8"/>
  <c r="B533" i="8"/>
  <c r="C533" i="8"/>
  <c r="D533" i="8"/>
  <c r="E533" i="8"/>
  <c r="F533" i="8"/>
  <c r="G533" i="8"/>
  <c r="H533" i="8"/>
  <c r="I533" i="8"/>
  <c r="J533" i="8"/>
  <c r="K533" i="8"/>
  <c r="L533" i="8"/>
  <c r="M533" i="8"/>
  <c r="N533" i="8"/>
  <c r="O533" i="8"/>
  <c r="P533" i="8"/>
  <c r="Q533" i="8"/>
  <c r="R533" i="8"/>
  <c r="S533" i="8"/>
  <c r="B534" i="8"/>
  <c r="C534" i="8"/>
  <c r="D534" i="8"/>
  <c r="E534" i="8"/>
  <c r="F534" i="8"/>
  <c r="G534" i="8"/>
  <c r="H534" i="8"/>
  <c r="I534" i="8"/>
  <c r="J534" i="8"/>
  <c r="K534" i="8"/>
  <c r="L534" i="8"/>
  <c r="M534" i="8"/>
  <c r="N534" i="8"/>
  <c r="O534" i="8"/>
  <c r="P534" i="8"/>
  <c r="Q534" i="8"/>
  <c r="R534" i="8"/>
  <c r="S534" i="8"/>
  <c r="B535" i="8"/>
  <c r="C535" i="8"/>
  <c r="D535" i="8"/>
  <c r="E535" i="8"/>
  <c r="F535" i="8"/>
  <c r="G535" i="8"/>
  <c r="H535" i="8"/>
  <c r="I535" i="8"/>
  <c r="J535" i="8"/>
  <c r="K535" i="8"/>
  <c r="L535" i="8"/>
  <c r="M535" i="8"/>
  <c r="N535" i="8"/>
  <c r="O535" i="8"/>
  <c r="P535" i="8"/>
  <c r="Q535" i="8"/>
  <c r="R535" i="8"/>
  <c r="S535" i="8"/>
  <c r="B536" i="8"/>
  <c r="C536" i="8"/>
  <c r="D536" i="8"/>
  <c r="E536" i="8"/>
  <c r="F536" i="8"/>
  <c r="G536" i="8"/>
  <c r="H536" i="8"/>
  <c r="I536" i="8"/>
  <c r="J536" i="8"/>
  <c r="K536" i="8"/>
  <c r="L536" i="8"/>
  <c r="M536" i="8"/>
  <c r="N536" i="8"/>
  <c r="O536" i="8"/>
  <c r="P536" i="8"/>
  <c r="Q536" i="8"/>
  <c r="R536" i="8"/>
  <c r="S536" i="8"/>
  <c r="B537" i="8"/>
  <c r="C537" i="8"/>
  <c r="D537" i="8"/>
  <c r="E537" i="8"/>
  <c r="F537" i="8"/>
  <c r="G537" i="8"/>
  <c r="H537" i="8"/>
  <c r="I537" i="8"/>
  <c r="J537" i="8"/>
  <c r="K537" i="8"/>
  <c r="L537" i="8"/>
  <c r="M537" i="8"/>
  <c r="N537" i="8"/>
  <c r="O537" i="8"/>
  <c r="P537" i="8"/>
  <c r="Q537" i="8"/>
  <c r="R537" i="8"/>
  <c r="S537" i="8"/>
  <c r="B538" i="8"/>
  <c r="C538" i="8"/>
  <c r="D538" i="8"/>
  <c r="E538" i="8"/>
  <c r="F538" i="8"/>
  <c r="G538" i="8"/>
  <c r="H538" i="8"/>
  <c r="J538" i="8"/>
  <c r="K538" i="8"/>
  <c r="L538" i="8"/>
  <c r="M538" i="8"/>
  <c r="N538" i="8"/>
  <c r="O538" i="8"/>
  <c r="P538" i="8"/>
  <c r="Q538" i="8"/>
  <c r="R538" i="8"/>
  <c r="S538" i="8"/>
  <c r="B539" i="8"/>
  <c r="C539" i="8"/>
  <c r="D539" i="8"/>
  <c r="E539" i="8"/>
  <c r="F539" i="8"/>
  <c r="G539" i="8"/>
  <c r="H539" i="8"/>
  <c r="I539" i="8"/>
  <c r="J539" i="8"/>
  <c r="K539" i="8"/>
  <c r="L539" i="8"/>
  <c r="M539" i="8"/>
  <c r="N539" i="8"/>
  <c r="O539" i="8"/>
  <c r="P539" i="8"/>
  <c r="Q539" i="8"/>
  <c r="R539" i="8"/>
  <c r="S539" i="8"/>
  <c r="B540" i="8"/>
  <c r="C540" i="8"/>
  <c r="D540" i="8"/>
  <c r="E540" i="8"/>
  <c r="F540" i="8"/>
  <c r="G540" i="8"/>
  <c r="H540" i="8"/>
  <c r="I540" i="8"/>
  <c r="J540" i="8"/>
  <c r="K540" i="8"/>
  <c r="L540" i="8"/>
  <c r="M540" i="8"/>
  <c r="N540" i="8"/>
  <c r="O540" i="8"/>
  <c r="P540" i="8"/>
  <c r="Q540" i="8"/>
  <c r="R540" i="8"/>
  <c r="S540" i="8"/>
  <c r="B541" i="8"/>
  <c r="C541" i="8"/>
  <c r="D541" i="8"/>
  <c r="E541" i="8"/>
  <c r="F541" i="8"/>
  <c r="G541" i="8"/>
  <c r="H541" i="8"/>
  <c r="I541" i="8"/>
  <c r="J541" i="8"/>
  <c r="K541" i="8"/>
  <c r="L541" i="8"/>
  <c r="M541" i="8"/>
  <c r="N541" i="8"/>
  <c r="O541" i="8"/>
  <c r="P541" i="8"/>
  <c r="Q541" i="8"/>
  <c r="R541" i="8"/>
  <c r="S541" i="8"/>
  <c r="B542" i="8"/>
  <c r="C542" i="8"/>
  <c r="D542" i="8"/>
  <c r="E542" i="8"/>
  <c r="F542" i="8"/>
  <c r="G542" i="8"/>
  <c r="H542" i="8"/>
  <c r="J542" i="8"/>
  <c r="K542" i="8"/>
  <c r="L542" i="8"/>
  <c r="M542" i="8"/>
  <c r="N542" i="8"/>
  <c r="O542" i="8"/>
  <c r="P542" i="8"/>
  <c r="Q542" i="8"/>
  <c r="R542" i="8"/>
  <c r="S542" i="8"/>
  <c r="B543" i="8"/>
  <c r="C543" i="8"/>
  <c r="D543" i="8"/>
  <c r="E543" i="8"/>
  <c r="F543" i="8"/>
  <c r="G543" i="8"/>
  <c r="H543" i="8"/>
  <c r="I543" i="8"/>
  <c r="J543" i="8"/>
  <c r="K543" i="8"/>
  <c r="L543" i="8"/>
  <c r="M543" i="8"/>
  <c r="N543" i="8"/>
  <c r="O543" i="8"/>
  <c r="P543" i="8"/>
  <c r="Q543" i="8"/>
  <c r="R543" i="8"/>
  <c r="S543" i="8"/>
  <c r="B544" i="8"/>
  <c r="C544" i="8"/>
  <c r="D544" i="8"/>
  <c r="E544" i="8"/>
  <c r="F544" i="8"/>
  <c r="G544" i="8"/>
  <c r="H544" i="8"/>
  <c r="I544" i="8"/>
  <c r="J544" i="8"/>
  <c r="K544" i="8"/>
  <c r="L544" i="8"/>
  <c r="M544" i="8"/>
  <c r="N544" i="8"/>
  <c r="O544" i="8"/>
  <c r="P544" i="8"/>
  <c r="Q544" i="8"/>
  <c r="R544" i="8"/>
  <c r="S544" i="8"/>
  <c r="B545" i="8"/>
  <c r="C545" i="8"/>
  <c r="D545" i="8"/>
  <c r="E545" i="8"/>
  <c r="F545" i="8"/>
  <c r="G545" i="8"/>
  <c r="H545" i="8"/>
  <c r="I545" i="8"/>
  <c r="J545" i="8"/>
  <c r="K545" i="8"/>
  <c r="L545" i="8"/>
  <c r="M545" i="8"/>
  <c r="N545" i="8"/>
  <c r="O545" i="8"/>
  <c r="P545" i="8"/>
  <c r="Q545" i="8"/>
  <c r="R545" i="8"/>
  <c r="S545" i="8"/>
  <c r="B546" i="8"/>
  <c r="C546" i="8"/>
  <c r="D546" i="8"/>
  <c r="E546" i="8"/>
  <c r="F546" i="8"/>
  <c r="G546" i="8"/>
  <c r="H546" i="8"/>
  <c r="I546" i="8"/>
  <c r="J546" i="8"/>
  <c r="K546" i="8"/>
  <c r="L546" i="8"/>
  <c r="M546" i="8"/>
  <c r="N546" i="8"/>
  <c r="O546" i="8"/>
  <c r="P546" i="8"/>
  <c r="Q546" i="8"/>
  <c r="R546" i="8"/>
  <c r="S546" i="8"/>
  <c r="B547" i="8"/>
  <c r="C547" i="8"/>
  <c r="D547" i="8"/>
  <c r="E547" i="8"/>
  <c r="F547" i="8"/>
  <c r="G547" i="8"/>
  <c r="H547" i="8"/>
  <c r="I547" i="8"/>
  <c r="J547" i="8"/>
  <c r="K547" i="8"/>
  <c r="L547" i="8"/>
  <c r="M547" i="8"/>
  <c r="N547" i="8"/>
  <c r="O547" i="8"/>
  <c r="P547" i="8"/>
  <c r="Q547" i="8"/>
  <c r="R547" i="8"/>
  <c r="S547" i="8"/>
  <c r="B548" i="8"/>
  <c r="C548" i="8"/>
  <c r="D548" i="8"/>
  <c r="E548" i="8"/>
  <c r="F548" i="8"/>
  <c r="G548" i="8"/>
  <c r="H548" i="8"/>
  <c r="I548" i="8"/>
  <c r="J548" i="8"/>
  <c r="K548" i="8"/>
  <c r="L548" i="8"/>
  <c r="M548" i="8"/>
  <c r="N548" i="8"/>
  <c r="O548" i="8"/>
  <c r="P548" i="8"/>
  <c r="Q548" i="8"/>
  <c r="R548" i="8"/>
  <c r="S548" i="8"/>
  <c r="B549" i="8"/>
  <c r="C549" i="8"/>
  <c r="D549" i="8"/>
  <c r="E549" i="8"/>
  <c r="F549" i="8"/>
  <c r="G549" i="8"/>
  <c r="H549" i="8"/>
  <c r="I549" i="8"/>
  <c r="J549" i="8"/>
  <c r="K549" i="8"/>
  <c r="L549" i="8"/>
  <c r="M549" i="8"/>
  <c r="N549" i="8"/>
  <c r="O549" i="8"/>
  <c r="P549" i="8"/>
  <c r="Q549" i="8"/>
  <c r="R549" i="8"/>
  <c r="S549" i="8"/>
  <c r="B550" i="8"/>
  <c r="C550" i="8"/>
  <c r="D550" i="8"/>
  <c r="E550" i="8"/>
  <c r="F550" i="8"/>
  <c r="G550" i="8"/>
  <c r="H550" i="8"/>
  <c r="J550" i="8"/>
  <c r="K550" i="8"/>
  <c r="L550" i="8"/>
  <c r="M550" i="8"/>
  <c r="N550" i="8"/>
  <c r="O550" i="8"/>
  <c r="P550" i="8"/>
  <c r="Q550" i="8"/>
  <c r="R550" i="8"/>
  <c r="S550" i="8"/>
  <c r="B551" i="8"/>
  <c r="C551" i="8"/>
  <c r="D551" i="8"/>
  <c r="E551" i="8"/>
  <c r="F551" i="8"/>
  <c r="G551" i="8"/>
  <c r="H551" i="8"/>
  <c r="I551" i="8"/>
  <c r="J551" i="8"/>
  <c r="K551" i="8"/>
  <c r="L551" i="8"/>
  <c r="M551" i="8"/>
  <c r="N551" i="8"/>
  <c r="O551" i="8"/>
  <c r="P551" i="8"/>
  <c r="Q551" i="8"/>
  <c r="R551" i="8"/>
  <c r="S551" i="8"/>
  <c r="B552" i="8"/>
  <c r="C552" i="8"/>
  <c r="D552" i="8"/>
  <c r="E552" i="8"/>
  <c r="F552" i="8"/>
  <c r="G552" i="8"/>
  <c r="H552" i="8"/>
  <c r="I552" i="8"/>
  <c r="J552" i="8"/>
  <c r="K552" i="8"/>
  <c r="L552" i="8"/>
  <c r="M552" i="8"/>
  <c r="N552" i="8"/>
  <c r="O552" i="8"/>
  <c r="P552" i="8"/>
  <c r="Q552" i="8"/>
  <c r="R552" i="8"/>
  <c r="S552" i="8"/>
  <c r="B553" i="8"/>
  <c r="C553" i="8"/>
  <c r="D553" i="8"/>
  <c r="E553" i="8"/>
  <c r="F553" i="8"/>
  <c r="G553" i="8"/>
  <c r="H553" i="8"/>
  <c r="I553" i="8"/>
  <c r="J553" i="8"/>
  <c r="K553" i="8"/>
  <c r="L553" i="8"/>
  <c r="M553" i="8"/>
  <c r="N553" i="8"/>
  <c r="O553" i="8"/>
  <c r="P553" i="8"/>
  <c r="Q553" i="8"/>
  <c r="R553" i="8"/>
  <c r="S553" i="8"/>
  <c r="B554" i="8"/>
  <c r="C554" i="8"/>
  <c r="D554" i="8"/>
  <c r="E554" i="8"/>
  <c r="F554" i="8"/>
  <c r="G554" i="8"/>
  <c r="H554" i="8"/>
  <c r="J554" i="8"/>
  <c r="K554" i="8"/>
  <c r="L554" i="8"/>
  <c r="M554" i="8"/>
  <c r="N554" i="8"/>
  <c r="O554" i="8"/>
  <c r="P554" i="8"/>
  <c r="Q554" i="8"/>
  <c r="R554" i="8"/>
  <c r="S554" i="8"/>
  <c r="B555" i="8"/>
  <c r="C555" i="8"/>
  <c r="D555" i="8"/>
  <c r="E555" i="8"/>
  <c r="F555" i="8"/>
  <c r="G555" i="8"/>
  <c r="H555" i="8"/>
  <c r="I555" i="8"/>
  <c r="J555" i="8"/>
  <c r="K555" i="8"/>
  <c r="L555" i="8"/>
  <c r="M555" i="8"/>
  <c r="N555" i="8"/>
  <c r="O555" i="8"/>
  <c r="P555" i="8"/>
  <c r="Q555" i="8"/>
  <c r="R555" i="8"/>
  <c r="S555" i="8"/>
  <c r="B556" i="8"/>
  <c r="C556" i="8"/>
  <c r="D556" i="8"/>
  <c r="E556" i="8"/>
  <c r="F556" i="8"/>
  <c r="G556" i="8"/>
  <c r="H556" i="8"/>
  <c r="I556" i="8"/>
  <c r="J556" i="8"/>
  <c r="K556" i="8"/>
  <c r="L556" i="8"/>
  <c r="M556" i="8"/>
  <c r="N556" i="8"/>
  <c r="O556" i="8"/>
  <c r="P556" i="8"/>
  <c r="Q556" i="8"/>
  <c r="R556" i="8"/>
  <c r="S556" i="8"/>
  <c r="B557" i="8"/>
  <c r="C557" i="8"/>
  <c r="D557" i="8"/>
  <c r="E557" i="8"/>
  <c r="F557" i="8"/>
  <c r="G557" i="8"/>
  <c r="H557" i="8"/>
  <c r="I557" i="8"/>
  <c r="J557" i="8"/>
  <c r="K557" i="8"/>
  <c r="L557" i="8"/>
  <c r="M557" i="8"/>
  <c r="N557" i="8"/>
  <c r="O557" i="8"/>
  <c r="P557" i="8"/>
  <c r="Q557" i="8"/>
  <c r="R557" i="8"/>
  <c r="S557" i="8"/>
  <c r="B558" i="8"/>
  <c r="C558" i="8"/>
  <c r="D558" i="8"/>
  <c r="E558" i="8"/>
  <c r="F558" i="8"/>
  <c r="G558" i="8"/>
  <c r="H558" i="8"/>
  <c r="I558" i="8"/>
  <c r="J558" i="8"/>
  <c r="K558" i="8"/>
  <c r="L558" i="8"/>
  <c r="M558" i="8"/>
  <c r="N558" i="8"/>
  <c r="O558" i="8"/>
  <c r="P558" i="8"/>
  <c r="Q558" i="8"/>
  <c r="R558" i="8"/>
  <c r="S558" i="8"/>
  <c r="B559" i="8"/>
  <c r="C559" i="8"/>
  <c r="D559" i="8"/>
  <c r="E559" i="8"/>
  <c r="F559" i="8"/>
  <c r="G559" i="8"/>
  <c r="H559" i="8"/>
  <c r="I559" i="8"/>
  <c r="J559" i="8"/>
  <c r="K559" i="8"/>
  <c r="L559" i="8"/>
  <c r="M559" i="8"/>
  <c r="N559" i="8"/>
  <c r="O559" i="8"/>
  <c r="P559" i="8"/>
  <c r="Q559" i="8"/>
  <c r="R559" i="8"/>
  <c r="S559" i="8"/>
  <c r="B560" i="8"/>
  <c r="C560" i="8"/>
  <c r="D560" i="8"/>
  <c r="E560" i="8"/>
  <c r="F560" i="8"/>
  <c r="G560" i="8"/>
  <c r="H560" i="8"/>
  <c r="I560" i="8"/>
  <c r="J560" i="8"/>
  <c r="K560" i="8"/>
  <c r="L560" i="8"/>
  <c r="M560" i="8"/>
  <c r="N560" i="8"/>
  <c r="O560" i="8"/>
  <c r="P560" i="8"/>
  <c r="Q560" i="8"/>
  <c r="R560" i="8"/>
  <c r="S560" i="8"/>
  <c r="B561" i="8"/>
  <c r="C561" i="8"/>
  <c r="D561" i="8"/>
  <c r="E561" i="8"/>
  <c r="F561" i="8"/>
  <c r="G561" i="8"/>
  <c r="H561" i="8"/>
  <c r="I561" i="8"/>
  <c r="J561" i="8"/>
  <c r="K561" i="8"/>
  <c r="L561" i="8"/>
  <c r="M561" i="8"/>
  <c r="N561" i="8"/>
  <c r="O561" i="8"/>
  <c r="P561" i="8"/>
  <c r="Q561" i="8"/>
  <c r="R561" i="8"/>
  <c r="S561" i="8"/>
  <c r="B562" i="8"/>
  <c r="C562" i="8"/>
  <c r="D562" i="8"/>
  <c r="E562" i="8"/>
  <c r="F562" i="8"/>
  <c r="G562" i="8"/>
  <c r="H562" i="8"/>
  <c r="J562" i="8"/>
  <c r="K562" i="8"/>
  <c r="L562" i="8"/>
  <c r="M562" i="8"/>
  <c r="N562" i="8"/>
  <c r="O562" i="8"/>
  <c r="P562" i="8"/>
  <c r="Q562" i="8"/>
  <c r="R562" i="8"/>
  <c r="S562" i="8"/>
  <c r="B563" i="8"/>
  <c r="C563" i="8"/>
  <c r="D563" i="8"/>
  <c r="E563" i="8"/>
  <c r="F563" i="8"/>
  <c r="G563" i="8"/>
  <c r="H563" i="8"/>
  <c r="I563" i="8"/>
  <c r="J563" i="8"/>
  <c r="K563" i="8"/>
  <c r="L563" i="8"/>
  <c r="M563" i="8"/>
  <c r="N563" i="8"/>
  <c r="O563" i="8"/>
  <c r="P563" i="8"/>
  <c r="Q563" i="8"/>
  <c r="R563" i="8"/>
  <c r="S563" i="8"/>
  <c r="B564" i="8"/>
  <c r="C564" i="8"/>
  <c r="D564" i="8"/>
  <c r="E564" i="8"/>
  <c r="F564" i="8"/>
  <c r="G564" i="8"/>
  <c r="H564" i="8"/>
  <c r="I564" i="8"/>
  <c r="J564" i="8"/>
  <c r="K564" i="8"/>
  <c r="L564" i="8"/>
  <c r="M564" i="8"/>
  <c r="N564" i="8"/>
  <c r="O564" i="8"/>
  <c r="P564" i="8"/>
  <c r="Q564" i="8"/>
  <c r="R564" i="8"/>
  <c r="S564" i="8"/>
  <c r="B565" i="8"/>
  <c r="C565" i="8"/>
  <c r="D565" i="8"/>
  <c r="E565" i="8"/>
  <c r="F565" i="8"/>
  <c r="G565" i="8"/>
  <c r="H565" i="8"/>
  <c r="I565" i="8"/>
  <c r="J565" i="8"/>
  <c r="K565" i="8"/>
  <c r="L565" i="8"/>
  <c r="M565" i="8"/>
  <c r="N565" i="8"/>
  <c r="O565" i="8"/>
  <c r="P565" i="8"/>
  <c r="Q565" i="8"/>
  <c r="R565" i="8"/>
  <c r="S565" i="8"/>
  <c r="B566" i="8"/>
  <c r="C566" i="8"/>
  <c r="D566" i="8"/>
  <c r="E566" i="8"/>
  <c r="F566" i="8"/>
  <c r="G566" i="8"/>
  <c r="H566" i="8"/>
  <c r="J566" i="8"/>
  <c r="K566" i="8"/>
  <c r="L566" i="8"/>
  <c r="M566" i="8"/>
  <c r="N566" i="8"/>
  <c r="O566" i="8"/>
  <c r="P566" i="8"/>
  <c r="Q566" i="8"/>
  <c r="R566" i="8"/>
  <c r="S566" i="8"/>
  <c r="B567" i="8"/>
  <c r="C567" i="8"/>
  <c r="D567" i="8"/>
  <c r="E567" i="8"/>
  <c r="F567" i="8"/>
  <c r="G567" i="8"/>
  <c r="H567" i="8"/>
  <c r="I567" i="8"/>
  <c r="J567" i="8"/>
  <c r="K567" i="8"/>
  <c r="L567" i="8"/>
  <c r="M567" i="8"/>
  <c r="N567" i="8"/>
  <c r="O567" i="8"/>
  <c r="P567" i="8"/>
  <c r="Q567" i="8"/>
  <c r="R567" i="8"/>
  <c r="S567" i="8"/>
  <c r="B568" i="8"/>
  <c r="C568" i="8"/>
  <c r="D568" i="8"/>
  <c r="E568" i="8"/>
  <c r="F568" i="8"/>
  <c r="G568" i="8"/>
  <c r="H568" i="8"/>
  <c r="I568" i="8"/>
  <c r="J568" i="8"/>
  <c r="K568" i="8"/>
  <c r="L568" i="8"/>
  <c r="M568" i="8"/>
  <c r="N568" i="8"/>
  <c r="O568" i="8"/>
  <c r="P568" i="8"/>
  <c r="Q568" i="8"/>
  <c r="R568" i="8"/>
  <c r="S568" i="8"/>
  <c r="B569" i="8"/>
  <c r="C569" i="8"/>
  <c r="D569" i="8"/>
  <c r="E569" i="8"/>
  <c r="F569" i="8"/>
  <c r="G569" i="8"/>
  <c r="H569" i="8"/>
  <c r="I569" i="8"/>
  <c r="J569" i="8"/>
  <c r="K569" i="8"/>
  <c r="L569" i="8"/>
  <c r="M569" i="8"/>
  <c r="N569" i="8"/>
  <c r="O569" i="8"/>
  <c r="P569" i="8"/>
  <c r="Q569" i="8"/>
  <c r="R569" i="8"/>
  <c r="S569" i="8"/>
  <c r="B570" i="8"/>
  <c r="C570" i="8"/>
  <c r="D570" i="8"/>
  <c r="E570" i="8"/>
  <c r="F570" i="8"/>
  <c r="G570" i="8"/>
  <c r="H570" i="8"/>
  <c r="I570" i="8"/>
  <c r="J570" i="8"/>
  <c r="K570" i="8"/>
  <c r="L570" i="8"/>
  <c r="M570" i="8"/>
  <c r="N570" i="8"/>
  <c r="O570" i="8"/>
  <c r="P570" i="8"/>
  <c r="Q570" i="8"/>
  <c r="R570" i="8"/>
  <c r="S570" i="8"/>
  <c r="B571" i="8"/>
  <c r="C571" i="8"/>
  <c r="D571" i="8"/>
  <c r="E571" i="8"/>
  <c r="F571" i="8"/>
  <c r="G571" i="8"/>
  <c r="H571" i="8"/>
  <c r="I571" i="8"/>
  <c r="J571" i="8"/>
  <c r="K571" i="8"/>
  <c r="L571" i="8"/>
  <c r="M571" i="8"/>
  <c r="N571" i="8"/>
  <c r="O571" i="8"/>
  <c r="P571" i="8"/>
  <c r="Q571" i="8"/>
  <c r="R571" i="8"/>
  <c r="S571" i="8"/>
  <c r="B572" i="8"/>
  <c r="C572" i="8"/>
  <c r="D572" i="8"/>
  <c r="E572" i="8"/>
  <c r="F572" i="8"/>
  <c r="G572" i="8"/>
  <c r="H572" i="8"/>
  <c r="I572" i="8"/>
  <c r="J572" i="8"/>
  <c r="K572" i="8"/>
  <c r="L572" i="8"/>
  <c r="M572" i="8"/>
  <c r="N572" i="8"/>
  <c r="O572" i="8"/>
  <c r="P572" i="8"/>
  <c r="Q572" i="8"/>
  <c r="R572" i="8"/>
  <c r="S572" i="8"/>
  <c r="B573" i="8"/>
  <c r="C573" i="8"/>
  <c r="D573" i="8"/>
  <c r="E573" i="8"/>
  <c r="F573" i="8"/>
  <c r="G573" i="8"/>
  <c r="H573" i="8"/>
  <c r="I573" i="8"/>
  <c r="J573" i="8"/>
  <c r="K573" i="8"/>
  <c r="L573" i="8"/>
  <c r="M573" i="8"/>
  <c r="N573" i="8"/>
  <c r="O573" i="8"/>
  <c r="P573" i="8"/>
  <c r="Q573" i="8"/>
  <c r="R573" i="8"/>
  <c r="S573" i="8"/>
  <c r="B574" i="8"/>
  <c r="C574" i="8"/>
  <c r="D574" i="8"/>
  <c r="E574" i="8"/>
  <c r="F574" i="8"/>
  <c r="G574" i="8"/>
  <c r="H574" i="8"/>
  <c r="J574" i="8"/>
  <c r="K574" i="8"/>
  <c r="L574" i="8"/>
  <c r="M574" i="8"/>
  <c r="N574" i="8"/>
  <c r="O574" i="8"/>
  <c r="P574" i="8"/>
  <c r="Q574" i="8"/>
  <c r="R574" i="8"/>
  <c r="S574" i="8"/>
  <c r="B575" i="8"/>
  <c r="C575" i="8"/>
  <c r="D575" i="8"/>
  <c r="E575" i="8"/>
  <c r="F575" i="8"/>
  <c r="G575" i="8"/>
  <c r="H575" i="8"/>
  <c r="I575" i="8"/>
  <c r="J575" i="8"/>
  <c r="K575" i="8"/>
  <c r="L575" i="8"/>
  <c r="M575" i="8"/>
  <c r="N575" i="8"/>
  <c r="O575" i="8"/>
  <c r="P575" i="8"/>
  <c r="Q575" i="8"/>
  <c r="R575" i="8"/>
  <c r="S575" i="8"/>
  <c r="B576" i="8"/>
  <c r="C576" i="8"/>
  <c r="D576" i="8"/>
  <c r="E576" i="8"/>
  <c r="F576" i="8"/>
  <c r="G576" i="8"/>
  <c r="H576" i="8"/>
  <c r="I576" i="8"/>
  <c r="J576" i="8"/>
  <c r="K576" i="8"/>
  <c r="L576" i="8"/>
  <c r="M576" i="8"/>
  <c r="N576" i="8"/>
  <c r="O576" i="8"/>
  <c r="P576" i="8"/>
  <c r="Q576" i="8"/>
  <c r="R576" i="8"/>
  <c r="S576" i="8"/>
  <c r="B577" i="8"/>
  <c r="C577" i="8"/>
  <c r="D577" i="8"/>
  <c r="E577" i="8"/>
  <c r="F577" i="8"/>
  <c r="G577" i="8"/>
  <c r="H577" i="8"/>
  <c r="I577" i="8"/>
  <c r="J577" i="8"/>
  <c r="K577" i="8"/>
  <c r="L577" i="8"/>
  <c r="M577" i="8"/>
  <c r="N577" i="8"/>
  <c r="O577" i="8"/>
  <c r="P577" i="8"/>
  <c r="Q577" i="8"/>
  <c r="R577" i="8"/>
  <c r="S577" i="8"/>
  <c r="B578" i="8"/>
  <c r="C578" i="8"/>
  <c r="D578" i="8"/>
  <c r="E578" i="8"/>
  <c r="F578" i="8"/>
  <c r="G578" i="8"/>
  <c r="H578" i="8"/>
  <c r="J578" i="8"/>
  <c r="K578" i="8"/>
  <c r="L578" i="8"/>
  <c r="M578" i="8"/>
  <c r="N578" i="8"/>
  <c r="O578" i="8"/>
  <c r="P578" i="8"/>
  <c r="Q578" i="8"/>
  <c r="R578" i="8"/>
  <c r="S578" i="8"/>
  <c r="B579" i="8"/>
  <c r="C579" i="8"/>
  <c r="D579" i="8"/>
  <c r="E579" i="8"/>
  <c r="F579" i="8"/>
  <c r="G579" i="8"/>
  <c r="H579" i="8"/>
  <c r="I579" i="8"/>
  <c r="J579" i="8"/>
  <c r="K579" i="8"/>
  <c r="L579" i="8"/>
  <c r="M579" i="8"/>
  <c r="N579" i="8"/>
  <c r="O579" i="8"/>
  <c r="P579" i="8"/>
  <c r="Q579" i="8"/>
  <c r="R579" i="8"/>
  <c r="S579" i="8"/>
  <c r="B580" i="8"/>
  <c r="C580" i="8"/>
  <c r="D580" i="8"/>
  <c r="E580" i="8"/>
  <c r="F580" i="8"/>
  <c r="G580" i="8"/>
  <c r="H580" i="8"/>
  <c r="I580" i="8"/>
  <c r="J580" i="8"/>
  <c r="K580" i="8"/>
  <c r="L580" i="8"/>
  <c r="M580" i="8"/>
  <c r="N580" i="8"/>
  <c r="O580" i="8"/>
  <c r="P580" i="8"/>
  <c r="Q580" i="8"/>
  <c r="R580" i="8"/>
  <c r="S580" i="8"/>
  <c r="B581" i="8"/>
  <c r="C581" i="8"/>
  <c r="D581" i="8"/>
  <c r="E581" i="8"/>
  <c r="F581" i="8"/>
  <c r="G581" i="8"/>
  <c r="H581" i="8"/>
  <c r="I581" i="8"/>
  <c r="J581" i="8"/>
  <c r="K581" i="8"/>
  <c r="L581" i="8"/>
  <c r="M581" i="8"/>
  <c r="N581" i="8"/>
  <c r="O581" i="8"/>
  <c r="P581" i="8"/>
  <c r="Q581" i="8"/>
  <c r="R581" i="8"/>
  <c r="S581" i="8"/>
  <c r="B582" i="8"/>
  <c r="C582" i="8"/>
  <c r="D582" i="8"/>
  <c r="E582" i="8"/>
  <c r="F582" i="8"/>
  <c r="G582" i="8"/>
  <c r="H582" i="8"/>
  <c r="I582" i="8"/>
  <c r="J582" i="8"/>
  <c r="K582" i="8"/>
  <c r="L582" i="8"/>
  <c r="M582" i="8"/>
  <c r="N582" i="8"/>
  <c r="O582" i="8"/>
  <c r="P582" i="8"/>
  <c r="Q582" i="8"/>
  <c r="R582" i="8"/>
  <c r="S582" i="8"/>
  <c r="B583" i="8"/>
  <c r="C583" i="8"/>
  <c r="D583" i="8"/>
  <c r="E583" i="8"/>
  <c r="F583" i="8"/>
  <c r="G583" i="8"/>
  <c r="H583" i="8"/>
  <c r="I583" i="8"/>
  <c r="J583" i="8"/>
  <c r="K583" i="8"/>
  <c r="L583" i="8"/>
  <c r="M583" i="8"/>
  <c r="N583" i="8"/>
  <c r="O583" i="8"/>
  <c r="P583" i="8"/>
  <c r="Q583" i="8"/>
  <c r="R583" i="8"/>
  <c r="S583" i="8"/>
  <c r="B584" i="8"/>
  <c r="C584" i="8"/>
  <c r="D584" i="8"/>
  <c r="E584" i="8"/>
  <c r="F584" i="8"/>
  <c r="G584" i="8"/>
  <c r="H584" i="8"/>
  <c r="I584" i="8"/>
  <c r="J584" i="8"/>
  <c r="K584" i="8"/>
  <c r="L584" i="8"/>
  <c r="M584" i="8"/>
  <c r="N584" i="8"/>
  <c r="O584" i="8"/>
  <c r="P584" i="8"/>
  <c r="Q584" i="8"/>
  <c r="R584" i="8"/>
  <c r="S584" i="8"/>
  <c r="B585" i="8"/>
  <c r="C585" i="8"/>
  <c r="D585" i="8"/>
  <c r="E585" i="8"/>
  <c r="F585" i="8"/>
  <c r="G585" i="8"/>
  <c r="H585" i="8"/>
  <c r="I585" i="8"/>
  <c r="J585" i="8"/>
  <c r="K585" i="8"/>
  <c r="L585" i="8"/>
  <c r="M585" i="8"/>
  <c r="N585" i="8"/>
  <c r="O585" i="8"/>
  <c r="P585" i="8"/>
  <c r="Q585" i="8"/>
  <c r="R585" i="8"/>
  <c r="S585" i="8"/>
  <c r="B586" i="8"/>
  <c r="C586" i="8"/>
  <c r="D586" i="8"/>
  <c r="E586" i="8"/>
  <c r="F586" i="8"/>
  <c r="G586" i="8"/>
  <c r="H586" i="8"/>
  <c r="J586" i="8"/>
  <c r="K586" i="8"/>
  <c r="L586" i="8"/>
  <c r="M586" i="8"/>
  <c r="N586" i="8"/>
  <c r="O586" i="8"/>
  <c r="P586" i="8"/>
  <c r="Q586" i="8"/>
  <c r="R586" i="8"/>
  <c r="S586" i="8"/>
  <c r="B587" i="8"/>
  <c r="C587" i="8"/>
  <c r="D587" i="8"/>
  <c r="E587" i="8"/>
  <c r="F587" i="8"/>
  <c r="G587" i="8"/>
  <c r="H587" i="8"/>
  <c r="I587" i="8"/>
  <c r="J587" i="8"/>
  <c r="K587" i="8"/>
  <c r="L587" i="8"/>
  <c r="M587" i="8"/>
  <c r="N587" i="8"/>
  <c r="O587" i="8"/>
  <c r="P587" i="8"/>
  <c r="Q587" i="8"/>
  <c r="R587" i="8"/>
  <c r="S587" i="8"/>
  <c r="B588" i="8"/>
  <c r="C588" i="8"/>
  <c r="D588" i="8"/>
  <c r="E588" i="8"/>
  <c r="F588" i="8"/>
  <c r="G588" i="8"/>
  <c r="H588" i="8"/>
  <c r="I588" i="8"/>
  <c r="J588" i="8"/>
  <c r="K588" i="8"/>
  <c r="L588" i="8"/>
  <c r="M588" i="8"/>
  <c r="N588" i="8"/>
  <c r="O588" i="8"/>
  <c r="P588" i="8"/>
  <c r="Q588" i="8"/>
  <c r="R588" i="8"/>
  <c r="S588" i="8"/>
  <c r="B589" i="8"/>
  <c r="C589" i="8"/>
  <c r="D589" i="8"/>
  <c r="E589" i="8"/>
  <c r="F589" i="8"/>
  <c r="G589" i="8"/>
  <c r="H589" i="8"/>
  <c r="I589" i="8"/>
  <c r="J589" i="8"/>
  <c r="K589" i="8"/>
  <c r="L589" i="8"/>
  <c r="M589" i="8"/>
  <c r="N589" i="8"/>
  <c r="O589" i="8"/>
  <c r="P589" i="8"/>
  <c r="Q589" i="8"/>
  <c r="R589" i="8"/>
  <c r="S589" i="8"/>
  <c r="B590" i="8"/>
  <c r="C590" i="8"/>
  <c r="D590" i="8"/>
  <c r="E590" i="8"/>
  <c r="F590" i="8"/>
  <c r="G590" i="8"/>
  <c r="H590" i="8"/>
  <c r="J590" i="8"/>
  <c r="K590" i="8"/>
  <c r="L590" i="8"/>
  <c r="M590" i="8"/>
  <c r="N590" i="8"/>
  <c r="O590" i="8"/>
  <c r="P590" i="8"/>
  <c r="Q590" i="8"/>
  <c r="R590" i="8"/>
  <c r="S590" i="8"/>
  <c r="B591" i="8"/>
  <c r="C591" i="8"/>
  <c r="D591" i="8"/>
  <c r="E591" i="8"/>
  <c r="F591" i="8"/>
  <c r="G591" i="8"/>
  <c r="H591" i="8"/>
  <c r="I591" i="8"/>
  <c r="J591" i="8"/>
  <c r="K591" i="8"/>
  <c r="L591" i="8"/>
  <c r="M591" i="8"/>
  <c r="N591" i="8"/>
  <c r="O591" i="8"/>
  <c r="P591" i="8"/>
  <c r="Q591" i="8"/>
  <c r="R591" i="8"/>
  <c r="S591" i="8"/>
  <c r="B592" i="8"/>
  <c r="C592" i="8"/>
  <c r="D592" i="8"/>
  <c r="E592" i="8"/>
  <c r="F592" i="8"/>
  <c r="G592" i="8"/>
  <c r="H592" i="8"/>
  <c r="I592" i="8"/>
  <c r="J592" i="8"/>
  <c r="K592" i="8"/>
  <c r="L592" i="8"/>
  <c r="M592" i="8"/>
  <c r="N592" i="8"/>
  <c r="O592" i="8"/>
  <c r="P592" i="8"/>
  <c r="Q592" i="8"/>
  <c r="R592" i="8"/>
  <c r="S592" i="8"/>
  <c r="B593" i="8"/>
  <c r="C593" i="8"/>
  <c r="D593" i="8"/>
  <c r="E593" i="8"/>
  <c r="F593" i="8"/>
  <c r="G593" i="8"/>
  <c r="H593" i="8"/>
  <c r="I593" i="8"/>
  <c r="J593" i="8"/>
  <c r="K593" i="8"/>
  <c r="L593" i="8"/>
  <c r="M593" i="8"/>
  <c r="N593" i="8"/>
  <c r="O593" i="8"/>
  <c r="P593" i="8"/>
  <c r="Q593" i="8"/>
  <c r="R593" i="8"/>
  <c r="S593" i="8"/>
  <c r="B594" i="8"/>
  <c r="C594" i="8"/>
  <c r="D594" i="8"/>
  <c r="E594" i="8"/>
  <c r="F594" i="8"/>
  <c r="G594" i="8"/>
  <c r="H594" i="8"/>
  <c r="I594" i="8"/>
  <c r="J594" i="8"/>
  <c r="K594" i="8"/>
  <c r="L594" i="8"/>
  <c r="M594" i="8"/>
  <c r="N594" i="8"/>
  <c r="O594" i="8"/>
  <c r="P594" i="8"/>
  <c r="Q594" i="8"/>
  <c r="R594" i="8"/>
  <c r="S594" i="8"/>
  <c r="B595" i="8"/>
  <c r="C595" i="8"/>
  <c r="D595" i="8"/>
  <c r="E595" i="8"/>
  <c r="F595" i="8"/>
  <c r="G595" i="8"/>
  <c r="H595" i="8"/>
  <c r="I595" i="8"/>
  <c r="J595" i="8"/>
  <c r="K595" i="8"/>
  <c r="L595" i="8"/>
  <c r="M595" i="8"/>
  <c r="N595" i="8"/>
  <c r="O595" i="8"/>
  <c r="P595" i="8"/>
  <c r="Q595" i="8"/>
  <c r="R595" i="8"/>
  <c r="S595" i="8"/>
  <c r="B596" i="8"/>
  <c r="C596" i="8"/>
  <c r="D596" i="8"/>
  <c r="E596" i="8"/>
  <c r="F596" i="8"/>
  <c r="G596" i="8"/>
  <c r="H596" i="8"/>
  <c r="I596" i="8"/>
  <c r="J596" i="8"/>
  <c r="K596" i="8"/>
  <c r="L596" i="8"/>
  <c r="M596" i="8"/>
  <c r="N596" i="8"/>
  <c r="O596" i="8"/>
  <c r="P596" i="8"/>
  <c r="Q596" i="8"/>
  <c r="R596" i="8"/>
  <c r="S596" i="8"/>
  <c r="B597" i="8"/>
  <c r="C597" i="8"/>
  <c r="D597" i="8"/>
  <c r="E597" i="8"/>
  <c r="F597" i="8"/>
  <c r="G597" i="8"/>
  <c r="H597" i="8"/>
  <c r="I597" i="8"/>
  <c r="J597" i="8"/>
  <c r="K597" i="8"/>
  <c r="L597" i="8"/>
  <c r="M597" i="8"/>
  <c r="N597" i="8"/>
  <c r="O597" i="8"/>
  <c r="P597" i="8"/>
  <c r="Q597" i="8"/>
  <c r="R597" i="8"/>
  <c r="S597" i="8"/>
  <c r="B598" i="8"/>
  <c r="C598" i="8"/>
  <c r="D598" i="8"/>
  <c r="E598" i="8"/>
  <c r="F598" i="8"/>
  <c r="G598" i="8"/>
  <c r="H598" i="8"/>
  <c r="J598" i="8"/>
  <c r="K598" i="8"/>
  <c r="L598" i="8"/>
  <c r="M598" i="8"/>
  <c r="N598" i="8"/>
  <c r="O598" i="8"/>
  <c r="P598" i="8"/>
  <c r="Q598" i="8"/>
  <c r="R598" i="8"/>
  <c r="S598" i="8"/>
  <c r="B599" i="8"/>
  <c r="C599" i="8"/>
  <c r="D599" i="8"/>
  <c r="E599" i="8"/>
  <c r="F599" i="8"/>
  <c r="G599" i="8"/>
  <c r="H599" i="8"/>
  <c r="I599" i="8"/>
  <c r="J599" i="8"/>
  <c r="K599" i="8"/>
  <c r="L599" i="8"/>
  <c r="M599" i="8"/>
  <c r="N599" i="8"/>
  <c r="O599" i="8"/>
  <c r="P599" i="8"/>
  <c r="Q599" i="8"/>
  <c r="R599" i="8"/>
  <c r="S599" i="8"/>
  <c r="B600" i="8"/>
  <c r="C600" i="8"/>
  <c r="D600" i="8"/>
  <c r="E600" i="8"/>
  <c r="F600" i="8"/>
  <c r="G600" i="8"/>
  <c r="H600" i="8"/>
  <c r="I600" i="8"/>
  <c r="J600" i="8"/>
  <c r="K600" i="8"/>
  <c r="L600" i="8"/>
  <c r="M600" i="8"/>
  <c r="N600" i="8"/>
  <c r="O600" i="8"/>
  <c r="P600" i="8"/>
  <c r="Q600" i="8"/>
  <c r="R600" i="8"/>
  <c r="S600" i="8"/>
  <c r="B601" i="8"/>
  <c r="C601" i="8"/>
  <c r="D601" i="8"/>
  <c r="E601" i="8"/>
  <c r="F601" i="8"/>
  <c r="G601" i="8"/>
  <c r="H601" i="8"/>
  <c r="I601" i="8"/>
  <c r="J601" i="8"/>
  <c r="K601" i="8"/>
  <c r="L601" i="8"/>
  <c r="M601" i="8"/>
  <c r="N601" i="8"/>
  <c r="O601" i="8"/>
  <c r="P601" i="8"/>
  <c r="Q601" i="8"/>
  <c r="R601" i="8"/>
  <c r="S601" i="8"/>
  <c r="B602" i="8"/>
  <c r="C602" i="8"/>
  <c r="D602" i="8"/>
  <c r="E602" i="8"/>
  <c r="F602" i="8"/>
  <c r="G602" i="8"/>
  <c r="H602" i="8"/>
  <c r="J602" i="8"/>
  <c r="K602" i="8"/>
  <c r="L602" i="8"/>
  <c r="M602" i="8"/>
  <c r="N602" i="8"/>
  <c r="O602" i="8"/>
  <c r="P602" i="8"/>
  <c r="Q602" i="8"/>
  <c r="R602" i="8"/>
  <c r="S602" i="8"/>
  <c r="B603" i="8"/>
  <c r="C603" i="8"/>
  <c r="D603" i="8"/>
  <c r="E603" i="8"/>
  <c r="F603" i="8"/>
  <c r="G603" i="8"/>
  <c r="H603" i="8"/>
  <c r="I603" i="8"/>
  <c r="J603" i="8"/>
  <c r="K603" i="8"/>
  <c r="L603" i="8"/>
  <c r="M603" i="8"/>
  <c r="N603" i="8"/>
  <c r="O603" i="8"/>
  <c r="P603" i="8"/>
  <c r="Q603" i="8"/>
  <c r="R603" i="8"/>
  <c r="S603" i="8"/>
  <c r="B604" i="8"/>
  <c r="C604" i="8"/>
  <c r="D604" i="8"/>
  <c r="E604" i="8"/>
  <c r="F604" i="8"/>
  <c r="G604" i="8"/>
  <c r="H604" i="8"/>
  <c r="I604" i="8"/>
  <c r="J604" i="8"/>
  <c r="K604" i="8"/>
  <c r="L604" i="8"/>
  <c r="M604" i="8"/>
  <c r="N604" i="8"/>
  <c r="O604" i="8"/>
  <c r="P604" i="8"/>
  <c r="Q604" i="8"/>
  <c r="R604" i="8"/>
  <c r="S604" i="8"/>
  <c r="B605" i="8"/>
  <c r="C605" i="8"/>
  <c r="D605" i="8"/>
  <c r="E605" i="8"/>
  <c r="F605" i="8"/>
  <c r="G605" i="8"/>
  <c r="H605" i="8"/>
  <c r="I605" i="8"/>
  <c r="J605" i="8"/>
  <c r="K605" i="8"/>
  <c r="L605" i="8"/>
  <c r="M605" i="8"/>
  <c r="N605" i="8"/>
  <c r="O605" i="8"/>
  <c r="P605" i="8"/>
  <c r="Q605" i="8"/>
  <c r="R605" i="8"/>
  <c r="S605" i="8"/>
  <c r="B606" i="8"/>
  <c r="C606" i="8"/>
  <c r="D606" i="8"/>
  <c r="E606" i="8"/>
  <c r="F606" i="8"/>
  <c r="G606" i="8"/>
  <c r="H606" i="8"/>
  <c r="I606" i="8"/>
  <c r="J606" i="8"/>
  <c r="K606" i="8"/>
  <c r="L606" i="8"/>
  <c r="M606" i="8"/>
  <c r="N606" i="8"/>
  <c r="O606" i="8"/>
  <c r="P606" i="8"/>
  <c r="Q606" i="8"/>
  <c r="R606" i="8"/>
  <c r="S606" i="8"/>
  <c r="B607" i="8"/>
  <c r="C607" i="8"/>
  <c r="D607" i="8"/>
  <c r="E607" i="8"/>
  <c r="F607" i="8"/>
  <c r="G607" i="8"/>
  <c r="H607" i="8"/>
  <c r="I607" i="8"/>
  <c r="J607" i="8"/>
  <c r="K607" i="8"/>
  <c r="L607" i="8"/>
  <c r="M607" i="8"/>
  <c r="N607" i="8"/>
  <c r="O607" i="8"/>
  <c r="P607" i="8"/>
  <c r="Q607" i="8"/>
  <c r="R607" i="8"/>
  <c r="S607" i="8"/>
  <c r="B608" i="8"/>
  <c r="C608" i="8"/>
  <c r="D608" i="8"/>
  <c r="E608" i="8"/>
  <c r="F608" i="8"/>
  <c r="G608" i="8"/>
  <c r="H608" i="8"/>
  <c r="I608" i="8"/>
  <c r="J608" i="8"/>
  <c r="K608" i="8"/>
  <c r="L608" i="8"/>
  <c r="M608" i="8"/>
  <c r="N608" i="8"/>
  <c r="O608" i="8"/>
  <c r="P608" i="8"/>
  <c r="Q608" i="8"/>
  <c r="R608" i="8"/>
  <c r="S608" i="8"/>
  <c r="B609" i="8"/>
  <c r="C609" i="8"/>
  <c r="D609" i="8"/>
  <c r="E609" i="8"/>
  <c r="F609" i="8"/>
  <c r="G609" i="8"/>
  <c r="H609" i="8"/>
  <c r="I609" i="8"/>
  <c r="J609" i="8"/>
  <c r="K609" i="8"/>
  <c r="L609" i="8"/>
  <c r="M609" i="8"/>
  <c r="N609" i="8"/>
  <c r="O609" i="8"/>
  <c r="P609" i="8"/>
  <c r="Q609" i="8"/>
  <c r="R609" i="8"/>
  <c r="S609" i="8"/>
  <c r="B610" i="8"/>
  <c r="C610" i="8"/>
  <c r="D610" i="8"/>
  <c r="E610" i="8"/>
  <c r="F610" i="8"/>
  <c r="G610" i="8"/>
  <c r="H610" i="8"/>
  <c r="J610" i="8"/>
  <c r="K610" i="8"/>
  <c r="L610" i="8"/>
  <c r="M610" i="8"/>
  <c r="N610" i="8"/>
  <c r="O610" i="8"/>
  <c r="P610" i="8"/>
  <c r="Q610" i="8"/>
  <c r="R610" i="8"/>
  <c r="S610" i="8"/>
  <c r="B611" i="8"/>
  <c r="C611" i="8"/>
  <c r="D611" i="8"/>
  <c r="E611" i="8"/>
  <c r="F611" i="8"/>
  <c r="G611" i="8"/>
  <c r="H611" i="8"/>
  <c r="I611" i="8"/>
  <c r="J611" i="8"/>
  <c r="K611" i="8"/>
  <c r="L611" i="8"/>
  <c r="M611" i="8"/>
  <c r="N611" i="8"/>
  <c r="O611" i="8"/>
  <c r="P611" i="8"/>
  <c r="Q611" i="8"/>
  <c r="R611" i="8"/>
  <c r="S611" i="8"/>
  <c r="B612" i="8"/>
  <c r="C612" i="8"/>
  <c r="D612" i="8"/>
  <c r="E612" i="8"/>
  <c r="F612" i="8"/>
  <c r="G612" i="8"/>
  <c r="H612" i="8"/>
  <c r="I612" i="8"/>
  <c r="J612" i="8"/>
  <c r="K612" i="8"/>
  <c r="L612" i="8"/>
  <c r="M612" i="8"/>
  <c r="N612" i="8"/>
  <c r="O612" i="8"/>
  <c r="P612" i="8"/>
  <c r="Q612" i="8"/>
  <c r="R612" i="8"/>
  <c r="S612" i="8"/>
  <c r="B613" i="8"/>
  <c r="C613" i="8"/>
  <c r="D613" i="8"/>
  <c r="E613" i="8"/>
  <c r="F613" i="8"/>
  <c r="G613" i="8"/>
  <c r="H613" i="8"/>
  <c r="I613" i="8"/>
  <c r="J613" i="8"/>
  <c r="K613" i="8"/>
  <c r="L613" i="8"/>
  <c r="M613" i="8"/>
  <c r="N613" i="8"/>
  <c r="O613" i="8"/>
  <c r="P613" i="8"/>
  <c r="Q613" i="8"/>
  <c r="R613" i="8"/>
  <c r="S613" i="8"/>
  <c r="B614" i="8"/>
  <c r="C614" i="8"/>
  <c r="D614" i="8"/>
  <c r="E614" i="8"/>
  <c r="F614" i="8"/>
  <c r="G614" i="8"/>
  <c r="H614" i="8"/>
  <c r="J614" i="8"/>
  <c r="K614" i="8"/>
  <c r="L614" i="8"/>
  <c r="M614" i="8"/>
  <c r="N614" i="8"/>
  <c r="O614" i="8"/>
  <c r="P614" i="8"/>
  <c r="Q614" i="8"/>
  <c r="R614" i="8"/>
  <c r="S614" i="8"/>
  <c r="B615" i="8"/>
  <c r="C615" i="8"/>
  <c r="D615" i="8"/>
  <c r="E615" i="8"/>
  <c r="F615" i="8"/>
  <c r="G615" i="8"/>
  <c r="H615" i="8"/>
  <c r="I615" i="8"/>
  <c r="J615" i="8"/>
  <c r="K615" i="8"/>
  <c r="L615" i="8"/>
  <c r="M615" i="8"/>
  <c r="N615" i="8"/>
  <c r="O615" i="8"/>
  <c r="P615" i="8"/>
  <c r="Q615" i="8"/>
  <c r="R615" i="8"/>
  <c r="S615" i="8"/>
  <c r="B616" i="8"/>
  <c r="C616" i="8"/>
  <c r="D616" i="8"/>
  <c r="E616" i="8"/>
  <c r="F616" i="8"/>
  <c r="G616" i="8"/>
  <c r="H616" i="8"/>
  <c r="I616" i="8"/>
  <c r="J616" i="8"/>
  <c r="K616" i="8"/>
  <c r="L616" i="8"/>
  <c r="M616" i="8"/>
  <c r="N616" i="8"/>
  <c r="O616" i="8"/>
  <c r="P616" i="8"/>
  <c r="Q616" i="8"/>
  <c r="R616" i="8"/>
  <c r="S616" i="8"/>
  <c r="B617" i="8"/>
  <c r="C617" i="8"/>
  <c r="D617" i="8"/>
  <c r="E617" i="8"/>
  <c r="F617" i="8"/>
  <c r="G617" i="8"/>
  <c r="H617" i="8"/>
  <c r="I617" i="8"/>
  <c r="J617" i="8"/>
  <c r="K617" i="8"/>
  <c r="L617" i="8"/>
  <c r="M617" i="8"/>
  <c r="N617" i="8"/>
  <c r="O617" i="8"/>
  <c r="P617" i="8"/>
  <c r="Q617" i="8"/>
  <c r="R617" i="8"/>
  <c r="S617" i="8"/>
  <c r="B618" i="8"/>
  <c r="C618" i="8"/>
  <c r="D618" i="8"/>
  <c r="E618" i="8"/>
  <c r="F618" i="8"/>
  <c r="G618" i="8"/>
  <c r="H618" i="8"/>
  <c r="I618" i="8"/>
  <c r="J618" i="8"/>
  <c r="K618" i="8"/>
  <c r="L618" i="8"/>
  <c r="M618" i="8"/>
  <c r="N618" i="8"/>
  <c r="O618" i="8"/>
  <c r="P618" i="8"/>
  <c r="Q618" i="8"/>
  <c r="R618" i="8"/>
  <c r="S618" i="8"/>
  <c r="B619" i="8"/>
  <c r="C619" i="8"/>
  <c r="D619" i="8"/>
  <c r="E619" i="8"/>
  <c r="F619" i="8"/>
  <c r="G619" i="8"/>
  <c r="H619" i="8"/>
  <c r="I619" i="8"/>
  <c r="J619" i="8"/>
  <c r="K619" i="8"/>
  <c r="L619" i="8"/>
  <c r="M619" i="8"/>
  <c r="N619" i="8"/>
  <c r="O619" i="8"/>
  <c r="P619" i="8"/>
  <c r="Q619" i="8"/>
  <c r="R619" i="8"/>
  <c r="S619" i="8"/>
  <c r="B620" i="8"/>
  <c r="C620" i="8"/>
  <c r="D620" i="8"/>
  <c r="E620" i="8"/>
  <c r="F620" i="8"/>
  <c r="G620" i="8"/>
  <c r="H620" i="8"/>
  <c r="I620" i="8"/>
  <c r="J620" i="8"/>
  <c r="K620" i="8"/>
  <c r="L620" i="8"/>
  <c r="M620" i="8"/>
  <c r="N620" i="8"/>
  <c r="O620" i="8"/>
  <c r="P620" i="8"/>
  <c r="Q620" i="8"/>
  <c r="R620" i="8"/>
  <c r="S620" i="8"/>
  <c r="B621" i="8"/>
  <c r="C621" i="8"/>
  <c r="D621" i="8"/>
  <c r="E621" i="8"/>
  <c r="F621" i="8"/>
  <c r="G621" i="8"/>
  <c r="H621" i="8"/>
  <c r="I621" i="8"/>
  <c r="J621" i="8"/>
  <c r="K621" i="8"/>
  <c r="L621" i="8"/>
  <c r="M621" i="8"/>
  <c r="N621" i="8"/>
  <c r="O621" i="8"/>
  <c r="P621" i="8"/>
  <c r="Q621" i="8"/>
  <c r="R621" i="8"/>
  <c r="S621" i="8"/>
  <c r="B622" i="8"/>
  <c r="C622" i="8"/>
  <c r="D622" i="8"/>
  <c r="E622" i="8"/>
  <c r="F622" i="8"/>
  <c r="G622" i="8"/>
  <c r="H622" i="8"/>
  <c r="J622" i="8"/>
  <c r="K622" i="8"/>
  <c r="L622" i="8"/>
  <c r="M622" i="8"/>
  <c r="N622" i="8"/>
  <c r="O622" i="8"/>
  <c r="P622" i="8"/>
  <c r="Q622" i="8"/>
  <c r="R622" i="8"/>
  <c r="S622" i="8"/>
  <c r="B623" i="8"/>
  <c r="C623" i="8"/>
  <c r="D623" i="8"/>
  <c r="E623" i="8"/>
  <c r="F623" i="8"/>
  <c r="G623" i="8"/>
  <c r="H623" i="8"/>
  <c r="I623" i="8"/>
  <c r="J623" i="8"/>
  <c r="K623" i="8"/>
  <c r="L623" i="8"/>
  <c r="M623" i="8"/>
  <c r="N623" i="8"/>
  <c r="O623" i="8"/>
  <c r="P623" i="8"/>
  <c r="Q623" i="8"/>
  <c r="R623" i="8"/>
  <c r="S623" i="8"/>
  <c r="B624" i="8"/>
  <c r="C624" i="8"/>
  <c r="D624" i="8"/>
  <c r="E624" i="8"/>
  <c r="F624" i="8"/>
  <c r="G624" i="8"/>
  <c r="H624" i="8"/>
  <c r="I624" i="8"/>
  <c r="J624" i="8"/>
  <c r="K624" i="8"/>
  <c r="L624" i="8"/>
  <c r="M624" i="8"/>
  <c r="N624" i="8"/>
  <c r="O624" i="8"/>
  <c r="P624" i="8"/>
  <c r="Q624" i="8"/>
  <c r="R624" i="8"/>
  <c r="S624" i="8"/>
  <c r="B625" i="8"/>
  <c r="C625" i="8"/>
  <c r="D625" i="8"/>
  <c r="E625" i="8"/>
  <c r="F625" i="8"/>
  <c r="G625" i="8"/>
  <c r="H625" i="8"/>
  <c r="I625" i="8"/>
  <c r="J625" i="8"/>
  <c r="K625" i="8"/>
  <c r="L625" i="8"/>
  <c r="M625" i="8"/>
  <c r="N625" i="8"/>
  <c r="O625" i="8"/>
  <c r="P625" i="8"/>
  <c r="Q625" i="8"/>
  <c r="R625" i="8"/>
  <c r="S625" i="8"/>
  <c r="B626" i="8"/>
  <c r="C626" i="8"/>
  <c r="D626" i="8"/>
  <c r="E626" i="8"/>
  <c r="F626" i="8"/>
  <c r="G626" i="8"/>
  <c r="H626" i="8"/>
  <c r="J626" i="8"/>
  <c r="K626" i="8"/>
  <c r="L626" i="8"/>
  <c r="M626" i="8"/>
  <c r="N626" i="8"/>
  <c r="O626" i="8"/>
  <c r="P626" i="8"/>
  <c r="Q626" i="8"/>
  <c r="R626" i="8"/>
  <c r="S626" i="8"/>
  <c r="B627" i="8"/>
  <c r="C627" i="8"/>
  <c r="D627" i="8"/>
  <c r="E627" i="8"/>
  <c r="F627" i="8"/>
  <c r="G627" i="8"/>
  <c r="H627" i="8"/>
  <c r="I627" i="8"/>
  <c r="J627" i="8"/>
  <c r="K627" i="8"/>
  <c r="L627" i="8"/>
  <c r="M627" i="8"/>
  <c r="N627" i="8"/>
  <c r="O627" i="8"/>
  <c r="P627" i="8"/>
  <c r="Q627" i="8"/>
  <c r="R627" i="8"/>
  <c r="S627" i="8"/>
  <c r="B628" i="8"/>
  <c r="C628" i="8"/>
  <c r="D628" i="8"/>
  <c r="E628" i="8"/>
  <c r="F628" i="8"/>
  <c r="G628" i="8"/>
  <c r="H628" i="8"/>
  <c r="I628" i="8"/>
  <c r="J628" i="8"/>
  <c r="K628" i="8"/>
  <c r="L628" i="8"/>
  <c r="M628" i="8"/>
  <c r="N628" i="8"/>
  <c r="O628" i="8"/>
  <c r="P628" i="8"/>
  <c r="Q628" i="8"/>
  <c r="R628" i="8"/>
  <c r="S628" i="8"/>
  <c r="B629" i="8"/>
  <c r="C629" i="8"/>
  <c r="D629" i="8"/>
  <c r="E629" i="8"/>
  <c r="F629" i="8"/>
  <c r="G629" i="8"/>
  <c r="H629" i="8"/>
  <c r="I629" i="8"/>
  <c r="J629" i="8"/>
  <c r="K629" i="8"/>
  <c r="L629" i="8"/>
  <c r="M629" i="8"/>
  <c r="N629" i="8"/>
  <c r="O629" i="8"/>
  <c r="P629" i="8"/>
  <c r="Q629" i="8"/>
  <c r="R629" i="8"/>
  <c r="S629" i="8"/>
  <c r="B630" i="8"/>
  <c r="C630" i="8"/>
  <c r="D630" i="8"/>
  <c r="E630" i="8"/>
  <c r="F630" i="8"/>
  <c r="G630" i="8"/>
  <c r="H630" i="8"/>
  <c r="I630" i="8"/>
  <c r="J630" i="8"/>
  <c r="K630" i="8"/>
  <c r="L630" i="8"/>
  <c r="M630" i="8"/>
  <c r="N630" i="8"/>
  <c r="O630" i="8"/>
  <c r="P630" i="8"/>
  <c r="Q630" i="8"/>
  <c r="R630" i="8"/>
  <c r="S630" i="8"/>
  <c r="B631" i="8"/>
  <c r="C631" i="8"/>
  <c r="D631" i="8"/>
  <c r="E631" i="8"/>
  <c r="F631" i="8"/>
  <c r="G631" i="8"/>
  <c r="H631" i="8"/>
  <c r="I631" i="8"/>
  <c r="J631" i="8"/>
  <c r="K631" i="8"/>
  <c r="L631" i="8"/>
  <c r="M631" i="8"/>
  <c r="N631" i="8"/>
  <c r="O631" i="8"/>
  <c r="P631" i="8"/>
  <c r="Q631" i="8"/>
  <c r="R631" i="8"/>
  <c r="S631" i="8"/>
  <c r="B632" i="8"/>
  <c r="C632" i="8"/>
  <c r="D632" i="8"/>
  <c r="E632" i="8"/>
  <c r="F632" i="8"/>
  <c r="G632" i="8"/>
  <c r="H632" i="8"/>
  <c r="I632" i="8"/>
  <c r="J632" i="8"/>
  <c r="K632" i="8"/>
  <c r="L632" i="8"/>
  <c r="M632" i="8"/>
  <c r="N632" i="8"/>
  <c r="O632" i="8"/>
  <c r="P632" i="8"/>
  <c r="Q632" i="8"/>
  <c r="R632" i="8"/>
  <c r="S632" i="8"/>
  <c r="B633" i="8"/>
  <c r="C633" i="8"/>
  <c r="D633" i="8"/>
  <c r="E633" i="8"/>
  <c r="F633" i="8"/>
  <c r="G633" i="8"/>
  <c r="H633" i="8"/>
  <c r="I633" i="8"/>
  <c r="J633" i="8"/>
  <c r="K633" i="8"/>
  <c r="L633" i="8"/>
  <c r="M633" i="8"/>
  <c r="N633" i="8"/>
  <c r="O633" i="8"/>
  <c r="P633" i="8"/>
  <c r="Q633" i="8"/>
  <c r="R633" i="8"/>
  <c r="S633" i="8"/>
  <c r="B634" i="8"/>
  <c r="C634" i="8"/>
  <c r="D634" i="8"/>
  <c r="E634" i="8"/>
  <c r="F634" i="8"/>
  <c r="G634" i="8"/>
  <c r="H634" i="8"/>
  <c r="J634" i="8"/>
  <c r="K634" i="8"/>
  <c r="L634" i="8"/>
  <c r="M634" i="8"/>
  <c r="N634" i="8"/>
  <c r="O634" i="8"/>
  <c r="P634" i="8"/>
  <c r="Q634" i="8"/>
  <c r="R634" i="8"/>
  <c r="S634" i="8"/>
  <c r="B635" i="8"/>
  <c r="C635" i="8"/>
  <c r="D635" i="8"/>
  <c r="E635" i="8"/>
  <c r="F635" i="8"/>
  <c r="G635" i="8"/>
  <c r="H635" i="8"/>
  <c r="I635" i="8"/>
  <c r="J635" i="8"/>
  <c r="K635" i="8"/>
  <c r="L635" i="8"/>
  <c r="M635" i="8"/>
  <c r="N635" i="8"/>
  <c r="O635" i="8"/>
  <c r="P635" i="8"/>
  <c r="Q635" i="8"/>
  <c r="R635" i="8"/>
  <c r="S635" i="8"/>
  <c r="B636" i="8"/>
  <c r="C636" i="8"/>
  <c r="D636" i="8"/>
  <c r="E636" i="8"/>
  <c r="F636" i="8"/>
  <c r="G636" i="8"/>
  <c r="H636" i="8"/>
  <c r="I636" i="8"/>
  <c r="J636" i="8"/>
  <c r="K636" i="8"/>
  <c r="L636" i="8"/>
  <c r="M636" i="8"/>
  <c r="N636" i="8"/>
  <c r="O636" i="8"/>
  <c r="P636" i="8"/>
  <c r="Q636" i="8"/>
  <c r="R636" i="8"/>
  <c r="S636" i="8"/>
  <c r="B637" i="8"/>
  <c r="C637" i="8"/>
  <c r="D637" i="8"/>
  <c r="E637" i="8"/>
  <c r="F637" i="8"/>
  <c r="G637" i="8"/>
  <c r="H637" i="8"/>
  <c r="I637" i="8"/>
  <c r="J637" i="8"/>
  <c r="K637" i="8"/>
  <c r="L637" i="8"/>
  <c r="M637" i="8"/>
  <c r="N637" i="8"/>
  <c r="O637" i="8"/>
  <c r="P637" i="8"/>
  <c r="Q637" i="8"/>
  <c r="R637" i="8"/>
  <c r="S637" i="8"/>
  <c r="B638" i="8"/>
  <c r="C638" i="8"/>
  <c r="D638" i="8"/>
  <c r="E638" i="8"/>
  <c r="F638" i="8"/>
  <c r="G638" i="8"/>
  <c r="H638" i="8"/>
  <c r="J638" i="8"/>
  <c r="K638" i="8"/>
  <c r="L638" i="8"/>
  <c r="M638" i="8"/>
  <c r="N638" i="8"/>
  <c r="O638" i="8"/>
  <c r="P638" i="8"/>
  <c r="Q638" i="8"/>
  <c r="R638" i="8"/>
  <c r="S638" i="8"/>
  <c r="B639" i="8"/>
  <c r="C639" i="8"/>
  <c r="D639" i="8"/>
  <c r="E639" i="8"/>
  <c r="F639" i="8"/>
  <c r="G639" i="8"/>
  <c r="H639" i="8"/>
  <c r="I639" i="8"/>
  <c r="J639" i="8"/>
  <c r="K639" i="8"/>
  <c r="L639" i="8"/>
  <c r="M639" i="8"/>
  <c r="N639" i="8"/>
  <c r="O639" i="8"/>
  <c r="P639" i="8"/>
  <c r="Q639" i="8"/>
  <c r="R639" i="8"/>
  <c r="S639" i="8"/>
  <c r="B640" i="8"/>
  <c r="C640" i="8"/>
  <c r="D640" i="8"/>
  <c r="E640" i="8"/>
  <c r="F640" i="8"/>
  <c r="G640" i="8"/>
  <c r="H640" i="8"/>
  <c r="I640" i="8"/>
  <c r="J640" i="8"/>
  <c r="K640" i="8"/>
  <c r="L640" i="8"/>
  <c r="M640" i="8"/>
  <c r="N640" i="8"/>
  <c r="O640" i="8"/>
  <c r="P640" i="8"/>
  <c r="Q640" i="8"/>
  <c r="R640" i="8"/>
  <c r="S640" i="8"/>
  <c r="B641" i="8"/>
  <c r="C641" i="8"/>
  <c r="D641" i="8"/>
  <c r="E641" i="8"/>
  <c r="F641" i="8"/>
  <c r="G641" i="8"/>
  <c r="H641" i="8"/>
  <c r="I641" i="8"/>
  <c r="J641" i="8"/>
  <c r="K641" i="8"/>
  <c r="L641" i="8"/>
  <c r="M641" i="8"/>
  <c r="N641" i="8"/>
  <c r="O641" i="8"/>
  <c r="P641" i="8"/>
  <c r="Q641" i="8"/>
  <c r="R641" i="8"/>
  <c r="S641" i="8"/>
  <c r="B642" i="8"/>
  <c r="C642" i="8"/>
  <c r="D642" i="8"/>
  <c r="E642" i="8"/>
  <c r="F642" i="8"/>
  <c r="G642" i="8"/>
  <c r="H642" i="8"/>
  <c r="I642" i="8"/>
  <c r="J642" i="8"/>
  <c r="K642" i="8"/>
  <c r="L642" i="8"/>
  <c r="M642" i="8"/>
  <c r="N642" i="8"/>
  <c r="O642" i="8"/>
  <c r="P642" i="8"/>
  <c r="Q642" i="8"/>
  <c r="R642" i="8"/>
  <c r="S642" i="8"/>
  <c r="B643" i="8"/>
  <c r="C643" i="8"/>
  <c r="D643" i="8"/>
  <c r="E643" i="8"/>
  <c r="F643" i="8"/>
  <c r="G643" i="8"/>
  <c r="H643" i="8"/>
  <c r="I643" i="8"/>
  <c r="J643" i="8"/>
  <c r="K643" i="8"/>
  <c r="L643" i="8"/>
  <c r="M643" i="8"/>
  <c r="N643" i="8"/>
  <c r="O643" i="8"/>
  <c r="P643" i="8"/>
  <c r="Q643" i="8"/>
  <c r="R643" i="8"/>
  <c r="S643" i="8"/>
  <c r="B644" i="8"/>
  <c r="C644" i="8"/>
  <c r="D644" i="8"/>
  <c r="E644" i="8"/>
  <c r="F644" i="8"/>
  <c r="G644" i="8"/>
  <c r="H644" i="8"/>
  <c r="I644" i="8"/>
  <c r="J644" i="8"/>
  <c r="K644" i="8"/>
  <c r="L644" i="8"/>
  <c r="M644" i="8"/>
  <c r="N644" i="8"/>
  <c r="O644" i="8"/>
  <c r="P644" i="8"/>
  <c r="Q644" i="8"/>
  <c r="R644" i="8"/>
  <c r="S644" i="8"/>
  <c r="B645" i="8"/>
  <c r="C645" i="8"/>
  <c r="D645" i="8"/>
  <c r="E645" i="8"/>
  <c r="F645" i="8"/>
  <c r="G645" i="8"/>
  <c r="H645" i="8"/>
  <c r="I645" i="8"/>
  <c r="J645" i="8"/>
  <c r="K645" i="8"/>
  <c r="L645" i="8"/>
  <c r="M645" i="8"/>
  <c r="N645" i="8"/>
  <c r="O645" i="8"/>
  <c r="P645" i="8"/>
  <c r="Q645" i="8"/>
  <c r="R645" i="8"/>
  <c r="S645" i="8"/>
  <c r="B646" i="8"/>
  <c r="C646" i="8"/>
  <c r="D646" i="8"/>
  <c r="E646" i="8"/>
  <c r="F646" i="8"/>
  <c r="G646" i="8"/>
  <c r="H646" i="8"/>
  <c r="J646" i="8"/>
  <c r="K646" i="8"/>
  <c r="L646" i="8"/>
  <c r="M646" i="8"/>
  <c r="N646" i="8"/>
  <c r="O646" i="8"/>
  <c r="P646" i="8"/>
  <c r="Q646" i="8"/>
  <c r="R646" i="8"/>
  <c r="S646" i="8"/>
  <c r="B647" i="8"/>
  <c r="C647" i="8"/>
  <c r="D647" i="8"/>
  <c r="E647" i="8"/>
  <c r="F647" i="8"/>
  <c r="G647" i="8"/>
  <c r="H647" i="8"/>
  <c r="I647" i="8"/>
  <c r="J647" i="8"/>
  <c r="K647" i="8"/>
  <c r="L647" i="8"/>
  <c r="M647" i="8"/>
  <c r="N647" i="8"/>
  <c r="O647" i="8"/>
  <c r="P647" i="8"/>
  <c r="Q647" i="8"/>
  <c r="R647" i="8"/>
  <c r="S647" i="8"/>
  <c r="B648" i="8"/>
  <c r="C648" i="8"/>
  <c r="D648" i="8"/>
  <c r="E648" i="8"/>
  <c r="F648" i="8"/>
  <c r="G648" i="8"/>
  <c r="H648" i="8"/>
  <c r="I648" i="8"/>
  <c r="J648" i="8"/>
  <c r="K648" i="8"/>
  <c r="L648" i="8"/>
  <c r="M648" i="8"/>
  <c r="N648" i="8"/>
  <c r="O648" i="8"/>
  <c r="P648" i="8"/>
  <c r="Q648" i="8"/>
  <c r="R648" i="8"/>
  <c r="S648" i="8"/>
  <c r="B649" i="8"/>
  <c r="C649" i="8"/>
  <c r="D649" i="8"/>
  <c r="E649" i="8"/>
  <c r="F649" i="8"/>
  <c r="G649" i="8"/>
  <c r="H649" i="8"/>
  <c r="I649" i="8"/>
  <c r="J649" i="8"/>
  <c r="K649" i="8"/>
  <c r="L649" i="8"/>
  <c r="M649" i="8"/>
  <c r="N649" i="8"/>
  <c r="O649" i="8"/>
  <c r="P649" i="8"/>
  <c r="Q649" i="8"/>
  <c r="R649" i="8"/>
  <c r="S649" i="8"/>
  <c r="B650" i="8"/>
  <c r="C650" i="8"/>
  <c r="D650" i="8"/>
  <c r="E650" i="8"/>
  <c r="F650" i="8"/>
  <c r="G650" i="8"/>
  <c r="H650" i="8"/>
  <c r="J650" i="8"/>
  <c r="K650" i="8"/>
  <c r="L650" i="8"/>
  <c r="M650" i="8"/>
  <c r="N650" i="8"/>
  <c r="O650" i="8"/>
  <c r="P650" i="8"/>
  <c r="Q650" i="8"/>
  <c r="R650" i="8"/>
  <c r="S650" i="8"/>
  <c r="B651" i="8"/>
  <c r="C651" i="8"/>
  <c r="D651" i="8"/>
  <c r="E651" i="8"/>
  <c r="F651" i="8"/>
  <c r="G651" i="8"/>
  <c r="H651" i="8"/>
  <c r="I651" i="8"/>
  <c r="J651" i="8"/>
  <c r="K651" i="8"/>
  <c r="L651" i="8"/>
  <c r="M651" i="8"/>
  <c r="N651" i="8"/>
  <c r="O651" i="8"/>
  <c r="P651" i="8"/>
  <c r="Q651" i="8"/>
  <c r="R651" i="8"/>
  <c r="S651" i="8"/>
  <c r="B652" i="8"/>
  <c r="C652" i="8"/>
  <c r="D652" i="8"/>
  <c r="E652" i="8"/>
  <c r="F652" i="8"/>
  <c r="G652" i="8"/>
  <c r="H652" i="8"/>
  <c r="I652" i="8"/>
  <c r="J652" i="8"/>
  <c r="K652" i="8"/>
  <c r="L652" i="8"/>
  <c r="M652" i="8"/>
  <c r="N652" i="8"/>
  <c r="O652" i="8"/>
  <c r="P652" i="8"/>
  <c r="Q652" i="8"/>
  <c r="R652" i="8"/>
  <c r="S652" i="8"/>
  <c r="B653" i="8"/>
  <c r="C653" i="8"/>
  <c r="D653" i="8"/>
  <c r="E653" i="8"/>
  <c r="F653" i="8"/>
  <c r="G653" i="8"/>
  <c r="H653" i="8"/>
  <c r="I653" i="8"/>
  <c r="J653" i="8"/>
  <c r="K653" i="8"/>
  <c r="L653" i="8"/>
  <c r="M653" i="8"/>
  <c r="N653" i="8"/>
  <c r="O653" i="8"/>
  <c r="P653" i="8"/>
  <c r="Q653" i="8"/>
  <c r="R653" i="8"/>
  <c r="S653" i="8"/>
  <c r="B654" i="8"/>
  <c r="C654" i="8"/>
  <c r="D654" i="8"/>
  <c r="E654" i="8"/>
  <c r="F654" i="8"/>
  <c r="G654" i="8"/>
  <c r="H654" i="8"/>
  <c r="I654" i="8"/>
  <c r="J654" i="8"/>
  <c r="K654" i="8"/>
  <c r="L654" i="8"/>
  <c r="M654" i="8"/>
  <c r="N654" i="8"/>
  <c r="O654" i="8"/>
  <c r="P654" i="8"/>
  <c r="Q654" i="8"/>
  <c r="R654" i="8"/>
  <c r="S654" i="8"/>
  <c r="B655" i="8"/>
  <c r="C655" i="8"/>
  <c r="D655" i="8"/>
  <c r="E655" i="8"/>
  <c r="F655" i="8"/>
  <c r="G655" i="8"/>
  <c r="H655" i="8"/>
  <c r="I655" i="8"/>
  <c r="J655" i="8"/>
  <c r="K655" i="8"/>
  <c r="L655" i="8"/>
  <c r="M655" i="8"/>
  <c r="N655" i="8"/>
  <c r="O655" i="8"/>
  <c r="P655" i="8"/>
  <c r="Q655" i="8"/>
  <c r="R655" i="8"/>
  <c r="S655" i="8"/>
  <c r="B656" i="8"/>
  <c r="C656" i="8"/>
  <c r="D656" i="8"/>
  <c r="E656" i="8"/>
  <c r="F656" i="8"/>
  <c r="G656" i="8"/>
  <c r="H656" i="8"/>
  <c r="I656" i="8"/>
  <c r="J656" i="8"/>
  <c r="K656" i="8"/>
  <c r="L656" i="8"/>
  <c r="M656" i="8"/>
  <c r="N656" i="8"/>
  <c r="O656" i="8"/>
  <c r="P656" i="8"/>
  <c r="Q656" i="8"/>
  <c r="R656" i="8"/>
  <c r="S656" i="8"/>
  <c r="B657" i="8"/>
  <c r="C657" i="8"/>
  <c r="D657" i="8"/>
  <c r="E657" i="8"/>
  <c r="F657" i="8"/>
  <c r="G657" i="8"/>
  <c r="H657" i="8"/>
  <c r="I657" i="8"/>
  <c r="J657" i="8"/>
  <c r="K657" i="8"/>
  <c r="L657" i="8"/>
  <c r="M657" i="8"/>
  <c r="N657" i="8"/>
  <c r="O657" i="8"/>
  <c r="P657" i="8"/>
  <c r="Q657" i="8"/>
  <c r="R657" i="8"/>
  <c r="S657" i="8"/>
  <c r="B658" i="8"/>
  <c r="C658" i="8"/>
  <c r="D658" i="8"/>
  <c r="E658" i="8"/>
  <c r="F658" i="8"/>
  <c r="G658" i="8"/>
  <c r="H658" i="8"/>
  <c r="J658" i="8"/>
  <c r="K658" i="8"/>
  <c r="L658" i="8"/>
  <c r="M658" i="8"/>
  <c r="N658" i="8"/>
  <c r="O658" i="8"/>
  <c r="P658" i="8"/>
  <c r="Q658" i="8"/>
  <c r="R658" i="8"/>
  <c r="S658" i="8"/>
  <c r="B659" i="8"/>
  <c r="C659" i="8"/>
  <c r="D659" i="8"/>
  <c r="E659" i="8"/>
  <c r="F659" i="8"/>
  <c r="G659" i="8"/>
  <c r="H659" i="8"/>
  <c r="I659" i="8"/>
  <c r="J659" i="8"/>
  <c r="K659" i="8"/>
  <c r="L659" i="8"/>
  <c r="M659" i="8"/>
  <c r="N659" i="8"/>
  <c r="O659" i="8"/>
  <c r="P659" i="8"/>
  <c r="Q659" i="8"/>
  <c r="R659" i="8"/>
  <c r="S659" i="8"/>
  <c r="B660" i="8"/>
  <c r="C660" i="8"/>
  <c r="D660" i="8"/>
  <c r="E660" i="8"/>
  <c r="F660" i="8"/>
  <c r="G660" i="8"/>
  <c r="H660" i="8"/>
  <c r="I660" i="8"/>
  <c r="J660" i="8"/>
  <c r="K660" i="8"/>
  <c r="L660" i="8"/>
  <c r="M660" i="8"/>
  <c r="N660" i="8"/>
  <c r="O660" i="8"/>
  <c r="P660" i="8"/>
  <c r="Q660" i="8"/>
  <c r="R660" i="8"/>
  <c r="S660" i="8"/>
  <c r="B661" i="8"/>
  <c r="C661" i="8"/>
  <c r="D661" i="8"/>
  <c r="E661" i="8"/>
  <c r="F661" i="8"/>
  <c r="G661" i="8"/>
  <c r="H661" i="8"/>
  <c r="I661" i="8"/>
  <c r="J661" i="8"/>
  <c r="K661" i="8"/>
  <c r="L661" i="8"/>
  <c r="M661" i="8"/>
  <c r="N661" i="8"/>
  <c r="O661" i="8"/>
  <c r="P661" i="8"/>
  <c r="Q661" i="8"/>
  <c r="R661" i="8"/>
  <c r="S661" i="8"/>
  <c r="B662" i="8"/>
  <c r="C662" i="8"/>
  <c r="D662" i="8"/>
  <c r="E662" i="8"/>
  <c r="F662" i="8"/>
  <c r="G662" i="8"/>
  <c r="H662" i="8"/>
  <c r="J662" i="8"/>
  <c r="K662" i="8"/>
  <c r="L662" i="8"/>
  <c r="M662" i="8"/>
  <c r="N662" i="8"/>
  <c r="O662" i="8"/>
  <c r="P662" i="8"/>
  <c r="Q662" i="8"/>
  <c r="R662" i="8"/>
  <c r="S662" i="8"/>
  <c r="B663" i="8"/>
  <c r="C663" i="8"/>
  <c r="D663" i="8"/>
  <c r="E663" i="8"/>
  <c r="F663" i="8"/>
  <c r="G663" i="8"/>
  <c r="H663" i="8"/>
  <c r="I663" i="8"/>
  <c r="J663" i="8"/>
  <c r="K663" i="8"/>
  <c r="L663" i="8"/>
  <c r="M663" i="8"/>
  <c r="N663" i="8"/>
  <c r="O663" i="8"/>
  <c r="P663" i="8"/>
  <c r="Q663" i="8"/>
  <c r="R663" i="8"/>
  <c r="S663" i="8"/>
  <c r="B664" i="8"/>
  <c r="C664" i="8"/>
  <c r="D664" i="8"/>
  <c r="E664" i="8"/>
  <c r="F664" i="8"/>
  <c r="G664" i="8"/>
  <c r="H664" i="8"/>
  <c r="I664" i="8"/>
  <c r="J664" i="8"/>
  <c r="K664" i="8"/>
  <c r="L664" i="8"/>
  <c r="M664" i="8"/>
  <c r="N664" i="8"/>
  <c r="O664" i="8"/>
  <c r="P664" i="8"/>
  <c r="Q664" i="8"/>
  <c r="R664" i="8"/>
  <c r="S664" i="8"/>
  <c r="B665" i="8"/>
  <c r="C665" i="8"/>
  <c r="D665" i="8"/>
  <c r="E665" i="8"/>
  <c r="F665" i="8"/>
  <c r="G665" i="8"/>
  <c r="H665" i="8"/>
  <c r="I665" i="8"/>
  <c r="J665" i="8"/>
  <c r="K665" i="8"/>
  <c r="L665" i="8"/>
  <c r="M665" i="8"/>
  <c r="N665" i="8"/>
  <c r="O665" i="8"/>
  <c r="P665" i="8"/>
  <c r="Q665" i="8"/>
  <c r="R665" i="8"/>
  <c r="S665" i="8"/>
  <c r="B666" i="8"/>
  <c r="C666" i="8"/>
  <c r="D666" i="8"/>
  <c r="E666" i="8"/>
  <c r="F666" i="8"/>
  <c r="G666" i="8"/>
  <c r="H666" i="8"/>
  <c r="I666" i="8"/>
  <c r="J666" i="8"/>
  <c r="K666" i="8"/>
  <c r="L666" i="8"/>
  <c r="M666" i="8"/>
  <c r="N666" i="8"/>
  <c r="O666" i="8"/>
  <c r="P666" i="8"/>
  <c r="Q666" i="8"/>
  <c r="R666" i="8"/>
  <c r="S666" i="8"/>
  <c r="B667" i="8"/>
  <c r="C667" i="8"/>
  <c r="D667" i="8"/>
  <c r="E667" i="8"/>
  <c r="F667" i="8"/>
  <c r="G667" i="8"/>
  <c r="H667" i="8"/>
  <c r="I667" i="8"/>
  <c r="J667" i="8"/>
  <c r="K667" i="8"/>
  <c r="L667" i="8"/>
  <c r="M667" i="8"/>
  <c r="N667" i="8"/>
  <c r="O667" i="8"/>
  <c r="P667" i="8"/>
  <c r="Q667" i="8"/>
  <c r="R667" i="8"/>
  <c r="S667" i="8"/>
  <c r="B668" i="8"/>
  <c r="C668" i="8"/>
  <c r="D668" i="8"/>
  <c r="E668" i="8"/>
  <c r="F668" i="8"/>
  <c r="G668" i="8"/>
  <c r="H668" i="8"/>
  <c r="I668" i="8"/>
  <c r="J668" i="8"/>
  <c r="K668" i="8"/>
  <c r="L668" i="8"/>
  <c r="M668" i="8"/>
  <c r="N668" i="8"/>
  <c r="O668" i="8"/>
  <c r="P668" i="8"/>
  <c r="Q668" i="8"/>
  <c r="R668" i="8"/>
  <c r="S668" i="8"/>
  <c r="B669" i="8"/>
  <c r="C669" i="8"/>
  <c r="D669" i="8"/>
  <c r="E669" i="8"/>
  <c r="F669" i="8"/>
  <c r="G669" i="8"/>
  <c r="H669" i="8"/>
  <c r="I669" i="8"/>
  <c r="J669" i="8"/>
  <c r="K669" i="8"/>
  <c r="L669" i="8"/>
  <c r="M669" i="8"/>
  <c r="N669" i="8"/>
  <c r="O669" i="8"/>
  <c r="P669" i="8"/>
  <c r="Q669" i="8"/>
  <c r="R669" i="8"/>
  <c r="S669" i="8"/>
  <c r="B670" i="8"/>
  <c r="C670" i="8"/>
  <c r="D670" i="8"/>
  <c r="E670" i="8"/>
  <c r="F670" i="8"/>
  <c r="G670" i="8"/>
  <c r="H670" i="8"/>
  <c r="J670" i="8"/>
  <c r="K670" i="8"/>
  <c r="L670" i="8"/>
  <c r="M670" i="8"/>
  <c r="N670" i="8"/>
  <c r="O670" i="8"/>
  <c r="P670" i="8"/>
  <c r="Q670" i="8"/>
  <c r="R670" i="8"/>
  <c r="S670" i="8"/>
  <c r="B671" i="8"/>
  <c r="C671" i="8"/>
  <c r="D671" i="8"/>
  <c r="E671" i="8"/>
  <c r="F671" i="8"/>
  <c r="G671" i="8"/>
  <c r="H671" i="8"/>
  <c r="I671" i="8"/>
  <c r="J671" i="8"/>
  <c r="K671" i="8"/>
  <c r="L671" i="8"/>
  <c r="M671" i="8"/>
  <c r="N671" i="8"/>
  <c r="O671" i="8"/>
  <c r="P671" i="8"/>
  <c r="Q671" i="8"/>
  <c r="R671" i="8"/>
  <c r="S671" i="8"/>
  <c r="B672" i="8"/>
  <c r="C672" i="8"/>
  <c r="D672" i="8"/>
  <c r="E672" i="8"/>
  <c r="F672" i="8"/>
  <c r="G672" i="8"/>
  <c r="H672" i="8"/>
  <c r="I672" i="8"/>
  <c r="J672" i="8"/>
  <c r="K672" i="8"/>
  <c r="L672" i="8"/>
  <c r="M672" i="8"/>
  <c r="N672" i="8"/>
  <c r="O672" i="8"/>
  <c r="P672" i="8"/>
  <c r="Q672" i="8"/>
  <c r="R672" i="8"/>
  <c r="S672" i="8"/>
  <c r="B673" i="8"/>
  <c r="C673" i="8"/>
  <c r="D673" i="8"/>
  <c r="E673" i="8"/>
  <c r="F673" i="8"/>
  <c r="G673" i="8"/>
  <c r="H673" i="8"/>
  <c r="I673" i="8"/>
  <c r="J673" i="8"/>
  <c r="K673" i="8"/>
  <c r="L673" i="8"/>
  <c r="M673" i="8"/>
  <c r="N673" i="8"/>
  <c r="O673" i="8"/>
  <c r="P673" i="8"/>
  <c r="Q673" i="8"/>
  <c r="R673" i="8"/>
  <c r="S673" i="8"/>
  <c r="B674" i="8"/>
  <c r="C674" i="8"/>
  <c r="D674" i="8"/>
  <c r="E674" i="8"/>
  <c r="F674" i="8"/>
  <c r="G674" i="8"/>
  <c r="H674" i="8"/>
  <c r="J674" i="8"/>
  <c r="K674" i="8"/>
  <c r="L674" i="8"/>
  <c r="M674" i="8"/>
  <c r="N674" i="8"/>
  <c r="O674" i="8"/>
  <c r="P674" i="8"/>
  <c r="Q674" i="8"/>
  <c r="R674" i="8"/>
  <c r="S674" i="8"/>
  <c r="B675" i="8"/>
  <c r="C675" i="8"/>
  <c r="D675" i="8"/>
  <c r="E675" i="8"/>
  <c r="F675" i="8"/>
  <c r="G675" i="8"/>
  <c r="H675" i="8"/>
  <c r="I675" i="8"/>
  <c r="J675" i="8"/>
  <c r="K675" i="8"/>
  <c r="L675" i="8"/>
  <c r="M675" i="8"/>
  <c r="N675" i="8"/>
  <c r="O675" i="8"/>
  <c r="P675" i="8"/>
  <c r="Q675" i="8"/>
  <c r="R675" i="8"/>
  <c r="S675" i="8"/>
  <c r="B676" i="8"/>
  <c r="C676" i="8"/>
  <c r="D676" i="8"/>
  <c r="E676" i="8"/>
  <c r="F676" i="8"/>
  <c r="G676" i="8"/>
  <c r="H676" i="8"/>
  <c r="I676" i="8"/>
  <c r="J676" i="8"/>
  <c r="K676" i="8"/>
  <c r="L676" i="8"/>
  <c r="M676" i="8"/>
  <c r="N676" i="8"/>
  <c r="O676" i="8"/>
  <c r="P676" i="8"/>
  <c r="Q676" i="8"/>
  <c r="R676" i="8"/>
  <c r="S676" i="8"/>
  <c r="B677" i="8"/>
  <c r="C677" i="8"/>
  <c r="D677" i="8"/>
  <c r="E677" i="8"/>
  <c r="F677" i="8"/>
  <c r="G677" i="8"/>
  <c r="H677" i="8"/>
  <c r="I677" i="8"/>
  <c r="J677" i="8"/>
  <c r="K677" i="8"/>
  <c r="L677" i="8"/>
  <c r="M677" i="8"/>
  <c r="N677" i="8"/>
  <c r="O677" i="8"/>
  <c r="P677" i="8"/>
  <c r="Q677" i="8"/>
  <c r="R677" i="8"/>
  <c r="S677" i="8"/>
  <c r="B678" i="8"/>
  <c r="C678" i="8"/>
  <c r="D678" i="8"/>
  <c r="E678" i="8"/>
  <c r="F678" i="8"/>
  <c r="G678" i="8"/>
  <c r="H678" i="8"/>
  <c r="I678" i="8"/>
  <c r="J678" i="8"/>
  <c r="K678" i="8"/>
  <c r="L678" i="8"/>
  <c r="M678" i="8"/>
  <c r="N678" i="8"/>
  <c r="O678" i="8"/>
  <c r="P678" i="8"/>
  <c r="Q678" i="8"/>
  <c r="R678" i="8"/>
  <c r="S678" i="8"/>
  <c r="B679" i="8"/>
  <c r="C679" i="8"/>
  <c r="D679" i="8"/>
  <c r="E679" i="8"/>
  <c r="F679" i="8"/>
  <c r="G679" i="8"/>
  <c r="H679" i="8"/>
  <c r="I679" i="8"/>
  <c r="J679" i="8"/>
  <c r="K679" i="8"/>
  <c r="L679" i="8"/>
  <c r="M679" i="8"/>
  <c r="N679" i="8"/>
  <c r="O679" i="8"/>
  <c r="P679" i="8"/>
  <c r="Q679" i="8"/>
  <c r="R679" i="8"/>
  <c r="S679" i="8"/>
  <c r="B680" i="8"/>
  <c r="C680" i="8"/>
  <c r="D680" i="8"/>
  <c r="E680" i="8"/>
  <c r="F680" i="8"/>
  <c r="G680" i="8"/>
  <c r="H680" i="8"/>
  <c r="I680" i="8"/>
  <c r="J680" i="8"/>
  <c r="K680" i="8"/>
  <c r="L680" i="8"/>
  <c r="M680" i="8"/>
  <c r="N680" i="8"/>
  <c r="O680" i="8"/>
  <c r="P680" i="8"/>
  <c r="Q680" i="8"/>
  <c r="R680" i="8"/>
  <c r="S680" i="8"/>
  <c r="B681" i="8"/>
  <c r="C681" i="8"/>
  <c r="D681" i="8"/>
  <c r="E681" i="8"/>
  <c r="F681" i="8"/>
  <c r="G681" i="8"/>
  <c r="H681" i="8"/>
  <c r="I681" i="8"/>
  <c r="J681" i="8"/>
  <c r="K681" i="8"/>
  <c r="L681" i="8"/>
  <c r="M681" i="8"/>
  <c r="N681" i="8"/>
  <c r="O681" i="8"/>
  <c r="P681" i="8"/>
  <c r="Q681" i="8"/>
  <c r="R681" i="8"/>
  <c r="S681" i="8"/>
  <c r="B682" i="8"/>
  <c r="C682" i="8"/>
  <c r="D682" i="8"/>
  <c r="E682" i="8"/>
  <c r="F682" i="8"/>
  <c r="G682" i="8"/>
  <c r="H682" i="8"/>
  <c r="J682" i="8"/>
  <c r="K682" i="8"/>
  <c r="L682" i="8"/>
  <c r="M682" i="8"/>
  <c r="N682" i="8"/>
  <c r="O682" i="8"/>
  <c r="P682" i="8"/>
  <c r="Q682" i="8"/>
  <c r="R682" i="8"/>
  <c r="S682" i="8"/>
  <c r="B683" i="8"/>
  <c r="C683" i="8"/>
  <c r="D683" i="8"/>
  <c r="E683" i="8"/>
  <c r="F683" i="8"/>
  <c r="G683" i="8"/>
  <c r="H683" i="8"/>
  <c r="I683" i="8"/>
  <c r="J683" i="8"/>
  <c r="K683" i="8"/>
  <c r="L683" i="8"/>
  <c r="M683" i="8"/>
  <c r="N683" i="8"/>
  <c r="O683" i="8"/>
  <c r="P683" i="8"/>
  <c r="Q683" i="8"/>
  <c r="R683" i="8"/>
  <c r="S683" i="8"/>
  <c r="B684" i="8"/>
  <c r="C684" i="8"/>
  <c r="D684" i="8"/>
  <c r="E684" i="8"/>
  <c r="F684" i="8"/>
  <c r="G684" i="8"/>
  <c r="H684" i="8"/>
  <c r="I684" i="8"/>
  <c r="J684" i="8"/>
  <c r="K684" i="8"/>
  <c r="L684" i="8"/>
  <c r="M684" i="8"/>
  <c r="N684" i="8"/>
  <c r="O684" i="8"/>
  <c r="P684" i="8"/>
  <c r="Q684" i="8"/>
  <c r="R684" i="8"/>
  <c r="S684" i="8"/>
  <c r="B685" i="8"/>
  <c r="C685" i="8"/>
  <c r="D685" i="8"/>
  <c r="E685" i="8"/>
  <c r="F685" i="8"/>
  <c r="G685" i="8"/>
  <c r="H685" i="8"/>
  <c r="I685" i="8"/>
  <c r="J685" i="8"/>
  <c r="K685" i="8"/>
  <c r="L685" i="8"/>
  <c r="M685" i="8"/>
  <c r="N685" i="8"/>
  <c r="O685" i="8"/>
  <c r="P685" i="8"/>
  <c r="Q685" i="8"/>
  <c r="R685" i="8"/>
  <c r="S685" i="8"/>
  <c r="B686" i="8"/>
  <c r="C686" i="8"/>
  <c r="D686" i="8"/>
  <c r="E686" i="8"/>
  <c r="F686" i="8"/>
  <c r="G686" i="8"/>
  <c r="H686" i="8"/>
  <c r="J686" i="8"/>
  <c r="K686" i="8"/>
  <c r="L686" i="8"/>
  <c r="M686" i="8"/>
  <c r="N686" i="8"/>
  <c r="O686" i="8"/>
  <c r="P686" i="8"/>
  <c r="Q686" i="8"/>
  <c r="R686" i="8"/>
  <c r="S686" i="8"/>
  <c r="B687" i="8"/>
  <c r="C687" i="8"/>
  <c r="D687" i="8"/>
  <c r="E687" i="8"/>
  <c r="F687" i="8"/>
  <c r="G687" i="8"/>
  <c r="H687" i="8"/>
  <c r="I687" i="8"/>
  <c r="J687" i="8"/>
  <c r="K687" i="8"/>
  <c r="L687" i="8"/>
  <c r="M687" i="8"/>
  <c r="N687" i="8"/>
  <c r="O687" i="8"/>
  <c r="P687" i="8"/>
  <c r="Q687" i="8"/>
  <c r="R687" i="8"/>
  <c r="S687" i="8"/>
  <c r="B688" i="8"/>
  <c r="C688" i="8"/>
  <c r="D688" i="8"/>
  <c r="E688" i="8"/>
  <c r="F688" i="8"/>
  <c r="G688" i="8"/>
  <c r="H688" i="8"/>
  <c r="I688" i="8"/>
  <c r="J688" i="8"/>
  <c r="K688" i="8"/>
  <c r="L688" i="8"/>
  <c r="M688" i="8"/>
  <c r="N688" i="8"/>
  <c r="O688" i="8"/>
  <c r="P688" i="8"/>
  <c r="Q688" i="8"/>
  <c r="R688" i="8"/>
  <c r="S688" i="8"/>
  <c r="B689" i="8"/>
  <c r="C689" i="8"/>
  <c r="D689" i="8"/>
  <c r="E689" i="8"/>
  <c r="F689" i="8"/>
  <c r="G689" i="8"/>
  <c r="H689" i="8"/>
  <c r="I689" i="8"/>
  <c r="J689" i="8"/>
  <c r="K689" i="8"/>
  <c r="L689" i="8"/>
  <c r="M689" i="8"/>
  <c r="N689" i="8"/>
  <c r="O689" i="8"/>
  <c r="P689" i="8"/>
  <c r="Q689" i="8"/>
  <c r="R689" i="8"/>
  <c r="S689" i="8"/>
  <c r="B690" i="8"/>
  <c r="C690" i="8"/>
  <c r="D690" i="8"/>
  <c r="E690" i="8"/>
  <c r="F690" i="8"/>
  <c r="G690" i="8"/>
  <c r="H690" i="8"/>
  <c r="I690" i="8"/>
  <c r="J690" i="8"/>
  <c r="K690" i="8"/>
  <c r="L690" i="8"/>
  <c r="M690" i="8"/>
  <c r="N690" i="8"/>
  <c r="O690" i="8"/>
  <c r="P690" i="8"/>
  <c r="Q690" i="8"/>
  <c r="R690" i="8"/>
  <c r="S690" i="8"/>
  <c r="B691" i="8"/>
  <c r="C691" i="8"/>
  <c r="D691" i="8"/>
  <c r="E691" i="8"/>
  <c r="F691" i="8"/>
  <c r="G691" i="8"/>
  <c r="H691" i="8"/>
  <c r="I691" i="8"/>
  <c r="J691" i="8"/>
  <c r="K691" i="8"/>
  <c r="L691" i="8"/>
  <c r="M691" i="8"/>
  <c r="N691" i="8"/>
  <c r="O691" i="8"/>
  <c r="P691" i="8"/>
  <c r="Q691" i="8"/>
  <c r="R691" i="8"/>
  <c r="S691" i="8"/>
  <c r="B692" i="8"/>
  <c r="C692" i="8"/>
  <c r="D692" i="8"/>
  <c r="E692" i="8"/>
  <c r="F692" i="8"/>
  <c r="G692" i="8"/>
  <c r="H692" i="8"/>
  <c r="I692" i="8"/>
  <c r="J692" i="8"/>
  <c r="K692" i="8"/>
  <c r="L692" i="8"/>
  <c r="M692" i="8"/>
  <c r="N692" i="8"/>
  <c r="O692" i="8"/>
  <c r="P692" i="8"/>
  <c r="Q692" i="8"/>
  <c r="R692" i="8"/>
  <c r="S692" i="8"/>
  <c r="B693" i="8"/>
  <c r="C693" i="8"/>
  <c r="D693" i="8"/>
  <c r="E693" i="8"/>
  <c r="F693" i="8"/>
  <c r="G693" i="8"/>
  <c r="H693" i="8"/>
  <c r="I693" i="8"/>
  <c r="J693" i="8"/>
  <c r="K693" i="8"/>
  <c r="L693" i="8"/>
  <c r="M693" i="8"/>
  <c r="N693" i="8"/>
  <c r="O693" i="8"/>
  <c r="P693" i="8"/>
  <c r="Q693" i="8"/>
  <c r="R693" i="8"/>
  <c r="S693" i="8"/>
  <c r="B694" i="8"/>
  <c r="C694" i="8"/>
  <c r="D694" i="8"/>
  <c r="E694" i="8"/>
  <c r="F694" i="8"/>
  <c r="G694" i="8"/>
  <c r="H694" i="8"/>
  <c r="J694" i="8"/>
  <c r="K694" i="8"/>
  <c r="L694" i="8"/>
  <c r="M694" i="8"/>
  <c r="N694" i="8"/>
  <c r="O694" i="8"/>
  <c r="P694" i="8"/>
  <c r="Q694" i="8"/>
  <c r="R694" i="8"/>
  <c r="S694" i="8"/>
  <c r="B695" i="8"/>
  <c r="C695" i="8"/>
  <c r="D695" i="8"/>
  <c r="E695" i="8"/>
  <c r="F695" i="8"/>
  <c r="G695" i="8"/>
  <c r="H695" i="8"/>
  <c r="I695" i="8"/>
  <c r="J695" i="8"/>
  <c r="K695" i="8"/>
  <c r="L695" i="8"/>
  <c r="M695" i="8"/>
  <c r="N695" i="8"/>
  <c r="O695" i="8"/>
  <c r="P695" i="8"/>
  <c r="Q695" i="8"/>
  <c r="R695" i="8"/>
  <c r="S695" i="8"/>
  <c r="B696" i="8"/>
  <c r="C696" i="8"/>
  <c r="D696" i="8"/>
  <c r="E696" i="8"/>
  <c r="F696" i="8"/>
  <c r="G696" i="8"/>
  <c r="H696" i="8"/>
  <c r="I696" i="8"/>
  <c r="J696" i="8"/>
  <c r="K696" i="8"/>
  <c r="L696" i="8"/>
  <c r="M696" i="8"/>
  <c r="N696" i="8"/>
  <c r="O696" i="8"/>
  <c r="P696" i="8"/>
  <c r="Q696" i="8"/>
  <c r="R696" i="8"/>
  <c r="S696" i="8"/>
  <c r="B697" i="8"/>
  <c r="C697" i="8"/>
  <c r="D697" i="8"/>
  <c r="E697" i="8"/>
  <c r="F697" i="8"/>
  <c r="G697" i="8"/>
  <c r="H697" i="8"/>
  <c r="I697" i="8"/>
  <c r="J697" i="8"/>
  <c r="K697" i="8"/>
  <c r="L697" i="8"/>
  <c r="M697" i="8"/>
  <c r="N697" i="8"/>
  <c r="O697" i="8"/>
  <c r="P697" i="8"/>
  <c r="Q697" i="8"/>
  <c r="R697" i="8"/>
  <c r="S697" i="8"/>
  <c r="B698" i="8"/>
  <c r="C698" i="8"/>
  <c r="D698" i="8"/>
  <c r="E698" i="8"/>
  <c r="F698" i="8"/>
  <c r="G698" i="8"/>
  <c r="H698" i="8"/>
  <c r="J698" i="8"/>
  <c r="K698" i="8"/>
  <c r="L698" i="8"/>
  <c r="M698" i="8"/>
  <c r="N698" i="8"/>
  <c r="O698" i="8"/>
  <c r="P698" i="8"/>
  <c r="Q698" i="8"/>
  <c r="R698" i="8"/>
  <c r="S698" i="8"/>
  <c r="B699" i="8"/>
  <c r="C699" i="8"/>
  <c r="D699" i="8"/>
  <c r="E699" i="8"/>
  <c r="F699" i="8"/>
  <c r="G699" i="8"/>
  <c r="H699" i="8"/>
  <c r="I699" i="8"/>
  <c r="J699" i="8"/>
  <c r="K699" i="8"/>
  <c r="L699" i="8"/>
  <c r="M699" i="8"/>
  <c r="N699" i="8"/>
  <c r="O699" i="8"/>
  <c r="P699" i="8"/>
  <c r="Q699" i="8"/>
  <c r="R699" i="8"/>
  <c r="S699" i="8"/>
  <c r="B700" i="8"/>
  <c r="C700" i="8"/>
  <c r="D700" i="8"/>
  <c r="E700" i="8"/>
  <c r="F700" i="8"/>
  <c r="G700" i="8"/>
  <c r="H700" i="8"/>
  <c r="I700" i="8"/>
  <c r="J700" i="8"/>
  <c r="K700" i="8"/>
  <c r="L700" i="8"/>
  <c r="M700" i="8"/>
  <c r="N700" i="8"/>
  <c r="O700" i="8"/>
  <c r="P700" i="8"/>
  <c r="Q700" i="8"/>
  <c r="R700" i="8"/>
  <c r="S700" i="8"/>
  <c r="B701" i="8"/>
  <c r="C701" i="8"/>
  <c r="D701" i="8"/>
  <c r="E701" i="8"/>
  <c r="F701" i="8"/>
  <c r="G701" i="8"/>
  <c r="H701" i="8"/>
  <c r="I701" i="8"/>
  <c r="J701" i="8"/>
  <c r="K701" i="8"/>
  <c r="L701" i="8"/>
  <c r="M701" i="8"/>
  <c r="N701" i="8"/>
  <c r="O701" i="8"/>
  <c r="P701" i="8"/>
  <c r="Q701" i="8"/>
  <c r="R701" i="8"/>
  <c r="S701" i="8"/>
  <c r="B702" i="8"/>
  <c r="C702" i="8"/>
  <c r="D702" i="8"/>
  <c r="E702" i="8"/>
  <c r="F702" i="8"/>
  <c r="G702" i="8"/>
  <c r="H702" i="8"/>
  <c r="I702" i="8"/>
  <c r="J702" i="8"/>
  <c r="K702" i="8"/>
  <c r="L702" i="8"/>
  <c r="M702" i="8"/>
  <c r="N702" i="8"/>
  <c r="O702" i="8"/>
  <c r="P702" i="8"/>
  <c r="Q702" i="8"/>
  <c r="R702" i="8"/>
  <c r="S702" i="8"/>
  <c r="B703" i="8"/>
  <c r="C703" i="8"/>
  <c r="D703" i="8"/>
  <c r="E703" i="8"/>
  <c r="F703" i="8"/>
  <c r="G703" i="8"/>
  <c r="H703" i="8"/>
  <c r="I703" i="8"/>
  <c r="J703" i="8"/>
  <c r="K703" i="8"/>
  <c r="L703" i="8"/>
  <c r="M703" i="8"/>
  <c r="N703" i="8"/>
  <c r="O703" i="8"/>
  <c r="P703" i="8"/>
  <c r="Q703" i="8"/>
  <c r="R703" i="8"/>
  <c r="S703" i="8"/>
  <c r="B704" i="8"/>
  <c r="C704" i="8"/>
  <c r="D704" i="8"/>
  <c r="E704" i="8"/>
  <c r="F704" i="8"/>
  <c r="G704" i="8"/>
  <c r="H704" i="8"/>
  <c r="I704" i="8"/>
  <c r="J704" i="8"/>
  <c r="K704" i="8"/>
  <c r="L704" i="8"/>
  <c r="M704" i="8"/>
  <c r="N704" i="8"/>
  <c r="O704" i="8"/>
  <c r="P704" i="8"/>
  <c r="Q704" i="8"/>
  <c r="R704" i="8"/>
  <c r="S704" i="8"/>
  <c r="B705" i="8"/>
  <c r="C705" i="8"/>
  <c r="D705" i="8"/>
  <c r="E705" i="8"/>
  <c r="F705" i="8"/>
  <c r="G705" i="8"/>
  <c r="H705" i="8"/>
  <c r="I705" i="8"/>
  <c r="J705" i="8"/>
  <c r="K705" i="8"/>
  <c r="L705" i="8"/>
  <c r="M705" i="8"/>
  <c r="N705" i="8"/>
  <c r="O705" i="8"/>
  <c r="P705" i="8"/>
  <c r="Q705" i="8"/>
  <c r="R705" i="8"/>
  <c r="S705" i="8"/>
  <c r="B706" i="8"/>
  <c r="C706" i="8"/>
  <c r="D706" i="8"/>
  <c r="E706" i="8"/>
  <c r="F706" i="8"/>
  <c r="G706" i="8"/>
  <c r="H706" i="8"/>
  <c r="J706" i="8"/>
  <c r="K706" i="8"/>
  <c r="L706" i="8"/>
  <c r="M706" i="8"/>
  <c r="N706" i="8"/>
  <c r="O706" i="8"/>
  <c r="P706" i="8"/>
  <c r="Q706" i="8"/>
  <c r="R706" i="8"/>
  <c r="S706" i="8"/>
  <c r="B707" i="8"/>
  <c r="C707" i="8"/>
  <c r="D707" i="8"/>
  <c r="E707" i="8"/>
  <c r="F707" i="8"/>
  <c r="G707" i="8"/>
  <c r="H707" i="8"/>
  <c r="I707" i="8"/>
  <c r="J707" i="8"/>
  <c r="K707" i="8"/>
  <c r="L707" i="8"/>
  <c r="M707" i="8"/>
  <c r="N707" i="8"/>
  <c r="O707" i="8"/>
  <c r="P707" i="8"/>
  <c r="Q707" i="8"/>
  <c r="R707" i="8"/>
  <c r="S707" i="8"/>
  <c r="B708" i="8"/>
  <c r="C708" i="8"/>
  <c r="D708" i="8"/>
  <c r="E708" i="8"/>
  <c r="F708" i="8"/>
  <c r="G708" i="8"/>
  <c r="H708" i="8"/>
  <c r="I708" i="8"/>
  <c r="J708" i="8"/>
  <c r="K708" i="8"/>
  <c r="L708" i="8"/>
  <c r="M708" i="8"/>
  <c r="N708" i="8"/>
  <c r="O708" i="8"/>
  <c r="P708" i="8"/>
  <c r="Q708" i="8"/>
  <c r="R708" i="8"/>
  <c r="S708" i="8"/>
  <c r="B709" i="8"/>
  <c r="C709" i="8"/>
  <c r="D709" i="8"/>
  <c r="E709" i="8"/>
  <c r="F709" i="8"/>
  <c r="G709" i="8"/>
  <c r="H709" i="8"/>
  <c r="I709" i="8"/>
  <c r="J709" i="8"/>
  <c r="K709" i="8"/>
  <c r="L709" i="8"/>
  <c r="M709" i="8"/>
  <c r="N709" i="8"/>
  <c r="O709" i="8"/>
  <c r="P709" i="8"/>
  <c r="Q709" i="8"/>
  <c r="R709" i="8"/>
  <c r="S709" i="8"/>
  <c r="B710" i="8"/>
  <c r="C710" i="8"/>
  <c r="D710" i="8"/>
  <c r="E710" i="8"/>
  <c r="F710" i="8"/>
  <c r="G710" i="8"/>
  <c r="H710" i="8"/>
  <c r="J710" i="8"/>
  <c r="K710" i="8"/>
  <c r="L710" i="8"/>
  <c r="M710" i="8"/>
  <c r="N710" i="8"/>
  <c r="O710" i="8"/>
  <c r="P710" i="8"/>
  <c r="Q710" i="8"/>
  <c r="R710" i="8"/>
  <c r="S710" i="8"/>
  <c r="B711" i="8"/>
  <c r="C711" i="8"/>
  <c r="D711" i="8"/>
  <c r="E711" i="8"/>
  <c r="F711" i="8"/>
  <c r="G711" i="8"/>
  <c r="H711" i="8"/>
  <c r="I711" i="8"/>
  <c r="J711" i="8"/>
  <c r="K711" i="8"/>
  <c r="L711" i="8"/>
  <c r="M711" i="8"/>
  <c r="N711" i="8"/>
  <c r="O711" i="8"/>
  <c r="P711" i="8"/>
  <c r="Q711" i="8"/>
  <c r="R711" i="8"/>
  <c r="S711" i="8"/>
  <c r="B712" i="8"/>
  <c r="C712" i="8"/>
  <c r="D712" i="8"/>
  <c r="E712" i="8"/>
  <c r="F712" i="8"/>
  <c r="G712" i="8"/>
  <c r="H712" i="8"/>
  <c r="I712" i="8"/>
  <c r="J712" i="8"/>
  <c r="K712" i="8"/>
  <c r="L712" i="8"/>
  <c r="M712" i="8"/>
  <c r="N712" i="8"/>
  <c r="O712" i="8"/>
  <c r="P712" i="8"/>
  <c r="Q712" i="8"/>
  <c r="R712" i="8"/>
  <c r="S712" i="8"/>
  <c r="B713" i="8"/>
  <c r="C713" i="8"/>
  <c r="D713" i="8"/>
  <c r="E713" i="8"/>
  <c r="F713" i="8"/>
  <c r="G713" i="8"/>
  <c r="H713" i="8"/>
  <c r="I713" i="8"/>
  <c r="J713" i="8"/>
  <c r="K713" i="8"/>
  <c r="L713" i="8"/>
  <c r="M713" i="8"/>
  <c r="N713" i="8"/>
  <c r="O713" i="8"/>
  <c r="P713" i="8"/>
  <c r="Q713" i="8"/>
  <c r="R713" i="8"/>
  <c r="S713" i="8"/>
  <c r="B714" i="8"/>
  <c r="C714" i="8"/>
  <c r="D714" i="8"/>
  <c r="E714" i="8"/>
  <c r="F714" i="8"/>
  <c r="G714" i="8"/>
  <c r="H714" i="8"/>
  <c r="I714" i="8"/>
  <c r="J714" i="8"/>
  <c r="K714" i="8"/>
  <c r="L714" i="8"/>
  <c r="M714" i="8"/>
  <c r="N714" i="8"/>
  <c r="O714" i="8"/>
  <c r="P714" i="8"/>
  <c r="Q714" i="8"/>
  <c r="R714" i="8"/>
  <c r="S714" i="8"/>
  <c r="B715" i="8"/>
  <c r="C715" i="8"/>
  <c r="D715" i="8"/>
  <c r="E715" i="8"/>
  <c r="F715" i="8"/>
  <c r="G715" i="8"/>
  <c r="H715" i="8"/>
  <c r="I715" i="8"/>
  <c r="J715" i="8"/>
  <c r="K715" i="8"/>
  <c r="L715" i="8"/>
  <c r="M715" i="8"/>
  <c r="N715" i="8"/>
  <c r="O715" i="8"/>
  <c r="P715" i="8"/>
  <c r="Q715" i="8"/>
  <c r="R715" i="8"/>
  <c r="S715" i="8"/>
  <c r="B716" i="8"/>
  <c r="C716" i="8"/>
  <c r="D716" i="8"/>
  <c r="E716" i="8"/>
  <c r="F716" i="8"/>
  <c r="G716" i="8"/>
  <c r="H716" i="8"/>
  <c r="I716" i="8"/>
  <c r="J716" i="8"/>
  <c r="K716" i="8"/>
  <c r="L716" i="8"/>
  <c r="M716" i="8"/>
  <c r="N716" i="8"/>
  <c r="O716" i="8"/>
  <c r="P716" i="8"/>
  <c r="Q716" i="8"/>
  <c r="R716" i="8"/>
  <c r="S716" i="8"/>
  <c r="B717" i="8"/>
  <c r="C717" i="8"/>
  <c r="D717" i="8"/>
  <c r="E717" i="8"/>
  <c r="F717" i="8"/>
  <c r="G717" i="8"/>
  <c r="H717" i="8"/>
  <c r="I717" i="8"/>
  <c r="J717" i="8"/>
  <c r="K717" i="8"/>
  <c r="L717" i="8"/>
  <c r="M717" i="8"/>
  <c r="N717" i="8"/>
  <c r="O717" i="8"/>
  <c r="P717" i="8"/>
  <c r="Q717" i="8"/>
  <c r="R717" i="8"/>
  <c r="S717" i="8"/>
  <c r="B718" i="8"/>
  <c r="C718" i="8"/>
  <c r="D718" i="8"/>
  <c r="E718" i="8"/>
  <c r="F718" i="8"/>
  <c r="G718" i="8"/>
  <c r="H718" i="8"/>
  <c r="J718" i="8"/>
  <c r="K718" i="8"/>
  <c r="L718" i="8"/>
  <c r="M718" i="8"/>
  <c r="N718" i="8"/>
  <c r="O718" i="8"/>
  <c r="P718" i="8"/>
  <c r="Q718" i="8"/>
  <c r="R718" i="8"/>
  <c r="S718" i="8"/>
  <c r="B719" i="8"/>
  <c r="C719" i="8"/>
  <c r="D719" i="8"/>
  <c r="E719" i="8"/>
  <c r="F719" i="8"/>
  <c r="G719" i="8"/>
  <c r="H719" i="8"/>
  <c r="I719" i="8"/>
  <c r="J719" i="8"/>
  <c r="K719" i="8"/>
  <c r="L719" i="8"/>
  <c r="M719" i="8"/>
  <c r="N719" i="8"/>
  <c r="O719" i="8"/>
  <c r="P719" i="8"/>
  <c r="Q719" i="8"/>
  <c r="R719" i="8"/>
  <c r="S719" i="8"/>
  <c r="B720" i="8"/>
  <c r="C720" i="8"/>
  <c r="D720" i="8"/>
  <c r="E720" i="8"/>
  <c r="F720" i="8"/>
  <c r="G720" i="8"/>
  <c r="H720" i="8"/>
  <c r="I720" i="8"/>
  <c r="J720" i="8"/>
  <c r="K720" i="8"/>
  <c r="L720" i="8"/>
  <c r="M720" i="8"/>
  <c r="N720" i="8"/>
  <c r="O720" i="8"/>
  <c r="P720" i="8"/>
  <c r="Q720" i="8"/>
  <c r="R720" i="8"/>
  <c r="S720" i="8"/>
  <c r="B721" i="8"/>
  <c r="C721" i="8"/>
  <c r="D721" i="8"/>
  <c r="E721" i="8"/>
  <c r="F721" i="8"/>
  <c r="G721" i="8"/>
  <c r="H721" i="8"/>
  <c r="I721" i="8"/>
  <c r="J721" i="8"/>
  <c r="K721" i="8"/>
  <c r="L721" i="8"/>
  <c r="M721" i="8"/>
  <c r="N721" i="8"/>
  <c r="O721" i="8"/>
  <c r="P721" i="8"/>
  <c r="Q721" i="8"/>
  <c r="R721" i="8"/>
  <c r="S721" i="8"/>
  <c r="B722" i="8"/>
  <c r="C722" i="8"/>
  <c r="D722" i="8"/>
  <c r="E722" i="8"/>
  <c r="F722" i="8"/>
  <c r="G722" i="8"/>
  <c r="H722" i="8"/>
  <c r="J722" i="8"/>
  <c r="K722" i="8"/>
  <c r="L722" i="8"/>
  <c r="M722" i="8"/>
  <c r="N722" i="8"/>
  <c r="O722" i="8"/>
  <c r="P722" i="8"/>
  <c r="Q722" i="8"/>
  <c r="R722" i="8"/>
  <c r="S722" i="8"/>
  <c r="B723" i="8"/>
  <c r="C723" i="8"/>
  <c r="D723" i="8"/>
  <c r="E723" i="8"/>
  <c r="F723" i="8"/>
  <c r="G723" i="8"/>
  <c r="H723" i="8"/>
  <c r="I723" i="8"/>
  <c r="J723" i="8"/>
  <c r="K723" i="8"/>
  <c r="L723" i="8"/>
  <c r="M723" i="8"/>
  <c r="N723" i="8"/>
  <c r="O723" i="8"/>
  <c r="P723" i="8"/>
  <c r="Q723" i="8"/>
  <c r="R723" i="8"/>
  <c r="S723" i="8"/>
  <c r="B724" i="8"/>
  <c r="C724" i="8"/>
  <c r="D724" i="8"/>
  <c r="E724" i="8"/>
  <c r="F724" i="8"/>
  <c r="G724" i="8"/>
  <c r="H724" i="8"/>
  <c r="I724" i="8"/>
  <c r="J724" i="8"/>
  <c r="K724" i="8"/>
  <c r="L724" i="8"/>
  <c r="M724" i="8"/>
  <c r="N724" i="8"/>
  <c r="O724" i="8"/>
  <c r="P724" i="8"/>
  <c r="Q724" i="8"/>
  <c r="R724" i="8"/>
  <c r="S724" i="8"/>
  <c r="B725" i="8"/>
  <c r="C725" i="8"/>
  <c r="D725" i="8"/>
  <c r="E725" i="8"/>
  <c r="F725" i="8"/>
  <c r="G725" i="8"/>
  <c r="H725" i="8"/>
  <c r="I725" i="8"/>
  <c r="J725" i="8"/>
  <c r="K725" i="8"/>
  <c r="L725" i="8"/>
  <c r="M725" i="8"/>
  <c r="N725" i="8"/>
  <c r="O725" i="8"/>
  <c r="P725" i="8"/>
  <c r="Q725" i="8"/>
  <c r="R725" i="8"/>
  <c r="S725" i="8"/>
  <c r="B726" i="8"/>
  <c r="C726" i="8"/>
  <c r="D726" i="8"/>
  <c r="E726" i="8"/>
  <c r="F726" i="8"/>
  <c r="G726" i="8"/>
  <c r="H726" i="8"/>
  <c r="I726" i="8"/>
  <c r="J726" i="8"/>
  <c r="K726" i="8"/>
  <c r="L726" i="8"/>
  <c r="M726" i="8"/>
  <c r="N726" i="8"/>
  <c r="O726" i="8"/>
  <c r="P726" i="8"/>
  <c r="Q726" i="8"/>
  <c r="R726" i="8"/>
  <c r="S726" i="8"/>
  <c r="B727" i="8"/>
  <c r="C727" i="8"/>
  <c r="D727" i="8"/>
  <c r="E727" i="8"/>
  <c r="F727" i="8"/>
  <c r="G727" i="8"/>
  <c r="H727" i="8"/>
  <c r="I727" i="8"/>
  <c r="J727" i="8"/>
  <c r="K727" i="8"/>
  <c r="L727" i="8"/>
  <c r="M727" i="8"/>
  <c r="N727" i="8"/>
  <c r="O727" i="8"/>
  <c r="P727" i="8"/>
  <c r="Q727" i="8"/>
  <c r="R727" i="8"/>
  <c r="S727" i="8"/>
  <c r="B728" i="8"/>
  <c r="C728" i="8"/>
  <c r="D728" i="8"/>
  <c r="E728" i="8"/>
  <c r="F728" i="8"/>
  <c r="G728" i="8"/>
  <c r="H728" i="8"/>
  <c r="I728" i="8"/>
  <c r="J728" i="8"/>
  <c r="K728" i="8"/>
  <c r="L728" i="8"/>
  <c r="M728" i="8"/>
  <c r="N728" i="8"/>
  <c r="O728" i="8"/>
  <c r="P728" i="8"/>
  <c r="Q728" i="8"/>
  <c r="R728" i="8"/>
  <c r="S728" i="8"/>
  <c r="B729" i="8"/>
  <c r="C729" i="8"/>
  <c r="D729" i="8"/>
  <c r="E729" i="8"/>
  <c r="F729" i="8"/>
  <c r="G729" i="8"/>
  <c r="H729" i="8"/>
  <c r="I729" i="8"/>
  <c r="J729" i="8"/>
  <c r="K729" i="8"/>
  <c r="L729" i="8"/>
  <c r="M729" i="8"/>
  <c r="N729" i="8"/>
  <c r="O729" i="8"/>
  <c r="P729" i="8"/>
  <c r="Q729" i="8"/>
  <c r="R729" i="8"/>
  <c r="S729" i="8"/>
  <c r="B730" i="8"/>
  <c r="C730" i="8"/>
  <c r="D730" i="8"/>
  <c r="E730" i="8"/>
  <c r="F730" i="8"/>
  <c r="G730" i="8"/>
  <c r="H730" i="8"/>
  <c r="J730" i="8"/>
  <c r="K730" i="8"/>
  <c r="L730" i="8"/>
  <c r="M730" i="8"/>
  <c r="N730" i="8"/>
  <c r="O730" i="8"/>
  <c r="P730" i="8"/>
  <c r="Q730" i="8"/>
  <c r="R730" i="8"/>
  <c r="S730" i="8"/>
  <c r="B731" i="8"/>
  <c r="C731" i="8"/>
  <c r="D731" i="8"/>
  <c r="E731" i="8"/>
  <c r="F731" i="8"/>
  <c r="G731" i="8"/>
  <c r="H731" i="8"/>
  <c r="I731" i="8"/>
  <c r="J731" i="8"/>
  <c r="K731" i="8"/>
  <c r="L731" i="8"/>
  <c r="M731" i="8"/>
  <c r="N731" i="8"/>
  <c r="O731" i="8"/>
  <c r="P731" i="8"/>
  <c r="Q731" i="8"/>
  <c r="R731" i="8"/>
  <c r="S731" i="8"/>
  <c r="B732" i="8"/>
  <c r="C732" i="8"/>
  <c r="D732" i="8"/>
  <c r="E732" i="8"/>
  <c r="F732" i="8"/>
  <c r="G732" i="8"/>
  <c r="H732" i="8"/>
  <c r="I732" i="8"/>
  <c r="J732" i="8"/>
  <c r="K732" i="8"/>
  <c r="L732" i="8"/>
  <c r="M732" i="8"/>
  <c r="N732" i="8"/>
  <c r="O732" i="8"/>
  <c r="P732" i="8"/>
  <c r="Q732" i="8"/>
  <c r="R732" i="8"/>
  <c r="S732" i="8"/>
  <c r="B733" i="8"/>
  <c r="C733" i="8"/>
  <c r="D733" i="8"/>
  <c r="E733" i="8"/>
  <c r="F733" i="8"/>
  <c r="G733" i="8"/>
  <c r="H733" i="8"/>
  <c r="I733" i="8"/>
  <c r="J733" i="8"/>
  <c r="K733" i="8"/>
  <c r="L733" i="8"/>
  <c r="M733" i="8"/>
  <c r="N733" i="8"/>
  <c r="O733" i="8"/>
  <c r="P733" i="8"/>
  <c r="Q733" i="8"/>
  <c r="R733" i="8"/>
  <c r="S733" i="8"/>
  <c r="B734" i="8"/>
  <c r="C734" i="8"/>
  <c r="D734" i="8"/>
  <c r="E734" i="8"/>
  <c r="F734" i="8"/>
  <c r="G734" i="8"/>
  <c r="H734" i="8"/>
  <c r="J734" i="8"/>
  <c r="K734" i="8"/>
  <c r="L734" i="8"/>
  <c r="M734" i="8"/>
  <c r="N734" i="8"/>
  <c r="O734" i="8"/>
  <c r="P734" i="8"/>
  <c r="Q734" i="8"/>
  <c r="R734" i="8"/>
  <c r="S734" i="8"/>
  <c r="B735" i="8"/>
  <c r="C735" i="8"/>
  <c r="D735" i="8"/>
  <c r="E735" i="8"/>
  <c r="F735" i="8"/>
  <c r="G735" i="8"/>
  <c r="H735" i="8"/>
  <c r="I735" i="8"/>
  <c r="J735" i="8"/>
  <c r="K735" i="8"/>
  <c r="L735" i="8"/>
  <c r="M735" i="8"/>
  <c r="N735" i="8"/>
  <c r="O735" i="8"/>
  <c r="P735" i="8"/>
  <c r="Q735" i="8"/>
  <c r="R735" i="8"/>
  <c r="S735" i="8"/>
  <c r="B736" i="8"/>
  <c r="C736" i="8"/>
  <c r="D736" i="8"/>
  <c r="E736" i="8"/>
  <c r="F736" i="8"/>
  <c r="G736" i="8"/>
  <c r="H736" i="8"/>
  <c r="I736" i="8"/>
  <c r="J736" i="8"/>
  <c r="K736" i="8"/>
  <c r="L736" i="8"/>
  <c r="M736" i="8"/>
  <c r="N736" i="8"/>
  <c r="O736" i="8"/>
  <c r="P736" i="8"/>
  <c r="Q736" i="8"/>
  <c r="R736" i="8"/>
  <c r="S736" i="8"/>
  <c r="B737" i="8"/>
  <c r="C737" i="8"/>
  <c r="D737" i="8"/>
  <c r="E737" i="8"/>
  <c r="F737" i="8"/>
  <c r="G737" i="8"/>
  <c r="H737" i="8"/>
  <c r="I737" i="8"/>
  <c r="J737" i="8"/>
  <c r="K737" i="8"/>
  <c r="L737" i="8"/>
  <c r="M737" i="8"/>
  <c r="N737" i="8"/>
  <c r="O737" i="8"/>
  <c r="P737" i="8"/>
  <c r="Q737" i="8"/>
  <c r="R737" i="8"/>
  <c r="S737" i="8"/>
  <c r="B738" i="8"/>
  <c r="C738" i="8"/>
  <c r="D738" i="8"/>
  <c r="E738" i="8"/>
  <c r="F738" i="8"/>
  <c r="G738" i="8"/>
  <c r="H738" i="8"/>
  <c r="I738" i="8"/>
  <c r="J738" i="8"/>
  <c r="K738" i="8"/>
  <c r="L738" i="8"/>
  <c r="M738" i="8"/>
  <c r="N738" i="8"/>
  <c r="O738" i="8"/>
  <c r="P738" i="8"/>
  <c r="Q738" i="8"/>
  <c r="R738" i="8"/>
  <c r="S738" i="8"/>
  <c r="B739" i="8"/>
  <c r="C739" i="8"/>
  <c r="D739" i="8"/>
  <c r="E739" i="8"/>
  <c r="F739" i="8"/>
  <c r="G739" i="8"/>
  <c r="H739" i="8"/>
  <c r="I739" i="8"/>
  <c r="J739" i="8"/>
  <c r="K739" i="8"/>
  <c r="L739" i="8"/>
  <c r="M739" i="8"/>
  <c r="N739" i="8"/>
  <c r="O739" i="8"/>
  <c r="P739" i="8"/>
  <c r="Q739" i="8"/>
  <c r="R739" i="8"/>
  <c r="S739" i="8"/>
  <c r="B740" i="8"/>
  <c r="C740" i="8"/>
  <c r="D740" i="8"/>
  <c r="E740" i="8"/>
  <c r="F740" i="8"/>
  <c r="G740" i="8"/>
  <c r="H740" i="8"/>
  <c r="I740" i="8"/>
  <c r="J740" i="8"/>
  <c r="K740" i="8"/>
  <c r="L740" i="8"/>
  <c r="M740" i="8"/>
  <c r="N740" i="8"/>
  <c r="O740" i="8"/>
  <c r="P740" i="8"/>
  <c r="Q740" i="8"/>
  <c r="R740" i="8"/>
  <c r="S740" i="8"/>
  <c r="B741" i="8"/>
  <c r="C741" i="8"/>
  <c r="D741" i="8"/>
  <c r="E741" i="8"/>
  <c r="F741" i="8"/>
  <c r="G741" i="8"/>
  <c r="H741" i="8"/>
  <c r="I741" i="8"/>
  <c r="J741" i="8"/>
  <c r="K741" i="8"/>
  <c r="L741" i="8"/>
  <c r="M741" i="8"/>
  <c r="N741" i="8"/>
  <c r="O741" i="8"/>
  <c r="P741" i="8"/>
  <c r="Q741" i="8"/>
  <c r="R741" i="8"/>
  <c r="S741" i="8"/>
  <c r="B742" i="8"/>
  <c r="C742" i="8"/>
  <c r="D742" i="8"/>
  <c r="E742" i="8"/>
  <c r="F742" i="8"/>
  <c r="G742" i="8"/>
  <c r="H742" i="8"/>
  <c r="J742" i="8"/>
  <c r="K742" i="8"/>
  <c r="L742" i="8"/>
  <c r="M742" i="8"/>
  <c r="N742" i="8"/>
  <c r="O742" i="8"/>
  <c r="P742" i="8"/>
  <c r="Q742" i="8"/>
  <c r="R742" i="8"/>
  <c r="S742" i="8"/>
  <c r="B743" i="8"/>
  <c r="C743" i="8"/>
  <c r="D743" i="8"/>
  <c r="E743" i="8"/>
  <c r="F743" i="8"/>
  <c r="G743" i="8"/>
  <c r="H743" i="8"/>
  <c r="I743" i="8"/>
  <c r="J743" i="8"/>
  <c r="K743" i="8"/>
  <c r="L743" i="8"/>
  <c r="M743" i="8"/>
  <c r="N743" i="8"/>
  <c r="O743" i="8"/>
  <c r="P743" i="8"/>
  <c r="Q743" i="8"/>
  <c r="R743" i="8"/>
  <c r="S743" i="8"/>
  <c r="B744" i="8"/>
  <c r="C744" i="8"/>
  <c r="D744" i="8"/>
  <c r="E744" i="8"/>
  <c r="F744" i="8"/>
  <c r="G744" i="8"/>
  <c r="H744" i="8"/>
  <c r="I744" i="8"/>
  <c r="J744" i="8"/>
  <c r="K744" i="8"/>
  <c r="L744" i="8"/>
  <c r="M744" i="8"/>
  <c r="N744" i="8"/>
  <c r="O744" i="8"/>
  <c r="P744" i="8"/>
  <c r="Q744" i="8"/>
  <c r="R744" i="8"/>
  <c r="S744" i="8"/>
  <c r="B745" i="8"/>
  <c r="C745" i="8"/>
  <c r="D745" i="8"/>
  <c r="E745" i="8"/>
  <c r="F745" i="8"/>
  <c r="G745" i="8"/>
  <c r="H745" i="8"/>
  <c r="I745" i="8"/>
  <c r="J745" i="8"/>
  <c r="K745" i="8"/>
  <c r="L745" i="8"/>
  <c r="M745" i="8"/>
  <c r="N745" i="8"/>
  <c r="O745" i="8"/>
  <c r="P745" i="8"/>
  <c r="Q745" i="8"/>
  <c r="R745" i="8"/>
  <c r="S745" i="8"/>
  <c r="B746" i="8"/>
  <c r="C746" i="8"/>
  <c r="D746" i="8"/>
  <c r="E746" i="8"/>
  <c r="F746" i="8"/>
  <c r="G746" i="8"/>
  <c r="H746" i="8"/>
  <c r="J746" i="8"/>
  <c r="K746" i="8"/>
  <c r="L746" i="8"/>
  <c r="M746" i="8"/>
  <c r="N746" i="8"/>
  <c r="O746" i="8"/>
  <c r="P746" i="8"/>
  <c r="Q746" i="8"/>
  <c r="R746" i="8"/>
  <c r="S746" i="8"/>
  <c r="B747" i="8"/>
  <c r="C747" i="8"/>
  <c r="D747" i="8"/>
  <c r="E747" i="8"/>
  <c r="F747" i="8"/>
  <c r="G747" i="8"/>
  <c r="H747" i="8"/>
  <c r="I747" i="8"/>
  <c r="J747" i="8"/>
  <c r="K747" i="8"/>
  <c r="L747" i="8"/>
  <c r="M747" i="8"/>
  <c r="N747" i="8"/>
  <c r="O747" i="8"/>
  <c r="P747" i="8"/>
  <c r="Q747" i="8"/>
  <c r="R747" i="8"/>
  <c r="S747" i="8"/>
  <c r="B748" i="8"/>
  <c r="C748" i="8"/>
  <c r="D748" i="8"/>
  <c r="E748" i="8"/>
  <c r="F748" i="8"/>
  <c r="G748" i="8"/>
  <c r="H748" i="8"/>
  <c r="I748" i="8"/>
  <c r="J748" i="8"/>
  <c r="K748" i="8"/>
  <c r="L748" i="8"/>
  <c r="M748" i="8"/>
  <c r="N748" i="8"/>
  <c r="O748" i="8"/>
  <c r="P748" i="8"/>
  <c r="Q748" i="8"/>
  <c r="R748" i="8"/>
  <c r="S748" i="8"/>
  <c r="B749" i="8"/>
  <c r="C749" i="8"/>
  <c r="D749" i="8"/>
  <c r="E749" i="8"/>
  <c r="F749" i="8"/>
  <c r="G749" i="8"/>
  <c r="H749" i="8"/>
  <c r="I749" i="8"/>
  <c r="J749" i="8"/>
  <c r="K749" i="8"/>
  <c r="L749" i="8"/>
  <c r="M749" i="8"/>
  <c r="N749" i="8"/>
  <c r="O749" i="8"/>
  <c r="P749" i="8"/>
  <c r="Q749" i="8"/>
  <c r="R749" i="8"/>
  <c r="S749" i="8"/>
  <c r="B750" i="8"/>
  <c r="C750" i="8"/>
  <c r="D750" i="8"/>
  <c r="E750" i="8"/>
  <c r="F750" i="8"/>
  <c r="G750" i="8"/>
  <c r="H750" i="8"/>
  <c r="I750" i="8"/>
  <c r="J750" i="8"/>
  <c r="K750" i="8"/>
  <c r="L750" i="8"/>
  <c r="M750" i="8"/>
  <c r="N750" i="8"/>
  <c r="O750" i="8"/>
  <c r="P750" i="8"/>
  <c r="Q750" i="8"/>
  <c r="R750" i="8"/>
  <c r="S750" i="8"/>
  <c r="B751" i="8"/>
  <c r="C751" i="8"/>
  <c r="D751" i="8"/>
  <c r="E751" i="8"/>
  <c r="F751" i="8"/>
  <c r="G751" i="8"/>
  <c r="H751" i="8"/>
  <c r="I751" i="8"/>
  <c r="J751" i="8"/>
  <c r="K751" i="8"/>
  <c r="L751" i="8"/>
  <c r="M751" i="8"/>
  <c r="N751" i="8"/>
  <c r="O751" i="8"/>
  <c r="P751" i="8"/>
  <c r="Q751" i="8"/>
  <c r="R751" i="8"/>
  <c r="S751" i="8"/>
  <c r="B752" i="8"/>
  <c r="C752" i="8"/>
  <c r="D752" i="8"/>
  <c r="E752" i="8"/>
  <c r="F752" i="8"/>
  <c r="G752" i="8"/>
  <c r="H752" i="8"/>
  <c r="I752" i="8"/>
  <c r="J752" i="8"/>
  <c r="K752" i="8"/>
  <c r="L752" i="8"/>
  <c r="M752" i="8"/>
  <c r="N752" i="8"/>
  <c r="O752" i="8"/>
  <c r="P752" i="8"/>
  <c r="Q752" i="8"/>
  <c r="R752" i="8"/>
  <c r="S752" i="8"/>
  <c r="B753" i="8"/>
  <c r="C753" i="8"/>
  <c r="D753" i="8"/>
  <c r="E753" i="8"/>
  <c r="F753" i="8"/>
  <c r="G753" i="8"/>
  <c r="H753" i="8"/>
  <c r="I753" i="8"/>
  <c r="J753" i="8"/>
  <c r="K753" i="8"/>
  <c r="L753" i="8"/>
  <c r="M753" i="8"/>
  <c r="N753" i="8"/>
  <c r="O753" i="8"/>
  <c r="P753" i="8"/>
  <c r="Q753" i="8"/>
  <c r="R753" i="8"/>
  <c r="S753" i="8"/>
  <c r="B754" i="8"/>
  <c r="C754" i="8"/>
  <c r="D754" i="8"/>
  <c r="E754" i="8"/>
  <c r="F754" i="8"/>
  <c r="G754" i="8"/>
  <c r="H754" i="8"/>
  <c r="J754" i="8"/>
  <c r="K754" i="8"/>
  <c r="L754" i="8"/>
  <c r="M754" i="8"/>
  <c r="N754" i="8"/>
  <c r="O754" i="8"/>
  <c r="P754" i="8"/>
  <c r="Q754" i="8"/>
  <c r="R754" i="8"/>
  <c r="S754" i="8"/>
  <c r="B755" i="8"/>
  <c r="C755" i="8"/>
  <c r="D755" i="8"/>
  <c r="E755" i="8"/>
  <c r="F755" i="8"/>
  <c r="G755" i="8"/>
  <c r="H755" i="8"/>
  <c r="I755" i="8"/>
  <c r="J755" i="8"/>
  <c r="K755" i="8"/>
  <c r="L755" i="8"/>
  <c r="M755" i="8"/>
  <c r="N755" i="8"/>
  <c r="O755" i="8"/>
  <c r="P755" i="8"/>
  <c r="Q755" i="8"/>
  <c r="R755" i="8"/>
  <c r="S755" i="8"/>
  <c r="B756" i="8"/>
  <c r="C756" i="8"/>
  <c r="D756" i="8"/>
  <c r="E756" i="8"/>
  <c r="F756" i="8"/>
  <c r="G756" i="8"/>
  <c r="H756" i="8"/>
  <c r="I756" i="8"/>
  <c r="J756" i="8"/>
  <c r="K756" i="8"/>
  <c r="L756" i="8"/>
  <c r="M756" i="8"/>
  <c r="N756" i="8"/>
  <c r="O756" i="8"/>
  <c r="P756" i="8"/>
  <c r="Q756" i="8"/>
  <c r="R756" i="8"/>
  <c r="S756" i="8"/>
  <c r="B757" i="8"/>
  <c r="C757" i="8"/>
  <c r="D757" i="8"/>
  <c r="E757" i="8"/>
  <c r="F757" i="8"/>
  <c r="G757" i="8"/>
  <c r="H757" i="8"/>
  <c r="I757" i="8"/>
  <c r="J757" i="8"/>
  <c r="K757" i="8"/>
  <c r="L757" i="8"/>
  <c r="M757" i="8"/>
  <c r="N757" i="8"/>
  <c r="O757" i="8"/>
  <c r="P757" i="8"/>
  <c r="Q757" i="8"/>
  <c r="R757" i="8"/>
  <c r="S757" i="8"/>
  <c r="B758" i="8"/>
  <c r="C758" i="8"/>
  <c r="D758" i="8"/>
  <c r="E758" i="8"/>
  <c r="F758" i="8"/>
  <c r="G758" i="8"/>
  <c r="H758" i="8"/>
  <c r="J758" i="8"/>
  <c r="K758" i="8"/>
  <c r="L758" i="8"/>
  <c r="M758" i="8"/>
  <c r="N758" i="8"/>
  <c r="O758" i="8"/>
  <c r="P758" i="8"/>
  <c r="Q758" i="8"/>
  <c r="R758" i="8"/>
  <c r="S758" i="8"/>
  <c r="B759" i="8"/>
  <c r="C759" i="8"/>
  <c r="D759" i="8"/>
  <c r="E759" i="8"/>
  <c r="F759" i="8"/>
  <c r="G759" i="8"/>
  <c r="H759" i="8"/>
  <c r="I759" i="8"/>
  <c r="J759" i="8"/>
  <c r="K759" i="8"/>
  <c r="L759" i="8"/>
  <c r="M759" i="8"/>
  <c r="N759" i="8"/>
  <c r="O759" i="8"/>
  <c r="P759" i="8"/>
  <c r="Q759" i="8"/>
  <c r="R759" i="8"/>
  <c r="S759" i="8"/>
  <c r="B760" i="8"/>
  <c r="C760" i="8"/>
  <c r="D760" i="8"/>
  <c r="E760" i="8"/>
  <c r="F760" i="8"/>
  <c r="G760" i="8"/>
  <c r="H760" i="8"/>
  <c r="I760" i="8"/>
  <c r="J760" i="8"/>
  <c r="K760" i="8"/>
  <c r="L760" i="8"/>
  <c r="M760" i="8"/>
  <c r="N760" i="8"/>
  <c r="O760" i="8"/>
  <c r="P760" i="8"/>
  <c r="Q760" i="8"/>
  <c r="R760" i="8"/>
  <c r="S760" i="8"/>
  <c r="B761" i="8"/>
  <c r="C761" i="8"/>
  <c r="D761" i="8"/>
  <c r="E761" i="8"/>
  <c r="F761" i="8"/>
  <c r="G761" i="8"/>
  <c r="H761" i="8"/>
  <c r="I761" i="8"/>
  <c r="J761" i="8"/>
  <c r="K761" i="8"/>
  <c r="L761" i="8"/>
  <c r="M761" i="8"/>
  <c r="N761" i="8"/>
  <c r="O761" i="8"/>
  <c r="P761" i="8"/>
  <c r="Q761" i="8"/>
  <c r="R761" i="8"/>
  <c r="S761" i="8"/>
  <c r="B762" i="8"/>
  <c r="C762" i="8"/>
  <c r="D762" i="8"/>
  <c r="E762" i="8"/>
  <c r="F762" i="8"/>
  <c r="G762" i="8"/>
  <c r="H762" i="8"/>
  <c r="I762" i="8"/>
  <c r="J762" i="8"/>
  <c r="K762" i="8"/>
  <c r="L762" i="8"/>
  <c r="M762" i="8"/>
  <c r="N762" i="8"/>
  <c r="O762" i="8"/>
  <c r="P762" i="8"/>
  <c r="Q762" i="8"/>
  <c r="R762" i="8"/>
  <c r="S762" i="8"/>
  <c r="B763" i="8"/>
  <c r="C763" i="8"/>
  <c r="D763" i="8"/>
  <c r="E763" i="8"/>
  <c r="F763" i="8"/>
  <c r="G763" i="8"/>
  <c r="H763" i="8"/>
  <c r="I763" i="8"/>
  <c r="J763" i="8"/>
  <c r="K763" i="8"/>
  <c r="L763" i="8"/>
  <c r="M763" i="8"/>
  <c r="N763" i="8"/>
  <c r="O763" i="8"/>
  <c r="P763" i="8"/>
  <c r="Q763" i="8"/>
  <c r="R763" i="8"/>
  <c r="S763" i="8"/>
  <c r="B764" i="8"/>
  <c r="C764" i="8"/>
  <c r="D764" i="8"/>
  <c r="E764" i="8"/>
  <c r="F764" i="8"/>
  <c r="G764" i="8"/>
  <c r="H764" i="8"/>
  <c r="I764" i="8"/>
  <c r="J764" i="8"/>
  <c r="K764" i="8"/>
  <c r="L764" i="8"/>
  <c r="M764" i="8"/>
  <c r="N764" i="8"/>
  <c r="O764" i="8"/>
  <c r="P764" i="8"/>
  <c r="Q764" i="8"/>
  <c r="R764" i="8"/>
  <c r="S764" i="8"/>
  <c r="B765" i="8"/>
  <c r="C765" i="8"/>
  <c r="D765" i="8"/>
  <c r="E765" i="8"/>
  <c r="F765" i="8"/>
  <c r="G765" i="8"/>
  <c r="H765" i="8"/>
  <c r="I765" i="8"/>
  <c r="J765" i="8"/>
  <c r="K765" i="8"/>
  <c r="L765" i="8"/>
  <c r="M765" i="8"/>
  <c r="N765" i="8"/>
  <c r="O765" i="8"/>
  <c r="P765" i="8"/>
  <c r="Q765" i="8"/>
  <c r="R765" i="8"/>
  <c r="S765" i="8"/>
  <c r="B766" i="8"/>
  <c r="C766" i="8"/>
  <c r="D766" i="8"/>
  <c r="E766" i="8"/>
  <c r="F766" i="8"/>
  <c r="G766" i="8"/>
  <c r="H766" i="8"/>
  <c r="J766" i="8"/>
  <c r="K766" i="8"/>
  <c r="L766" i="8"/>
  <c r="M766" i="8"/>
  <c r="N766" i="8"/>
  <c r="O766" i="8"/>
  <c r="P766" i="8"/>
  <c r="Q766" i="8"/>
  <c r="R766" i="8"/>
  <c r="S766" i="8"/>
  <c r="B767" i="8"/>
  <c r="C767" i="8"/>
  <c r="D767" i="8"/>
  <c r="E767" i="8"/>
  <c r="F767" i="8"/>
  <c r="G767" i="8"/>
  <c r="H767" i="8"/>
  <c r="I767" i="8"/>
  <c r="J767" i="8"/>
  <c r="K767" i="8"/>
  <c r="L767" i="8"/>
  <c r="M767" i="8"/>
  <c r="N767" i="8"/>
  <c r="O767" i="8"/>
  <c r="P767" i="8"/>
  <c r="Q767" i="8"/>
  <c r="R767" i="8"/>
  <c r="S767" i="8"/>
  <c r="B768" i="8"/>
  <c r="C768" i="8"/>
  <c r="D768" i="8"/>
  <c r="E768" i="8"/>
  <c r="F768" i="8"/>
  <c r="G768" i="8"/>
  <c r="H768" i="8"/>
  <c r="I768" i="8"/>
  <c r="J768" i="8"/>
  <c r="K768" i="8"/>
  <c r="L768" i="8"/>
  <c r="M768" i="8"/>
  <c r="N768" i="8"/>
  <c r="O768" i="8"/>
  <c r="P768" i="8"/>
  <c r="Q768" i="8"/>
  <c r="R768" i="8"/>
  <c r="S768" i="8"/>
  <c r="B769" i="8"/>
  <c r="C769" i="8"/>
  <c r="D769" i="8"/>
  <c r="E769" i="8"/>
  <c r="F769" i="8"/>
  <c r="G769" i="8"/>
  <c r="H769" i="8"/>
  <c r="I769" i="8"/>
  <c r="J769" i="8"/>
  <c r="K769" i="8"/>
  <c r="L769" i="8"/>
  <c r="M769" i="8"/>
  <c r="N769" i="8"/>
  <c r="O769" i="8"/>
  <c r="P769" i="8"/>
  <c r="Q769" i="8"/>
  <c r="R769" i="8"/>
  <c r="S769" i="8"/>
  <c r="B770" i="8"/>
  <c r="C770" i="8"/>
  <c r="D770" i="8"/>
  <c r="E770" i="8"/>
  <c r="F770" i="8"/>
  <c r="G770" i="8"/>
  <c r="H770" i="8"/>
  <c r="J770" i="8"/>
  <c r="K770" i="8"/>
  <c r="L770" i="8"/>
  <c r="M770" i="8"/>
  <c r="N770" i="8"/>
  <c r="O770" i="8"/>
  <c r="P770" i="8"/>
  <c r="Q770" i="8"/>
  <c r="R770" i="8"/>
  <c r="S770" i="8"/>
  <c r="B771" i="8"/>
  <c r="C771" i="8"/>
  <c r="D771" i="8"/>
  <c r="E771" i="8"/>
  <c r="F771" i="8"/>
  <c r="G771" i="8"/>
  <c r="H771" i="8"/>
  <c r="I771" i="8"/>
  <c r="J771" i="8"/>
  <c r="K771" i="8"/>
  <c r="L771" i="8"/>
  <c r="M771" i="8"/>
  <c r="N771" i="8"/>
  <c r="O771" i="8"/>
  <c r="P771" i="8"/>
  <c r="Q771" i="8"/>
  <c r="R771" i="8"/>
  <c r="S771" i="8"/>
  <c r="B772" i="8"/>
  <c r="C772" i="8"/>
  <c r="D772" i="8"/>
  <c r="E772" i="8"/>
  <c r="F772" i="8"/>
  <c r="G772" i="8"/>
  <c r="H772" i="8"/>
  <c r="I772" i="8"/>
  <c r="J772" i="8"/>
  <c r="K772" i="8"/>
  <c r="L772" i="8"/>
  <c r="M772" i="8"/>
  <c r="N772" i="8"/>
  <c r="O772" i="8"/>
  <c r="P772" i="8"/>
  <c r="Q772" i="8"/>
  <c r="R772" i="8"/>
  <c r="S772" i="8"/>
  <c r="B773" i="8"/>
  <c r="C773" i="8"/>
  <c r="D773" i="8"/>
  <c r="E773" i="8"/>
  <c r="F773" i="8"/>
  <c r="G773" i="8"/>
  <c r="H773" i="8"/>
  <c r="I773" i="8"/>
  <c r="J773" i="8"/>
  <c r="K773" i="8"/>
  <c r="L773" i="8"/>
  <c r="M773" i="8"/>
  <c r="N773" i="8"/>
  <c r="O773" i="8"/>
  <c r="P773" i="8"/>
  <c r="Q773" i="8"/>
  <c r="R773" i="8"/>
  <c r="S773" i="8"/>
  <c r="B774" i="8"/>
  <c r="C774" i="8"/>
  <c r="D774" i="8"/>
  <c r="E774" i="8"/>
  <c r="F774" i="8"/>
  <c r="G774" i="8"/>
  <c r="H774" i="8"/>
  <c r="I774" i="8"/>
  <c r="J774" i="8"/>
  <c r="K774" i="8"/>
  <c r="L774" i="8"/>
  <c r="M774" i="8"/>
  <c r="N774" i="8"/>
  <c r="O774" i="8"/>
  <c r="P774" i="8"/>
  <c r="Q774" i="8"/>
  <c r="R774" i="8"/>
  <c r="S774" i="8"/>
  <c r="B775" i="8"/>
  <c r="C775" i="8"/>
  <c r="D775" i="8"/>
  <c r="E775" i="8"/>
  <c r="F775" i="8"/>
  <c r="G775" i="8"/>
  <c r="H775" i="8"/>
  <c r="I775" i="8"/>
  <c r="J775" i="8"/>
  <c r="K775" i="8"/>
  <c r="L775" i="8"/>
  <c r="M775" i="8"/>
  <c r="N775" i="8"/>
  <c r="O775" i="8"/>
  <c r="P775" i="8"/>
  <c r="Q775" i="8"/>
  <c r="R775" i="8"/>
  <c r="S775" i="8"/>
  <c r="B776" i="8"/>
  <c r="C776" i="8"/>
  <c r="D776" i="8"/>
  <c r="E776" i="8"/>
  <c r="F776" i="8"/>
  <c r="G776" i="8"/>
  <c r="H776" i="8"/>
  <c r="I776" i="8"/>
  <c r="J776" i="8"/>
  <c r="K776" i="8"/>
  <c r="L776" i="8"/>
  <c r="M776" i="8"/>
  <c r="N776" i="8"/>
  <c r="O776" i="8"/>
  <c r="P776" i="8"/>
  <c r="Q776" i="8"/>
  <c r="R776" i="8"/>
  <c r="S776" i="8"/>
  <c r="B777" i="8"/>
  <c r="C777" i="8"/>
  <c r="D777" i="8"/>
  <c r="E777" i="8"/>
  <c r="F777" i="8"/>
  <c r="G777" i="8"/>
  <c r="H777" i="8"/>
  <c r="I777" i="8"/>
  <c r="J777" i="8"/>
  <c r="K777" i="8"/>
  <c r="L777" i="8"/>
  <c r="M777" i="8"/>
  <c r="N777" i="8"/>
  <c r="O777" i="8"/>
  <c r="P777" i="8"/>
  <c r="Q777" i="8"/>
  <c r="R777" i="8"/>
  <c r="S777" i="8"/>
  <c r="B778" i="8"/>
  <c r="C778" i="8"/>
  <c r="D778" i="8"/>
  <c r="E778" i="8"/>
  <c r="F778" i="8"/>
  <c r="G778" i="8"/>
  <c r="H778" i="8"/>
  <c r="J778" i="8"/>
  <c r="K778" i="8"/>
  <c r="L778" i="8"/>
  <c r="M778" i="8"/>
  <c r="N778" i="8"/>
  <c r="O778" i="8"/>
  <c r="P778" i="8"/>
  <c r="Q778" i="8"/>
  <c r="R778" i="8"/>
  <c r="S778" i="8"/>
  <c r="B779" i="8"/>
  <c r="C779" i="8"/>
  <c r="D779" i="8"/>
  <c r="E779" i="8"/>
  <c r="F779" i="8"/>
  <c r="G779" i="8"/>
  <c r="H779" i="8"/>
  <c r="I779" i="8"/>
  <c r="J779" i="8"/>
  <c r="K779" i="8"/>
  <c r="L779" i="8"/>
  <c r="M779" i="8"/>
  <c r="N779" i="8"/>
  <c r="O779" i="8"/>
  <c r="P779" i="8"/>
  <c r="Q779" i="8"/>
  <c r="R779" i="8"/>
  <c r="S779" i="8"/>
  <c r="B780" i="8"/>
  <c r="C780" i="8"/>
  <c r="D780" i="8"/>
  <c r="E780" i="8"/>
  <c r="F780" i="8"/>
  <c r="G780" i="8"/>
  <c r="H780" i="8"/>
  <c r="I780" i="8"/>
  <c r="J780" i="8"/>
  <c r="K780" i="8"/>
  <c r="L780" i="8"/>
  <c r="M780" i="8"/>
  <c r="N780" i="8"/>
  <c r="O780" i="8"/>
  <c r="P780" i="8"/>
  <c r="Q780" i="8"/>
  <c r="R780" i="8"/>
  <c r="S780" i="8"/>
  <c r="B781" i="8"/>
  <c r="C781" i="8"/>
  <c r="D781" i="8"/>
  <c r="E781" i="8"/>
  <c r="F781" i="8"/>
  <c r="G781" i="8"/>
  <c r="H781" i="8"/>
  <c r="I781" i="8"/>
  <c r="J781" i="8"/>
  <c r="K781" i="8"/>
  <c r="L781" i="8"/>
  <c r="M781" i="8"/>
  <c r="N781" i="8"/>
  <c r="O781" i="8"/>
  <c r="P781" i="8"/>
  <c r="Q781" i="8"/>
  <c r="R781" i="8"/>
  <c r="S781" i="8"/>
  <c r="B782" i="8"/>
  <c r="C782" i="8"/>
  <c r="D782" i="8"/>
  <c r="E782" i="8"/>
  <c r="F782" i="8"/>
  <c r="G782" i="8"/>
  <c r="H782" i="8"/>
  <c r="J782" i="8"/>
  <c r="K782" i="8"/>
  <c r="L782" i="8"/>
  <c r="M782" i="8"/>
  <c r="N782" i="8"/>
  <c r="O782" i="8"/>
  <c r="P782" i="8"/>
  <c r="Q782" i="8"/>
  <c r="R782" i="8"/>
  <c r="S782" i="8"/>
  <c r="B783" i="8"/>
  <c r="C783" i="8"/>
  <c r="D783" i="8"/>
  <c r="E783" i="8"/>
  <c r="F783" i="8"/>
  <c r="G783" i="8"/>
  <c r="H783" i="8"/>
  <c r="I783" i="8"/>
  <c r="J783" i="8"/>
  <c r="K783" i="8"/>
  <c r="L783" i="8"/>
  <c r="M783" i="8"/>
  <c r="N783" i="8"/>
  <c r="O783" i="8"/>
  <c r="P783" i="8"/>
  <c r="Q783" i="8"/>
  <c r="R783" i="8"/>
  <c r="S783" i="8"/>
  <c r="B784" i="8"/>
  <c r="C784" i="8"/>
  <c r="D784" i="8"/>
  <c r="E784" i="8"/>
  <c r="F784" i="8"/>
  <c r="G784" i="8"/>
  <c r="H784" i="8"/>
  <c r="I784" i="8"/>
  <c r="J784" i="8"/>
  <c r="K784" i="8"/>
  <c r="L784" i="8"/>
  <c r="M784" i="8"/>
  <c r="N784" i="8"/>
  <c r="O784" i="8"/>
  <c r="P784" i="8"/>
  <c r="Q784" i="8"/>
  <c r="R784" i="8"/>
  <c r="S784" i="8"/>
  <c r="B785" i="8"/>
  <c r="C785" i="8"/>
  <c r="D785" i="8"/>
  <c r="E785" i="8"/>
  <c r="F785" i="8"/>
  <c r="G785" i="8"/>
  <c r="H785" i="8"/>
  <c r="I785" i="8"/>
  <c r="J785" i="8"/>
  <c r="K785" i="8"/>
  <c r="L785" i="8"/>
  <c r="M785" i="8"/>
  <c r="N785" i="8"/>
  <c r="O785" i="8"/>
  <c r="P785" i="8"/>
  <c r="Q785" i="8"/>
  <c r="R785" i="8"/>
  <c r="S785" i="8"/>
  <c r="B786" i="8"/>
  <c r="C786" i="8"/>
  <c r="D786" i="8"/>
  <c r="E786" i="8"/>
  <c r="F786" i="8"/>
  <c r="G786" i="8"/>
  <c r="H786" i="8"/>
  <c r="I786" i="8"/>
  <c r="J786" i="8"/>
  <c r="K786" i="8"/>
  <c r="L786" i="8"/>
  <c r="M786" i="8"/>
  <c r="N786" i="8"/>
  <c r="O786" i="8"/>
  <c r="P786" i="8"/>
  <c r="Q786" i="8"/>
  <c r="R786" i="8"/>
  <c r="S786" i="8"/>
  <c r="B787" i="8"/>
  <c r="C787" i="8"/>
  <c r="D787" i="8"/>
  <c r="E787" i="8"/>
  <c r="F787" i="8"/>
  <c r="G787" i="8"/>
  <c r="H787" i="8"/>
  <c r="I787" i="8"/>
  <c r="J787" i="8"/>
  <c r="K787" i="8"/>
  <c r="L787" i="8"/>
  <c r="M787" i="8"/>
  <c r="N787" i="8"/>
  <c r="O787" i="8"/>
  <c r="P787" i="8"/>
  <c r="Q787" i="8"/>
  <c r="R787" i="8"/>
  <c r="S787" i="8"/>
  <c r="B788" i="8"/>
  <c r="C788" i="8"/>
  <c r="D788" i="8"/>
  <c r="E788" i="8"/>
  <c r="F788" i="8"/>
  <c r="G788" i="8"/>
  <c r="H788" i="8"/>
  <c r="I788" i="8"/>
  <c r="J788" i="8"/>
  <c r="K788" i="8"/>
  <c r="L788" i="8"/>
  <c r="M788" i="8"/>
  <c r="N788" i="8"/>
  <c r="O788" i="8"/>
  <c r="P788" i="8"/>
  <c r="Q788" i="8"/>
  <c r="R788" i="8"/>
  <c r="S788" i="8"/>
  <c r="B789" i="8"/>
  <c r="C789" i="8"/>
  <c r="D789" i="8"/>
  <c r="E789" i="8"/>
  <c r="F789" i="8"/>
  <c r="G789" i="8"/>
  <c r="H789" i="8"/>
  <c r="I789" i="8"/>
  <c r="J789" i="8"/>
  <c r="K789" i="8"/>
  <c r="L789" i="8"/>
  <c r="M789" i="8"/>
  <c r="N789" i="8"/>
  <c r="O789" i="8"/>
  <c r="P789" i="8"/>
  <c r="Q789" i="8"/>
  <c r="R789" i="8"/>
  <c r="S789" i="8"/>
  <c r="B790" i="8"/>
  <c r="C790" i="8"/>
  <c r="D790" i="8"/>
  <c r="E790" i="8"/>
  <c r="F790" i="8"/>
  <c r="G790" i="8"/>
  <c r="H790" i="8"/>
  <c r="J790" i="8"/>
  <c r="K790" i="8"/>
  <c r="L790" i="8"/>
  <c r="M790" i="8"/>
  <c r="N790" i="8"/>
  <c r="O790" i="8"/>
  <c r="P790" i="8"/>
  <c r="Q790" i="8"/>
  <c r="R790" i="8"/>
  <c r="S790" i="8"/>
  <c r="B791" i="8"/>
  <c r="C791" i="8"/>
  <c r="D791" i="8"/>
  <c r="E791" i="8"/>
  <c r="F791" i="8"/>
  <c r="G791" i="8"/>
  <c r="H791" i="8"/>
  <c r="I791" i="8"/>
  <c r="J791" i="8"/>
  <c r="K791" i="8"/>
  <c r="L791" i="8"/>
  <c r="M791" i="8"/>
  <c r="N791" i="8"/>
  <c r="O791" i="8"/>
  <c r="P791" i="8"/>
  <c r="Q791" i="8"/>
  <c r="R791" i="8"/>
  <c r="S791" i="8"/>
  <c r="B792" i="8"/>
  <c r="C792" i="8"/>
  <c r="D792" i="8"/>
  <c r="E792" i="8"/>
  <c r="F792" i="8"/>
  <c r="G792" i="8"/>
  <c r="H792" i="8"/>
  <c r="I792" i="8"/>
  <c r="J792" i="8"/>
  <c r="K792" i="8"/>
  <c r="L792" i="8"/>
  <c r="M792" i="8"/>
  <c r="N792" i="8"/>
  <c r="O792" i="8"/>
  <c r="P792" i="8"/>
  <c r="Q792" i="8"/>
  <c r="R792" i="8"/>
  <c r="S792" i="8"/>
  <c r="B793" i="8"/>
  <c r="C793" i="8"/>
  <c r="D793" i="8"/>
  <c r="E793" i="8"/>
  <c r="F793" i="8"/>
  <c r="G793" i="8"/>
  <c r="H793" i="8"/>
  <c r="I793" i="8"/>
  <c r="J793" i="8"/>
  <c r="K793" i="8"/>
  <c r="L793" i="8"/>
  <c r="M793" i="8"/>
  <c r="N793" i="8"/>
  <c r="O793" i="8"/>
  <c r="P793" i="8"/>
  <c r="Q793" i="8"/>
  <c r="R793" i="8"/>
  <c r="S793" i="8"/>
  <c r="B794" i="8"/>
  <c r="C794" i="8"/>
  <c r="D794" i="8"/>
  <c r="E794" i="8"/>
  <c r="F794" i="8"/>
  <c r="G794" i="8"/>
  <c r="H794" i="8"/>
  <c r="J794" i="8"/>
  <c r="K794" i="8"/>
  <c r="L794" i="8"/>
  <c r="M794" i="8"/>
  <c r="N794" i="8"/>
  <c r="O794" i="8"/>
  <c r="P794" i="8"/>
  <c r="Q794" i="8"/>
  <c r="R794" i="8"/>
  <c r="S794" i="8"/>
  <c r="B795" i="8"/>
  <c r="C795" i="8"/>
  <c r="D795" i="8"/>
  <c r="E795" i="8"/>
  <c r="F795" i="8"/>
  <c r="G795" i="8"/>
  <c r="H795" i="8"/>
  <c r="I795" i="8"/>
  <c r="J795" i="8"/>
  <c r="K795" i="8"/>
  <c r="L795" i="8"/>
  <c r="M795" i="8"/>
  <c r="N795" i="8"/>
  <c r="O795" i="8"/>
  <c r="P795" i="8"/>
  <c r="Q795" i="8"/>
  <c r="R795" i="8"/>
  <c r="S795" i="8"/>
  <c r="B796" i="8"/>
  <c r="C796" i="8"/>
  <c r="D796" i="8"/>
  <c r="E796" i="8"/>
  <c r="F796" i="8"/>
  <c r="G796" i="8"/>
  <c r="H796" i="8"/>
  <c r="I796" i="8"/>
  <c r="J796" i="8"/>
  <c r="K796" i="8"/>
  <c r="L796" i="8"/>
  <c r="M796" i="8"/>
  <c r="N796" i="8"/>
  <c r="O796" i="8"/>
  <c r="P796" i="8"/>
  <c r="Q796" i="8"/>
  <c r="R796" i="8"/>
  <c r="S796" i="8"/>
  <c r="B797" i="8"/>
  <c r="C797" i="8"/>
  <c r="D797" i="8"/>
  <c r="E797" i="8"/>
  <c r="F797" i="8"/>
  <c r="G797" i="8"/>
  <c r="H797" i="8"/>
  <c r="I797" i="8"/>
  <c r="J797" i="8"/>
  <c r="K797" i="8"/>
  <c r="L797" i="8"/>
  <c r="M797" i="8"/>
  <c r="N797" i="8"/>
  <c r="O797" i="8"/>
  <c r="P797" i="8"/>
  <c r="Q797" i="8"/>
  <c r="R797" i="8"/>
  <c r="S797" i="8"/>
  <c r="B798" i="8"/>
  <c r="C798" i="8"/>
  <c r="D798" i="8"/>
  <c r="E798" i="8"/>
  <c r="F798" i="8"/>
  <c r="G798" i="8"/>
  <c r="H798" i="8"/>
  <c r="I798" i="8"/>
  <c r="J798" i="8"/>
  <c r="K798" i="8"/>
  <c r="L798" i="8"/>
  <c r="M798" i="8"/>
  <c r="N798" i="8"/>
  <c r="O798" i="8"/>
  <c r="P798" i="8"/>
  <c r="Q798" i="8"/>
  <c r="R798" i="8"/>
  <c r="S798" i="8"/>
  <c r="B799" i="8"/>
  <c r="C799" i="8"/>
  <c r="D799" i="8"/>
  <c r="E799" i="8"/>
  <c r="F799" i="8"/>
  <c r="G799" i="8"/>
  <c r="H799" i="8"/>
  <c r="I799" i="8"/>
  <c r="J799" i="8"/>
  <c r="K799" i="8"/>
  <c r="L799" i="8"/>
  <c r="M799" i="8"/>
  <c r="N799" i="8"/>
  <c r="O799" i="8"/>
  <c r="P799" i="8"/>
  <c r="Q799" i="8"/>
  <c r="R799" i="8"/>
  <c r="S799" i="8"/>
  <c r="B800" i="8"/>
  <c r="C800" i="8"/>
  <c r="D800" i="8"/>
  <c r="E800" i="8"/>
  <c r="F800" i="8"/>
  <c r="G800" i="8"/>
  <c r="H800" i="8"/>
  <c r="I800" i="8"/>
  <c r="J800" i="8"/>
  <c r="K800" i="8"/>
  <c r="L800" i="8"/>
  <c r="M800" i="8"/>
  <c r="N800" i="8"/>
  <c r="O800" i="8"/>
  <c r="P800" i="8"/>
  <c r="Q800" i="8"/>
  <c r="R800" i="8"/>
  <c r="S800" i="8"/>
  <c r="B801" i="8"/>
  <c r="C801" i="8"/>
  <c r="D801" i="8"/>
  <c r="E801" i="8"/>
  <c r="F801" i="8"/>
  <c r="G801" i="8"/>
  <c r="H801" i="8"/>
  <c r="I801" i="8"/>
  <c r="J801" i="8"/>
  <c r="K801" i="8"/>
  <c r="L801" i="8"/>
  <c r="M801" i="8"/>
  <c r="N801" i="8"/>
  <c r="O801" i="8"/>
  <c r="P801" i="8"/>
  <c r="Q801" i="8"/>
  <c r="R801" i="8"/>
  <c r="S801" i="8"/>
  <c r="B802" i="8"/>
  <c r="C802" i="8"/>
  <c r="D802" i="8"/>
  <c r="E802" i="8"/>
  <c r="F802" i="8"/>
  <c r="G802" i="8"/>
  <c r="H802" i="8"/>
  <c r="J802" i="8"/>
  <c r="K802" i="8"/>
  <c r="L802" i="8"/>
  <c r="M802" i="8"/>
  <c r="N802" i="8"/>
  <c r="O802" i="8"/>
  <c r="P802" i="8"/>
  <c r="Q802" i="8"/>
  <c r="R802" i="8"/>
  <c r="S802" i="8"/>
  <c r="B803" i="8"/>
  <c r="C803" i="8"/>
  <c r="D803" i="8"/>
  <c r="E803" i="8"/>
  <c r="F803" i="8"/>
  <c r="G803" i="8"/>
  <c r="H803" i="8"/>
  <c r="I803" i="8"/>
  <c r="J803" i="8"/>
  <c r="K803" i="8"/>
  <c r="L803" i="8"/>
  <c r="M803" i="8"/>
  <c r="N803" i="8"/>
  <c r="O803" i="8"/>
  <c r="P803" i="8"/>
  <c r="Q803" i="8"/>
  <c r="R803" i="8"/>
  <c r="S803" i="8"/>
  <c r="B804" i="8"/>
  <c r="C804" i="8"/>
  <c r="D804" i="8"/>
  <c r="E804" i="8"/>
  <c r="F804" i="8"/>
  <c r="G804" i="8"/>
  <c r="H804" i="8"/>
  <c r="I804" i="8"/>
  <c r="J804" i="8"/>
  <c r="K804" i="8"/>
  <c r="L804" i="8"/>
  <c r="M804" i="8"/>
  <c r="N804" i="8"/>
  <c r="O804" i="8"/>
  <c r="P804" i="8"/>
  <c r="Q804" i="8"/>
  <c r="R804" i="8"/>
  <c r="S804" i="8"/>
  <c r="B805" i="8"/>
  <c r="C805" i="8"/>
  <c r="D805" i="8"/>
  <c r="E805" i="8"/>
  <c r="F805" i="8"/>
  <c r="G805" i="8"/>
  <c r="H805" i="8"/>
  <c r="I805" i="8"/>
  <c r="J805" i="8"/>
  <c r="K805" i="8"/>
  <c r="L805" i="8"/>
  <c r="M805" i="8"/>
  <c r="N805" i="8"/>
  <c r="O805" i="8"/>
  <c r="P805" i="8"/>
  <c r="Q805" i="8"/>
  <c r="R805" i="8"/>
  <c r="S805" i="8"/>
  <c r="B806" i="8"/>
  <c r="C806" i="8"/>
  <c r="D806" i="8"/>
  <c r="E806" i="8"/>
  <c r="F806" i="8"/>
  <c r="G806" i="8"/>
  <c r="H806" i="8"/>
  <c r="J806" i="8"/>
  <c r="K806" i="8"/>
  <c r="L806" i="8"/>
  <c r="M806" i="8"/>
  <c r="N806" i="8"/>
  <c r="O806" i="8"/>
  <c r="P806" i="8"/>
  <c r="Q806" i="8"/>
  <c r="R806" i="8"/>
  <c r="S806" i="8"/>
  <c r="B807" i="8"/>
  <c r="C807" i="8"/>
  <c r="D807" i="8"/>
  <c r="E807" i="8"/>
  <c r="F807" i="8"/>
  <c r="G807" i="8"/>
  <c r="H807" i="8"/>
  <c r="I807" i="8"/>
  <c r="J807" i="8"/>
  <c r="K807" i="8"/>
  <c r="L807" i="8"/>
  <c r="M807" i="8"/>
  <c r="N807" i="8"/>
  <c r="O807" i="8"/>
  <c r="P807" i="8"/>
  <c r="Q807" i="8"/>
  <c r="R807" i="8"/>
  <c r="S807" i="8"/>
  <c r="B808" i="8"/>
  <c r="C808" i="8"/>
  <c r="D808" i="8"/>
  <c r="E808" i="8"/>
  <c r="F808" i="8"/>
  <c r="G808" i="8"/>
  <c r="H808" i="8"/>
  <c r="I808" i="8"/>
  <c r="J808" i="8"/>
  <c r="K808" i="8"/>
  <c r="L808" i="8"/>
  <c r="M808" i="8"/>
  <c r="N808" i="8"/>
  <c r="O808" i="8"/>
  <c r="P808" i="8"/>
  <c r="Q808" i="8"/>
  <c r="R808" i="8"/>
  <c r="S808" i="8"/>
  <c r="B809" i="8"/>
  <c r="C809" i="8"/>
  <c r="D809" i="8"/>
  <c r="E809" i="8"/>
  <c r="F809" i="8"/>
  <c r="G809" i="8"/>
  <c r="H809" i="8"/>
  <c r="I809" i="8"/>
  <c r="J809" i="8"/>
  <c r="K809" i="8"/>
  <c r="L809" i="8"/>
  <c r="M809" i="8"/>
  <c r="N809" i="8"/>
  <c r="O809" i="8"/>
  <c r="P809" i="8"/>
  <c r="Q809" i="8"/>
  <c r="R809" i="8"/>
  <c r="S809" i="8"/>
  <c r="B810" i="8"/>
  <c r="C810" i="8"/>
  <c r="D810" i="8"/>
  <c r="E810" i="8"/>
  <c r="F810" i="8"/>
  <c r="G810" i="8"/>
  <c r="H810" i="8"/>
  <c r="I810" i="8"/>
  <c r="J810" i="8"/>
  <c r="K810" i="8"/>
  <c r="L810" i="8"/>
  <c r="M810" i="8"/>
  <c r="N810" i="8"/>
  <c r="O810" i="8"/>
  <c r="P810" i="8"/>
  <c r="Q810" i="8"/>
  <c r="R810" i="8"/>
  <c r="S810" i="8"/>
  <c r="B811" i="8"/>
  <c r="C811" i="8"/>
  <c r="D811" i="8"/>
  <c r="E811" i="8"/>
  <c r="F811" i="8"/>
  <c r="G811" i="8"/>
  <c r="H811" i="8"/>
  <c r="I811" i="8"/>
  <c r="J811" i="8"/>
  <c r="K811" i="8"/>
  <c r="L811" i="8"/>
  <c r="M811" i="8"/>
  <c r="N811" i="8"/>
  <c r="O811" i="8"/>
  <c r="P811" i="8"/>
  <c r="Q811" i="8"/>
  <c r="R811" i="8"/>
  <c r="S811" i="8"/>
  <c r="B812" i="8"/>
  <c r="C812" i="8"/>
  <c r="D812" i="8"/>
  <c r="E812" i="8"/>
  <c r="F812" i="8"/>
  <c r="G812" i="8"/>
  <c r="H812" i="8"/>
  <c r="I812" i="8"/>
  <c r="J812" i="8"/>
  <c r="K812" i="8"/>
  <c r="L812" i="8"/>
  <c r="M812" i="8"/>
  <c r="N812" i="8"/>
  <c r="O812" i="8"/>
  <c r="P812" i="8"/>
  <c r="Q812" i="8"/>
  <c r="R812" i="8"/>
  <c r="S812" i="8"/>
  <c r="B813" i="8"/>
  <c r="C813" i="8"/>
  <c r="D813" i="8"/>
  <c r="E813" i="8"/>
  <c r="F813" i="8"/>
  <c r="G813" i="8"/>
  <c r="H813" i="8"/>
  <c r="I813" i="8"/>
  <c r="J813" i="8"/>
  <c r="K813" i="8"/>
  <c r="L813" i="8"/>
  <c r="M813" i="8"/>
  <c r="N813" i="8"/>
  <c r="O813" i="8"/>
  <c r="P813" i="8"/>
  <c r="Q813" i="8"/>
  <c r="R813" i="8"/>
  <c r="S813" i="8"/>
  <c r="B814" i="8"/>
  <c r="C814" i="8"/>
  <c r="D814" i="8"/>
  <c r="E814" i="8"/>
  <c r="F814" i="8"/>
  <c r="G814" i="8"/>
  <c r="H814" i="8"/>
  <c r="J814" i="8"/>
  <c r="K814" i="8"/>
  <c r="L814" i="8"/>
  <c r="M814" i="8"/>
  <c r="N814" i="8"/>
  <c r="O814" i="8"/>
  <c r="P814" i="8"/>
  <c r="Q814" i="8"/>
  <c r="R814" i="8"/>
  <c r="S814" i="8"/>
  <c r="B815" i="8"/>
  <c r="C815" i="8"/>
  <c r="D815" i="8"/>
  <c r="E815" i="8"/>
  <c r="F815" i="8"/>
  <c r="G815" i="8"/>
  <c r="H815" i="8"/>
  <c r="I815" i="8"/>
  <c r="J815" i="8"/>
  <c r="K815" i="8"/>
  <c r="L815" i="8"/>
  <c r="M815" i="8"/>
  <c r="N815" i="8"/>
  <c r="O815" i="8"/>
  <c r="P815" i="8"/>
  <c r="Q815" i="8"/>
  <c r="R815" i="8"/>
  <c r="S815" i="8"/>
  <c r="B816" i="8"/>
  <c r="C816" i="8"/>
  <c r="D816" i="8"/>
  <c r="E816" i="8"/>
  <c r="F816" i="8"/>
  <c r="G816" i="8"/>
  <c r="H816" i="8"/>
  <c r="I816" i="8"/>
  <c r="J816" i="8"/>
  <c r="K816" i="8"/>
  <c r="L816" i="8"/>
  <c r="M816" i="8"/>
  <c r="N816" i="8"/>
  <c r="O816" i="8"/>
  <c r="P816" i="8"/>
  <c r="Q816" i="8"/>
  <c r="R816" i="8"/>
  <c r="S816" i="8"/>
  <c r="B817" i="8"/>
  <c r="C817" i="8"/>
  <c r="D817" i="8"/>
  <c r="E817" i="8"/>
  <c r="F817" i="8"/>
  <c r="G817" i="8"/>
  <c r="H817" i="8"/>
  <c r="I817" i="8"/>
  <c r="J817" i="8"/>
  <c r="K817" i="8"/>
  <c r="L817" i="8"/>
  <c r="M817" i="8"/>
  <c r="N817" i="8"/>
  <c r="O817" i="8"/>
  <c r="P817" i="8"/>
  <c r="Q817" i="8"/>
  <c r="R817" i="8"/>
  <c r="S817" i="8"/>
  <c r="B818" i="8"/>
  <c r="C818" i="8"/>
  <c r="D818" i="8"/>
  <c r="E818" i="8"/>
  <c r="F818" i="8"/>
  <c r="G818" i="8"/>
  <c r="H818" i="8"/>
  <c r="J818" i="8"/>
  <c r="K818" i="8"/>
  <c r="L818" i="8"/>
  <c r="M818" i="8"/>
  <c r="N818" i="8"/>
  <c r="O818" i="8"/>
  <c r="P818" i="8"/>
  <c r="Q818" i="8"/>
  <c r="R818" i="8"/>
  <c r="S818" i="8"/>
  <c r="B819" i="8"/>
  <c r="C819" i="8"/>
  <c r="D819" i="8"/>
  <c r="E819" i="8"/>
  <c r="F819" i="8"/>
  <c r="G819" i="8"/>
  <c r="H819" i="8"/>
  <c r="I819" i="8"/>
  <c r="J819" i="8"/>
  <c r="K819" i="8"/>
  <c r="L819" i="8"/>
  <c r="M819" i="8"/>
  <c r="N819" i="8"/>
  <c r="O819" i="8"/>
  <c r="P819" i="8"/>
  <c r="Q819" i="8"/>
  <c r="R819" i="8"/>
  <c r="S819" i="8"/>
  <c r="B820" i="8"/>
  <c r="C820" i="8"/>
  <c r="D820" i="8"/>
  <c r="E820" i="8"/>
  <c r="F820" i="8"/>
  <c r="G820" i="8"/>
  <c r="H820" i="8"/>
  <c r="I820" i="8"/>
  <c r="J820" i="8"/>
  <c r="K820" i="8"/>
  <c r="L820" i="8"/>
  <c r="M820" i="8"/>
  <c r="N820" i="8"/>
  <c r="O820" i="8"/>
  <c r="P820" i="8"/>
  <c r="Q820" i="8"/>
  <c r="R820" i="8"/>
  <c r="S820" i="8"/>
  <c r="B821" i="8"/>
  <c r="C821" i="8"/>
  <c r="D821" i="8"/>
  <c r="E821" i="8"/>
  <c r="F821" i="8"/>
  <c r="G821" i="8"/>
  <c r="H821" i="8"/>
  <c r="I821" i="8"/>
  <c r="J821" i="8"/>
  <c r="K821" i="8"/>
  <c r="L821" i="8"/>
  <c r="M821" i="8"/>
  <c r="N821" i="8"/>
  <c r="O821" i="8"/>
  <c r="P821" i="8"/>
  <c r="Q821" i="8"/>
  <c r="R821" i="8"/>
  <c r="S821" i="8"/>
  <c r="B822" i="8"/>
  <c r="C822" i="8"/>
  <c r="D822" i="8"/>
  <c r="E822" i="8"/>
  <c r="F822" i="8"/>
  <c r="G822" i="8"/>
  <c r="H822" i="8"/>
  <c r="I822" i="8"/>
  <c r="J822" i="8"/>
  <c r="K822" i="8"/>
  <c r="L822" i="8"/>
  <c r="M822" i="8"/>
  <c r="N822" i="8"/>
  <c r="O822" i="8"/>
  <c r="P822" i="8"/>
  <c r="Q822" i="8"/>
  <c r="R822" i="8"/>
  <c r="S822" i="8"/>
  <c r="B823" i="8"/>
  <c r="C823" i="8"/>
  <c r="D823" i="8"/>
  <c r="E823" i="8"/>
  <c r="F823" i="8"/>
  <c r="G823" i="8"/>
  <c r="H823" i="8"/>
  <c r="I823" i="8"/>
  <c r="J823" i="8"/>
  <c r="K823" i="8"/>
  <c r="L823" i="8"/>
  <c r="M823" i="8"/>
  <c r="N823" i="8"/>
  <c r="O823" i="8"/>
  <c r="P823" i="8"/>
  <c r="Q823" i="8"/>
  <c r="R823" i="8"/>
  <c r="S823" i="8"/>
  <c r="B824" i="8"/>
  <c r="C824" i="8"/>
  <c r="D824" i="8"/>
  <c r="E824" i="8"/>
  <c r="F824" i="8"/>
  <c r="G824" i="8"/>
  <c r="H824" i="8"/>
  <c r="I824" i="8"/>
  <c r="J824" i="8"/>
  <c r="K824" i="8"/>
  <c r="L824" i="8"/>
  <c r="M824" i="8"/>
  <c r="N824" i="8"/>
  <c r="O824" i="8"/>
  <c r="P824" i="8"/>
  <c r="Q824" i="8"/>
  <c r="R824" i="8"/>
  <c r="S824" i="8"/>
  <c r="B825" i="8"/>
  <c r="C825" i="8"/>
  <c r="D825" i="8"/>
  <c r="E825" i="8"/>
  <c r="F825" i="8"/>
  <c r="G825" i="8"/>
  <c r="H825" i="8"/>
  <c r="I825" i="8"/>
  <c r="J825" i="8"/>
  <c r="K825" i="8"/>
  <c r="L825" i="8"/>
  <c r="M825" i="8"/>
  <c r="N825" i="8"/>
  <c r="O825" i="8"/>
  <c r="P825" i="8"/>
  <c r="Q825" i="8"/>
  <c r="R825" i="8"/>
  <c r="S825" i="8"/>
  <c r="B826" i="8"/>
  <c r="C826" i="8"/>
  <c r="D826" i="8"/>
  <c r="E826" i="8"/>
  <c r="F826" i="8"/>
  <c r="G826" i="8"/>
  <c r="H826" i="8"/>
  <c r="J826" i="8"/>
  <c r="K826" i="8"/>
  <c r="L826" i="8"/>
  <c r="M826" i="8"/>
  <c r="N826" i="8"/>
  <c r="O826" i="8"/>
  <c r="P826" i="8"/>
  <c r="Q826" i="8"/>
  <c r="R826" i="8"/>
  <c r="S826" i="8"/>
  <c r="B827" i="8"/>
  <c r="C827" i="8"/>
  <c r="D827" i="8"/>
  <c r="E827" i="8"/>
  <c r="F827" i="8"/>
  <c r="G827" i="8"/>
  <c r="H827" i="8"/>
  <c r="I827" i="8"/>
  <c r="J827" i="8"/>
  <c r="K827" i="8"/>
  <c r="L827" i="8"/>
  <c r="M827" i="8"/>
  <c r="N827" i="8"/>
  <c r="O827" i="8"/>
  <c r="P827" i="8"/>
  <c r="Q827" i="8"/>
  <c r="R827" i="8"/>
  <c r="S827" i="8"/>
  <c r="B828" i="8"/>
  <c r="C828" i="8"/>
  <c r="D828" i="8"/>
  <c r="E828" i="8"/>
  <c r="F828" i="8"/>
  <c r="G828" i="8"/>
  <c r="H828" i="8"/>
  <c r="I828" i="8"/>
  <c r="J828" i="8"/>
  <c r="K828" i="8"/>
  <c r="L828" i="8"/>
  <c r="M828" i="8"/>
  <c r="N828" i="8"/>
  <c r="O828" i="8"/>
  <c r="P828" i="8"/>
  <c r="Q828" i="8"/>
  <c r="R828" i="8"/>
  <c r="S828" i="8"/>
  <c r="B829" i="8"/>
  <c r="C829" i="8"/>
  <c r="D829" i="8"/>
  <c r="E829" i="8"/>
  <c r="F829" i="8"/>
  <c r="G829" i="8"/>
  <c r="H829" i="8"/>
  <c r="I829" i="8"/>
  <c r="J829" i="8"/>
  <c r="K829" i="8"/>
  <c r="L829" i="8"/>
  <c r="M829" i="8"/>
  <c r="N829" i="8"/>
  <c r="O829" i="8"/>
  <c r="P829" i="8"/>
  <c r="Q829" i="8"/>
  <c r="R829" i="8"/>
  <c r="S829" i="8"/>
  <c r="B830" i="8"/>
  <c r="C830" i="8"/>
  <c r="D830" i="8"/>
  <c r="E830" i="8"/>
  <c r="F830" i="8"/>
  <c r="G830" i="8"/>
  <c r="H830" i="8"/>
  <c r="J830" i="8"/>
  <c r="K830" i="8"/>
  <c r="L830" i="8"/>
  <c r="M830" i="8"/>
  <c r="N830" i="8"/>
  <c r="O830" i="8"/>
  <c r="P830" i="8"/>
  <c r="Q830" i="8"/>
  <c r="R830" i="8"/>
  <c r="S830" i="8"/>
  <c r="B831" i="8"/>
  <c r="C831" i="8"/>
  <c r="D831" i="8"/>
  <c r="E831" i="8"/>
  <c r="F831" i="8"/>
  <c r="G831" i="8"/>
  <c r="H831" i="8"/>
  <c r="I831" i="8"/>
  <c r="J831" i="8"/>
  <c r="K831" i="8"/>
  <c r="L831" i="8"/>
  <c r="M831" i="8"/>
  <c r="N831" i="8"/>
  <c r="O831" i="8"/>
  <c r="P831" i="8"/>
  <c r="Q831" i="8"/>
  <c r="R831" i="8"/>
  <c r="S831" i="8"/>
  <c r="B832" i="8"/>
  <c r="C832" i="8"/>
  <c r="D832" i="8"/>
  <c r="E832" i="8"/>
  <c r="F832" i="8"/>
  <c r="G832" i="8"/>
  <c r="H832" i="8"/>
  <c r="I832" i="8"/>
  <c r="J832" i="8"/>
  <c r="K832" i="8"/>
  <c r="L832" i="8"/>
  <c r="M832" i="8"/>
  <c r="N832" i="8"/>
  <c r="O832" i="8"/>
  <c r="P832" i="8"/>
  <c r="Q832" i="8"/>
  <c r="R832" i="8"/>
  <c r="S832" i="8"/>
  <c r="B833" i="8"/>
  <c r="C833" i="8"/>
  <c r="D833" i="8"/>
  <c r="E833" i="8"/>
  <c r="F833" i="8"/>
  <c r="G833" i="8"/>
  <c r="H833" i="8"/>
  <c r="I833" i="8"/>
  <c r="J833" i="8"/>
  <c r="K833" i="8"/>
  <c r="L833" i="8"/>
  <c r="M833" i="8"/>
  <c r="N833" i="8"/>
  <c r="O833" i="8"/>
  <c r="P833" i="8"/>
  <c r="Q833" i="8"/>
  <c r="R833" i="8"/>
  <c r="S833" i="8"/>
  <c r="B834" i="8"/>
  <c r="C834" i="8"/>
  <c r="D834" i="8"/>
  <c r="E834" i="8"/>
  <c r="F834" i="8"/>
  <c r="G834" i="8"/>
  <c r="H834" i="8"/>
  <c r="I834" i="8"/>
  <c r="J834" i="8"/>
  <c r="K834" i="8"/>
  <c r="L834" i="8"/>
  <c r="M834" i="8"/>
  <c r="N834" i="8"/>
  <c r="O834" i="8"/>
  <c r="P834" i="8"/>
  <c r="Q834" i="8"/>
  <c r="R834" i="8"/>
  <c r="S834" i="8"/>
  <c r="B835" i="8"/>
  <c r="C835" i="8"/>
  <c r="D835" i="8"/>
  <c r="E835" i="8"/>
  <c r="F835" i="8"/>
  <c r="G835" i="8"/>
  <c r="H835" i="8"/>
  <c r="I835" i="8"/>
  <c r="J835" i="8"/>
  <c r="K835" i="8"/>
  <c r="L835" i="8"/>
  <c r="M835" i="8"/>
  <c r="N835" i="8"/>
  <c r="O835" i="8"/>
  <c r="P835" i="8"/>
  <c r="Q835" i="8"/>
  <c r="R835" i="8"/>
  <c r="S835" i="8"/>
  <c r="B836" i="8"/>
  <c r="C836" i="8"/>
  <c r="D836" i="8"/>
  <c r="E836" i="8"/>
  <c r="F836" i="8"/>
  <c r="G836" i="8"/>
  <c r="H836" i="8"/>
  <c r="I836" i="8"/>
  <c r="J836" i="8"/>
  <c r="K836" i="8"/>
  <c r="L836" i="8"/>
  <c r="M836" i="8"/>
  <c r="N836" i="8"/>
  <c r="O836" i="8"/>
  <c r="P836" i="8"/>
  <c r="Q836" i="8"/>
  <c r="R836" i="8"/>
  <c r="S836" i="8"/>
  <c r="B837" i="8"/>
  <c r="C837" i="8"/>
  <c r="D837" i="8"/>
  <c r="E837" i="8"/>
  <c r="F837" i="8"/>
  <c r="G837" i="8"/>
  <c r="H837" i="8"/>
  <c r="I837" i="8"/>
  <c r="J837" i="8"/>
  <c r="K837" i="8"/>
  <c r="L837" i="8"/>
  <c r="M837" i="8"/>
  <c r="N837" i="8"/>
  <c r="O837" i="8"/>
  <c r="P837" i="8"/>
  <c r="Q837" i="8"/>
  <c r="R837" i="8"/>
  <c r="S837" i="8"/>
  <c r="B838" i="8"/>
  <c r="C838" i="8"/>
  <c r="D838" i="8"/>
  <c r="E838" i="8"/>
  <c r="F838" i="8"/>
  <c r="G838" i="8"/>
  <c r="H838" i="8"/>
  <c r="J838" i="8"/>
  <c r="K838" i="8"/>
  <c r="L838" i="8"/>
  <c r="M838" i="8"/>
  <c r="N838" i="8"/>
  <c r="O838" i="8"/>
  <c r="P838" i="8"/>
  <c r="Q838" i="8"/>
  <c r="R838" i="8"/>
  <c r="S838" i="8"/>
  <c r="B839" i="8"/>
  <c r="C839" i="8"/>
  <c r="D839" i="8"/>
  <c r="E839" i="8"/>
  <c r="F839" i="8"/>
  <c r="G839" i="8"/>
  <c r="H839" i="8"/>
  <c r="I839" i="8"/>
  <c r="J839" i="8"/>
  <c r="K839" i="8"/>
  <c r="L839" i="8"/>
  <c r="M839" i="8"/>
  <c r="N839" i="8"/>
  <c r="O839" i="8"/>
  <c r="P839" i="8"/>
  <c r="Q839" i="8"/>
  <c r="R839" i="8"/>
  <c r="S839" i="8"/>
  <c r="B840" i="8"/>
  <c r="C840" i="8"/>
  <c r="D840" i="8"/>
  <c r="E840" i="8"/>
  <c r="F840" i="8"/>
  <c r="G840" i="8"/>
  <c r="H840" i="8"/>
  <c r="I840" i="8"/>
  <c r="J840" i="8"/>
  <c r="K840" i="8"/>
  <c r="L840" i="8"/>
  <c r="M840" i="8"/>
  <c r="N840" i="8"/>
  <c r="O840" i="8"/>
  <c r="P840" i="8"/>
  <c r="Q840" i="8"/>
  <c r="R840" i="8"/>
  <c r="S840" i="8"/>
  <c r="B841" i="8"/>
  <c r="C841" i="8"/>
  <c r="D841" i="8"/>
  <c r="E841" i="8"/>
  <c r="F841" i="8"/>
  <c r="G841" i="8"/>
  <c r="H841" i="8"/>
  <c r="I841" i="8"/>
  <c r="J841" i="8"/>
  <c r="K841" i="8"/>
  <c r="L841" i="8"/>
  <c r="M841" i="8"/>
  <c r="N841" i="8"/>
  <c r="O841" i="8"/>
  <c r="P841" i="8"/>
  <c r="Q841" i="8"/>
  <c r="R841" i="8"/>
  <c r="S841" i="8"/>
  <c r="B842" i="8"/>
  <c r="C842" i="8"/>
  <c r="D842" i="8"/>
  <c r="E842" i="8"/>
  <c r="F842" i="8"/>
  <c r="G842" i="8"/>
  <c r="H842" i="8"/>
  <c r="J842" i="8"/>
  <c r="K842" i="8"/>
  <c r="L842" i="8"/>
  <c r="M842" i="8"/>
  <c r="N842" i="8"/>
  <c r="O842" i="8"/>
  <c r="P842" i="8"/>
  <c r="Q842" i="8"/>
  <c r="R842" i="8"/>
  <c r="S842" i="8"/>
  <c r="B843" i="8"/>
  <c r="C843" i="8"/>
  <c r="D843" i="8"/>
  <c r="E843" i="8"/>
  <c r="F843" i="8"/>
  <c r="G843" i="8"/>
  <c r="H843" i="8"/>
  <c r="I843" i="8"/>
  <c r="J843" i="8"/>
  <c r="K843" i="8"/>
  <c r="L843" i="8"/>
  <c r="M843" i="8"/>
  <c r="N843" i="8"/>
  <c r="O843" i="8"/>
  <c r="P843" i="8"/>
  <c r="Q843" i="8"/>
  <c r="R843" i="8"/>
  <c r="S843" i="8"/>
  <c r="B844" i="8"/>
  <c r="C844" i="8"/>
  <c r="D844" i="8"/>
  <c r="E844" i="8"/>
  <c r="F844" i="8"/>
  <c r="G844" i="8"/>
  <c r="H844" i="8"/>
  <c r="I844" i="8"/>
  <c r="J844" i="8"/>
  <c r="K844" i="8"/>
  <c r="L844" i="8"/>
  <c r="M844" i="8"/>
  <c r="N844" i="8"/>
  <c r="O844" i="8"/>
  <c r="P844" i="8"/>
  <c r="Q844" i="8"/>
  <c r="R844" i="8"/>
  <c r="S844" i="8"/>
  <c r="B845" i="8"/>
  <c r="C845" i="8"/>
  <c r="D845" i="8"/>
  <c r="E845" i="8"/>
  <c r="F845" i="8"/>
  <c r="G845" i="8"/>
  <c r="H845" i="8"/>
  <c r="I845" i="8"/>
  <c r="J845" i="8"/>
  <c r="K845" i="8"/>
  <c r="L845" i="8"/>
  <c r="M845" i="8"/>
  <c r="N845" i="8"/>
  <c r="O845" i="8"/>
  <c r="P845" i="8"/>
  <c r="Q845" i="8"/>
  <c r="R845" i="8"/>
  <c r="S845" i="8"/>
  <c r="B846" i="8"/>
  <c r="C846" i="8"/>
  <c r="D846" i="8"/>
  <c r="E846" i="8"/>
  <c r="F846" i="8"/>
  <c r="G846" i="8"/>
  <c r="H846" i="8"/>
  <c r="I846" i="8"/>
  <c r="J846" i="8"/>
  <c r="K846" i="8"/>
  <c r="L846" i="8"/>
  <c r="M846" i="8"/>
  <c r="N846" i="8"/>
  <c r="O846" i="8"/>
  <c r="P846" i="8"/>
  <c r="Q846" i="8"/>
  <c r="R846" i="8"/>
  <c r="S846" i="8"/>
  <c r="B847" i="8"/>
  <c r="C847" i="8"/>
  <c r="D847" i="8"/>
  <c r="E847" i="8"/>
  <c r="F847" i="8"/>
  <c r="G847" i="8"/>
  <c r="H847" i="8"/>
  <c r="I847" i="8"/>
  <c r="J847" i="8"/>
  <c r="K847" i="8"/>
  <c r="L847" i="8"/>
  <c r="M847" i="8"/>
  <c r="N847" i="8"/>
  <c r="O847" i="8"/>
  <c r="P847" i="8"/>
  <c r="Q847" i="8"/>
  <c r="R847" i="8"/>
  <c r="S847" i="8"/>
  <c r="B848" i="8"/>
  <c r="C848" i="8"/>
  <c r="D848" i="8"/>
  <c r="E848" i="8"/>
  <c r="F848" i="8"/>
  <c r="G848" i="8"/>
  <c r="H848" i="8"/>
  <c r="I848" i="8"/>
  <c r="J848" i="8"/>
  <c r="K848" i="8"/>
  <c r="L848" i="8"/>
  <c r="M848" i="8"/>
  <c r="N848" i="8"/>
  <c r="O848" i="8"/>
  <c r="P848" i="8"/>
  <c r="Q848" i="8"/>
  <c r="R848" i="8"/>
  <c r="S848" i="8"/>
  <c r="B849" i="8"/>
  <c r="C849" i="8"/>
  <c r="D849" i="8"/>
  <c r="E849" i="8"/>
  <c r="F849" i="8"/>
  <c r="G849" i="8"/>
  <c r="H849" i="8"/>
  <c r="I849" i="8"/>
  <c r="J849" i="8"/>
  <c r="K849" i="8"/>
  <c r="L849" i="8"/>
  <c r="M849" i="8"/>
  <c r="N849" i="8"/>
  <c r="O849" i="8"/>
  <c r="P849" i="8"/>
  <c r="Q849" i="8"/>
  <c r="R849" i="8"/>
  <c r="S849" i="8"/>
  <c r="B850" i="8"/>
  <c r="C850" i="8"/>
  <c r="D850" i="8"/>
  <c r="E850" i="8"/>
  <c r="F850" i="8"/>
  <c r="G850" i="8"/>
  <c r="H850" i="8"/>
  <c r="J850" i="8"/>
  <c r="K850" i="8"/>
  <c r="L850" i="8"/>
  <c r="M850" i="8"/>
  <c r="N850" i="8"/>
  <c r="O850" i="8"/>
  <c r="P850" i="8"/>
  <c r="Q850" i="8"/>
  <c r="R850" i="8"/>
  <c r="S850" i="8"/>
  <c r="B851" i="8"/>
  <c r="C851" i="8"/>
  <c r="D851" i="8"/>
  <c r="E851" i="8"/>
  <c r="F851" i="8"/>
  <c r="G851" i="8"/>
  <c r="H851" i="8"/>
  <c r="I851" i="8"/>
  <c r="J851" i="8"/>
  <c r="K851" i="8"/>
  <c r="L851" i="8"/>
  <c r="M851" i="8"/>
  <c r="N851" i="8"/>
  <c r="O851" i="8"/>
  <c r="P851" i="8"/>
  <c r="Q851" i="8"/>
  <c r="R851" i="8"/>
  <c r="S851" i="8"/>
  <c r="B852" i="8"/>
  <c r="C852" i="8"/>
  <c r="D852" i="8"/>
  <c r="E852" i="8"/>
  <c r="F852" i="8"/>
  <c r="G852" i="8"/>
  <c r="H852" i="8"/>
  <c r="I852" i="8"/>
  <c r="J852" i="8"/>
  <c r="K852" i="8"/>
  <c r="L852" i="8"/>
  <c r="M852" i="8"/>
  <c r="N852" i="8"/>
  <c r="O852" i="8"/>
  <c r="P852" i="8"/>
  <c r="Q852" i="8"/>
  <c r="R852" i="8"/>
  <c r="S852" i="8"/>
  <c r="B853" i="8"/>
  <c r="C853" i="8"/>
  <c r="D853" i="8"/>
  <c r="E853" i="8"/>
  <c r="F853" i="8"/>
  <c r="G853" i="8"/>
  <c r="H853" i="8"/>
  <c r="I853" i="8"/>
  <c r="J853" i="8"/>
  <c r="K853" i="8"/>
  <c r="L853" i="8"/>
  <c r="M853" i="8"/>
  <c r="N853" i="8"/>
  <c r="O853" i="8"/>
  <c r="P853" i="8"/>
  <c r="Q853" i="8"/>
  <c r="R853" i="8"/>
  <c r="S853" i="8"/>
  <c r="B854" i="8"/>
  <c r="C854" i="8"/>
  <c r="D854" i="8"/>
  <c r="E854" i="8"/>
  <c r="F854" i="8"/>
  <c r="G854" i="8"/>
  <c r="H854" i="8"/>
  <c r="J854" i="8"/>
  <c r="K854" i="8"/>
  <c r="L854" i="8"/>
  <c r="M854" i="8"/>
  <c r="N854" i="8"/>
  <c r="O854" i="8"/>
  <c r="P854" i="8"/>
  <c r="Q854" i="8"/>
  <c r="R854" i="8"/>
  <c r="S854" i="8"/>
  <c r="B855" i="8"/>
  <c r="C855" i="8"/>
  <c r="D855" i="8"/>
  <c r="E855" i="8"/>
  <c r="F855" i="8"/>
  <c r="G855" i="8"/>
  <c r="H855" i="8"/>
  <c r="I855" i="8"/>
  <c r="J855" i="8"/>
  <c r="K855" i="8"/>
  <c r="L855" i="8"/>
  <c r="M855" i="8"/>
  <c r="N855" i="8"/>
  <c r="O855" i="8"/>
  <c r="P855" i="8"/>
  <c r="Q855" i="8"/>
  <c r="R855" i="8"/>
  <c r="S855" i="8"/>
  <c r="B856" i="8"/>
  <c r="C856" i="8"/>
  <c r="D856" i="8"/>
  <c r="E856" i="8"/>
  <c r="F856" i="8"/>
  <c r="G856" i="8"/>
  <c r="H856" i="8"/>
  <c r="I856" i="8"/>
  <c r="J856" i="8"/>
  <c r="K856" i="8"/>
  <c r="L856" i="8"/>
  <c r="M856" i="8"/>
  <c r="N856" i="8"/>
  <c r="O856" i="8"/>
  <c r="P856" i="8"/>
  <c r="Q856" i="8"/>
  <c r="R856" i="8"/>
  <c r="S856" i="8"/>
  <c r="B857" i="8"/>
  <c r="C857" i="8"/>
  <c r="D857" i="8"/>
  <c r="E857" i="8"/>
  <c r="F857" i="8"/>
  <c r="G857" i="8"/>
  <c r="H857" i="8"/>
  <c r="I857" i="8"/>
  <c r="J857" i="8"/>
  <c r="K857" i="8"/>
  <c r="L857" i="8"/>
  <c r="M857" i="8"/>
  <c r="N857" i="8"/>
  <c r="O857" i="8"/>
  <c r="P857" i="8"/>
  <c r="Q857" i="8"/>
  <c r="R857" i="8"/>
  <c r="S857" i="8"/>
  <c r="B858" i="8"/>
  <c r="C858" i="8"/>
  <c r="D858" i="8"/>
  <c r="E858" i="8"/>
  <c r="F858" i="8"/>
  <c r="G858" i="8"/>
  <c r="H858" i="8"/>
  <c r="I858" i="8"/>
  <c r="J858" i="8"/>
  <c r="K858" i="8"/>
  <c r="L858" i="8"/>
  <c r="M858" i="8"/>
  <c r="N858" i="8"/>
  <c r="O858" i="8"/>
  <c r="P858" i="8"/>
  <c r="Q858" i="8"/>
  <c r="R858" i="8"/>
  <c r="S858" i="8"/>
  <c r="B859" i="8"/>
  <c r="C859" i="8"/>
  <c r="D859" i="8"/>
  <c r="E859" i="8"/>
  <c r="F859" i="8"/>
  <c r="G859" i="8"/>
  <c r="H859" i="8"/>
  <c r="I859" i="8"/>
  <c r="J859" i="8"/>
  <c r="K859" i="8"/>
  <c r="L859" i="8"/>
  <c r="M859" i="8"/>
  <c r="N859" i="8"/>
  <c r="O859" i="8"/>
  <c r="P859" i="8"/>
  <c r="Q859" i="8"/>
  <c r="R859" i="8"/>
  <c r="S859" i="8"/>
  <c r="B860" i="8"/>
  <c r="C860" i="8"/>
  <c r="D860" i="8"/>
  <c r="E860" i="8"/>
  <c r="F860" i="8"/>
  <c r="G860" i="8"/>
  <c r="H860" i="8"/>
  <c r="I860" i="8"/>
  <c r="J860" i="8"/>
  <c r="K860" i="8"/>
  <c r="L860" i="8"/>
  <c r="M860" i="8"/>
  <c r="N860" i="8"/>
  <c r="O860" i="8"/>
  <c r="P860" i="8"/>
  <c r="Q860" i="8"/>
  <c r="R860" i="8"/>
  <c r="S860" i="8"/>
  <c r="B861" i="8"/>
  <c r="C861" i="8"/>
  <c r="D861" i="8"/>
  <c r="E861" i="8"/>
  <c r="F861" i="8"/>
  <c r="G861" i="8"/>
  <c r="H861" i="8"/>
  <c r="I861" i="8"/>
  <c r="J861" i="8"/>
  <c r="K861" i="8"/>
  <c r="L861" i="8"/>
  <c r="M861" i="8"/>
  <c r="N861" i="8"/>
  <c r="O861" i="8"/>
  <c r="P861" i="8"/>
  <c r="Q861" i="8"/>
  <c r="R861" i="8"/>
  <c r="S861" i="8"/>
  <c r="B862" i="8"/>
  <c r="C862" i="8"/>
  <c r="D862" i="8"/>
  <c r="E862" i="8"/>
  <c r="F862" i="8"/>
  <c r="G862" i="8"/>
  <c r="H862" i="8"/>
  <c r="J862" i="8"/>
  <c r="K862" i="8"/>
  <c r="L862" i="8"/>
  <c r="M862" i="8"/>
  <c r="N862" i="8"/>
  <c r="O862" i="8"/>
  <c r="P862" i="8"/>
  <c r="Q862" i="8"/>
  <c r="R862" i="8"/>
  <c r="S862" i="8"/>
  <c r="B863" i="8"/>
  <c r="C863" i="8"/>
  <c r="D863" i="8"/>
  <c r="E863" i="8"/>
  <c r="F863" i="8"/>
  <c r="G863" i="8"/>
  <c r="H863" i="8"/>
  <c r="I863" i="8"/>
  <c r="J863" i="8"/>
  <c r="K863" i="8"/>
  <c r="L863" i="8"/>
  <c r="M863" i="8"/>
  <c r="N863" i="8"/>
  <c r="O863" i="8"/>
  <c r="P863" i="8"/>
  <c r="Q863" i="8"/>
  <c r="R863" i="8"/>
  <c r="S863" i="8"/>
  <c r="B864" i="8"/>
  <c r="C864" i="8"/>
  <c r="D864" i="8"/>
  <c r="E864" i="8"/>
  <c r="F864" i="8"/>
  <c r="G864" i="8"/>
  <c r="H864" i="8"/>
  <c r="I864" i="8"/>
  <c r="J864" i="8"/>
  <c r="K864" i="8"/>
  <c r="L864" i="8"/>
  <c r="M864" i="8"/>
  <c r="N864" i="8"/>
  <c r="O864" i="8"/>
  <c r="P864" i="8"/>
  <c r="Q864" i="8"/>
  <c r="R864" i="8"/>
  <c r="S864" i="8"/>
  <c r="B865" i="8"/>
  <c r="C865" i="8"/>
  <c r="D865" i="8"/>
  <c r="E865" i="8"/>
  <c r="F865" i="8"/>
  <c r="G865" i="8"/>
  <c r="H865" i="8"/>
  <c r="I865" i="8"/>
  <c r="J865" i="8"/>
  <c r="K865" i="8"/>
  <c r="L865" i="8"/>
  <c r="M865" i="8"/>
  <c r="N865" i="8"/>
  <c r="O865" i="8"/>
  <c r="P865" i="8"/>
  <c r="Q865" i="8"/>
  <c r="R865" i="8"/>
  <c r="S865" i="8"/>
  <c r="B866" i="8"/>
  <c r="C866" i="8"/>
  <c r="D866" i="8"/>
  <c r="E866" i="8"/>
  <c r="F866" i="8"/>
  <c r="G866" i="8"/>
  <c r="H866" i="8"/>
  <c r="J866" i="8"/>
  <c r="K866" i="8"/>
  <c r="L866" i="8"/>
  <c r="M866" i="8"/>
  <c r="N866" i="8"/>
  <c r="O866" i="8"/>
  <c r="P866" i="8"/>
  <c r="Q866" i="8"/>
  <c r="R866" i="8"/>
  <c r="S866" i="8"/>
  <c r="B867" i="8"/>
  <c r="C867" i="8"/>
  <c r="D867" i="8"/>
  <c r="E867" i="8"/>
  <c r="F867" i="8"/>
  <c r="G867" i="8"/>
  <c r="H867" i="8"/>
  <c r="I867" i="8"/>
  <c r="J867" i="8"/>
  <c r="K867" i="8"/>
  <c r="L867" i="8"/>
  <c r="M867" i="8"/>
  <c r="N867" i="8"/>
  <c r="O867" i="8"/>
  <c r="P867" i="8"/>
  <c r="Q867" i="8"/>
  <c r="R867" i="8"/>
  <c r="S867" i="8"/>
  <c r="B868" i="8"/>
  <c r="C868" i="8"/>
  <c r="D868" i="8"/>
  <c r="E868" i="8"/>
  <c r="F868" i="8"/>
  <c r="G868" i="8"/>
  <c r="H868" i="8"/>
  <c r="I868" i="8"/>
  <c r="J868" i="8"/>
  <c r="K868" i="8"/>
  <c r="L868" i="8"/>
  <c r="M868" i="8"/>
  <c r="N868" i="8"/>
  <c r="O868" i="8"/>
  <c r="P868" i="8"/>
  <c r="Q868" i="8"/>
  <c r="R868" i="8"/>
  <c r="S868" i="8"/>
  <c r="B869" i="8"/>
  <c r="C869" i="8"/>
  <c r="D869" i="8"/>
  <c r="E869" i="8"/>
  <c r="F869" i="8"/>
  <c r="G869" i="8"/>
  <c r="H869" i="8"/>
  <c r="I869" i="8"/>
  <c r="J869" i="8"/>
  <c r="K869" i="8"/>
  <c r="L869" i="8"/>
  <c r="M869" i="8"/>
  <c r="N869" i="8"/>
  <c r="O869" i="8"/>
  <c r="P869" i="8"/>
  <c r="Q869" i="8"/>
  <c r="R869" i="8"/>
  <c r="S869" i="8"/>
  <c r="B870" i="8"/>
  <c r="C870" i="8"/>
  <c r="D870" i="8"/>
  <c r="E870" i="8"/>
  <c r="F870" i="8"/>
  <c r="G870" i="8"/>
  <c r="H870" i="8"/>
  <c r="I870" i="8"/>
  <c r="J870" i="8"/>
  <c r="K870" i="8"/>
  <c r="L870" i="8"/>
  <c r="M870" i="8"/>
  <c r="N870" i="8"/>
  <c r="O870" i="8"/>
  <c r="P870" i="8"/>
  <c r="Q870" i="8"/>
  <c r="R870" i="8"/>
  <c r="S870" i="8"/>
  <c r="B871" i="8"/>
  <c r="C871" i="8"/>
  <c r="D871" i="8"/>
  <c r="E871" i="8"/>
  <c r="F871" i="8"/>
  <c r="G871" i="8"/>
  <c r="H871" i="8"/>
  <c r="I871" i="8"/>
  <c r="J871" i="8"/>
  <c r="K871" i="8"/>
  <c r="L871" i="8"/>
  <c r="M871" i="8"/>
  <c r="N871" i="8"/>
  <c r="O871" i="8"/>
  <c r="P871" i="8"/>
  <c r="Q871" i="8"/>
  <c r="R871" i="8"/>
  <c r="S871" i="8"/>
  <c r="B872" i="8"/>
  <c r="C872" i="8"/>
  <c r="D872" i="8"/>
  <c r="E872" i="8"/>
  <c r="F872" i="8"/>
  <c r="G872" i="8"/>
  <c r="H872" i="8"/>
  <c r="I872" i="8"/>
  <c r="J872" i="8"/>
  <c r="K872" i="8"/>
  <c r="L872" i="8"/>
  <c r="M872" i="8"/>
  <c r="N872" i="8"/>
  <c r="O872" i="8"/>
  <c r="P872" i="8"/>
  <c r="Q872" i="8"/>
  <c r="R872" i="8"/>
  <c r="S872" i="8"/>
  <c r="B873" i="8"/>
  <c r="C873" i="8"/>
  <c r="D873" i="8"/>
  <c r="E873" i="8"/>
  <c r="F873" i="8"/>
  <c r="G873" i="8"/>
  <c r="H873" i="8"/>
  <c r="I873" i="8"/>
  <c r="J873" i="8"/>
  <c r="K873" i="8"/>
  <c r="L873" i="8"/>
  <c r="M873" i="8"/>
  <c r="N873" i="8"/>
  <c r="O873" i="8"/>
  <c r="P873" i="8"/>
  <c r="Q873" i="8"/>
  <c r="R873" i="8"/>
  <c r="S873" i="8"/>
  <c r="B874" i="8"/>
  <c r="C874" i="8"/>
  <c r="D874" i="8"/>
  <c r="E874" i="8"/>
  <c r="F874" i="8"/>
  <c r="G874" i="8"/>
  <c r="H874" i="8"/>
  <c r="J874" i="8"/>
  <c r="K874" i="8"/>
  <c r="L874" i="8"/>
  <c r="M874" i="8"/>
  <c r="N874" i="8"/>
  <c r="O874" i="8"/>
  <c r="P874" i="8"/>
  <c r="Q874" i="8"/>
  <c r="R874" i="8"/>
  <c r="S874" i="8"/>
  <c r="B875" i="8"/>
  <c r="C875" i="8"/>
  <c r="D875" i="8"/>
  <c r="E875" i="8"/>
  <c r="F875" i="8"/>
  <c r="G875" i="8"/>
  <c r="H875" i="8"/>
  <c r="I875" i="8"/>
  <c r="J875" i="8"/>
  <c r="K875" i="8"/>
  <c r="L875" i="8"/>
  <c r="M875" i="8"/>
  <c r="N875" i="8"/>
  <c r="O875" i="8"/>
  <c r="P875" i="8"/>
  <c r="Q875" i="8"/>
  <c r="R875" i="8"/>
  <c r="S875" i="8"/>
  <c r="B876" i="8"/>
  <c r="C876" i="8"/>
  <c r="D876" i="8"/>
  <c r="E876" i="8"/>
  <c r="F876" i="8"/>
  <c r="G876" i="8"/>
  <c r="H876" i="8"/>
  <c r="I876" i="8"/>
  <c r="J876" i="8"/>
  <c r="K876" i="8"/>
  <c r="L876" i="8"/>
  <c r="M876" i="8"/>
  <c r="N876" i="8"/>
  <c r="O876" i="8"/>
  <c r="P876" i="8"/>
  <c r="Q876" i="8"/>
  <c r="R876" i="8"/>
  <c r="S876" i="8"/>
  <c r="B877" i="8"/>
  <c r="C877" i="8"/>
  <c r="D877" i="8"/>
  <c r="E877" i="8"/>
  <c r="F877" i="8"/>
  <c r="G877" i="8"/>
  <c r="H877" i="8"/>
  <c r="I877" i="8"/>
  <c r="J877" i="8"/>
  <c r="K877" i="8"/>
  <c r="L877" i="8"/>
  <c r="M877" i="8"/>
  <c r="N877" i="8"/>
  <c r="O877" i="8"/>
  <c r="P877" i="8"/>
  <c r="Q877" i="8"/>
  <c r="R877" i="8"/>
  <c r="S877" i="8"/>
  <c r="B878" i="8"/>
  <c r="C878" i="8"/>
  <c r="D878" i="8"/>
  <c r="E878" i="8"/>
  <c r="F878" i="8"/>
  <c r="G878" i="8"/>
  <c r="H878" i="8"/>
  <c r="J878" i="8"/>
  <c r="K878" i="8"/>
  <c r="L878" i="8"/>
  <c r="M878" i="8"/>
  <c r="N878" i="8"/>
  <c r="O878" i="8"/>
  <c r="P878" i="8"/>
  <c r="Q878" i="8"/>
  <c r="R878" i="8"/>
  <c r="S878" i="8"/>
  <c r="B879" i="8"/>
  <c r="C879" i="8"/>
  <c r="D879" i="8"/>
  <c r="E879" i="8"/>
  <c r="F879" i="8"/>
  <c r="G879" i="8"/>
  <c r="H879" i="8"/>
  <c r="I879" i="8"/>
  <c r="J879" i="8"/>
  <c r="K879" i="8"/>
  <c r="L879" i="8"/>
  <c r="M879" i="8"/>
  <c r="N879" i="8"/>
  <c r="O879" i="8"/>
  <c r="P879" i="8"/>
  <c r="Q879" i="8"/>
  <c r="R879" i="8"/>
  <c r="S879" i="8"/>
  <c r="B880" i="8"/>
  <c r="C880" i="8"/>
  <c r="D880" i="8"/>
  <c r="E880" i="8"/>
  <c r="F880" i="8"/>
  <c r="G880" i="8"/>
  <c r="H880" i="8"/>
  <c r="I880" i="8"/>
  <c r="J880" i="8"/>
  <c r="K880" i="8"/>
  <c r="L880" i="8"/>
  <c r="M880" i="8"/>
  <c r="N880" i="8"/>
  <c r="O880" i="8"/>
  <c r="P880" i="8"/>
  <c r="Q880" i="8"/>
  <c r="R880" i="8"/>
  <c r="S880" i="8"/>
  <c r="B881" i="8"/>
  <c r="C881" i="8"/>
  <c r="D881" i="8"/>
  <c r="E881" i="8"/>
  <c r="F881" i="8"/>
  <c r="G881" i="8"/>
  <c r="H881" i="8"/>
  <c r="I881" i="8"/>
  <c r="J881" i="8"/>
  <c r="K881" i="8"/>
  <c r="L881" i="8"/>
  <c r="M881" i="8"/>
  <c r="N881" i="8"/>
  <c r="O881" i="8"/>
  <c r="P881" i="8"/>
  <c r="Q881" i="8"/>
  <c r="R881" i="8"/>
  <c r="S881" i="8"/>
  <c r="B882" i="8"/>
  <c r="C882" i="8"/>
  <c r="D882" i="8"/>
  <c r="E882" i="8"/>
  <c r="F882" i="8"/>
  <c r="G882" i="8"/>
  <c r="H882" i="8"/>
  <c r="I882" i="8"/>
  <c r="J882" i="8"/>
  <c r="K882" i="8"/>
  <c r="L882" i="8"/>
  <c r="M882" i="8"/>
  <c r="N882" i="8"/>
  <c r="O882" i="8"/>
  <c r="P882" i="8"/>
  <c r="Q882" i="8"/>
  <c r="R882" i="8"/>
  <c r="S882" i="8"/>
  <c r="B883" i="8"/>
  <c r="C883" i="8"/>
  <c r="D883" i="8"/>
  <c r="E883" i="8"/>
  <c r="F883" i="8"/>
  <c r="G883" i="8"/>
  <c r="H883" i="8"/>
  <c r="I883" i="8"/>
  <c r="J883" i="8"/>
  <c r="K883" i="8"/>
  <c r="L883" i="8"/>
  <c r="M883" i="8"/>
  <c r="N883" i="8"/>
  <c r="O883" i="8"/>
  <c r="P883" i="8"/>
  <c r="Q883" i="8"/>
  <c r="R883" i="8"/>
  <c r="S883" i="8"/>
  <c r="B884" i="8"/>
  <c r="C884" i="8"/>
  <c r="D884" i="8"/>
  <c r="E884" i="8"/>
  <c r="F884" i="8"/>
  <c r="G884" i="8"/>
  <c r="H884" i="8"/>
  <c r="I884" i="8"/>
  <c r="J884" i="8"/>
  <c r="K884" i="8"/>
  <c r="L884" i="8"/>
  <c r="M884" i="8"/>
  <c r="N884" i="8"/>
  <c r="O884" i="8"/>
  <c r="P884" i="8"/>
  <c r="Q884" i="8"/>
  <c r="R884" i="8"/>
  <c r="S884" i="8"/>
  <c r="B885" i="8"/>
  <c r="C885" i="8"/>
  <c r="D885" i="8"/>
  <c r="E885" i="8"/>
  <c r="F885" i="8"/>
  <c r="G885" i="8"/>
  <c r="H885" i="8"/>
  <c r="I885" i="8"/>
  <c r="J885" i="8"/>
  <c r="K885" i="8"/>
  <c r="L885" i="8"/>
  <c r="M885" i="8"/>
  <c r="N885" i="8"/>
  <c r="O885" i="8"/>
  <c r="P885" i="8"/>
  <c r="Q885" i="8"/>
  <c r="R885" i="8"/>
  <c r="S885" i="8"/>
  <c r="B886" i="8"/>
  <c r="C886" i="8"/>
  <c r="D886" i="8"/>
  <c r="E886" i="8"/>
  <c r="F886" i="8"/>
  <c r="G886" i="8"/>
  <c r="H886" i="8"/>
  <c r="J886" i="8"/>
  <c r="K886" i="8"/>
  <c r="L886" i="8"/>
  <c r="M886" i="8"/>
  <c r="N886" i="8"/>
  <c r="O886" i="8"/>
  <c r="P886" i="8"/>
  <c r="Q886" i="8"/>
  <c r="R886" i="8"/>
  <c r="S886" i="8"/>
  <c r="B887" i="8"/>
  <c r="C887" i="8"/>
  <c r="D887" i="8"/>
  <c r="E887" i="8"/>
  <c r="F887" i="8"/>
  <c r="G887" i="8"/>
  <c r="H887" i="8"/>
  <c r="I887" i="8"/>
  <c r="J887" i="8"/>
  <c r="K887" i="8"/>
  <c r="L887" i="8"/>
  <c r="M887" i="8"/>
  <c r="N887" i="8"/>
  <c r="O887" i="8"/>
  <c r="P887" i="8"/>
  <c r="Q887" i="8"/>
  <c r="R887" i="8"/>
  <c r="S887" i="8"/>
  <c r="B888" i="8"/>
  <c r="C888" i="8"/>
  <c r="D888" i="8"/>
  <c r="E888" i="8"/>
  <c r="F888" i="8"/>
  <c r="G888" i="8"/>
  <c r="H888" i="8"/>
  <c r="I888" i="8"/>
  <c r="J888" i="8"/>
  <c r="K888" i="8"/>
  <c r="L888" i="8"/>
  <c r="M888" i="8"/>
  <c r="N888" i="8"/>
  <c r="O888" i="8"/>
  <c r="P888" i="8"/>
  <c r="Q888" i="8"/>
  <c r="R888" i="8"/>
  <c r="S888" i="8"/>
  <c r="B889" i="8"/>
  <c r="C889" i="8"/>
  <c r="D889" i="8"/>
  <c r="E889" i="8"/>
  <c r="F889" i="8"/>
  <c r="G889" i="8"/>
  <c r="H889" i="8"/>
  <c r="I889" i="8"/>
  <c r="J889" i="8"/>
  <c r="K889" i="8"/>
  <c r="L889" i="8"/>
  <c r="M889" i="8"/>
  <c r="N889" i="8"/>
  <c r="O889" i="8"/>
  <c r="P889" i="8"/>
  <c r="Q889" i="8"/>
  <c r="R889" i="8"/>
  <c r="S889" i="8"/>
  <c r="B890" i="8"/>
  <c r="C890" i="8"/>
  <c r="D890" i="8"/>
  <c r="E890" i="8"/>
  <c r="F890" i="8"/>
  <c r="G890" i="8"/>
  <c r="H890" i="8"/>
  <c r="J890" i="8"/>
  <c r="K890" i="8"/>
  <c r="L890" i="8"/>
  <c r="M890" i="8"/>
  <c r="N890" i="8"/>
  <c r="O890" i="8"/>
  <c r="P890" i="8"/>
  <c r="Q890" i="8"/>
  <c r="R890" i="8"/>
  <c r="S890" i="8"/>
  <c r="B891" i="8"/>
  <c r="C891" i="8"/>
  <c r="D891" i="8"/>
  <c r="E891" i="8"/>
  <c r="F891" i="8"/>
  <c r="G891" i="8"/>
  <c r="H891" i="8"/>
  <c r="I891" i="8"/>
  <c r="J891" i="8"/>
  <c r="K891" i="8"/>
  <c r="L891" i="8"/>
  <c r="M891" i="8"/>
  <c r="N891" i="8"/>
  <c r="O891" i="8"/>
  <c r="P891" i="8"/>
  <c r="Q891" i="8"/>
  <c r="R891" i="8"/>
  <c r="S891" i="8"/>
  <c r="B892" i="8"/>
  <c r="C892" i="8"/>
  <c r="D892" i="8"/>
  <c r="E892" i="8"/>
  <c r="F892" i="8"/>
  <c r="G892" i="8"/>
  <c r="H892" i="8"/>
  <c r="I892" i="8"/>
  <c r="J892" i="8"/>
  <c r="K892" i="8"/>
  <c r="L892" i="8"/>
  <c r="M892" i="8"/>
  <c r="N892" i="8"/>
  <c r="O892" i="8"/>
  <c r="P892" i="8"/>
  <c r="Q892" i="8"/>
  <c r="R892" i="8"/>
  <c r="S892" i="8"/>
  <c r="B893" i="8"/>
  <c r="C893" i="8"/>
  <c r="D893" i="8"/>
  <c r="E893" i="8"/>
  <c r="F893" i="8"/>
  <c r="G893" i="8"/>
  <c r="H893" i="8"/>
  <c r="I893" i="8"/>
  <c r="J893" i="8"/>
  <c r="K893" i="8"/>
  <c r="L893" i="8"/>
  <c r="M893" i="8"/>
  <c r="N893" i="8"/>
  <c r="O893" i="8"/>
  <c r="P893" i="8"/>
  <c r="Q893" i="8"/>
  <c r="R893" i="8"/>
  <c r="S893" i="8"/>
  <c r="B894" i="8"/>
  <c r="C894" i="8"/>
  <c r="D894" i="8"/>
  <c r="E894" i="8"/>
  <c r="F894" i="8"/>
  <c r="G894" i="8"/>
  <c r="H894" i="8"/>
  <c r="I894" i="8"/>
  <c r="J894" i="8"/>
  <c r="K894" i="8"/>
  <c r="L894" i="8"/>
  <c r="M894" i="8"/>
  <c r="N894" i="8"/>
  <c r="O894" i="8"/>
  <c r="P894" i="8"/>
  <c r="Q894" i="8"/>
  <c r="R894" i="8"/>
  <c r="S894" i="8"/>
  <c r="B895" i="8"/>
  <c r="C895" i="8"/>
  <c r="D895" i="8"/>
  <c r="E895" i="8"/>
  <c r="F895" i="8"/>
  <c r="G895" i="8"/>
  <c r="H895" i="8"/>
  <c r="I895" i="8"/>
  <c r="J895" i="8"/>
  <c r="K895" i="8"/>
  <c r="L895" i="8"/>
  <c r="M895" i="8"/>
  <c r="N895" i="8"/>
  <c r="O895" i="8"/>
  <c r="P895" i="8"/>
  <c r="Q895" i="8"/>
  <c r="R895" i="8"/>
  <c r="S895" i="8"/>
  <c r="B896" i="8"/>
  <c r="C896" i="8"/>
  <c r="D896" i="8"/>
  <c r="E896" i="8"/>
  <c r="F896" i="8"/>
  <c r="G896" i="8"/>
  <c r="H896" i="8"/>
  <c r="I896" i="8"/>
  <c r="J896" i="8"/>
  <c r="K896" i="8"/>
  <c r="L896" i="8"/>
  <c r="M896" i="8"/>
  <c r="N896" i="8"/>
  <c r="O896" i="8"/>
  <c r="P896" i="8"/>
  <c r="Q896" i="8"/>
  <c r="R896" i="8"/>
  <c r="S896" i="8"/>
  <c r="B897" i="8"/>
  <c r="C897" i="8"/>
  <c r="D897" i="8"/>
  <c r="E897" i="8"/>
  <c r="F897" i="8"/>
  <c r="G897" i="8"/>
  <c r="H897" i="8"/>
  <c r="I897" i="8"/>
  <c r="J897" i="8"/>
  <c r="K897" i="8"/>
  <c r="L897" i="8"/>
  <c r="M897" i="8"/>
  <c r="N897" i="8"/>
  <c r="O897" i="8"/>
  <c r="P897" i="8"/>
  <c r="Q897" i="8"/>
  <c r="R897" i="8"/>
  <c r="S897" i="8"/>
  <c r="B898" i="8"/>
  <c r="C898" i="8"/>
  <c r="D898" i="8"/>
  <c r="E898" i="8"/>
  <c r="F898" i="8"/>
  <c r="G898" i="8"/>
  <c r="H898" i="8"/>
  <c r="J898" i="8"/>
  <c r="K898" i="8"/>
  <c r="L898" i="8"/>
  <c r="M898" i="8"/>
  <c r="N898" i="8"/>
  <c r="O898" i="8"/>
  <c r="P898" i="8"/>
  <c r="Q898" i="8"/>
  <c r="R898" i="8"/>
  <c r="S898" i="8"/>
  <c r="B899" i="8"/>
  <c r="C899" i="8"/>
  <c r="D899" i="8"/>
  <c r="E899" i="8"/>
  <c r="F899" i="8"/>
  <c r="G899" i="8"/>
  <c r="H899" i="8"/>
  <c r="I899" i="8"/>
  <c r="J899" i="8"/>
  <c r="K899" i="8"/>
  <c r="L899" i="8"/>
  <c r="M899" i="8"/>
  <c r="N899" i="8"/>
  <c r="O899" i="8"/>
  <c r="P899" i="8"/>
  <c r="Q899" i="8"/>
  <c r="R899" i="8"/>
  <c r="S899" i="8"/>
  <c r="B900" i="8"/>
  <c r="C900" i="8"/>
  <c r="D900" i="8"/>
  <c r="E900" i="8"/>
  <c r="F900" i="8"/>
  <c r="G900" i="8"/>
  <c r="H900" i="8"/>
  <c r="I900" i="8"/>
  <c r="J900" i="8"/>
  <c r="K900" i="8"/>
  <c r="L900" i="8"/>
  <c r="M900" i="8"/>
  <c r="N900" i="8"/>
  <c r="O900" i="8"/>
  <c r="P900" i="8"/>
  <c r="Q900" i="8"/>
  <c r="R900" i="8"/>
  <c r="S900" i="8"/>
  <c r="B901" i="8"/>
  <c r="C901" i="8"/>
  <c r="D901" i="8"/>
  <c r="E901" i="8"/>
  <c r="F901" i="8"/>
  <c r="G901" i="8"/>
  <c r="H901" i="8"/>
  <c r="I901" i="8"/>
  <c r="J901" i="8"/>
  <c r="K901" i="8"/>
  <c r="L901" i="8"/>
  <c r="M901" i="8"/>
  <c r="N901" i="8"/>
  <c r="O901" i="8"/>
  <c r="P901" i="8"/>
  <c r="Q901" i="8"/>
  <c r="R901" i="8"/>
  <c r="S901" i="8"/>
  <c r="B902" i="8"/>
  <c r="C902" i="8"/>
  <c r="D902" i="8"/>
  <c r="E902" i="8"/>
  <c r="F902" i="8"/>
  <c r="G902" i="8"/>
  <c r="H902" i="8"/>
  <c r="J902" i="8"/>
  <c r="K902" i="8"/>
  <c r="L902" i="8"/>
  <c r="M902" i="8"/>
  <c r="N902" i="8"/>
  <c r="O902" i="8"/>
  <c r="P902" i="8"/>
  <c r="Q902" i="8"/>
  <c r="R902" i="8"/>
  <c r="S902" i="8"/>
  <c r="B903" i="8"/>
  <c r="C903" i="8"/>
  <c r="D903" i="8"/>
  <c r="E903" i="8"/>
  <c r="F903" i="8"/>
  <c r="G903" i="8"/>
  <c r="H903" i="8"/>
  <c r="I903" i="8"/>
  <c r="J903" i="8"/>
  <c r="K903" i="8"/>
  <c r="L903" i="8"/>
  <c r="M903" i="8"/>
  <c r="N903" i="8"/>
  <c r="O903" i="8"/>
  <c r="P903" i="8"/>
  <c r="Q903" i="8"/>
  <c r="R903" i="8"/>
  <c r="S903" i="8"/>
  <c r="B904" i="8"/>
  <c r="C904" i="8"/>
  <c r="D904" i="8"/>
  <c r="E904" i="8"/>
  <c r="F904" i="8"/>
  <c r="G904" i="8"/>
  <c r="H904" i="8"/>
  <c r="I904" i="8"/>
  <c r="J904" i="8"/>
  <c r="K904" i="8"/>
  <c r="L904" i="8"/>
  <c r="M904" i="8"/>
  <c r="N904" i="8"/>
  <c r="O904" i="8"/>
  <c r="P904" i="8"/>
  <c r="Q904" i="8"/>
  <c r="R904" i="8"/>
  <c r="S904" i="8"/>
  <c r="B905" i="8"/>
  <c r="C905" i="8"/>
  <c r="D905" i="8"/>
  <c r="E905" i="8"/>
  <c r="F905" i="8"/>
  <c r="G905" i="8"/>
  <c r="H905" i="8"/>
  <c r="I905" i="8"/>
  <c r="J905" i="8"/>
  <c r="K905" i="8"/>
  <c r="L905" i="8"/>
  <c r="M905" i="8"/>
  <c r="N905" i="8"/>
  <c r="O905" i="8"/>
  <c r="P905" i="8"/>
  <c r="Q905" i="8"/>
  <c r="R905" i="8"/>
  <c r="S905" i="8"/>
  <c r="B906" i="8"/>
  <c r="C906" i="8"/>
  <c r="D906" i="8"/>
  <c r="E906" i="8"/>
  <c r="F906" i="8"/>
  <c r="G906" i="8"/>
  <c r="H906" i="8"/>
  <c r="I906" i="8"/>
  <c r="J906" i="8"/>
  <c r="K906" i="8"/>
  <c r="L906" i="8"/>
  <c r="M906" i="8"/>
  <c r="N906" i="8"/>
  <c r="O906" i="8"/>
  <c r="P906" i="8"/>
  <c r="Q906" i="8"/>
  <c r="R906" i="8"/>
  <c r="S906" i="8"/>
  <c r="B907" i="8"/>
  <c r="C907" i="8"/>
  <c r="D907" i="8"/>
  <c r="E907" i="8"/>
  <c r="F907" i="8"/>
  <c r="G907" i="8"/>
  <c r="H907" i="8"/>
  <c r="I907" i="8"/>
  <c r="J907" i="8"/>
  <c r="K907" i="8"/>
  <c r="L907" i="8"/>
  <c r="M907" i="8"/>
  <c r="N907" i="8"/>
  <c r="O907" i="8"/>
  <c r="P907" i="8"/>
  <c r="Q907" i="8"/>
  <c r="R907" i="8"/>
  <c r="S907" i="8"/>
  <c r="B908" i="8"/>
  <c r="C908" i="8"/>
  <c r="D908" i="8"/>
  <c r="E908" i="8"/>
  <c r="F908" i="8"/>
  <c r="G908" i="8"/>
  <c r="H908" i="8"/>
  <c r="I908" i="8"/>
  <c r="J908" i="8"/>
  <c r="K908" i="8"/>
  <c r="L908" i="8"/>
  <c r="M908" i="8"/>
  <c r="N908" i="8"/>
  <c r="O908" i="8"/>
  <c r="P908" i="8"/>
  <c r="Q908" i="8"/>
  <c r="R908" i="8"/>
  <c r="S908" i="8"/>
  <c r="B909" i="8"/>
  <c r="C909" i="8"/>
  <c r="D909" i="8"/>
  <c r="E909" i="8"/>
  <c r="F909" i="8"/>
  <c r="G909" i="8"/>
  <c r="H909" i="8"/>
  <c r="I909" i="8"/>
  <c r="J909" i="8"/>
  <c r="K909" i="8"/>
  <c r="L909" i="8"/>
  <c r="M909" i="8"/>
  <c r="N909" i="8"/>
  <c r="O909" i="8"/>
  <c r="P909" i="8"/>
  <c r="Q909" i="8"/>
  <c r="R909" i="8"/>
  <c r="S909" i="8"/>
  <c r="B910" i="8"/>
  <c r="C910" i="8"/>
  <c r="D910" i="8"/>
  <c r="E910" i="8"/>
  <c r="F910" i="8"/>
  <c r="G910" i="8"/>
  <c r="H910" i="8"/>
  <c r="J910" i="8"/>
  <c r="K910" i="8"/>
  <c r="L910" i="8"/>
  <c r="M910" i="8"/>
  <c r="N910" i="8"/>
  <c r="O910" i="8"/>
  <c r="P910" i="8"/>
  <c r="Q910" i="8"/>
  <c r="R910" i="8"/>
  <c r="S910" i="8"/>
  <c r="B911" i="8"/>
  <c r="C911" i="8"/>
  <c r="D911" i="8"/>
  <c r="E911" i="8"/>
  <c r="F911" i="8"/>
  <c r="G911" i="8"/>
  <c r="H911" i="8"/>
  <c r="I911" i="8"/>
  <c r="J911" i="8"/>
  <c r="K911" i="8"/>
  <c r="L911" i="8"/>
  <c r="M911" i="8"/>
  <c r="N911" i="8"/>
  <c r="O911" i="8"/>
  <c r="P911" i="8"/>
  <c r="Q911" i="8"/>
  <c r="R911" i="8"/>
  <c r="S911" i="8"/>
  <c r="B912" i="8"/>
  <c r="C912" i="8"/>
  <c r="D912" i="8"/>
  <c r="E912" i="8"/>
  <c r="F912" i="8"/>
  <c r="G912" i="8"/>
  <c r="H912" i="8"/>
  <c r="I912" i="8"/>
  <c r="J912" i="8"/>
  <c r="K912" i="8"/>
  <c r="L912" i="8"/>
  <c r="M912" i="8"/>
  <c r="N912" i="8"/>
  <c r="O912" i="8"/>
  <c r="P912" i="8"/>
  <c r="Q912" i="8"/>
  <c r="R912" i="8"/>
  <c r="S912" i="8"/>
  <c r="B913" i="8"/>
  <c r="C913" i="8"/>
  <c r="D913" i="8"/>
  <c r="E913" i="8"/>
  <c r="F913" i="8"/>
  <c r="G913" i="8"/>
  <c r="H913" i="8"/>
  <c r="I913" i="8"/>
  <c r="J913" i="8"/>
  <c r="K913" i="8"/>
  <c r="L913" i="8"/>
  <c r="M913" i="8"/>
  <c r="N913" i="8"/>
  <c r="O913" i="8"/>
  <c r="P913" i="8"/>
  <c r="Q913" i="8"/>
  <c r="R913" i="8"/>
  <c r="S913" i="8"/>
  <c r="B914" i="8"/>
  <c r="C914" i="8"/>
  <c r="D914" i="8"/>
  <c r="E914" i="8"/>
  <c r="F914" i="8"/>
  <c r="G914" i="8"/>
  <c r="H914" i="8"/>
  <c r="J914" i="8"/>
  <c r="K914" i="8"/>
  <c r="L914" i="8"/>
  <c r="M914" i="8"/>
  <c r="N914" i="8"/>
  <c r="O914" i="8"/>
  <c r="P914" i="8"/>
  <c r="Q914" i="8"/>
  <c r="R914" i="8"/>
  <c r="S914" i="8"/>
  <c r="B915" i="8"/>
  <c r="C915" i="8"/>
  <c r="D915" i="8"/>
  <c r="E915" i="8"/>
  <c r="F915" i="8"/>
  <c r="G915" i="8"/>
  <c r="H915" i="8"/>
  <c r="I915" i="8"/>
  <c r="J915" i="8"/>
  <c r="K915" i="8"/>
  <c r="L915" i="8"/>
  <c r="M915" i="8"/>
  <c r="N915" i="8"/>
  <c r="O915" i="8"/>
  <c r="P915" i="8"/>
  <c r="Q915" i="8"/>
  <c r="R915" i="8"/>
  <c r="S915" i="8"/>
  <c r="B916" i="8"/>
  <c r="C916" i="8"/>
  <c r="D916" i="8"/>
  <c r="E916" i="8"/>
  <c r="F916" i="8"/>
  <c r="G916" i="8"/>
  <c r="H916" i="8"/>
  <c r="I916" i="8"/>
  <c r="J916" i="8"/>
  <c r="K916" i="8"/>
  <c r="L916" i="8"/>
  <c r="M916" i="8"/>
  <c r="N916" i="8"/>
  <c r="O916" i="8"/>
  <c r="P916" i="8"/>
  <c r="Q916" i="8"/>
  <c r="R916" i="8"/>
  <c r="S916" i="8"/>
  <c r="B917" i="8"/>
  <c r="C917" i="8"/>
  <c r="D917" i="8"/>
  <c r="E917" i="8"/>
  <c r="F917" i="8"/>
  <c r="G917" i="8"/>
  <c r="H917" i="8"/>
  <c r="I917" i="8"/>
  <c r="J917" i="8"/>
  <c r="K917" i="8"/>
  <c r="L917" i="8"/>
  <c r="M917" i="8"/>
  <c r="N917" i="8"/>
  <c r="O917" i="8"/>
  <c r="P917" i="8"/>
  <c r="Q917" i="8"/>
  <c r="R917" i="8"/>
  <c r="S917" i="8"/>
  <c r="B918" i="8"/>
  <c r="C918" i="8"/>
  <c r="D918" i="8"/>
  <c r="E918" i="8"/>
  <c r="F918" i="8"/>
  <c r="G918" i="8"/>
  <c r="H918" i="8"/>
  <c r="I918" i="8"/>
  <c r="J918" i="8"/>
  <c r="K918" i="8"/>
  <c r="L918" i="8"/>
  <c r="M918" i="8"/>
  <c r="N918" i="8"/>
  <c r="O918" i="8"/>
  <c r="P918" i="8"/>
  <c r="Q918" i="8"/>
  <c r="R918" i="8"/>
  <c r="S918" i="8"/>
  <c r="B919" i="8"/>
  <c r="C919" i="8"/>
  <c r="D919" i="8"/>
  <c r="E919" i="8"/>
  <c r="F919" i="8"/>
  <c r="G919" i="8"/>
  <c r="H919" i="8"/>
  <c r="I919" i="8"/>
  <c r="J919" i="8"/>
  <c r="K919" i="8"/>
  <c r="L919" i="8"/>
  <c r="M919" i="8"/>
  <c r="N919" i="8"/>
  <c r="O919" i="8"/>
  <c r="P919" i="8"/>
  <c r="Q919" i="8"/>
  <c r="R919" i="8"/>
  <c r="S919" i="8"/>
  <c r="B920" i="8"/>
  <c r="C920" i="8"/>
  <c r="D920" i="8"/>
  <c r="E920" i="8"/>
  <c r="F920" i="8"/>
  <c r="G920" i="8"/>
  <c r="H920" i="8"/>
  <c r="I920" i="8"/>
  <c r="J920" i="8"/>
  <c r="K920" i="8"/>
  <c r="L920" i="8"/>
  <c r="M920" i="8"/>
  <c r="N920" i="8"/>
  <c r="O920" i="8"/>
  <c r="P920" i="8"/>
  <c r="Q920" i="8"/>
  <c r="R920" i="8"/>
  <c r="S920" i="8"/>
  <c r="B921" i="8"/>
  <c r="C921" i="8"/>
  <c r="D921" i="8"/>
  <c r="E921" i="8"/>
  <c r="F921" i="8"/>
  <c r="G921" i="8"/>
  <c r="H921" i="8"/>
  <c r="I921" i="8"/>
  <c r="J921" i="8"/>
  <c r="K921" i="8"/>
  <c r="L921" i="8"/>
  <c r="M921" i="8"/>
  <c r="N921" i="8"/>
  <c r="O921" i="8"/>
  <c r="P921" i="8"/>
  <c r="Q921" i="8"/>
  <c r="R921" i="8"/>
  <c r="S921" i="8"/>
  <c r="B922" i="8"/>
  <c r="C922" i="8"/>
  <c r="D922" i="8"/>
  <c r="E922" i="8"/>
  <c r="F922" i="8"/>
  <c r="G922" i="8"/>
  <c r="H922" i="8"/>
  <c r="J922" i="8"/>
  <c r="K922" i="8"/>
  <c r="L922" i="8"/>
  <c r="M922" i="8"/>
  <c r="N922" i="8"/>
  <c r="O922" i="8"/>
  <c r="P922" i="8"/>
  <c r="Q922" i="8"/>
  <c r="R922" i="8"/>
  <c r="S922" i="8"/>
  <c r="B923" i="8"/>
  <c r="C923" i="8"/>
  <c r="D923" i="8"/>
  <c r="E923" i="8"/>
  <c r="F923" i="8"/>
  <c r="G923" i="8"/>
  <c r="H923" i="8"/>
  <c r="I923" i="8"/>
  <c r="J923" i="8"/>
  <c r="K923" i="8"/>
  <c r="L923" i="8"/>
  <c r="M923" i="8"/>
  <c r="N923" i="8"/>
  <c r="O923" i="8"/>
  <c r="P923" i="8"/>
  <c r="Q923" i="8"/>
  <c r="R923" i="8"/>
  <c r="S923" i="8"/>
  <c r="B924" i="8"/>
  <c r="C924" i="8"/>
  <c r="D924" i="8"/>
  <c r="E924" i="8"/>
  <c r="F924" i="8"/>
  <c r="G924" i="8"/>
  <c r="H924" i="8"/>
  <c r="I924" i="8"/>
  <c r="J924" i="8"/>
  <c r="K924" i="8"/>
  <c r="L924" i="8"/>
  <c r="M924" i="8"/>
  <c r="N924" i="8"/>
  <c r="O924" i="8"/>
  <c r="P924" i="8"/>
  <c r="Q924" i="8"/>
  <c r="R924" i="8"/>
  <c r="S924" i="8"/>
  <c r="B925" i="8"/>
  <c r="C925" i="8"/>
  <c r="D925" i="8"/>
  <c r="E925" i="8"/>
  <c r="F925" i="8"/>
  <c r="G925" i="8"/>
  <c r="H925" i="8"/>
  <c r="I925" i="8"/>
  <c r="J925" i="8"/>
  <c r="K925" i="8"/>
  <c r="L925" i="8"/>
  <c r="M925" i="8"/>
  <c r="N925" i="8"/>
  <c r="O925" i="8"/>
  <c r="P925" i="8"/>
  <c r="Q925" i="8"/>
  <c r="R925" i="8"/>
  <c r="S925" i="8"/>
  <c r="B926" i="8"/>
  <c r="C926" i="8"/>
  <c r="D926" i="8"/>
  <c r="E926" i="8"/>
  <c r="F926" i="8"/>
  <c r="G926" i="8"/>
  <c r="H926" i="8"/>
  <c r="J926" i="8"/>
  <c r="K926" i="8"/>
  <c r="L926" i="8"/>
  <c r="M926" i="8"/>
  <c r="N926" i="8"/>
  <c r="O926" i="8"/>
  <c r="P926" i="8"/>
  <c r="Q926" i="8"/>
  <c r="R926" i="8"/>
  <c r="S926" i="8"/>
  <c r="B927" i="8"/>
  <c r="C927" i="8"/>
  <c r="D927" i="8"/>
  <c r="E927" i="8"/>
  <c r="F927" i="8"/>
  <c r="G927" i="8"/>
  <c r="H927" i="8"/>
  <c r="I927" i="8"/>
  <c r="J927" i="8"/>
  <c r="K927" i="8"/>
  <c r="L927" i="8"/>
  <c r="M927" i="8"/>
  <c r="N927" i="8"/>
  <c r="O927" i="8"/>
  <c r="P927" i="8"/>
  <c r="Q927" i="8"/>
  <c r="R927" i="8"/>
  <c r="S927" i="8"/>
  <c r="B928" i="8"/>
  <c r="C928" i="8"/>
  <c r="D928" i="8"/>
  <c r="E928" i="8"/>
  <c r="F928" i="8"/>
  <c r="G928" i="8"/>
  <c r="H928" i="8"/>
  <c r="I928" i="8"/>
  <c r="J928" i="8"/>
  <c r="K928" i="8"/>
  <c r="L928" i="8"/>
  <c r="M928" i="8"/>
  <c r="N928" i="8"/>
  <c r="O928" i="8"/>
  <c r="P928" i="8"/>
  <c r="Q928" i="8"/>
  <c r="R928" i="8"/>
  <c r="S928" i="8"/>
  <c r="B929" i="8"/>
  <c r="C929" i="8"/>
  <c r="D929" i="8"/>
  <c r="E929" i="8"/>
  <c r="F929" i="8"/>
  <c r="G929" i="8"/>
  <c r="H929" i="8"/>
  <c r="I929" i="8"/>
  <c r="J929" i="8"/>
  <c r="K929" i="8"/>
  <c r="L929" i="8"/>
  <c r="M929" i="8"/>
  <c r="N929" i="8"/>
  <c r="O929" i="8"/>
  <c r="P929" i="8"/>
  <c r="Q929" i="8"/>
  <c r="R929" i="8"/>
  <c r="S929" i="8"/>
  <c r="B930" i="8"/>
  <c r="C930" i="8"/>
  <c r="D930" i="8"/>
  <c r="E930" i="8"/>
  <c r="F930" i="8"/>
  <c r="G930" i="8"/>
  <c r="H930" i="8"/>
  <c r="I930" i="8"/>
  <c r="J930" i="8"/>
  <c r="K930" i="8"/>
  <c r="L930" i="8"/>
  <c r="M930" i="8"/>
  <c r="N930" i="8"/>
  <c r="O930" i="8"/>
  <c r="P930" i="8"/>
  <c r="Q930" i="8"/>
  <c r="R930" i="8"/>
  <c r="S930" i="8"/>
  <c r="B931" i="8"/>
  <c r="C931" i="8"/>
  <c r="D931" i="8"/>
  <c r="E931" i="8"/>
  <c r="F931" i="8"/>
  <c r="G931" i="8"/>
  <c r="H931" i="8"/>
  <c r="I931" i="8"/>
  <c r="J931" i="8"/>
  <c r="K931" i="8"/>
  <c r="L931" i="8"/>
  <c r="M931" i="8"/>
  <c r="N931" i="8"/>
  <c r="O931" i="8"/>
  <c r="P931" i="8"/>
  <c r="Q931" i="8"/>
  <c r="R931" i="8"/>
  <c r="S931" i="8"/>
  <c r="B932" i="8"/>
  <c r="C932" i="8"/>
  <c r="D932" i="8"/>
  <c r="E932" i="8"/>
  <c r="F932" i="8"/>
  <c r="G932" i="8"/>
  <c r="H932" i="8"/>
  <c r="I932" i="8"/>
  <c r="J932" i="8"/>
  <c r="K932" i="8"/>
  <c r="L932" i="8"/>
  <c r="M932" i="8"/>
  <c r="N932" i="8"/>
  <c r="O932" i="8"/>
  <c r="P932" i="8"/>
  <c r="Q932" i="8"/>
  <c r="R932" i="8"/>
  <c r="S932" i="8"/>
  <c r="B933" i="8"/>
  <c r="C933" i="8"/>
  <c r="D933" i="8"/>
  <c r="E933" i="8"/>
  <c r="F933" i="8"/>
  <c r="G933" i="8"/>
  <c r="H933" i="8"/>
  <c r="I933" i="8"/>
  <c r="J933" i="8"/>
  <c r="K933" i="8"/>
  <c r="L933" i="8"/>
  <c r="M933" i="8"/>
  <c r="N933" i="8"/>
  <c r="O933" i="8"/>
  <c r="P933" i="8"/>
  <c r="Q933" i="8"/>
  <c r="R933" i="8"/>
  <c r="S933" i="8"/>
  <c r="B934" i="8"/>
  <c r="C934" i="8"/>
  <c r="D934" i="8"/>
  <c r="E934" i="8"/>
  <c r="F934" i="8"/>
  <c r="G934" i="8"/>
  <c r="H934" i="8"/>
  <c r="J934" i="8"/>
  <c r="K934" i="8"/>
  <c r="L934" i="8"/>
  <c r="M934" i="8"/>
  <c r="N934" i="8"/>
  <c r="O934" i="8"/>
  <c r="P934" i="8"/>
  <c r="Q934" i="8"/>
  <c r="R934" i="8"/>
  <c r="S934" i="8"/>
  <c r="B935" i="8"/>
  <c r="C935" i="8"/>
  <c r="D935" i="8"/>
  <c r="E935" i="8"/>
  <c r="F935" i="8"/>
  <c r="G935" i="8"/>
  <c r="H935" i="8"/>
  <c r="I935" i="8"/>
  <c r="J935" i="8"/>
  <c r="K935" i="8"/>
  <c r="L935" i="8"/>
  <c r="M935" i="8"/>
  <c r="N935" i="8"/>
  <c r="O935" i="8"/>
  <c r="P935" i="8"/>
  <c r="Q935" i="8"/>
  <c r="R935" i="8"/>
  <c r="S935" i="8"/>
  <c r="B936" i="8"/>
  <c r="C936" i="8"/>
  <c r="D936" i="8"/>
  <c r="E936" i="8"/>
  <c r="F936" i="8"/>
  <c r="G936" i="8"/>
  <c r="H936" i="8"/>
  <c r="I936" i="8"/>
  <c r="J936" i="8"/>
  <c r="K936" i="8"/>
  <c r="L936" i="8"/>
  <c r="M936" i="8"/>
  <c r="N936" i="8"/>
  <c r="O936" i="8"/>
  <c r="P936" i="8"/>
  <c r="Q936" i="8"/>
  <c r="R936" i="8"/>
  <c r="S936" i="8"/>
  <c r="B937" i="8"/>
  <c r="C937" i="8"/>
  <c r="D937" i="8"/>
  <c r="E937" i="8"/>
  <c r="F937" i="8"/>
  <c r="G937" i="8"/>
  <c r="H937" i="8"/>
  <c r="I937" i="8"/>
  <c r="J937" i="8"/>
  <c r="K937" i="8"/>
  <c r="L937" i="8"/>
  <c r="M937" i="8"/>
  <c r="N937" i="8"/>
  <c r="O937" i="8"/>
  <c r="P937" i="8"/>
  <c r="Q937" i="8"/>
  <c r="R937" i="8"/>
  <c r="S937" i="8"/>
  <c r="B938" i="8"/>
  <c r="C938" i="8"/>
  <c r="D938" i="8"/>
  <c r="E938" i="8"/>
  <c r="F938" i="8"/>
  <c r="G938" i="8"/>
  <c r="H938" i="8"/>
  <c r="J938" i="8"/>
  <c r="K938" i="8"/>
  <c r="L938" i="8"/>
  <c r="M938" i="8"/>
  <c r="N938" i="8"/>
  <c r="O938" i="8"/>
  <c r="P938" i="8"/>
  <c r="Q938" i="8"/>
  <c r="R938" i="8"/>
  <c r="S938" i="8"/>
  <c r="B939" i="8"/>
  <c r="C939" i="8"/>
  <c r="D939" i="8"/>
  <c r="E939" i="8"/>
  <c r="F939" i="8"/>
  <c r="G939" i="8"/>
  <c r="H939" i="8"/>
  <c r="I939" i="8"/>
  <c r="J939" i="8"/>
  <c r="K939" i="8"/>
  <c r="L939" i="8"/>
  <c r="M939" i="8"/>
  <c r="N939" i="8"/>
  <c r="O939" i="8"/>
  <c r="P939" i="8"/>
  <c r="Q939" i="8"/>
  <c r="R939" i="8"/>
  <c r="S939" i="8"/>
  <c r="B940" i="8"/>
  <c r="C940" i="8"/>
  <c r="D940" i="8"/>
  <c r="E940" i="8"/>
  <c r="F940" i="8"/>
  <c r="G940" i="8"/>
  <c r="H940" i="8"/>
  <c r="I940" i="8"/>
  <c r="J940" i="8"/>
  <c r="K940" i="8"/>
  <c r="L940" i="8"/>
  <c r="M940" i="8"/>
  <c r="N940" i="8"/>
  <c r="O940" i="8"/>
  <c r="P940" i="8"/>
  <c r="Q940" i="8"/>
  <c r="R940" i="8"/>
  <c r="S940" i="8"/>
  <c r="B941" i="8"/>
  <c r="C941" i="8"/>
  <c r="D941" i="8"/>
  <c r="E941" i="8"/>
  <c r="F941" i="8"/>
  <c r="G941" i="8"/>
  <c r="H941" i="8"/>
  <c r="I941" i="8"/>
  <c r="J941" i="8"/>
  <c r="K941" i="8"/>
  <c r="L941" i="8"/>
  <c r="M941" i="8"/>
  <c r="N941" i="8"/>
  <c r="O941" i="8"/>
  <c r="P941" i="8"/>
  <c r="Q941" i="8"/>
  <c r="R941" i="8"/>
  <c r="S941" i="8"/>
  <c r="B942" i="8"/>
  <c r="C942" i="8"/>
  <c r="D942" i="8"/>
  <c r="E942" i="8"/>
  <c r="F942" i="8"/>
  <c r="G942" i="8"/>
  <c r="H942" i="8"/>
  <c r="I942" i="8"/>
  <c r="J942" i="8"/>
  <c r="K942" i="8"/>
  <c r="L942" i="8"/>
  <c r="M942" i="8"/>
  <c r="N942" i="8"/>
  <c r="O942" i="8"/>
  <c r="P942" i="8"/>
  <c r="Q942" i="8"/>
  <c r="R942" i="8"/>
  <c r="S942" i="8"/>
  <c r="B943" i="8"/>
  <c r="C943" i="8"/>
  <c r="D943" i="8"/>
  <c r="E943" i="8"/>
  <c r="F943" i="8"/>
  <c r="G943" i="8"/>
  <c r="H943" i="8"/>
  <c r="I943" i="8"/>
  <c r="J943" i="8"/>
  <c r="K943" i="8"/>
  <c r="L943" i="8"/>
  <c r="M943" i="8"/>
  <c r="N943" i="8"/>
  <c r="O943" i="8"/>
  <c r="P943" i="8"/>
  <c r="Q943" i="8"/>
  <c r="R943" i="8"/>
  <c r="S943" i="8"/>
  <c r="B944" i="8"/>
  <c r="C944" i="8"/>
  <c r="D944" i="8"/>
  <c r="E944" i="8"/>
  <c r="F944" i="8"/>
  <c r="G944" i="8"/>
  <c r="H944" i="8"/>
  <c r="I944" i="8"/>
  <c r="J944" i="8"/>
  <c r="K944" i="8"/>
  <c r="L944" i="8"/>
  <c r="M944" i="8"/>
  <c r="N944" i="8"/>
  <c r="O944" i="8"/>
  <c r="P944" i="8"/>
  <c r="Q944" i="8"/>
  <c r="R944" i="8"/>
  <c r="S944" i="8"/>
  <c r="B945" i="8"/>
  <c r="C945" i="8"/>
  <c r="D945" i="8"/>
  <c r="E945" i="8"/>
  <c r="F945" i="8"/>
  <c r="G945" i="8"/>
  <c r="H945" i="8"/>
  <c r="I945" i="8"/>
  <c r="J945" i="8"/>
  <c r="K945" i="8"/>
  <c r="L945" i="8"/>
  <c r="M945" i="8"/>
  <c r="N945" i="8"/>
  <c r="O945" i="8"/>
  <c r="P945" i="8"/>
  <c r="Q945" i="8"/>
  <c r="R945" i="8"/>
  <c r="S945" i="8"/>
  <c r="B946" i="8"/>
  <c r="C946" i="8"/>
  <c r="D946" i="8"/>
  <c r="E946" i="8"/>
  <c r="F946" i="8"/>
  <c r="G946" i="8"/>
  <c r="H946" i="8"/>
  <c r="J946" i="8"/>
  <c r="K946" i="8"/>
  <c r="L946" i="8"/>
  <c r="M946" i="8"/>
  <c r="N946" i="8"/>
  <c r="O946" i="8"/>
  <c r="P946" i="8"/>
  <c r="Q946" i="8"/>
  <c r="R946" i="8"/>
  <c r="S946" i="8"/>
  <c r="B947" i="8"/>
  <c r="C947" i="8"/>
  <c r="D947" i="8"/>
  <c r="E947" i="8"/>
  <c r="F947" i="8"/>
  <c r="G947" i="8"/>
  <c r="H947" i="8"/>
  <c r="I947" i="8"/>
  <c r="J947" i="8"/>
  <c r="K947" i="8"/>
  <c r="L947" i="8"/>
  <c r="M947" i="8"/>
  <c r="N947" i="8"/>
  <c r="O947" i="8"/>
  <c r="P947" i="8"/>
  <c r="Q947" i="8"/>
  <c r="R947" i="8"/>
  <c r="S947" i="8"/>
  <c r="B948" i="8"/>
  <c r="C948" i="8"/>
  <c r="D948" i="8"/>
  <c r="E948" i="8"/>
  <c r="F948" i="8"/>
  <c r="G948" i="8"/>
  <c r="H948" i="8"/>
  <c r="I948" i="8"/>
  <c r="J948" i="8"/>
  <c r="K948" i="8"/>
  <c r="L948" i="8"/>
  <c r="M948" i="8"/>
  <c r="N948" i="8"/>
  <c r="O948" i="8"/>
  <c r="P948" i="8"/>
  <c r="Q948" i="8"/>
  <c r="R948" i="8"/>
  <c r="S948" i="8"/>
  <c r="B949" i="8"/>
  <c r="C949" i="8"/>
  <c r="D949" i="8"/>
  <c r="E949" i="8"/>
  <c r="F949" i="8"/>
  <c r="G949" i="8"/>
  <c r="H949" i="8"/>
  <c r="I949" i="8"/>
  <c r="J949" i="8"/>
  <c r="K949" i="8"/>
  <c r="L949" i="8"/>
  <c r="M949" i="8"/>
  <c r="N949" i="8"/>
  <c r="O949" i="8"/>
  <c r="P949" i="8"/>
  <c r="Q949" i="8"/>
  <c r="R949" i="8"/>
  <c r="S949" i="8"/>
  <c r="B950" i="8"/>
  <c r="C950" i="8"/>
  <c r="D950" i="8"/>
  <c r="E950" i="8"/>
  <c r="F950" i="8"/>
  <c r="G950" i="8"/>
  <c r="H950" i="8"/>
  <c r="J950" i="8"/>
  <c r="K950" i="8"/>
  <c r="L950" i="8"/>
  <c r="M950" i="8"/>
  <c r="N950" i="8"/>
  <c r="O950" i="8"/>
  <c r="P950" i="8"/>
  <c r="Q950" i="8"/>
  <c r="R950" i="8"/>
  <c r="S950" i="8"/>
  <c r="B951" i="8"/>
  <c r="C951" i="8"/>
  <c r="D951" i="8"/>
  <c r="E951" i="8"/>
  <c r="F951" i="8"/>
  <c r="G951" i="8"/>
  <c r="H951" i="8"/>
  <c r="I951" i="8"/>
  <c r="J951" i="8"/>
  <c r="K951" i="8"/>
  <c r="L951" i="8"/>
  <c r="M951" i="8"/>
  <c r="N951" i="8"/>
  <c r="O951" i="8"/>
  <c r="P951" i="8"/>
  <c r="Q951" i="8"/>
  <c r="R951" i="8"/>
  <c r="S951" i="8"/>
  <c r="B952" i="8"/>
  <c r="C952" i="8"/>
  <c r="D952" i="8"/>
  <c r="E952" i="8"/>
  <c r="F952" i="8"/>
  <c r="G952" i="8"/>
  <c r="H952" i="8"/>
  <c r="I952" i="8"/>
  <c r="J952" i="8"/>
  <c r="K952" i="8"/>
  <c r="L952" i="8"/>
  <c r="M952" i="8"/>
  <c r="N952" i="8"/>
  <c r="O952" i="8"/>
  <c r="P952" i="8"/>
  <c r="Q952" i="8"/>
  <c r="R952" i="8"/>
  <c r="S952" i="8"/>
  <c r="B953" i="8"/>
  <c r="C953" i="8"/>
  <c r="D953" i="8"/>
  <c r="E953" i="8"/>
  <c r="F953" i="8"/>
  <c r="G953" i="8"/>
  <c r="H953" i="8"/>
  <c r="I953" i="8"/>
  <c r="J953" i="8"/>
  <c r="K953" i="8"/>
  <c r="L953" i="8"/>
  <c r="M953" i="8"/>
  <c r="N953" i="8"/>
  <c r="O953" i="8"/>
  <c r="P953" i="8"/>
  <c r="Q953" i="8"/>
  <c r="R953" i="8"/>
  <c r="S953" i="8"/>
  <c r="B954" i="8"/>
  <c r="C954" i="8"/>
  <c r="D954" i="8"/>
  <c r="E954" i="8"/>
  <c r="F954" i="8"/>
  <c r="G954" i="8"/>
  <c r="H954" i="8"/>
  <c r="I954" i="8"/>
  <c r="J954" i="8"/>
  <c r="K954" i="8"/>
  <c r="L954" i="8"/>
  <c r="M954" i="8"/>
  <c r="N954" i="8"/>
  <c r="O954" i="8"/>
  <c r="P954" i="8"/>
  <c r="Q954" i="8"/>
  <c r="R954" i="8"/>
  <c r="S954" i="8"/>
  <c r="B955" i="8"/>
  <c r="C955" i="8"/>
  <c r="D955" i="8"/>
  <c r="E955" i="8"/>
  <c r="F955" i="8"/>
  <c r="G955" i="8"/>
  <c r="H955" i="8"/>
  <c r="I955" i="8"/>
  <c r="J955" i="8"/>
  <c r="K955" i="8"/>
  <c r="L955" i="8"/>
  <c r="M955" i="8"/>
  <c r="N955" i="8"/>
  <c r="O955" i="8"/>
  <c r="P955" i="8"/>
  <c r="Q955" i="8"/>
  <c r="R955" i="8"/>
  <c r="S955" i="8"/>
  <c r="B956" i="8"/>
  <c r="C956" i="8"/>
  <c r="D956" i="8"/>
  <c r="E956" i="8"/>
  <c r="F956" i="8"/>
  <c r="G956" i="8"/>
  <c r="H956" i="8"/>
  <c r="I956" i="8"/>
  <c r="J956" i="8"/>
  <c r="K956" i="8"/>
  <c r="L956" i="8"/>
  <c r="M956" i="8"/>
  <c r="N956" i="8"/>
  <c r="O956" i="8"/>
  <c r="P956" i="8"/>
  <c r="Q956" i="8"/>
  <c r="R956" i="8"/>
  <c r="S956" i="8"/>
  <c r="B957" i="8"/>
  <c r="C957" i="8"/>
  <c r="D957" i="8"/>
  <c r="E957" i="8"/>
  <c r="F957" i="8"/>
  <c r="G957" i="8"/>
  <c r="H957" i="8"/>
  <c r="I957" i="8"/>
  <c r="J957" i="8"/>
  <c r="K957" i="8"/>
  <c r="L957" i="8"/>
  <c r="M957" i="8"/>
  <c r="N957" i="8"/>
  <c r="O957" i="8"/>
  <c r="P957" i="8"/>
  <c r="Q957" i="8"/>
  <c r="R957" i="8"/>
  <c r="S957" i="8"/>
  <c r="B958" i="8"/>
  <c r="C958" i="8"/>
  <c r="D958" i="8"/>
  <c r="E958" i="8"/>
  <c r="F958" i="8"/>
  <c r="G958" i="8"/>
  <c r="H958" i="8"/>
  <c r="J958" i="8"/>
  <c r="K958" i="8"/>
  <c r="L958" i="8"/>
  <c r="M958" i="8"/>
  <c r="N958" i="8"/>
  <c r="O958" i="8"/>
  <c r="P958" i="8"/>
  <c r="Q958" i="8"/>
  <c r="R958" i="8"/>
  <c r="S958" i="8"/>
  <c r="B959" i="8"/>
  <c r="C959" i="8"/>
  <c r="D959" i="8"/>
  <c r="E959" i="8"/>
  <c r="F959" i="8"/>
  <c r="G959" i="8"/>
  <c r="H959" i="8"/>
  <c r="I959" i="8"/>
  <c r="J959" i="8"/>
  <c r="K959" i="8"/>
  <c r="L959" i="8"/>
  <c r="M959" i="8"/>
  <c r="N959" i="8"/>
  <c r="O959" i="8"/>
  <c r="P959" i="8"/>
  <c r="Q959" i="8"/>
  <c r="R959" i="8"/>
  <c r="S959" i="8"/>
  <c r="B960" i="8"/>
  <c r="C960" i="8"/>
  <c r="D960" i="8"/>
  <c r="E960" i="8"/>
  <c r="F960" i="8"/>
  <c r="G960" i="8"/>
  <c r="H960" i="8"/>
  <c r="I960" i="8"/>
  <c r="J960" i="8"/>
  <c r="K960" i="8"/>
  <c r="L960" i="8"/>
  <c r="M960" i="8"/>
  <c r="N960" i="8"/>
  <c r="O960" i="8"/>
  <c r="P960" i="8"/>
  <c r="Q960" i="8"/>
  <c r="R960" i="8"/>
  <c r="S960" i="8"/>
  <c r="B961" i="8"/>
  <c r="C961" i="8"/>
  <c r="D961" i="8"/>
  <c r="E961" i="8"/>
  <c r="F961" i="8"/>
  <c r="G961" i="8"/>
  <c r="H961" i="8"/>
  <c r="I961" i="8"/>
  <c r="J961" i="8"/>
  <c r="K961" i="8"/>
  <c r="L961" i="8"/>
  <c r="M961" i="8"/>
  <c r="N961" i="8"/>
  <c r="O961" i="8"/>
  <c r="P961" i="8"/>
  <c r="Q961" i="8"/>
  <c r="R961" i="8"/>
  <c r="S961" i="8"/>
  <c r="B962" i="8"/>
  <c r="C962" i="8"/>
  <c r="D962" i="8"/>
  <c r="E962" i="8"/>
  <c r="F962" i="8"/>
  <c r="G962" i="8"/>
  <c r="H962" i="8"/>
  <c r="J962" i="8"/>
  <c r="K962" i="8"/>
  <c r="L962" i="8"/>
  <c r="M962" i="8"/>
  <c r="N962" i="8"/>
  <c r="O962" i="8"/>
  <c r="P962" i="8"/>
  <c r="Q962" i="8"/>
  <c r="R962" i="8"/>
  <c r="S962" i="8"/>
  <c r="B963" i="8"/>
  <c r="C963" i="8"/>
  <c r="D963" i="8"/>
  <c r="E963" i="8"/>
  <c r="F963" i="8"/>
  <c r="G963" i="8"/>
  <c r="H963" i="8"/>
  <c r="I963" i="8"/>
  <c r="J963" i="8"/>
  <c r="K963" i="8"/>
  <c r="L963" i="8"/>
  <c r="M963" i="8"/>
  <c r="N963" i="8"/>
  <c r="O963" i="8"/>
  <c r="P963" i="8"/>
  <c r="Q963" i="8"/>
  <c r="R963" i="8"/>
  <c r="S963" i="8"/>
  <c r="B964" i="8"/>
  <c r="C964" i="8"/>
  <c r="D964" i="8"/>
  <c r="E964" i="8"/>
  <c r="F964" i="8"/>
  <c r="G964" i="8"/>
  <c r="H964" i="8"/>
  <c r="I964" i="8"/>
  <c r="J964" i="8"/>
  <c r="K964" i="8"/>
  <c r="L964" i="8"/>
  <c r="M964" i="8"/>
  <c r="N964" i="8"/>
  <c r="O964" i="8"/>
  <c r="P964" i="8"/>
  <c r="Q964" i="8"/>
  <c r="R964" i="8"/>
  <c r="S964" i="8"/>
  <c r="B965" i="8"/>
  <c r="C965" i="8"/>
  <c r="D965" i="8"/>
  <c r="E965" i="8"/>
  <c r="F965" i="8"/>
  <c r="G965" i="8"/>
  <c r="H965" i="8"/>
  <c r="I965" i="8"/>
  <c r="J965" i="8"/>
  <c r="K965" i="8"/>
  <c r="L965" i="8"/>
  <c r="M965" i="8"/>
  <c r="N965" i="8"/>
  <c r="O965" i="8"/>
  <c r="P965" i="8"/>
  <c r="Q965" i="8"/>
  <c r="R965" i="8"/>
  <c r="S965" i="8"/>
  <c r="B966" i="8"/>
  <c r="C966" i="8"/>
  <c r="D966" i="8"/>
  <c r="E966" i="8"/>
  <c r="F966" i="8"/>
  <c r="G966" i="8"/>
  <c r="H966" i="8"/>
  <c r="I966" i="8"/>
  <c r="J966" i="8"/>
  <c r="K966" i="8"/>
  <c r="L966" i="8"/>
  <c r="M966" i="8"/>
  <c r="N966" i="8"/>
  <c r="O966" i="8"/>
  <c r="P966" i="8"/>
  <c r="Q966" i="8"/>
  <c r="R966" i="8"/>
  <c r="S966" i="8"/>
  <c r="B967" i="8"/>
  <c r="C967" i="8"/>
  <c r="D967" i="8"/>
  <c r="E967" i="8"/>
  <c r="F967" i="8"/>
  <c r="G967" i="8"/>
  <c r="H967" i="8"/>
  <c r="I967" i="8"/>
  <c r="J967" i="8"/>
  <c r="K967" i="8"/>
  <c r="L967" i="8"/>
  <c r="M967" i="8"/>
  <c r="N967" i="8"/>
  <c r="O967" i="8"/>
  <c r="P967" i="8"/>
  <c r="Q967" i="8"/>
  <c r="R967" i="8"/>
  <c r="S967" i="8"/>
  <c r="B968" i="8"/>
  <c r="C968" i="8"/>
  <c r="D968" i="8"/>
  <c r="E968" i="8"/>
  <c r="F968" i="8"/>
  <c r="G968" i="8"/>
  <c r="H968" i="8"/>
  <c r="I968" i="8"/>
  <c r="J968" i="8"/>
  <c r="K968" i="8"/>
  <c r="L968" i="8"/>
  <c r="M968" i="8"/>
  <c r="N968" i="8"/>
  <c r="O968" i="8"/>
  <c r="P968" i="8"/>
  <c r="Q968" i="8"/>
  <c r="R968" i="8"/>
  <c r="S968" i="8"/>
  <c r="B969" i="8"/>
  <c r="C969" i="8"/>
  <c r="D969" i="8"/>
  <c r="E969" i="8"/>
  <c r="F969" i="8"/>
  <c r="G969" i="8"/>
  <c r="H969" i="8"/>
  <c r="I969" i="8"/>
  <c r="J969" i="8"/>
  <c r="K969" i="8"/>
  <c r="L969" i="8"/>
  <c r="M969" i="8"/>
  <c r="N969" i="8"/>
  <c r="O969" i="8"/>
  <c r="P969" i="8"/>
  <c r="Q969" i="8"/>
  <c r="R969" i="8"/>
  <c r="S969" i="8"/>
  <c r="B970" i="8"/>
  <c r="C970" i="8"/>
  <c r="D970" i="8"/>
  <c r="E970" i="8"/>
  <c r="F970" i="8"/>
  <c r="G970" i="8"/>
  <c r="H970" i="8"/>
  <c r="J970" i="8"/>
  <c r="K970" i="8"/>
  <c r="L970" i="8"/>
  <c r="M970" i="8"/>
  <c r="N970" i="8"/>
  <c r="O970" i="8"/>
  <c r="P970" i="8"/>
  <c r="Q970" i="8"/>
  <c r="R970" i="8"/>
  <c r="S970" i="8"/>
  <c r="B971" i="8"/>
  <c r="C971" i="8"/>
  <c r="D971" i="8"/>
  <c r="E971" i="8"/>
  <c r="F971" i="8"/>
  <c r="G971" i="8"/>
  <c r="H971" i="8"/>
  <c r="I971" i="8"/>
  <c r="J971" i="8"/>
  <c r="K971" i="8"/>
  <c r="L971" i="8"/>
  <c r="M971" i="8"/>
  <c r="N971" i="8"/>
  <c r="O971" i="8"/>
  <c r="P971" i="8"/>
  <c r="Q971" i="8"/>
  <c r="R971" i="8"/>
  <c r="S971" i="8"/>
  <c r="B972" i="8"/>
  <c r="C972" i="8"/>
  <c r="D972" i="8"/>
  <c r="E972" i="8"/>
  <c r="F972" i="8"/>
  <c r="G972" i="8"/>
  <c r="H972" i="8"/>
  <c r="I972" i="8"/>
  <c r="J972" i="8"/>
  <c r="K972" i="8"/>
  <c r="L972" i="8"/>
  <c r="M972" i="8"/>
  <c r="N972" i="8"/>
  <c r="O972" i="8"/>
  <c r="P972" i="8"/>
  <c r="Q972" i="8"/>
  <c r="R972" i="8"/>
  <c r="S972" i="8"/>
  <c r="B973" i="8"/>
  <c r="C973" i="8"/>
  <c r="D973" i="8"/>
  <c r="E973" i="8"/>
  <c r="F973" i="8"/>
  <c r="G973" i="8"/>
  <c r="H973" i="8"/>
  <c r="I973" i="8"/>
  <c r="J973" i="8"/>
  <c r="K973" i="8"/>
  <c r="L973" i="8"/>
  <c r="M973" i="8"/>
  <c r="N973" i="8"/>
  <c r="O973" i="8"/>
  <c r="P973" i="8"/>
  <c r="Q973" i="8"/>
  <c r="R973" i="8"/>
  <c r="S973" i="8"/>
  <c r="B974" i="8"/>
  <c r="C974" i="8"/>
  <c r="D974" i="8"/>
  <c r="E974" i="8"/>
  <c r="F974" i="8"/>
  <c r="G974" i="8"/>
  <c r="H974" i="8"/>
  <c r="J974" i="8"/>
  <c r="K974" i="8"/>
  <c r="L974" i="8"/>
  <c r="M974" i="8"/>
  <c r="N974" i="8"/>
  <c r="O974" i="8"/>
  <c r="P974" i="8"/>
  <c r="Q974" i="8"/>
  <c r="R974" i="8"/>
  <c r="S974" i="8"/>
  <c r="B975" i="8"/>
  <c r="C975" i="8"/>
  <c r="D975" i="8"/>
  <c r="E975" i="8"/>
  <c r="F975" i="8"/>
  <c r="G975" i="8"/>
  <c r="H975" i="8"/>
  <c r="I975" i="8"/>
  <c r="J975" i="8"/>
  <c r="K975" i="8"/>
  <c r="L975" i="8"/>
  <c r="M975" i="8"/>
  <c r="N975" i="8"/>
  <c r="O975" i="8"/>
  <c r="P975" i="8"/>
  <c r="Q975" i="8"/>
  <c r="R975" i="8"/>
  <c r="S975" i="8"/>
  <c r="B976" i="8"/>
  <c r="C976" i="8"/>
  <c r="D976" i="8"/>
  <c r="E976" i="8"/>
  <c r="F976" i="8"/>
  <c r="G976" i="8"/>
  <c r="H976" i="8"/>
  <c r="I976" i="8"/>
  <c r="J976" i="8"/>
  <c r="K976" i="8"/>
  <c r="L976" i="8"/>
  <c r="M976" i="8"/>
  <c r="N976" i="8"/>
  <c r="O976" i="8"/>
  <c r="P976" i="8"/>
  <c r="Q976" i="8"/>
  <c r="R976" i="8"/>
  <c r="S976" i="8"/>
  <c r="B977" i="8"/>
  <c r="C977" i="8"/>
  <c r="D977" i="8"/>
  <c r="E977" i="8"/>
  <c r="F977" i="8"/>
  <c r="G977" i="8"/>
  <c r="H977" i="8"/>
  <c r="I977" i="8"/>
  <c r="J977" i="8"/>
  <c r="K977" i="8"/>
  <c r="L977" i="8"/>
  <c r="M977" i="8"/>
  <c r="N977" i="8"/>
  <c r="O977" i="8"/>
  <c r="P977" i="8"/>
  <c r="Q977" i="8"/>
  <c r="R977" i="8"/>
  <c r="S977" i="8"/>
  <c r="B978" i="8"/>
  <c r="C978" i="8"/>
  <c r="D978" i="8"/>
  <c r="E978" i="8"/>
  <c r="F978" i="8"/>
  <c r="G978" i="8"/>
  <c r="H978" i="8"/>
  <c r="I978" i="8"/>
  <c r="J978" i="8"/>
  <c r="K978" i="8"/>
  <c r="L978" i="8"/>
  <c r="M978" i="8"/>
  <c r="N978" i="8"/>
  <c r="O978" i="8"/>
  <c r="P978" i="8"/>
  <c r="Q978" i="8"/>
  <c r="R978" i="8"/>
  <c r="S978" i="8"/>
  <c r="B979" i="8"/>
  <c r="C979" i="8"/>
  <c r="D979" i="8"/>
  <c r="E979" i="8"/>
  <c r="F979" i="8"/>
  <c r="G979" i="8"/>
  <c r="H979" i="8"/>
  <c r="I979" i="8"/>
  <c r="J979" i="8"/>
  <c r="K979" i="8"/>
  <c r="L979" i="8"/>
  <c r="M979" i="8"/>
  <c r="N979" i="8"/>
  <c r="O979" i="8"/>
  <c r="P979" i="8"/>
  <c r="Q979" i="8"/>
  <c r="R979" i="8"/>
  <c r="S979" i="8"/>
  <c r="B980" i="8"/>
  <c r="C980" i="8"/>
  <c r="D980" i="8"/>
  <c r="E980" i="8"/>
  <c r="F980" i="8"/>
  <c r="G980" i="8"/>
  <c r="H980" i="8"/>
  <c r="I980" i="8"/>
  <c r="J980" i="8"/>
  <c r="K980" i="8"/>
  <c r="L980" i="8"/>
  <c r="M980" i="8"/>
  <c r="N980" i="8"/>
  <c r="O980" i="8"/>
  <c r="P980" i="8"/>
  <c r="Q980" i="8"/>
  <c r="R980" i="8"/>
  <c r="S980" i="8"/>
  <c r="B981" i="8"/>
  <c r="C981" i="8"/>
  <c r="D981" i="8"/>
  <c r="E981" i="8"/>
  <c r="F981" i="8"/>
  <c r="G981" i="8"/>
  <c r="H981" i="8"/>
  <c r="I981" i="8"/>
  <c r="J981" i="8"/>
  <c r="K981" i="8"/>
  <c r="L981" i="8"/>
  <c r="M981" i="8"/>
  <c r="N981" i="8"/>
  <c r="O981" i="8"/>
  <c r="P981" i="8"/>
  <c r="Q981" i="8"/>
  <c r="R981" i="8"/>
  <c r="S981" i="8"/>
  <c r="B982" i="8"/>
  <c r="C982" i="8"/>
  <c r="D982" i="8"/>
  <c r="E982" i="8"/>
  <c r="F982" i="8"/>
  <c r="G982" i="8"/>
  <c r="H982" i="8"/>
  <c r="J982" i="8"/>
  <c r="K982" i="8"/>
  <c r="L982" i="8"/>
  <c r="M982" i="8"/>
  <c r="N982" i="8"/>
  <c r="O982" i="8"/>
  <c r="P982" i="8"/>
  <c r="Q982" i="8"/>
  <c r="R982" i="8"/>
  <c r="S982" i="8"/>
  <c r="B983" i="8"/>
  <c r="C983" i="8"/>
  <c r="D983" i="8"/>
  <c r="E983" i="8"/>
  <c r="F983" i="8"/>
  <c r="G983" i="8"/>
  <c r="H983" i="8"/>
  <c r="I983" i="8"/>
  <c r="J983" i="8"/>
  <c r="K983" i="8"/>
  <c r="L983" i="8"/>
  <c r="M983" i="8"/>
  <c r="N983" i="8"/>
  <c r="O983" i="8"/>
  <c r="P983" i="8"/>
  <c r="Q983" i="8"/>
  <c r="R983" i="8"/>
  <c r="S983" i="8"/>
  <c r="B984" i="8"/>
  <c r="C984" i="8"/>
  <c r="D984" i="8"/>
  <c r="E984" i="8"/>
  <c r="F984" i="8"/>
  <c r="G984" i="8"/>
  <c r="H984" i="8"/>
  <c r="I984" i="8"/>
  <c r="J984" i="8"/>
  <c r="K984" i="8"/>
  <c r="L984" i="8"/>
  <c r="M984" i="8"/>
  <c r="N984" i="8"/>
  <c r="O984" i="8"/>
  <c r="P984" i="8"/>
  <c r="Q984" i="8"/>
  <c r="R984" i="8"/>
  <c r="S984" i="8"/>
  <c r="B985" i="8"/>
  <c r="C985" i="8"/>
  <c r="D985" i="8"/>
  <c r="E985" i="8"/>
  <c r="F985" i="8"/>
  <c r="G985" i="8"/>
  <c r="H985" i="8"/>
  <c r="I985" i="8"/>
  <c r="J985" i="8"/>
  <c r="K985" i="8"/>
  <c r="L985" i="8"/>
  <c r="M985" i="8"/>
  <c r="N985" i="8"/>
  <c r="O985" i="8"/>
  <c r="P985" i="8"/>
  <c r="Q985" i="8"/>
  <c r="R985" i="8"/>
  <c r="S985" i="8"/>
  <c r="B986" i="8"/>
  <c r="C986" i="8"/>
  <c r="D986" i="8"/>
  <c r="E986" i="8"/>
  <c r="F986" i="8"/>
  <c r="G986" i="8"/>
  <c r="H986" i="8"/>
  <c r="J986" i="8"/>
  <c r="K986" i="8"/>
  <c r="L986" i="8"/>
  <c r="M986" i="8"/>
  <c r="N986" i="8"/>
  <c r="O986" i="8"/>
  <c r="P986" i="8"/>
  <c r="Q986" i="8"/>
  <c r="R986" i="8"/>
  <c r="S986" i="8"/>
  <c r="B987" i="8"/>
  <c r="C987" i="8"/>
  <c r="D987" i="8"/>
  <c r="E987" i="8"/>
  <c r="F987" i="8"/>
  <c r="G987" i="8"/>
  <c r="H987" i="8"/>
  <c r="I987" i="8"/>
  <c r="J987" i="8"/>
  <c r="K987" i="8"/>
  <c r="L987" i="8"/>
  <c r="M987" i="8"/>
  <c r="N987" i="8"/>
  <c r="O987" i="8"/>
  <c r="P987" i="8"/>
  <c r="Q987" i="8"/>
  <c r="R987" i="8"/>
  <c r="S987" i="8"/>
  <c r="B988" i="8"/>
  <c r="C988" i="8"/>
  <c r="D988" i="8"/>
  <c r="E988" i="8"/>
  <c r="F988" i="8"/>
  <c r="G988" i="8"/>
  <c r="H988" i="8"/>
  <c r="I988" i="8"/>
  <c r="J988" i="8"/>
  <c r="K988" i="8"/>
  <c r="L988" i="8"/>
  <c r="M988" i="8"/>
  <c r="N988" i="8"/>
  <c r="O988" i="8"/>
  <c r="P988" i="8"/>
  <c r="Q988" i="8"/>
  <c r="R988" i="8"/>
  <c r="S988" i="8"/>
  <c r="B989" i="8"/>
  <c r="C989" i="8"/>
  <c r="D989" i="8"/>
  <c r="E989" i="8"/>
  <c r="F989" i="8"/>
  <c r="G989" i="8"/>
  <c r="H989" i="8"/>
  <c r="I989" i="8"/>
  <c r="J989" i="8"/>
  <c r="K989" i="8"/>
  <c r="L989" i="8"/>
  <c r="M989" i="8"/>
  <c r="N989" i="8"/>
  <c r="O989" i="8"/>
  <c r="P989" i="8"/>
  <c r="Q989" i="8"/>
  <c r="R989" i="8"/>
  <c r="S989" i="8"/>
  <c r="B990" i="8"/>
  <c r="C990" i="8"/>
  <c r="D990" i="8"/>
  <c r="E990" i="8"/>
  <c r="F990" i="8"/>
  <c r="G990" i="8"/>
  <c r="H990" i="8"/>
  <c r="I990" i="8"/>
  <c r="J990" i="8"/>
  <c r="K990" i="8"/>
  <c r="L990" i="8"/>
  <c r="M990" i="8"/>
  <c r="N990" i="8"/>
  <c r="O990" i="8"/>
  <c r="P990" i="8"/>
  <c r="Q990" i="8"/>
  <c r="R990" i="8"/>
  <c r="S990" i="8"/>
  <c r="B991" i="8"/>
  <c r="C991" i="8"/>
  <c r="D991" i="8"/>
  <c r="E991" i="8"/>
  <c r="F991" i="8"/>
  <c r="G991" i="8"/>
  <c r="H991" i="8"/>
  <c r="I991" i="8"/>
  <c r="J991" i="8"/>
  <c r="K991" i="8"/>
  <c r="L991" i="8"/>
  <c r="M991" i="8"/>
  <c r="N991" i="8"/>
  <c r="O991" i="8"/>
  <c r="P991" i="8"/>
  <c r="Q991" i="8"/>
  <c r="R991" i="8"/>
  <c r="S991" i="8"/>
  <c r="B992" i="8"/>
  <c r="C992" i="8"/>
  <c r="D992" i="8"/>
  <c r="E992" i="8"/>
  <c r="F992" i="8"/>
  <c r="G992" i="8"/>
  <c r="H992" i="8"/>
  <c r="I992" i="8"/>
  <c r="J992" i="8"/>
  <c r="K992" i="8"/>
  <c r="L992" i="8"/>
  <c r="M992" i="8"/>
  <c r="N992" i="8"/>
  <c r="O992" i="8"/>
  <c r="P992" i="8"/>
  <c r="Q992" i="8"/>
  <c r="R992" i="8"/>
  <c r="S992" i="8"/>
  <c r="B993" i="8"/>
  <c r="C993" i="8"/>
  <c r="D993" i="8"/>
  <c r="E993" i="8"/>
  <c r="F993" i="8"/>
  <c r="G993" i="8"/>
  <c r="H993" i="8"/>
  <c r="I993" i="8"/>
  <c r="J993" i="8"/>
  <c r="K993" i="8"/>
  <c r="L993" i="8"/>
  <c r="M993" i="8"/>
  <c r="N993" i="8"/>
  <c r="O993" i="8"/>
  <c r="P993" i="8"/>
  <c r="Q993" i="8"/>
  <c r="R993" i="8"/>
  <c r="S993" i="8"/>
  <c r="B994" i="8"/>
  <c r="C994" i="8"/>
  <c r="D994" i="8"/>
  <c r="E994" i="8"/>
  <c r="F994" i="8"/>
  <c r="G994" i="8"/>
  <c r="H994" i="8"/>
  <c r="J994" i="8"/>
  <c r="K994" i="8"/>
  <c r="L994" i="8"/>
  <c r="M994" i="8"/>
  <c r="N994" i="8"/>
  <c r="O994" i="8"/>
  <c r="P994" i="8"/>
  <c r="Q994" i="8"/>
  <c r="R994" i="8"/>
  <c r="S994" i="8"/>
  <c r="B995" i="8"/>
  <c r="C995" i="8"/>
  <c r="D995" i="8"/>
  <c r="E995" i="8"/>
  <c r="F995" i="8"/>
  <c r="G995" i="8"/>
  <c r="H995" i="8"/>
  <c r="I995" i="8"/>
  <c r="J995" i="8"/>
  <c r="K995" i="8"/>
  <c r="L995" i="8"/>
  <c r="M995" i="8"/>
  <c r="N995" i="8"/>
  <c r="O995" i="8"/>
  <c r="P995" i="8"/>
  <c r="Q995" i="8"/>
  <c r="R995" i="8"/>
  <c r="S995" i="8"/>
  <c r="B996" i="8"/>
  <c r="C996" i="8"/>
  <c r="D996" i="8"/>
  <c r="E996" i="8"/>
  <c r="F996" i="8"/>
  <c r="G996" i="8"/>
  <c r="H996" i="8"/>
  <c r="I996" i="8"/>
  <c r="J996" i="8"/>
  <c r="K996" i="8"/>
  <c r="L996" i="8"/>
  <c r="M996" i="8"/>
  <c r="N996" i="8"/>
  <c r="O996" i="8"/>
  <c r="P996" i="8"/>
  <c r="Q996" i="8"/>
  <c r="R996" i="8"/>
  <c r="S996" i="8"/>
  <c r="B997" i="8"/>
  <c r="C997" i="8"/>
  <c r="D997" i="8"/>
  <c r="E997" i="8"/>
  <c r="F997" i="8"/>
  <c r="G997" i="8"/>
  <c r="H997" i="8"/>
  <c r="I997" i="8"/>
  <c r="J997" i="8"/>
  <c r="K997" i="8"/>
  <c r="L997" i="8"/>
  <c r="M997" i="8"/>
  <c r="N997" i="8"/>
  <c r="O997" i="8"/>
  <c r="P997" i="8"/>
  <c r="Q997" i="8"/>
  <c r="R997" i="8"/>
  <c r="S997" i="8"/>
  <c r="B998" i="8"/>
  <c r="C998" i="8"/>
  <c r="D998" i="8"/>
  <c r="E998" i="8"/>
  <c r="F998" i="8"/>
  <c r="G998" i="8"/>
  <c r="H998" i="8"/>
  <c r="J998" i="8"/>
  <c r="K998" i="8"/>
  <c r="L998" i="8"/>
  <c r="M998" i="8"/>
  <c r="N998" i="8"/>
  <c r="O998" i="8"/>
  <c r="P998" i="8"/>
  <c r="Q998" i="8"/>
  <c r="R998" i="8"/>
  <c r="S998" i="8"/>
  <c r="B999" i="8"/>
  <c r="C999" i="8"/>
  <c r="D999" i="8"/>
  <c r="E999" i="8"/>
  <c r="F999" i="8"/>
  <c r="G999" i="8"/>
  <c r="H999" i="8"/>
  <c r="I999" i="8"/>
  <c r="J999" i="8"/>
  <c r="K999" i="8"/>
  <c r="L999" i="8"/>
  <c r="M999" i="8"/>
  <c r="N999" i="8"/>
  <c r="O999" i="8"/>
  <c r="P999" i="8"/>
  <c r="Q999" i="8"/>
  <c r="R999" i="8"/>
  <c r="S999" i="8"/>
  <c r="B1000" i="8"/>
  <c r="C1000" i="8"/>
  <c r="D1000" i="8"/>
  <c r="E1000" i="8"/>
  <c r="F1000" i="8"/>
  <c r="G1000" i="8"/>
  <c r="H1000" i="8"/>
  <c r="I1000" i="8"/>
  <c r="J1000" i="8"/>
  <c r="K1000" i="8"/>
  <c r="L1000" i="8"/>
  <c r="M1000" i="8"/>
  <c r="N1000" i="8"/>
  <c r="O1000" i="8"/>
  <c r="P1000" i="8"/>
  <c r="Q1000" i="8"/>
  <c r="R1000" i="8"/>
  <c r="S1000" i="8"/>
  <c r="B1001" i="8"/>
  <c r="C1001" i="8"/>
  <c r="D1001" i="8"/>
  <c r="E1001" i="8"/>
  <c r="F1001" i="8"/>
  <c r="G1001" i="8"/>
  <c r="H1001" i="8"/>
  <c r="I1001" i="8"/>
  <c r="J1001" i="8"/>
  <c r="K1001" i="8"/>
  <c r="L1001" i="8"/>
  <c r="M1001" i="8"/>
  <c r="N1001" i="8"/>
  <c r="O1001" i="8"/>
  <c r="P1001" i="8"/>
  <c r="Q1001" i="8"/>
  <c r="R1001" i="8"/>
  <c r="S1001" i="8"/>
  <c r="R2" i="8"/>
  <c r="S2" i="8"/>
  <c r="Q2" i="8"/>
  <c r="P2" i="8"/>
  <c r="O2" i="8"/>
  <c r="N2" i="8"/>
  <c r="M2" i="8"/>
  <c r="L2" i="8"/>
  <c r="K2" i="8"/>
  <c r="J2" i="8"/>
  <c r="AV3" i="1"/>
  <c r="I2" i="8" s="1"/>
  <c r="H2" i="8"/>
  <c r="G2" i="8"/>
  <c r="F2" i="8"/>
  <c r="E2" i="8"/>
  <c r="D2" i="8"/>
  <c r="C2" i="8"/>
  <c r="B2" i="8"/>
  <c r="X2" i="3"/>
  <c r="W2" i="3"/>
  <c r="V2" i="3"/>
  <c r="U2" i="3"/>
  <c r="T2" i="3"/>
  <c r="S2" i="3"/>
  <c r="R2" i="3"/>
  <c r="Q2" i="3"/>
  <c r="P2" i="3"/>
  <c r="O2" i="3"/>
  <c r="N2" i="3"/>
  <c r="M2" i="3"/>
  <c r="L2" i="3"/>
  <c r="K2" i="3"/>
  <c r="J2" i="3"/>
  <c r="I2" i="3"/>
  <c r="G2" i="3"/>
  <c r="H2" i="3"/>
  <c r="F2" i="3"/>
  <c r="E2" i="3"/>
  <c r="B2" i="3"/>
  <c r="A2" i="3"/>
  <c r="C62" i="3"/>
  <c r="C74" i="3"/>
  <c r="D70" i="3"/>
  <c r="D82" i="3"/>
  <c r="D94" i="3"/>
  <c r="D106" i="3"/>
  <c r="D118" i="3"/>
  <c r="D130" i="3"/>
  <c r="D142" i="3"/>
  <c r="D154" i="3"/>
  <c r="D166" i="3"/>
  <c r="D178" i="3"/>
  <c r="C104" i="3"/>
  <c r="C78" i="3"/>
  <c r="C185" i="3"/>
  <c r="C167" i="3"/>
  <c r="C193" i="3"/>
  <c r="C218" i="3"/>
  <c r="C255" i="3"/>
  <c r="C308" i="3"/>
  <c r="C357" i="3"/>
  <c r="C421" i="3"/>
  <c r="C464" i="3"/>
  <c r="C496" i="3"/>
  <c r="C137" i="3"/>
  <c r="C111" i="3"/>
  <c r="C188" i="3"/>
  <c r="C238" i="3"/>
  <c r="C275" i="3"/>
  <c r="C301" i="3"/>
  <c r="C341" i="3"/>
  <c r="C367" i="3"/>
  <c r="C395" i="3"/>
  <c r="C420" i="3"/>
  <c r="C489" i="3"/>
  <c r="C97" i="3"/>
  <c r="C168" i="3"/>
  <c r="C154" i="3"/>
  <c r="C223" i="3"/>
  <c r="C271" i="3"/>
  <c r="C300" i="3"/>
  <c r="C381" i="3"/>
  <c r="C412" i="3"/>
  <c r="C434" i="3"/>
  <c r="C461" i="3"/>
  <c r="C483" i="3"/>
  <c r="C248" i="3"/>
  <c r="C322" i="3"/>
  <c r="D238" i="3"/>
  <c r="D382" i="3"/>
  <c r="D189" i="3"/>
  <c r="D333" i="3"/>
  <c r="D477" i="3"/>
  <c r="D284" i="3"/>
  <c r="D428" i="3"/>
  <c r="D247" i="3"/>
  <c r="D391" i="3"/>
  <c r="D222" i="3"/>
  <c r="D366" i="3"/>
  <c r="C510" i="3"/>
  <c r="C522" i="3"/>
  <c r="C534" i="3"/>
  <c r="C546" i="3"/>
  <c r="C558" i="3"/>
  <c r="C570" i="3"/>
  <c r="C582" i="3"/>
  <c r="C594" i="3"/>
  <c r="D245" i="3"/>
  <c r="D389" i="3"/>
  <c r="D511" i="3"/>
  <c r="D523" i="3"/>
  <c r="D535" i="3"/>
  <c r="D547" i="3"/>
  <c r="D559" i="3"/>
  <c r="D571" i="3"/>
  <c r="D583" i="3"/>
  <c r="D595" i="3"/>
  <c r="D607" i="3"/>
  <c r="D303" i="3"/>
  <c r="D447" i="3"/>
  <c r="D266" i="3"/>
  <c r="D410" i="3"/>
  <c r="D328" i="3"/>
  <c r="C628" i="3"/>
  <c r="C707" i="3"/>
  <c r="C790" i="3"/>
  <c r="C886" i="3"/>
  <c r="C981" i="3"/>
  <c r="D665" i="3"/>
  <c r="D763" i="3"/>
  <c r="D823" i="3"/>
  <c r="D857" i="3"/>
  <c r="D313" i="3"/>
  <c r="C623" i="3"/>
  <c r="C676" i="3"/>
  <c r="C719" i="3"/>
  <c r="C822" i="3"/>
  <c r="C925" i="3"/>
  <c r="D630" i="3"/>
  <c r="D685" i="3"/>
  <c r="D760" i="3"/>
  <c r="D818" i="3"/>
  <c r="D898" i="3"/>
  <c r="D492" i="3"/>
  <c r="C690" i="3"/>
  <c r="C772" i="3"/>
  <c r="C877" i="3"/>
  <c r="C64" i="3"/>
  <c r="C76" i="3"/>
  <c r="D72" i="3"/>
  <c r="D84" i="3"/>
  <c r="D96" i="3"/>
  <c r="D108" i="3"/>
  <c r="D120" i="3"/>
  <c r="D132" i="3"/>
  <c r="D144" i="3"/>
  <c r="D156" i="3"/>
  <c r="D168" i="3"/>
  <c r="D180" i="3"/>
  <c r="C128" i="3"/>
  <c r="C102" i="3"/>
  <c r="C184" i="3"/>
  <c r="C130" i="3"/>
  <c r="C196" i="3"/>
  <c r="C224" i="3"/>
  <c r="C260" i="3"/>
  <c r="C310" i="3"/>
  <c r="C359" i="3"/>
  <c r="C429" i="3"/>
  <c r="C466" i="3"/>
  <c r="C499" i="3"/>
  <c r="C88" i="3"/>
  <c r="C135" i="3"/>
  <c r="C200" i="3"/>
  <c r="C246" i="3"/>
  <c r="C278" i="3"/>
  <c r="C304" i="3"/>
  <c r="C345" i="3"/>
  <c r="C371" i="3"/>
  <c r="C397" i="3"/>
  <c r="C432" i="3"/>
  <c r="C494" i="3"/>
  <c r="C121" i="3"/>
  <c r="C95" i="3"/>
  <c r="C117" i="3"/>
  <c r="C230" i="3"/>
  <c r="C273" i="3"/>
  <c r="C318" i="3"/>
  <c r="C387" i="3"/>
  <c r="C415" i="3"/>
  <c r="C437" i="3"/>
  <c r="C467" i="3"/>
  <c r="C486" i="3"/>
  <c r="C274" i="3"/>
  <c r="C327" i="3"/>
  <c r="D262" i="3"/>
  <c r="D406" i="3"/>
  <c r="D213" i="3"/>
  <c r="D357" i="3"/>
  <c r="D501" i="3"/>
  <c r="D308" i="3"/>
  <c r="D452" i="3"/>
  <c r="D271" i="3"/>
  <c r="D415" i="3"/>
  <c r="D246" i="3"/>
  <c r="D390" i="3"/>
  <c r="C512" i="3"/>
  <c r="C524" i="3"/>
  <c r="C536" i="3"/>
  <c r="C548" i="3"/>
  <c r="C560" i="3"/>
  <c r="C572" i="3"/>
  <c r="C584" i="3"/>
  <c r="C596" i="3"/>
  <c r="D269" i="3"/>
  <c r="D413" i="3"/>
  <c r="D513" i="3"/>
  <c r="D525" i="3"/>
  <c r="D537" i="3"/>
  <c r="D549" i="3"/>
  <c r="D561" i="3"/>
  <c r="D573" i="3"/>
  <c r="D585" i="3"/>
  <c r="D597" i="3"/>
  <c r="D609" i="3"/>
  <c r="D327" i="3"/>
  <c r="D471" i="3"/>
  <c r="D290" i="3"/>
  <c r="D434" i="3"/>
  <c r="D400" i="3"/>
  <c r="C653" i="3"/>
  <c r="C715" i="3"/>
  <c r="C806" i="3"/>
  <c r="C896" i="3"/>
  <c r="C990" i="3"/>
  <c r="D688" i="3"/>
  <c r="D768" i="3"/>
  <c r="D826" i="3"/>
  <c r="D865" i="3"/>
  <c r="D385" i="3"/>
  <c r="C631" i="3"/>
  <c r="C679" i="3"/>
  <c r="C734" i="3"/>
  <c r="C831" i="3"/>
  <c r="C66" i="3"/>
  <c r="D62" i="3"/>
  <c r="D74" i="3"/>
  <c r="D86" i="3"/>
  <c r="D98" i="3"/>
  <c r="D110" i="3"/>
  <c r="D122" i="3"/>
  <c r="D134" i="3"/>
  <c r="D146" i="3"/>
  <c r="D158" i="3"/>
  <c r="D170" i="3"/>
  <c r="D182" i="3"/>
  <c r="C152" i="3"/>
  <c r="C126" i="3"/>
  <c r="C171" i="3"/>
  <c r="C178" i="3"/>
  <c r="C204" i="3"/>
  <c r="C226" i="3"/>
  <c r="C265" i="3"/>
  <c r="C335" i="3"/>
  <c r="C369" i="3"/>
  <c r="C435" i="3"/>
  <c r="C472" i="3"/>
  <c r="C501" i="3"/>
  <c r="C112" i="3"/>
  <c r="C86" i="3"/>
  <c r="C209" i="3"/>
  <c r="C250" i="3"/>
  <c r="C283" i="3"/>
  <c r="C316" i="3"/>
  <c r="C349" i="3"/>
  <c r="C375" i="3"/>
  <c r="C401" i="3"/>
  <c r="C446" i="3"/>
  <c r="C498" i="3"/>
  <c r="C145" i="3"/>
  <c r="C119" i="3"/>
  <c r="C153" i="3"/>
  <c r="C236" i="3"/>
  <c r="C279" i="3"/>
  <c r="C343" i="3"/>
  <c r="C390" i="3"/>
  <c r="C417" i="3"/>
  <c r="C440" i="3"/>
  <c r="C470" i="3"/>
  <c r="C492" i="3"/>
  <c r="C305" i="3"/>
  <c r="C329" i="3"/>
  <c r="D286" i="3"/>
  <c r="D430" i="3"/>
  <c r="D237" i="3"/>
  <c r="D381" i="3"/>
  <c r="D188" i="3"/>
  <c r="D332" i="3"/>
  <c r="D476" i="3"/>
  <c r="D295" i="3"/>
  <c r="D439" i="3"/>
  <c r="D270" i="3"/>
  <c r="D414" i="3"/>
  <c r="C514" i="3"/>
  <c r="C526" i="3"/>
  <c r="C538" i="3"/>
  <c r="C550" i="3"/>
  <c r="C562" i="3"/>
  <c r="C574" i="3"/>
  <c r="C586" i="3"/>
  <c r="C598" i="3"/>
  <c r="D293" i="3"/>
  <c r="D437" i="3"/>
  <c r="D515" i="3"/>
  <c r="D527" i="3"/>
  <c r="D539" i="3"/>
  <c r="D551" i="3"/>
  <c r="D563" i="3"/>
  <c r="D575" i="3"/>
  <c r="D587" i="3"/>
  <c r="D599" i="3"/>
  <c r="D207" i="3"/>
  <c r="D351" i="3"/>
  <c r="D495" i="3"/>
  <c r="D314" i="3"/>
  <c r="D458" i="3"/>
  <c r="D472" i="3"/>
  <c r="C656" i="3"/>
  <c r="C749" i="3"/>
  <c r="C819" i="3"/>
  <c r="C910" i="3"/>
  <c r="C1000" i="3"/>
  <c r="D695" i="3"/>
  <c r="D785" i="3"/>
  <c r="D838" i="3"/>
  <c r="D869" i="3"/>
  <c r="D457" i="3"/>
  <c r="C639" i="3"/>
  <c r="C695" i="3"/>
  <c r="C764" i="3"/>
  <c r="C840" i="3"/>
  <c r="C983" i="3"/>
  <c r="D655" i="3"/>
  <c r="C68" i="3"/>
  <c r="D64" i="3"/>
  <c r="D76" i="3"/>
  <c r="D88" i="3"/>
  <c r="D100" i="3"/>
  <c r="D112" i="3"/>
  <c r="D124" i="3"/>
  <c r="D136" i="3"/>
  <c r="D148" i="3"/>
  <c r="D160" i="3"/>
  <c r="D172" i="3"/>
  <c r="D184" i="3"/>
  <c r="C79" i="3"/>
  <c r="C150" i="3"/>
  <c r="C170" i="3"/>
  <c r="C93" i="3"/>
  <c r="C211" i="3"/>
  <c r="C229" i="3"/>
  <c r="C285" i="3"/>
  <c r="C339" i="3"/>
  <c r="C377" i="3"/>
  <c r="C445" i="3"/>
  <c r="C477" i="3"/>
  <c r="C508" i="3"/>
  <c r="C136" i="3"/>
  <c r="C110" i="3"/>
  <c r="C219" i="3"/>
  <c r="C256" i="3"/>
  <c r="C286" i="3"/>
  <c r="C325" i="3"/>
  <c r="C353" i="3"/>
  <c r="C379" i="3"/>
  <c r="C403" i="3"/>
  <c r="C448" i="3"/>
  <c r="C503" i="3"/>
  <c r="C96" i="3"/>
  <c r="C143" i="3"/>
  <c r="C192" i="3"/>
  <c r="C241" i="3"/>
  <c r="C282" i="3"/>
  <c r="C355" i="3"/>
  <c r="C400" i="3"/>
  <c r="C424" i="3"/>
  <c r="C443" i="3"/>
  <c r="C473" i="3"/>
  <c r="C206" i="3"/>
  <c r="C313" i="3"/>
  <c r="C331" i="3"/>
  <c r="D310" i="3"/>
  <c r="D454" i="3"/>
  <c r="D261" i="3"/>
  <c r="D405" i="3"/>
  <c r="D212" i="3"/>
  <c r="D356" i="3"/>
  <c r="D500" i="3"/>
  <c r="D319" i="3"/>
  <c r="D463" i="3"/>
  <c r="D294" i="3"/>
  <c r="D438" i="3"/>
  <c r="C516" i="3"/>
  <c r="C528" i="3"/>
  <c r="C540" i="3"/>
  <c r="C552" i="3"/>
  <c r="C564" i="3"/>
  <c r="C576" i="3"/>
  <c r="C588" i="3"/>
  <c r="C600" i="3"/>
  <c r="D317" i="3"/>
  <c r="D461" i="3"/>
  <c r="D517" i="3"/>
  <c r="D529" i="3"/>
  <c r="D541" i="3"/>
  <c r="D553" i="3"/>
  <c r="D565" i="3"/>
  <c r="D577" i="3"/>
  <c r="D589" i="3"/>
  <c r="D601" i="3"/>
  <c r="D231" i="3"/>
  <c r="D375" i="3"/>
  <c r="D194" i="3"/>
  <c r="D338" i="3"/>
  <c r="D482" i="3"/>
  <c r="C607" i="3"/>
  <c r="C666" i="3"/>
  <c r="C752" i="3"/>
  <c r="C854" i="3"/>
  <c r="C923" i="3"/>
  <c r="D336" i="3"/>
  <c r="D699" i="3"/>
  <c r="D789" i="3"/>
  <c r="D842" i="3"/>
  <c r="D916" i="3"/>
  <c r="C70" i="3"/>
  <c r="D66" i="3"/>
  <c r="D78" i="3"/>
  <c r="D90" i="3"/>
  <c r="D102" i="3"/>
  <c r="D114" i="3"/>
  <c r="D126" i="3"/>
  <c r="D138" i="3"/>
  <c r="D150" i="3"/>
  <c r="D162" i="3"/>
  <c r="D174" i="3"/>
  <c r="D186" i="3"/>
  <c r="C103" i="3"/>
  <c r="C174" i="3"/>
  <c r="C157" i="3"/>
  <c r="C129" i="3"/>
  <c r="C213" i="3"/>
  <c r="C245" i="3"/>
  <c r="C293" i="3"/>
  <c r="C347" i="3"/>
  <c r="C383" i="3"/>
  <c r="C452" i="3"/>
  <c r="C482" i="3"/>
  <c r="C89" i="3"/>
  <c r="C160" i="3"/>
  <c r="C134" i="3"/>
  <c r="C222" i="3"/>
  <c r="C258" i="3"/>
  <c r="C288" i="3"/>
  <c r="C333" i="3"/>
  <c r="C361" i="3"/>
  <c r="C388" i="3"/>
  <c r="C407" i="3"/>
  <c r="C454" i="3"/>
  <c r="C505" i="3"/>
  <c r="C120" i="3"/>
  <c r="C179" i="3"/>
  <c r="C198" i="3"/>
  <c r="C243" i="3"/>
  <c r="C296" i="3"/>
  <c r="C365" i="3"/>
  <c r="C406" i="3"/>
  <c r="C427" i="3"/>
  <c r="C450" i="3"/>
  <c r="C475" i="3"/>
  <c r="C234" i="3"/>
  <c r="C315" i="3"/>
  <c r="D190" i="3"/>
  <c r="D334" i="3"/>
  <c r="D478" i="3"/>
  <c r="D285" i="3"/>
  <c r="D429" i="3"/>
  <c r="D236" i="3"/>
  <c r="D380" i="3"/>
  <c r="D199" i="3"/>
  <c r="D343" i="3"/>
  <c r="D487" i="3"/>
  <c r="D318" i="3"/>
  <c r="D462" i="3"/>
  <c r="C518" i="3"/>
  <c r="C530" i="3"/>
  <c r="C542" i="3"/>
  <c r="C554" i="3"/>
  <c r="C566" i="3"/>
  <c r="C578" i="3"/>
  <c r="C590" i="3"/>
  <c r="D197" i="3"/>
  <c r="D341" i="3"/>
  <c r="D485" i="3"/>
  <c r="D519" i="3"/>
  <c r="D531" i="3"/>
  <c r="D543" i="3"/>
  <c r="D555" i="3"/>
  <c r="D567" i="3"/>
  <c r="D579" i="3"/>
  <c r="D591" i="3"/>
  <c r="D603" i="3"/>
  <c r="D255" i="3"/>
  <c r="D399" i="3"/>
  <c r="D218" i="3"/>
  <c r="D362" i="3"/>
  <c r="D506" i="3"/>
  <c r="D396" i="3"/>
  <c r="C669" i="3"/>
  <c r="C765" i="3"/>
  <c r="C857" i="3"/>
  <c r="C952" i="3"/>
  <c r="D624" i="3"/>
  <c r="D711" i="3"/>
  <c r="D792" i="3"/>
  <c r="D846" i="3"/>
  <c r="D933" i="3"/>
  <c r="C611" i="3"/>
  <c r="C662" i="3"/>
  <c r="C708" i="3"/>
  <c r="C793" i="3"/>
  <c r="C876" i="3"/>
  <c r="D617" i="3"/>
  <c r="D664" i="3"/>
  <c r="D748" i="3"/>
  <c r="D810" i="3"/>
  <c r="D882" i="3"/>
  <c r="D348" i="3"/>
  <c r="C673" i="3"/>
  <c r="C745" i="3"/>
  <c r="C828" i="3"/>
  <c r="C932" i="3"/>
  <c r="D625" i="3"/>
  <c r="D679" i="3"/>
  <c r="D740" i="3"/>
  <c r="D803" i="3"/>
  <c r="D891" i="3"/>
  <c r="D203" i="3"/>
  <c r="D409" i="3"/>
  <c r="C672" i="3"/>
  <c r="C733" i="3"/>
  <c r="C798" i="3"/>
  <c r="C848" i="3"/>
  <c r="C937" i="3"/>
  <c r="C979" i="3"/>
  <c r="D632" i="3"/>
  <c r="D702" i="3"/>
  <c r="D769" i="3"/>
  <c r="D833" i="3"/>
  <c r="D904" i="3"/>
  <c r="D304" i="3"/>
  <c r="C616" i="3"/>
  <c r="C71" i="3"/>
  <c r="D75" i="3"/>
  <c r="D95" i="3"/>
  <c r="D116" i="3"/>
  <c r="D137" i="3"/>
  <c r="D157" i="3"/>
  <c r="D177" i="3"/>
  <c r="C115" i="3"/>
  <c r="C183" i="3"/>
  <c r="C194" i="3"/>
  <c r="C253" i="3"/>
  <c r="C340" i="3"/>
  <c r="C430" i="3"/>
  <c r="C491" i="3"/>
  <c r="C385" i="3"/>
  <c r="C210" i="3"/>
  <c r="C276" i="3"/>
  <c r="C337" i="3"/>
  <c r="C380" i="3"/>
  <c r="C442" i="3"/>
  <c r="C85" i="3"/>
  <c r="C82" i="3"/>
  <c r="C240" i="3"/>
  <c r="C317" i="3"/>
  <c r="C409" i="3"/>
  <c r="C444" i="3"/>
  <c r="C487" i="3"/>
  <c r="C321" i="3"/>
  <c r="D346" i="3"/>
  <c r="D249" i="3"/>
  <c r="D489" i="3"/>
  <c r="D404" i="3"/>
  <c r="D331" i="3"/>
  <c r="D258" i="3"/>
  <c r="D498" i="3"/>
  <c r="C531" i="3"/>
  <c r="C551" i="3"/>
  <c r="C571" i="3"/>
  <c r="C592" i="3"/>
  <c r="D329" i="3"/>
  <c r="D514" i="3"/>
  <c r="D534" i="3"/>
  <c r="D556" i="3"/>
  <c r="D576" i="3"/>
  <c r="D596" i="3"/>
  <c r="D279" i="3"/>
  <c r="D206" i="3"/>
  <c r="D446" i="3"/>
  <c r="C610" i="3"/>
  <c r="C768" i="3"/>
  <c r="C921" i="3"/>
  <c r="D674" i="3"/>
  <c r="D819" i="3"/>
  <c r="D922" i="3"/>
  <c r="C629" i="3"/>
  <c r="C701" i="3"/>
  <c r="C825" i="3"/>
  <c r="D372" i="3"/>
  <c r="D673" i="3"/>
  <c r="D762" i="3"/>
  <c r="D858" i="3"/>
  <c r="D240" i="3"/>
  <c r="C671" i="3"/>
  <c r="C760" i="3"/>
  <c r="C880" i="3"/>
  <c r="C969" i="3"/>
  <c r="D649" i="3"/>
  <c r="D732" i="3"/>
  <c r="D777" i="3"/>
  <c r="D872" i="3"/>
  <c r="D939" i="3"/>
  <c r="D481" i="3"/>
  <c r="C685" i="3"/>
  <c r="C746" i="3"/>
  <c r="C815" i="3"/>
  <c r="C899" i="3"/>
  <c r="C947" i="3"/>
  <c r="D612" i="3"/>
  <c r="D656" i="3"/>
  <c r="D752" i="3"/>
  <c r="D811" i="3"/>
  <c r="D895" i="3"/>
  <c r="D340" i="3"/>
  <c r="C626" i="3"/>
  <c r="C722" i="3"/>
  <c r="C750" i="3"/>
  <c r="C928" i="3"/>
  <c r="C1001" i="3"/>
  <c r="D678" i="3"/>
  <c r="D739" i="3"/>
  <c r="D849" i="3"/>
  <c r="D903" i="3"/>
  <c r="D361" i="3"/>
  <c r="C627" i="3"/>
  <c r="C706" i="3"/>
  <c r="C788" i="3"/>
  <c r="C875" i="3"/>
  <c r="C991" i="3"/>
  <c r="D692" i="3"/>
  <c r="D773" i="3"/>
  <c r="D870" i="3"/>
  <c r="D215" i="3"/>
  <c r="C818" i="3"/>
  <c r="C912" i="3"/>
  <c r="D280" i="3"/>
  <c r="C804" i="3"/>
  <c r="C898" i="3"/>
  <c r="D940" i="3"/>
  <c r="D987" i="3"/>
  <c r="C608" i="3"/>
  <c r="D972" i="3"/>
  <c r="D983" i="3"/>
  <c r="D945" i="3"/>
  <c r="D53" i="3"/>
  <c r="C52" i="3"/>
  <c r="C24" i="3"/>
  <c r="C17" i="3"/>
  <c r="D31" i="3"/>
  <c r="C48" i="3"/>
  <c r="C36" i="3"/>
  <c r="D6" i="3"/>
  <c r="D17" i="3"/>
  <c r="C22" i="3"/>
  <c r="C72" i="3"/>
  <c r="D77" i="3"/>
  <c r="D97" i="3"/>
  <c r="C73" i="3"/>
  <c r="D79" i="3"/>
  <c r="D99" i="3"/>
  <c r="D119" i="3"/>
  <c r="D140" i="3"/>
  <c r="D161" i="3"/>
  <c r="D181" i="3"/>
  <c r="C139" i="3"/>
  <c r="C169" i="3"/>
  <c r="C205" i="3"/>
  <c r="C259" i="3"/>
  <c r="C351" i="3"/>
  <c r="C451" i="3"/>
  <c r="C500" i="3"/>
  <c r="C99" i="3"/>
  <c r="C232" i="3"/>
  <c r="C284" i="3"/>
  <c r="C344" i="3"/>
  <c r="C393" i="3"/>
  <c r="C449" i="3"/>
  <c r="C133" i="3"/>
  <c r="C118" i="3"/>
  <c r="C261" i="3"/>
  <c r="C346" i="3"/>
  <c r="C413" i="3"/>
  <c r="C455" i="3"/>
  <c r="C207" i="3"/>
  <c r="C328" i="3"/>
  <c r="D370" i="3"/>
  <c r="D297" i="3"/>
  <c r="D200" i="3"/>
  <c r="D440" i="3"/>
  <c r="D367" i="3"/>
  <c r="D306" i="3"/>
  <c r="C513" i="3"/>
  <c r="C533" i="3"/>
  <c r="C555" i="3"/>
  <c r="C575" i="3"/>
  <c r="C595" i="3"/>
  <c r="D365" i="3"/>
  <c r="D518" i="3"/>
  <c r="D538" i="3"/>
  <c r="D558" i="3"/>
  <c r="D580" i="3"/>
  <c r="D600" i="3"/>
  <c r="D315" i="3"/>
  <c r="D242" i="3"/>
  <c r="D494" i="3"/>
  <c r="C655" i="3"/>
  <c r="C783" i="3"/>
  <c r="C959" i="3"/>
  <c r="D697" i="3"/>
  <c r="D824" i="3"/>
  <c r="D241" i="3"/>
  <c r="C641" i="3"/>
  <c r="C712" i="3"/>
  <c r="C842" i="3"/>
  <c r="D618" i="3"/>
  <c r="D687" i="3"/>
  <c r="D771" i="3"/>
  <c r="D861" i="3"/>
  <c r="D312" i="3"/>
  <c r="C680" i="3"/>
  <c r="C789" i="3"/>
  <c r="C883" i="3"/>
  <c r="D408" i="3"/>
  <c r="D670" i="3"/>
  <c r="D736" i="3"/>
  <c r="D798" i="3"/>
  <c r="D893" i="3"/>
  <c r="D275" i="3"/>
  <c r="C620" i="3"/>
  <c r="C693" i="3"/>
  <c r="C770" i="3"/>
  <c r="C832" i="3"/>
  <c r="C904" i="3"/>
  <c r="C950" i="3"/>
  <c r="D614" i="3"/>
  <c r="D675" i="3"/>
  <c r="D767" i="3"/>
  <c r="D835" i="3"/>
  <c r="D911" i="3"/>
  <c r="D412" i="3"/>
  <c r="C638" i="3"/>
  <c r="C725" i="3"/>
  <c r="C775" i="3"/>
  <c r="C933" i="3"/>
  <c r="D444" i="3"/>
  <c r="D691" i="3"/>
  <c r="D778" i="3"/>
  <c r="D856" i="3"/>
  <c r="D917" i="3"/>
  <c r="D433" i="3"/>
  <c r="C636" i="3"/>
  <c r="C724" i="3"/>
  <c r="C801" i="3"/>
  <c r="C885" i="3"/>
  <c r="C996" i="3"/>
  <c r="D698" i="3"/>
  <c r="D782" i="3"/>
  <c r="D884" i="3"/>
  <c r="D287" i="3"/>
  <c r="C851" i="3"/>
  <c r="C918" i="3"/>
  <c r="D352" i="3"/>
  <c r="C811" i="3"/>
  <c r="C911" i="3"/>
  <c r="D964" i="3"/>
  <c r="D954" i="3"/>
  <c r="D961" i="3"/>
  <c r="D996" i="3"/>
  <c r="D407" i="3"/>
  <c r="D969" i="3"/>
  <c r="D55" i="3"/>
  <c r="C53" i="3"/>
  <c r="C32" i="3"/>
  <c r="D39" i="3"/>
  <c r="D42" i="3"/>
  <c r="C10" i="3"/>
  <c r="D11" i="3"/>
  <c r="C47" i="3"/>
  <c r="C38" i="3"/>
  <c r="C41" i="3"/>
  <c r="C75" i="3"/>
  <c r="D61" i="3"/>
  <c r="D81" i="3"/>
  <c r="D103" i="3"/>
  <c r="D123" i="3"/>
  <c r="D143" i="3"/>
  <c r="D164" i="3"/>
  <c r="D185" i="3"/>
  <c r="C114" i="3"/>
  <c r="C83" i="3"/>
  <c r="C214" i="3"/>
  <c r="C266" i="3"/>
  <c r="C358" i="3"/>
  <c r="C460" i="3"/>
  <c r="C77" i="3"/>
  <c r="C147" i="3"/>
  <c r="C237" i="3"/>
  <c r="C289" i="3"/>
  <c r="C352" i="3"/>
  <c r="C396" i="3"/>
  <c r="C459" i="3"/>
  <c r="C108" i="3"/>
  <c r="C141" i="3"/>
  <c r="C270" i="3"/>
  <c r="C366" i="3"/>
  <c r="C423" i="3"/>
  <c r="C463" i="3"/>
  <c r="C249" i="3"/>
  <c r="C151" i="3"/>
  <c r="D418" i="3"/>
  <c r="D321" i="3"/>
  <c r="D248" i="3"/>
  <c r="D488" i="3"/>
  <c r="D403" i="3"/>
  <c r="D342" i="3"/>
  <c r="C517" i="3"/>
  <c r="C537" i="3"/>
  <c r="C557" i="3"/>
  <c r="C579" i="3"/>
  <c r="C599" i="3"/>
  <c r="D401" i="3"/>
  <c r="D521" i="3"/>
  <c r="D542" i="3"/>
  <c r="D562" i="3"/>
  <c r="D582" i="3"/>
  <c r="D604" i="3"/>
  <c r="D363" i="3"/>
  <c r="D278" i="3"/>
  <c r="D256" i="3"/>
  <c r="C668" i="3"/>
  <c r="C816" i="3"/>
  <c r="C964" i="3"/>
  <c r="D719" i="3"/>
  <c r="D840" i="3"/>
  <c r="D349" i="3"/>
  <c r="C660" i="3"/>
  <c r="C729" i="3"/>
  <c r="C873" i="3"/>
  <c r="D628" i="3"/>
  <c r="D728" i="3"/>
  <c r="D796" i="3"/>
  <c r="D877" i="3"/>
  <c r="D420" i="3"/>
  <c r="C692" i="3"/>
  <c r="C799" i="3"/>
  <c r="C903" i="3"/>
  <c r="D620" i="3"/>
  <c r="D677" i="3"/>
  <c r="D745" i="3"/>
  <c r="D806" i="3"/>
  <c r="D902" i="3"/>
  <c r="D347" i="3"/>
  <c r="C633" i="3"/>
  <c r="C696" i="3"/>
  <c r="C776" i="3"/>
  <c r="C841" i="3"/>
  <c r="C924" i="3"/>
  <c r="C970" i="3"/>
  <c r="D629" i="3"/>
  <c r="D707" i="3"/>
  <c r="D776" i="3"/>
  <c r="D839" i="3"/>
  <c r="D915" i="3"/>
  <c r="D484" i="3"/>
  <c r="C647" i="3"/>
  <c r="C736" i="3"/>
  <c r="C797" i="3"/>
  <c r="C958" i="3"/>
  <c r="D627" i="3"/>
  <c r="D703" i="3"/>
  <c r="D791" i="3"/>
  <c r="D873" i="3"/>
  <c r="D925" i="3"/>
  <c r="D505" i="3"/>
  <c r="C644" i="3"/>
  <c r="C735" i="3"/>
  <c r="C824" i="3"/>
  <c r="C894" i="3"/>
  <c r="D631" i="3"/>
  <c r="D701" i="3"/>
  <c r="D795" i="3"/>
  <c r="D894" i="3"/>
  <c r="D359" i="3"/>
  <c r="C864" i="3"/>
  <c r="C944" i="3"/>
  <c r="D424" i="3"/>
  <c r="C827" i="3"/>
  <c r="C941" i="3"/>
  <c r="D988" i="3"/>
  <c r="D977" i="3"/>
  <c r="D985" i="3"/>
  <c r="D955" i="3"/>
  <c r="D958" i="3"/>
  <c r="D993" i="3"/>
  <c r="D57" i="3"/>
  <c r="C58" i="3"/>
  <c r="D14" i="3"/>
  <c r="C31" i="3"/>
  <c r="D27" i="3"/>
  <c r="C37" i="3"/>
  <c r="D32" i="3"/>
  <c r="C12" i="3"/>
  <c r="D26" i="3"/>
  <c r="D12" i="3"/>
  <c r="D83" i="3"/>
  <c r="D104" i="3"/>
  <c r="D145" i="3"/>
  <c r="D165" i="3"/>
  <c r="D63" i="3"/>
  <c r="D125" i="3"/>
  <c r="C138" i="3"/>
  <c r="D65" i="3"/>
  <c r="D85" i="3"/>
  <c r="D105" i="3"/>
  <c r="D127" i="3"/>
  <c r="D147" i="3"/>
  <c r="D167" i="3"/>
  <c r="C80" i="3"/>
  <c r="C162" i="3"/>
  <c r="C142" i="3"/>
  <c r="C217" i="3"/>
  <c r="C302" i="3"/>
  <c r="C376" i="3"/>
  <c r="C465" i="3"/>
  <c r="C113" i="3"/>
  <c r="C122" i="3"/>
  <c r="C247" i="3"/>
  <c r="C291" i="3"/>
  <c r="C362" i="3"/>
  <c r="C402" i="3"/>
  <c r="C493" i="3"/>
  <c r="C144" i="3"/>
  <c r="C195" i="3"/>
  <c r="C277" i="3"/>
  <c r="C374" i="3"/>
  <c r="C428" i="3"/>
  <c r="C471" i="3"/>
  <c r="C269" i="3"/>
  <c r="D214" i="3"/>
  <c r="D466" i="3"/>
  <c r="D369" i="3"/>
  <c r="D272" i="3"/>
  <c r="D211" i="3"/>
  <c r="D451" i="3"/>
  <c r="D378" i="3"/>
  <c r="C520" i="3"/>
  <c r="C541" i="3"/>
  <c r="C561" i="3"/>
  <c r="C581" i="3"/>
  <c r="D209" i="3"/>
  <c r="D449" i="3"/>
  <c r="D524" i="3"/>
  <c r="D545" i="3"/>
  <c r="D566" i="3"/>
  <c r="D586" i="3"/>
  <c r="D606" i="3"/>
  <c r="D411" i="3"/>
  <c r="D326" i="3"/>
  <c r="D364" i="3"/>
  <c r="C689" i="3"/>
  <c r="C856" i="3"/>
  <c r="C992" i="3"/>
  <c r="D741" i="3"/>
  <c r="D848" i="3"/>
  <c r="D493" i="3"/>
  <c r="C664" i="3"/>
  <c r="C766" i="3"/>
  <c r="C914" i="3"/>
  <c r="D648" i="3"/>
  <c r="D742" i="3"/>
  <c r="D808" i="3"/>
  <c r="D887" i="3"/>
  <c r="C605" i="3"/>
  <c r="C704" i="3"/>
  <c r="C812" i="3"/>
  <c r="C919" i="3"/>
  <c r="D626" i="3"/>
  <c r="D704" i="3"/>
  <c r="D753" i="3"/>
  <c r="D815" i="3"/>
  <c r="D909" i="3"/>
  <c r="D419" i="3"/>
  <c r="C645" i="3"/>
  <c r="C705" i="3"/>
  <c r="C779" i="3"/>
  <c r="C845" i="3"/>
  <c r="C929" i="3"/>
  <c r="C986" i="3"/>
  <c r="D636" i="3"/>
  <c r="D714" i="3"/>
  <c r="D783" i="3"/>
  <c r="D864" i="3"/>
  <c r="D926" i="3"/>
  <c r="D324" i="3"/>
  <c r="C650" i="3"/>
  <c r="C739" i="3"/>
  <c r="C858" i="3"/>
  <c r="C973" i="3"/>
  <c r="D658" i="3"/>
  <c r="D713" i="3"/>
  <c r="D801" i="3"/>
  <c r="D879" i="3"/>
  <c r="D929" i="3"/>
  <c r="D193" i="3"/>
  <c r="C661" i="3"/>
  <c r="C756" i="3"/>
  <c r="C837" i="3"/>
  <c r="C922" i="3"/>
  <c r="D653" i="3"/>
  <c r="D717" i="3"/>
  <c r="D822" i="3"/>
  <c r="D912" i="3"/>
  <c r="D431" i="3"/>
  <c r="C879" i="3"/>
  <c r="C963" i="3"/>
  <c r="D496" i="3"/>
  <c r="C839" i="3"/>
  <c r="C966" i="3"/>
  <c r="D953" i="3"/>
  <c r="D950" i="3"/>
  <c r="D942" i="3"/>
  <c r="D979" i="3"/>
  <c r="D982" i="3"/>
  <c r="D944" i="3"/>
  <c r="D59" i="3"/>
  <c r="C42" i="3"/>
  <c r="D37" i="3"/>
  <c r="D47" i="3"/>
  <c r="D18" i="3"/>
  <c r="D8" i="3"/>
  <c r="C28" i="3"/>
  <c r="C35" i="3"/>
  <c r="C43" i="3"/>
  <c r="C40" i="3"/>
  <c r="C61" i="3"/>
  <c r="D67" i="3"/>
  <c r="D87" i="3"/>
  <c r="D107" i="3"/>
  <c r="C65" i="3"/>
  <c r="D69" i="3"/>
  <c r="D91" i="3"/>
  <c r="C67" i="3"/>
  <c r="D71" i="3"/>
  <c r="D92" i="3"/>
  <c r="D113" i="3"/>
  <c r="D133" i="3"/>
  <c r="D153" i="3"/>
  <c r="D175" i="3"/>
  <c r="C164" i="3"/>
  <c r="C172" i="3"/>
  <c r="C189" i="3"/>
  <c r="C244" i="3"/>
  <c r="C323" i="3"/>
  <c r="C414" i="3"/>
  <c r="C488" i="3"/>
  <c r="C124" i="3"/>
  <c r="C199" i="3"/>
  <c r="C264" i="3"/>
  <c r="C332" i="3"/>
  <c r="C372" i="3"/>
  <c r="C419" i="3"/>
  <c r="C506" i="3"/>
  <c r="C131" i="3"/>
  <c r="C228" i="3"/>
  <c r="C298" i="3"/>
  <c r="C405" i="3"/>
  <c r="C439" i="3"/>
  <c r="C481" i="3"/>
  <c r="C319" i="3"/>
  <c r="D298" i="3"/>
  <c r="D201" i="3"/>
  <c r="D453" i="3"/>
  <c r="D368" i="3"/>
  <c r="D283" i="3"/>
  <c r="D210" i="3"/>
  <c r="D474" i="3"/>
  <c r="C527" i="3"/>
  <c r="C547" i="3"/>
  <c r="C568" i="3"/>
  <c r="C589" i="3"/>
  <c r="D281" i="3"/>
  <c r="D510" i="3"/>
  <c r="D532" i="3"/>
  <c r="D552" i="3"/>
  <c r="D572" i="3"/>
  <c r="D593" i="3"/>
  <c r="D243" i="3"/>
  <c r="D483" i="3"/>
  <c r="D398" i="3"/>
  <c r="D432" i="3"/>
  <c r="C751" i="3"/>
  <c r="C890" i="3"/>
  <c r="D635" i="3"/>
  <c r="D790" i="3"/>
  <c r="D867" i="3"/>
  <c r="C618" i="3"/>
  <c r="C697" i="3"/>
  <c r="C807" i="3"/>
  <c r="C965" i="3"/>
  <c r="D661" i="3"/>
  <c r="D756" i="3"/>
  <c r="D825" i="3"/>
  <c r="D935" i="3"/>
  <c r="C649" i="3"/>
  <c r="C730" i="3"/>
  <c r="C838" i="3"/>
  <c r="C954" i="3"/>
  <c r="D643" i="3"/>
  <c r="D721" i="3"/>
  <c r="D761" i="3"/>
  <c r="D845" i="3"/>
  <c r="D932" i="3"/>
  <c r="D252" i="3"/>
  <c r="C667" i="3"/>
  <c r="C738" i="3"/>
  <c r="C802" i="3"/>
  <c r="C867" i="3"/>
  <c r="C943" i="3"/>
  <c r="C609" i="3"/>
  <c r="D651" i="3"/>
  <c r="D747" i="3"/>
  <c r="D807" i="3"/>
  <c r="D885" i="3"/>
  <c r="D232" i="3"/>
  <c r="D445" i="3"/>
  <c r="C718" i="3"/>
  <c r="C743" i="3"/>
  <c r="C906" i="3"/>
  <c r="C997" i="3"/>
  <c r="D671" i="3"/>
  <c r="D735" i="3"/>
  <c r="D834" i="3"/>
  <c r="D896" i="3"/>
  <c r="D289" i="3"/>
  <c r="C614" i="3"/>
  <c r="C698" i="3"/>
  <c r="C781" i="3"/>
  <c r="C861" i="3"/>
  <c r="C980" i="3"/>
  <c r="D686" i="3"/>
  <c r="D743" i="3"/>
  <c r="D854" i="3"/>
  <c r="D936" i="3"/>
  <c r="C769" i="3"/>
  <c r="C901" i="3"/>
  <c r="D208" i="3"/>
  <c r="C791" i="3"/>
  <c r="C891" i="3"/>
  <c r="C989" i="3"/>
  <c r="D963" i="3"/>
  <c r="D998" i="3"/>
  <c r="D948" i="3"/>
  <c r="D959" i="3"/>
  <c r="D1001" i="3"/>
  <c r="D992" i="3"/>
  <c r="C56" i="3"/>
  <c r="D36" i="3"/>
  <c r="D45" i="3"/>
  <c r="D38" i="3"/>
  <c r="D5" i="3"/>
  <c r="C14" i="3"/>
  <c r="D20" i="3"/>
  <c r="C44" i="3"/>
  <c r="C33" i="3"/>
  <c r="C69" i="3"/>
  <c r="D128" i="3"/>
  <c r="D169" i="3"/>
  <c r="C90" i="3"/>
  <c r="C197" i="3"/>
  <c r="C309" i="3"/>
  <c r="C469" i="3"/>
  <c r="C123" i="3"/>
  <c r="C268" i="3"/>
  <c r="C364" i="3"/>
  <c r="C485" i="3"/>
  <c r="C297" i="3"/>
  <c r="C235" i="3"/>
  <c r="D322" i="3"/>
  <c r="D417" i="3"/>
  <c r="C187" i="3"/>
  <c r="D282" i="3"/>
  <c r="C525" i="3"/>
  <c r="C563" i="3"/>
  <c r="C597" i="3"/>
  <c r="D512" i="3"/>
  <c r="D548" i="3"/>
  <c r="D584" i="3"/>
  <c r="D291" i="3"/>
  <c r="D386" i="3"/>
  <c r="C691" i="3"/>
  <c r="D800" i="3"/>
  <c r="D504" i="3"/>
  <c r="D610" i="3"/>
  <c r="C682" i="3"/>
  <c r="D874" i="3"/>
  <c r="D640" i="3"/>
  <c r="D676" i="3"/>
  <c r="C778" i="3"/>
  <c r="D503" i="3"/>
  <c r="D962" i="3"/>
  <c r="C4" i="3"/>
  <c r="D30" i="3"/>
  <c r="D176" i="3"/>
  <c r="C290" i="3"/>
  <c r="D442" i="3"/>
  <c r="D592" i="3"/>
  <c r="C805" i="3"/>
  <c r="D918" i="3"/>
  <c r="C748" i="3"/>
  <c r="C988" i="3"/>
  <c r="D976" i="3"/>
  <c r="D35" i="3"/>
  <c r="D68" i="3"/>
  <c r="D129" i="3"/>
  <c r="D171" i="3"/>
  <c r="C186" i="3"/>
  <c r="C212" i="3"/>
  <c r="C336" i="3"/>
  <c r="C476" i="3"/>
  <c r="C98" i="3"/>
  <c r="C281" i="3"/>
  <c r="C370" i="3"/>
  <c r="C495" i="3"/>
  <c r="C166" i="3"/>
  <c r="C299" i="3"/>
  <c r="C433" i="3"/>
  <c r="C177" i="3"/>
  <c r="D358" i="3"/>
  <c r="D441" i="3"/>
  <c r="D223" i="3"/>
  <c r="D330" i="3"/>
  <c r="C529" i="3"/>
  <c r="C565" i="3"/>
  <c r="C601" i="3"/>
  <c r="D516" i="3"/>
  <c r="D550" i="3"/>
  <c r="D588" i="3"/>
  <c r="D339" i="3"/>
  <c r="D422" i="3"/>
  <c r="C709" i="3"/>
  <c r="C987" i="3"/>
  <c r="D821" i="3"/>
  <c r="C617" i="3"/>
  <c r="C784" i="3"/>
  <c r="D623" i="3"/>
  <c r="D758" i="3"/>
  <c r="D900" i="3"/>
  <c r="C702" i="3"/>
  <c r="C881" i="3"/>
  <c r="D641" i="3"/>
  <c r="D755" i="3"/>
  <c r="D897" i="3"/>
  <c r="D360" i="3"/>
  <c r="C726" i="3"/>
  <c r="C843" i="3"/>
  <c r="C949" i="3"/>
  <c r="D645" i="3"/>
  <c r="D788" i="3"/>
  <c r="D913" i="3"/>
  <c r="C624" i="3"/>
  <c r="C741" i="3"/>
  <c r="C960" i="3"/>
  <c r="D682" i="3"/>
  <c r="D832" i="3"/>
  <c r="D931" i="3"/>
  <c r="C642" i="3"/>
  <c r="C782" i="3"/>
  <c r="C961" i="3"/>
  <c r="D712" i="3"/>
  <c r="D876" i="3"/>
  <c r="C625" i="3"/>
  <c r="C967" i="3"/>
  <c r="C823" i="3"/>
  <c r="D191" i="3"/>
  <c r="D974" i="3"/>
  <c r="D967" i="3"/>
  <c r="D957" i="3"/>
  <c r="C55" i="3"/>
  <c r="D21" i="3"/>
  <c r="D46" i="3"/>
  <c r="C18" i="3"/>
  <c r="D9" i="3"/>
  <c r="C5" i="3"/>
  <c r="C354" i="3"/>
  <c r="C441" i="3"/>
  <c r="D522" i="3"/>
  <c r="D650" i="3"/>
  <c r="C971" i="3"/>
  <c r="D851" i="3"/>
  <c r="C862" i="3"/>
  <c r="D73" i="3"/>
  <c r="D131" i="3"/>
  <c r="D173" i="3"/>
  <c r="C161" i="3"/>
  <c r="C216" i="3"/>
  <c r="C350" i="3"/>
  <c r="C478" i="3"/>
  <c r="C146" i="3"/>
  <c r="C287" i="3"/>
  <c r="C378" i="3"/>
  <c r="C502" i="3"/>
  <c r="C191" i="3"/>
  <c r="C342" i="3"/>
  <c r="C436" i="3"/>
  <c r="C294" i="3"/>
  <c r="D394" i="3"/>
  <c r="D465" i="3"/>
  <c r="D235" i="3"/>
  <c r="D354" i="3"/>
  <c r="C532" i="3"/>
  <c r="C567" i="3"/>
  <c r="D221" i="3"/>
  <c r="D520" i="3"/>
  <c r="D554" i="3"/>
  <c r="D590" i="3"/>
  <c r="D387" i="3"/>
  <c r="D470" i="3"/>
  <c r="C747" i="3"/>
  <c r="D228" i="3"/>
  <c r="D836" i="3"/>
  <c r="C621" i="3"/>
  <c r="C787" i="3"/>
  <c r="D642" i="3"/>
  <c r="D764" i="3"/>
  <c r="D905" i="3"/>
  <c r="C714" i="3"/>
  <c r="C889" i="3"/>
  <c r="D644" i="3"/>
  <c r="D757" i="3"/>
  <c r="D907" i="3"/>
  <c r="C615" i="3"/>
  <c r="C732" i="3"/>
  <c r="C846" i="3"/>
  <c r="C968" i="3"/>
  <c r="D654" i="3"/>
  <c r="D794" i="3"/>
  <c r="D924" i="3"/>
  <c r="C632" i="3"/>
  <c r="C742" i="3"/>
  <c r="C975" i="3"/>
  <c r="D693" i="3"/>
  <c r="D847" i="3"/>
  <c r="D217" i="3"/>
  <c r="C646" i="3"/>
  <c r="C794" i="3"/>
  <c r="C972" i="3"/>
  <c r="D722" i="3"/>
  <c r="D892" i="3"/>
  <c r="C810" i="3"/>
  <c r="C976" i="3"/>
  <c r="C829" i="3"/>
  <c r="D952" i="3"/>
  <c r="D986" i="3"/>
  <c r="D991" i="3"/>
  <c r="D981" i="3"/>
  <c r="C59" i="3"/>
  <c r="C20" i="3"/>
  <c r="C15" i="3"/>
  <c r="C26" i="3"/>
  <c r="D4" i="3"/>
  <c r="D23" i="3"/>
  <c r="D80" i="3"/>
  <c r="C490" i="3"/>
  <c r="D259" i="3"/>
  <c r="D622" i="3"/>
  <c r="C622" i="3"/>
  <c r="C982" i="3"/>
  <c r="C834" i="3"/>
  <c r="D7" i="3"/>
  <c r="C312" i="3"/>
  <c r="C744" i="3"/>
  <c r="D44" i="3"/>
  <c r="D89" i="3"/>
  <c r="D139" i="3"/>
  <c r="D179" i="3"/>
  <c r="C159" i="3"/>
  <c r="C225" i="3"/>
  <c r="C368" i="3"/>
  <c r="C497" i="3"/>
  <c r="C176" i="3"/>
  <c r="C303" i="3"/>
  <c r="C394" i="3"/>
  <c r="C509" i="3"/>
  <c r="C208" i="3"/>
  <c r="C373" i="3"/>
  <c r="C453" i="3"/>
  <c r="C314" i="3"/>
  <c r="D490" i="3"/>
  <c r="D224" i="3"/>
  <c r="D307" i="3"/>
  <c r="D426" i="3"/>
  <c r="C539" i="3"/>
  <c r="C573" i="3"/>
  <c r="D257" i="3"/>
  <c r="D526" i="3"/>
  <c r="D560" i="3"/>
  <c r="D594" i="3"/>
  <c r="D435" i="3"/>
  <c r="D292" i="3"/>
  <c r="C774" i="3"/>
  <c r="D633" i="3"/>
  <c r="D850" i="3"/>
  <c r="C658" i="3"/>
  <c r="C814" i="3"/>
  <c r="D657" i="3"/>
  <c r="D802" i="3"/>
  <c r="D276" i="3"/>
  <c r="C728" i="3"/>
  <c r="C934" i="3"/>
  <c r="D672" i="3"/>
  <c r="D775" i="3"/>
  <c r="D920" i="3"/>
  <c r="C643" i="3"/>
  <c r="C767" i="3"/>
  <c r="C860" i="3"/>
  <c r="C993" i="3"/>
  <c r="D694" i="3"/>
  <c r="D809" i="3"/>
  <c r="D937" i="3"/>
  <c r="C648" i="3"/>
  <c r="C755" i="3"/>
  <c r="C995" i="3"/>
  <c r="D725" i="3"/>
  <c r="D863" i="3"/>
  <c r="D325" i="3"/>
  <c r="C684" i="3"/>
  <c r="C836" i="3"/>
  <c r="C994" i="3"/>
  <c r="D729" i="3"/>
  <c r="D914" i="3"/>
  <c r="C855" i="3"/>
  <c r="D244" i="3"/>
  <c r="C869" i="3"/>
  <c r="D1000" i="3"/>
  <c r="D949" i="3"/>
  <c r="D947" i="3"/>
  <c r="D956" i="3"/>
  <c r="C57" i="3"/>
  <c r="D29" i="3"/>
  <c r="C23" i="3"/>
  <c r="C46" i="3"/>
  <c r="C8" i="3"/>
  <c r="D557" i="3"/>
  <c r="D93" i="3"/>
  <c r="D141" i="3"/>
  <c r="D183" i="3"/>
  <c r="C182" i="3"/>
  <c r="C227" i="3"/>
  <c r="C382" i="3"/>
  <c r="C507" i="3"/>
  <c r="C201" i="3"/>
  <c r="C311" i="3"/>
  <c r="C398" i="3"/>
  <c r="C109" i="3"/>
  <c r="C215" i="3"/>
  <c r="C384" i="3"/>
  <c r="C456" i="3"/>
  <c r="C320" i="3"/>
  <c r="D502" i="3"/>
  <c r="D260" i="3"/>
  <c r="D355" i="3"/>
  <c r="D450" i="3"/>
  <c r="C543" i="3"/>
  <c r="C577" i="3"/>
  <c r="D305" i="3"/>
  <c r="D528" i="3"/>
  <c r="D564" i="3"/>
  <c r="D598" i="3"/>
  <c r="D459" i="3"/>
  <c r="D436" i="3"/>
  <c r="C803" i="3"/>
  <c r="D647" i="3"/>
  <c r="D855" i="3"/>
  <c r="C663" i="3"/>
  <c r="C833" i="3"/>
  <c r="D659" i="3"/>
  <c r="D812" i="3"/>
  <c r="D384" i="3"/>
  <c r="C758" i="3"/>
  <c r="C948" i="3"/>
  <c r="D684" i="3"/>
  <c r="D784" i="3"/>
  <c r="D930" i="3"/>
  <c r="C652" i="3"/>
  <c r="C771" i="3"/>
  <c r="C882" i="3"/>
  <c r="D264" i="3"/>
  <c r="D709" i="3"/>
  <c r="D831" i="3"/>
  <c r="D196" i="3"/>
  <c r="C651" i="3"/>
  <c r="C786" i="3"/>
  <c r="C999" i="3"/>
  <c r="D727" i="3"/>
  <c r="D875" i="3"/>
  <c r="D397" i="3"/>
  <c r="C686" i="3"/>
  <c r="C844" i="3"/>
  <c r="C998" i="3"/>
  <c r="D749" i="3"/>
  <c r="D919" i="3"/>
  <c r="C870" i="3"/>
  <c r="D316" i="3"/>
  <c r="C872" i="3"/>
  <c r="D989" i="3"/>
  <c r="D973" i="3"/>
  <c r="D971" i="3"/>
  <c r="D968" i="3"/>
  <c r="D2" i="3"/>
  <c r="C3" i="3"/>
  <c r="C11" i="3"/>
  <c r="C13" i="3"/>
  <c r="D40" i="3"/>
  <c r="D793" i="3"/>
  <c r="D101" i="3"/>
  <c r="D149" i="3"/>
  <c r="D187" i="3"/>
  <c r="C181" i="3"/>
  <c r="C252" i="3"/>
  <c r="C386" i="3"/>
  <c r="C101" i="3"/>
  <c r="C221" i="3"/>
  <c r="C324" i="3"/>
  <c r="C404" i="3"/>
  <c r="C84" i="3"/>
  <c r="C231" i="3"/>
  <c r="C389" i="3"/>
  <c r="C468" i="3"/>
  <c r="C326" i="3"/>
  <c r="C163" i="3"/>
  <c r="D296" i="3"/>
  <c r="D379" i="3"/>
  <c r="D486" i="3"/>
  <c r="C544" i="3"/>
  <c r="C580" i="3"/>
  <c r="D353" i="3"/>
  <c r="D530" i="3"/>
  <c r="D568" i="3"/>
  <c r="D602" i="3"/>
  <c r="D507" i="3"/>
  <c r="D508" i="3"/>
  <c r="C852" i="3"/>
  <c r="D690" i="3"/>
  <c r="D859" i="3"/>
  <c r="C670" i="3"/>
  <c r="C866" i="3"/>
  <c r="D666" i="3"/>
  <c r="D814" i="3"/>
  <c r="D456" i="3"/>
  <c r="C761" i="3"/>
  <c r="C953" i="3"/>
  <c r="D705" i="3"/>
  <c r="D805" i="3"/>
  <c r="D934" i="3"/>
  <c r="C654" i="3"/>
  <c r="C777" i="3"/>
  <c r="C902" i="3"/>
  <c r="D480" i="3"/>
  <c r="D716" i="3"/>
  <c r="D837" i="3"/>
  <c r="D268" i="3"/>
  <c r="C688" i="3"/>
  <c r="C850" i="3"/>
  <c r="D300" i="3"/>
  <c r="D733" i="3"/>
  <c r="D881" i="3"/>
  <c r="D469" i="3"/>
  <c r="C700" i="3"/>
  <c r="C847" i="3"/>
  <c r="D646" i="3"/>
  <c r="D779" i="3"/>
  <c r="D921" i="3"/>
  <c r="C888" i="3"/>
  <c r="D388" i="3"/>
  <c r="C895" i="3"/>
  <c r="D227" i="3"/>
  <c r="D997" i="3"/>
  <c r="D995" i="3"/>
  <c r="D980" i="3"/>
  <c r="D49" i="3"/>
  <c r="D22" i="3"/>
  <c r="C50" i="3"/>
  <c r="C39" i="3"/>
  <c r="D3" i="3"/>
  <c r="D195" i="3"/>
  <c r="C820" i="3"/>
  <c r="C800" i="3"/>
  <c r="D878" i="3"/>
  <c r="C887" i="3"/>
  <c r="D901" i="3"/>
  <c r="C878" i="3"/>
  <c r="C909" i="3"/>
  <c r="D999" i="3"/>
  <c r="D56" i="3"/>
  <c r="C21" i="3"/>
  <c r="D135" i="3"/>
  <c r="C158" i="3"/>
  <c r="C360" i="3"/>
  <c r="D233" i="3"/>
  <c r="D844" i="3"/>
  <c r="D667" i="3"/>
  <c r="D928" i="3"/>
  <c r="D253" i="3"/>
  <c r="D910" i="3"/>
  <c r="D299" i="3"/>
  <c r="C25" i="3"/>
  <c r="D109" i="3"/>
  <c r="D151" i="3"/>
  <c r="C92" i="3"/>
  <c r="C94" i="3"/>
  <c r="C254" i="3"/>
  <c r="C399" i="3"/>
  <c r="C125" i="3"/>
  <c r="C233" i="3"/>
  <c r="C334" i="3"/>
  <c r="C411" i="3"/>
  <c r="C132" i="3"/>
  <c r="C242" i="3"/>
  <c r="C391" i="3"/>
  <c r="C474" i="3"/>
  <c r="C330" i="3"/>
  <c r="D225" i="3"/>
  <c r="D320" i="3"/>
  <c r="D427" i="3"/>
  <c r="C511" i="3"/>
  <c r="C545" i="3"/>
  <c r="C583" i="3"/>
  <c r="D377" i="3"/>
  <c r="D533" i="3"/>
  <c r="D569" i="3"/>
  <c r="D605" i="3"/>
  <c r="D230" i="3"/>
  <c r="D216" i="3"/>
  <c r="C859" i="3"/>
  <c r="D706" i="3"/>
  <c r="D899" i="3"/>
  <c r="C678" i="3"/>
  <c r="C907" i="3"/>
  <c r="D683" i="3"/>
  <c r="D816" i="3"/>
  <c r="D288" i="3"/>
  <c r="C792" i="3"/>
  <c r="C956" i="3"/>
  <c r="D710" i="3"/>
  <c r="D813" i="3"/>
  <c r="D239" i="3"/>
  <c r="C665" i="3"/>
  <c r="C785" i="3"/>
  <c r="C916" i="3"/>
  <c r="D611" i="3"/>
  <c r="D718" i="3"/>
  <c r="D853" i="3"/>
  <c r="D376" i="3"/>
  <c r="C711" i="3"/>
  <c r="C865" i="3"/>
  <c r="D619" i="3"/>
  <c r="D737" i="3"/>
  <c r="D886" i="3"/>
  <c r="C602" i="3"/>
  <c r="C717" i="3"/>
  <c r="C849" i="3"/>
  <c r="D668" i="3"/>
  <c r="D786" i="3"/>
  <c r="D938" i="3"/>
  <c r="C893" i="3"/>
  <c r="D460" i="3"/>
  <c r="C900" i="3"/>
  <c r="D951" i="3"/>
  <c r="D966" i="3"/>
  <c r="D946" i="3"/>
  <c r="D52" i="3"/>
  <c r="D15" i="3"/>
  <c r="D43" i="3"/>
  <c r="D13" i="3"/>
  <c r="C34" i="3"/>
  <c r="C49" i="3"/>
  <c r="D570" i="3"/>
  <c r="D715" i="3"/>
  <c r="D613" i="3"/>
  <c r="D448" i="3"/>
  <c r="C884" i="3"/>
  <c r="D652" i="3"/>
  <c r="D888" i="3"/>
  <c r="D373" i="3"/>
  <c r="C727" i="3"/>
  <c r="D680" i="3"/>
  <c r="D797" i="3"/>
  <c r="D251" i="3"/>
  <c r="C757" i="3"/>
  <c r="C935" i="3"/>
  <c r="D975" i="3"/>
  <c r="D970" i="3"/>
  <c r="D54" i="3"/>
  <c r="C6" i="3"/>
  <c r="D34" i="3"/>
  <c r="C9" i="3"/>
  <c r="D16" i="3"/>
  <c r="C438" i="3"/>
  <c r="D574" i="3"/>
  <c r="D766" i="3"/>
  <c r="C938" i="3"/>
  <c r="C635" i="3"/>
  <c r="D841" i="3"/>
  <c r="C687" i="3"/>
  <c r="D750" i="3"/>
  <c r="C723" i="3"/>
  <c r="D780" i="3"/>
  <c r="C753" i="3"/>
  <c r="D827" i="3"/>
  <c r="C773" i="3"/>
  <c r="D335" i="3"/>
  <c r="D19" i="3"/>
  <c r="C51" i="3"/>
  <c r="C220" i="3"/>
  <c r="C203" i="3"/>
  <c r="C535" i="3"/>
  <c r="D220" i="3"/>
  <c r="C716" i="3"/>
  <c r="D804" i="3"/>
  <c r="C817" i="3"/>
  <c r="D479" i="3"/>
  <c r="D111" i="3"/>
  <c r="D152" i="3"/>
  <c r="C116" i="3"/>
  <c r="C81" i="3"/>
  <c r="C263" i="3"/>
  <c r="C422" i="3"/>
  <c r="C149" i="3"/>
  <c r="C239" i="3"/>
  <c r="C338" i="3"/>
  <c r="C418" i="3"/>
  <c r="C156" i="3"/>
  <c r="C267" i="3"/>
  <c r="C408" i="3"/>
  <c r="C479" i="3"/>
  <c r="D202" i="3"/>
  <c r="D273" i="3"/>
  <c r="D344" i="3"/>
  <c r="D475" i="3"/>
  <c r="C515" i="3"/>
  <c r="C549" i="3"/>
  <c r="C585" i="3"/>
  <c r="D425" i="3"/>
  <c r="D536" i="3"/>
  <c r="D608" i="3"/>
  <c r="D254" i="3"/>
  <c r="D265" i="3"/>
  <c r="C871" i="3"/>
  <c r="D730" i="3"/>
  <c r="D205" i="3"/>
  <c r="C681" i="3"/>
  <c r="C917" i="3"/>
  <c r="D720" i="3"/>
  <c r="D828" i="3"/>
  <c r="D468" i="3"/>
  <c r="C809" i="3"/>
  <c r="C978" i="3"/>
  <c r="D817" i="3"/>
  <c r="D311" i="3"/>
  <c r="C683" i="3"/>
  <c r="C796" i="3"/>
  <c r="C927" i="3"/>
  <c r="D723" i="3"/>
  <c r="D866" i="3"/>
  <c r="C720" i="3"/>
  <c r="D772" i="3"/>
  <c r="C868" i="3"/>
  <c r="C897" i="3"/>
  <c r="D978" i="3"/>
  <c r="D28" i="3"/>
  <c r="C251" i="3"/>
  <c r="C630" i="3"/>
  <c r="C699" i="3"/>
  <c r="D860" i="3"/>
  <c r="D616" i="3"/>
  <c r="D383" i="3"/>
  <c r="C939" i="3"/>
  <c r="C603" i="3"/>
  <c r="D660" i="3"/>
  <c r="C612" i="3"/>
  <c r="D681" i="3"/>
  <c r="D323" i="3"/>
  <c r="C957" i="3"/>
  <c r="D994" i="3"/>
  <c r="C16" i="3"/>
  <c r="C7" i="3"/>
  <c r="C504" i="3"/>
  <c r="C569" i="3"/>
  <c r="C637" i="3"/>
  <c r="C853" i="3"/>
  <c r="D708" i="3"/>
  <c r="C984" i="3"/>
  <c r="D115" i="3"/>
  <c r="D155" i="3"/>
  <c r="C140" i="3"/>
  <c r="C105" i="3"/>
  <c r="C292" i="3"/>
  <c r="C100" i="3"/>
  <c r="C348" i="3"/>
  <c r="C426" i="3"/>
  <c r="C180" i="3"/>
  <c r="C272" i="3"/>
  <c r="C410" i="3"/>
  <c r="C480" i="3"/>
  <c r="D226" i="3"/>
  <c r="D309" i="3"/>
  <c r="D392" i="3"/>
  <c r="D499" i="3"/>
  <c r="C519" i="3"/>
  <c r="C553" i="3"/>
  <c r="C587" i="3"/>
  <c r="D473" i="3"/>
  <c r="D540" i="3"/>
  <c r="D302" i="3"/>
  <c r="C874" i="3"/>
  <c r="D277" i="3"/>
  <c r="D731" i="3"/>
  <c r="D726" i="3"/>
  <c r="D615" i="3"/>
  <c r="C905" i="3"/>
  <c r="D48" i="3"/>
  <c r="D117" i="3"/>
  <c r="D159" i="3"/>
  <c r="C91" i="3"/>
  <c r="C165" i="3"/>
  <c r="C306" i="3"/>
  <c r="C457" i="3"/>
  <c r="C148" i="3"/>
  <c r="C257" i="3"/>
  <c r="C356" i="3"/>
  <c r="C447" i="3"/>
  <c r="C107" i="3"/>
  <c r="C280" i="3"/>
  <c r="C416" i="3"/>
  <c r="C484" i="3"/>
  <c r="D250" i="3"/>
  <c r="D345" i="3"/>
  <c r="D416" i="3"/>
  <c r="D198" i="3"/>
  <c r="C521" i="3"/>
  <c r="C556" i="3"/>
  <c r="C591" i="3"/>
  <c r="D497" i="3"/>
  <c r="D544" i="3"/>
  <c r="D578" i="3"/>
  <c r="D219" i="3"/>
  <c r="D350" i="3"/>
  <c r="C657" i="3"/>
  <c r="C908" i="3"/>
  <c r="D770" i="3"/>
  <c r="D421" i="3"/>
  <c r="C710" i="3"/>
  <c r="C951" i="3"/>
  <c r="D744" i="3"/>
  <c r="D871" i="3"/>
  <c r="C659" i="3"/>
  <c r="C826" i="3"/>
  <c r="D621" i="3"/>
  <c r="D734" i="3"/>
  <c r="D843" i="3"/>
  <c r="D455" i="3"/>
  <c r="C694" i="3"/>
  <c r="C813" i="3"/>
  <c r="C940" i="3"/>
  <c r="D634" i="3"/>
  <c r="D765" i="3"/>
  <c r="D880" i="3"/>
  <c r="D229" i="3"/>
  <c r="C731" i="3"/>
  <c r="C920" i="3"/>
  <c r="D662" i="3"/>
  <c r="D799" i="3"/>
  <c r="D908" i="3"/>
  <c r="C613" i="3"/>
  <c r="C762" i="3"/>
  <c r="C892" i="3"/>
  <c r="D689" i="3"/>
  <c r="D829" i="3"/>
  <c r="D395" i="3"/>
  <c r="C915" i="3"/>
  <c r="C780" i="3"/>
  <c r="C974" i="3"/>
  <c r="D941" i="3"/>
  <c r="D960" i="3"/>
  <c r="D990" i="3"/>
  <c r="D58" i="3"/>
  <c r="D50" i="3"/>
  <c r="C2" i="3"/>
  <c r="D41" i="3"/>
  <c r="C27" i="3"/>
  <c r="C19" i="3"/>
  <c r="D467" i="3"/>
  <c r="C977" i="3"/>
  <c r="D984" i="3"/>
  <c r="C30" i="3"/>
  <c r="C45" i="3"/>
  <c r="D33" i="3"/>
  <c r="C106" i="3"/>
  <c r="C955" i="3"/>
  <c r="C175" i="3"/>
  <c r="C759" i="3"/>
  <c r="D759" i="3"/>
  <c r="C640" i="3"/>
  <c r="D724" i="3"/>
  <c r="C60" i="3"/>
  <c r="C63" i="3"/>
  <c r="D121" i="3"/>
  <c r="D163" i="3"/>
  <c r="C127" i="3"/>
  <c r="C190" i="3"/>
  <c r="C307" i="3"/>
  <c r="C462" i="3"/>
  <c r="C87" i="3"/>
  <c r="C262" i="3"/>
  <c r="C363" i="3"/>
  <c r="C458" i="3"/>
  <c r="C155" i="3"/>
  <c r="C295" i="3"/>
  <c r="C425" i="3"/>
  <c r="C202" i="3"/>
  <c r="D274" i="3"/>
  <c r="D393" i="3"/>
  <c r="D464" i="3"/>
  <c r="D234" i="3"/>
  <c r="C523" i="3"/>
  <c r="C559" i="3"/>
  <c r="C593" i="3"/>
  <c r="D509" i="3"/>
  <c r="D546" i="3"/>
  <c r="D581" i="3"/>
  <c r="D267" i="3"/>
  <c r="D374" i="3"/>
  <c r="C674" i="3"/>
  <c r="C936" i="3"/>
  <c r="D787" i="3"/>
  <c r="C606" i="3"/>
  <c r="C713" i="3"/>
  <c r="D192" i="3"/>
  <c r="D746" i="3"/>
  <c r="D883" i="3"/>
  <c r="C675" i="3"/>
  <c r="C830" i="3"/>
  <c r="D637" i="3"/>
  <c r="D738" i="3"/>
  <c r="D862" i="3"/>
  <c r="D491" i="3"/>
  <c r="C703" i="3"/>
  <c r="C821" i="3"/>
  <c r="C942" i="3"/>
  <c r="D638" i="3"/>
  <c r="D774" i="3"/>
  <c r="D890" i="3"/>
  <c r="D301" i="3"/>
  <c r="C737" i="3"/>
  <c r="C931" i="3"/>
  <c r="D663" i="3"/>
  <c r="D820" i="3"/>
  <c r="D923" i="3"/>
  <c r="C619" i="3"/>
  <c r="C763" i="3"/>
  <c r="C913" i="3"/>
  <c r="D696" i="3"/>
  <c r="D852" i="3"/>
  <c r="C926" i="3"/>
  <c r="C795" i="3"/>
  <c r="D263" i="3"/>
  <c r="D965" i="3"/>
  <c r="D60" i="3"/>
  <c r="D24" i="3"/>
  <c r="D51" i="3"/>
  <c r="C431" i="3"/>
  <c r="C962" i="3"/>
  <c r="C754" i="3"/>
  <c r="D754" i="3"/>
  <c r="D889" i="3"/>
  <c r="C863" i="3"/>
  <c r="D639" i="3"/>
  <c r="D751" i="3"/>
  <c r="C604" i="3"/>
  <c r="C721" i="3"/>
  <c r="C835" i="3"/>
  <c r="C945" i="3"/>
  <c r="D781" i="3"/>
  <c r="D906" i="3"/>
  <c r="D337" i="3"/>
  <c r="C740" i="3"/>
  <c r="C946" i="3"/>
  <c r="D830" i="3"/>
  <c r="D927" i="3"/>
  <c r="C634" i="3"/>
  <c r="C930" i="3"/>
  <c r="D700" i="3"/>
  <c r="D868" i="3"/>
  <c r="C808" i="3"/>
  <c r="C985" i="3"/>
  <c r="D943" i="3"/>
  <c r="D443" i="3"/>
  <c r="C54" i="3"/>
  <c r="D10" i="3"/>
  <c r="C29" i="3"/>
  <c r="D25" i="3"/>
  <c r="C173" i="3"/>
  <c r="C392" i="3"/>
  <c r="D402" i="3"/>
  <c r="D423" i="3"/>
  <c r="D204" i="3"/>
  <c r="D669" i="3"/>
  <c r="C677" i="3"/>
  <c r="D371" i="3"/>
  <c r="N2" i="11" l="1"/>
  <c r="A672" i="8"/>
  <c r="A401" i="8"/>
  <c r="A853" i="8"/>
  <c r="A7" i="8"/>
  <c r="A816" i="8"/>
  <c r="A801" i="8"/>
  <c r="A786" i="8"/>
  <c r="A768" i="8"/>
  <c r="A657" i="8"/>
  <c r="A642" i="8"/>
  <c r="A624" i="8"/>
  <c r="A609" i="8"/>
  <c r="A594" i="8"/>
  <c r="A576" i="8"/>
  <c r="A561" i="8"/>
  <c r="A546" i="8"/>
  <c r="A528" i="8"/>
  <c r="A513" i="8"/>
  <c r="A498" i="8"/>
  <c r="A480" i="8"/>
  <c r="A465" i="8"/>
  <c r="A450" i="8"/>
  <c r="A432" i="8"/>
  <c r="A417" i="8"/>
  <c r="A402" i="8"/>
  <c r="A384" i="8"/>
  <c r="A369" i="8"/>
  <c r="A354" i="8"/>
  <c r="A336" i="8"/>
  <c r="A321" i="8"/>
  <c r="A300" i="8"/>
  <c r="A274" i="8"/>
  <c r="A245" i="8"/>
  <c r="A215" i="8"/>
  <c r="A189" i="8"/>
  <c r="A156" i="8"/>
  <c r="A130" i="8"/>
  <c r="A101" i="8"/>
  <c r="A71" i="8"/>
  <c r="A45" i="8"/>
  <c r="A753" i="8"/>
  <c r="A992" i="8"/>
  <c r="A977" i="8"/>
  <c r="A959" i="8"/>
  <c r="A944" i="8"/>
  <c r="A929" i="8"/>
  <c r="A911" i="8"/>
  <c r="A896" i="8"/>
  <c r="A881" i="8"/>
  <c r="A863" i="8"/>
  <c r="A848" i="8"/>
  <c r="A833" i="8"/>
  <c r="A815" i="8"/>
  <c r="A800" i="8"/>
  <c r="A785" i="8"/>
  <c r="A767" i="8"/>
  <c r="A752" i="8"/>
  <c r="A737" i="8"/>
  <c r="A719" i="8"/>
  <c r="A704" i="8"/>
  <c r="A689" i="8"/>
  <c r="A671" i="8"/>
  <c r="A656" i="8"/>
  <c r="A641" i="8"/>
  <c r="A623" i="8"/>
  <c r="A608" i="8"/>
  <c r="A575" i="8"/>
  <c r="A560" i="8"/>
  <c r="A545" i="8"/>
  <c r="A512" i="8"/>
  <c r="A497" i="8"/>
  <c r="A479" i="8"/>
  <c r="A464" i="8"/>
  <c r="A449" i="8"/>
  <c r="A431" i="8"/>
  <c r="A416" i="8"/>
  <c r="A368" i="8"/>
  <c r="A353" i="8"/>
  <c r="A335" i="8"/>
  <c r="A320" i="8"/>
  <c r="A299" i="8"/>
  <c r="A273" i="8"/>
  <c r="A240" i="8"/>
  <c r="A214" i="8"/>
  <c r="A185" i="8"/>
  <c r="A155" i="8"/>
  <c r="A129" i="8"/>
  <c r="A96" i="8"/>
  <c r="A70" i="8"/>
  <c r="A41" i="8"/>
  <c r="A6" i="8"/>
  <c r="A978" i="8"/>
  <c r="A864" i="8"/>
  <c r="A720" i="8"/>
  <c r="A383" i="8"/>
  <c r="A11" i="8"/>
  <c r="A12" i="8"/>
  <c r="A13" i="8"/>
  <c r="A14" i="8"/>
  <c r="A26" i="8"/>
  <c r="A38" i="8"/>
  <c r="A50" i="8"/>
  <c r="A62" i="8"/>
  <c r="A74" i="8"/>
  <c r="A86" i="8"/>
  <c r="A98" i="8"/>
  <c r="A110" i="8"/>
  <c r="A122" i="8"/>
  <c r="A134" i="8"/>
  <c r="A146" i="8"/>
  <c r="A158" i="8"/>
  <c r="A170" i="8"/>
  <c r="A182" i="8"/>
  <c r="A194" i="8"/>
  <c r="A206" i="8"/>
  <c r="A218" i="8"/>
  <c r="A230" i="8"/>
  <c r="A242" i="8"/>
  <c r="A254" i="8"/>
  <c r="A266" i="8"/>
  <c r="A278" i="8"/>
  <c r="A290" i="8"/>
  <c r="A302" i="8"/>
  <c r="A314" i="8"/>
  <c r="A326" i="8"/>
  <c r="A338" i="8"/>
  <c r="A350" i="8"/>
  <c r="A362" i="8"/>
  <c r="A374" i="8"/>
  <c r="A386" i="8"/>
  <c r="A398" i="8"/>
  <c r="A410" i="8"/>
  <c r="A422" i="8"/>
  <c r="A434" i="8"/>
  <c r="A446" i="8"/>
  <c r="A458" i="8"/>
  <c r="A470" i="8"/>
  <c r="A482" i="8"/>
  <c r="A494" i="8"/>
  <c r="A506" i="8"/>
  <c r="A518" i="8"/>
  <c r="A530" i="8"/>
  <c r="A542" i="8"/>
  <c r="A554" i="8"/>
  <c r="A566" i="8"/>
  <c r="A578" i="8"/>
  <c r="A590" i="8"/>
  <c r="A602" i="8"/>
  <c r="A614" i="8"/>
  <c r="A626" i="8"/>
  <c r="A638" i="8"/>
  <c r="A650" i="8"/>
  <c r="A662" i="8"/>
  <c r="A674" i="8"/>
  <c r="A686" i="8"/>
  <c r="A698" i="8"/>
  <c r="A710" i="8"/>
  <c r="A722" i="8"/>
  <c r="A734" i="8"/>
  <c r="A746" i="8"/>
  <c r="A758" i="8"/>
  <c r="A770" i="8"/>
  <c r="A782" i="8"/>
  <c r="A794" i="8"/>
  <c r="A806" i="8"/>
  <c r="A818" i="8"/>
  <c r="A830" i="8"/>
  <c r="A842" i="8"/>
  <c r="A854" i="8"/>
  <c r="A866" i="8"/>
  <c r="A878" i="8"/>
  <c r="A890" i="8"/>
  <c r="A902" i="8"/>
  <c r="A914" i="8"/>
  <c r="A926" i="8"/>
  <c r="A938" i="8"/>
  <c r="A950" i="8"/>
  <c r="A962" i="8"/>
  <c r="A974" i="8"/>
  <c r="A986" i="8"/>
  <c r="A998" i="8"/>
  <c r="A15" i="8"/>
  <c r="A27" i="8"/>
  <c r="A39" i="8"/>
  <c r="A51" i="8"/>
  <c r="A63" i="8"/>
  <c r="A75" i="8"/>
  <c r="A87" i="8"/>
  <c r="A99" i="8"/>
  <c r="A111" i="8"/>
  <c r="A123" i="8"/>
  <c r="A135" i="8"/>
  <c r="A147" i="8"/>
  <c r="A159" i="8"/>
  <c r="A171" i="8"/>
  <c r="A183" i="8"/>
  <c r="A195" i="8"/>
  <c r="A207" i="8"/>
  <c r="A219" i="8"/>
  <c r="A231" i="8"/>
  <c r="A243" i="8"/>
  <c r="A255" i="8"/>
  <c r="A267" i="8"/>
  <c r="A279" i="8"/>
  <c r="A291" i="8"/>
  <c r="A303" i="8"/>
  <c r="A315" i="8"/>
  <c r="A327" i="8"/>
  <c r="A339" i="8"/>
  <c r="A351" i="8"/>
  <c r="A363" i="8"/>
  <c r="A375" i="8"/>
  <c r="A387" i="8"/>
  <c r="A399" i="8"/>
  <c r="A411" i="8"/>
  <c r="A423" i="8"/>
  <c r="A435" i="8"/>
  <c r="A447" i="8"/>
  <c r="A459" i="8"/>
  <c r="A471" i="8"/>
  <c r="A483" i="8"/>
  <c r="A495" i="8"/>
  <c r="A507" i="8"/>
  <c r="A519" i="8"/>
  <c r="A531" i="8"/>
  <c r="A543" i="8"/>
  <c r="A555" i="8"/>
  <c r="A567" i="8"/>
  <c r="A579" i="8"/>
  <c r="A591" i="8"/>
  <c r="A603" i="8"/>
  <c r="A615" i="8"/>
  <c r="A627" i="8"/>
  <c r="A639" i="8"/>
  <c r="A651" i="8"/>
  <c r="A663" i="8"/>
  <c r="A675" i="8"/>
  <c r="A687" i="8"/>
  <c r="A699" i="8"/>
  <c r="A711" i="8"/>
  <c r="A723" i="8"/>
  <c r="A735" i="8"/>
  <c r="A747" i="8"/>
  <c r="A759" i="8"/>
  <c r="A771" i="8"/>
  <c r="A783" i="8"/>
  <c r="A795" i="8"/>
  <c r="A807" i="8"/>
  <c r="A819" i="8"/>
  <c r="A831" i="8"/>
  <c r="A843" i="8"/>
  <c r="A855" i="8"/>
  <c r="A867" i="8"/>
  <c r="A879" i="8"/>
  <c r="A891" i="8"/>
  <c r="A903" i="8"/>
  <c r="A915" i="8"/>
  <c r="A927" i="8"/>
  <c r="A939" i="8"/>
  <c r="A951" i="8"/>
  <c r="A963" i="8"/>
  <c r="A975" i="8"/>
  <c r="A987" i="8"/>
  <c r="A999" i="8"/>
  <c r="A16" i="8"/>
  <c r="A28" i="8"/>
  <c r="A40" i="8"/>
  <c r="A52" i="8"/>
  <c r="A64" i="8"/>
  <c r="A76" i="8"/>
  <c r="A88" i="8"/>
  <c r="A100" i="8"/>
  <c r="A112" i="8"/>
  <c r="A124" i="8"/>
  <c r="A136" i="8"/>
  <c r="A148" i="8"/>
  <c r="A160" i="8"/>
  <c r="A172" i="8"/>
  <c r="A184" i="8"/>
  <c r="A196" i="8"/>
  <c r="A208" i="8"/>
  <c r="A220" i="8"/>
  <c r="A232" i="8"/>
  <c r="A244" i="8"/>
  <c r="A256" i="8"/>
  <c r="A268" i="8"/>
  <c r="A280" i="8"/>
  <c r="A292" i="8"/>
  <c r="A304" i="8"/>
  <c r="A316" i="8"/>
  <c r="A328" i="8"/>
  <c r="A340" i="8"/>
  <c r="A352" i="8"/>
  <c r="A364" i="8"/>
  <c r="A376" i="8"/>
  <c r="A388" i="8"/>
  <c r="A400" i="8"/>
  <c r="A412" i="8"/>
  <c r="A424" i="8"/>
  <c r="A436" i="8"/>
  <c r="A448" i="8"/>
  <c r="A460" i="8"/>
  <c r="A472" i="8"/>
  <c r="A484" i="8"/>
  <c r="A496" i="8"/>
  <c r="A508" i="8"/>
  <c r="A520" i="8"/>
  <c r="A532" i="8"/>
  <c r="A544" i="8"/>
  <c r="A556" i="8"/>
  <c r="A568" i="8"/>
  <c r="A580" i="8"/>
  <c r="A592" i="8"/>
  <c r="A604" i="8"/>
  <c r="A616" i="8"/>
  <c r="A628" i="8"/>
  <c r="A640" i="8"/>
  <c r="A652" i="8"/>
  <c r="A664" i="8"/>
  <c r="A676" i="8"/>
  <c r="A688" i="8"/>
  <c r="A700" i="8"/>
  <c r="A712" i="8"/>
  <c r="A724" i="8"/>
  <c r="A736" i="8"/>
  <c r="A748" i="8"/>
  <c r="A760" i="8"/>
  <c r="A772" i="8"/>
  <c r="A784" i="8"/>
  <c r="A796" i="8"/>
  <c r="A808" i="8"/>
  <c r="A820" i="8"/>
  <c r="A832" i="8"/>
  <c r="A844" i="8"/>
  <c r="A856" i="8"/>
  <c r="A868" i="8"/>
  <c r="A880" i="8"/>
  <c r="A892" i="8"/>
  <c r="A904" i="8"/>
  <c r="A916" i="8"/>
  <c r="A928" i="8"/>
  <c r="A940" i="8"/>
  <c r="A952" i="8"/>
  <c r="A964" i="8"/>
  <c r="A976" i="8"/>
  <c r="A988" i="8"/>
  <c r="A1000" i="8"/>
  <c r="A3" i="8"/>
  <c r="A18" i="8"/>
  <c r="A30" i="8"/>
  <c r="A42" i="8"/>
  <c r="A54" i="8"/>
  <c r="A66" i="8"/>
  <c r="A78" i="8"/>
  <c r="A90" i="8"/>
  <c r="A102" i="8"/>
  <c r="A114" i="8"/>
  <c r="A126" i="8"/>
  <c r="A138" i="8"/>
  <c r="A150" i="8"/>
  <c r="A162" i="8"/>
  <c r="A174" i="8"/>
  <c r="A186" i="8"/>
  <c r="A198" i="8"/>
  <c r="A210" i="8"/>
  <c r="A222" i="8"/>
  <c r="A234" i="8"/>
  <c r="A246" i="8"/>
  <c r="A258" i="8"/>
  <c r="A270" i="8"/>
  <c r="A282" i="8"/>
  <c r="A294" i="8"/>
  <c r="A4" i="8"/>
  <c r="A19" i="8"/>
  <c r="A31" i="8"/>
  <c r="A43" i="8"/>
  <c r="A55" i="8"/>
  <c r="A67" i="8"/>
  <c r="A79" i="8"/>
  <c r="A91" i="8"/>
  <c r="A103" i="8"/>
  <c r="A115" i="8"/>
  <c r="A127" i="8"/>
  <c r="A139" i="8"/>
  <c r="A151" i="8"/>
  <c r="A163" i="8"/>
  <c r="A175" i="8"/>
  <c r="A187" i="8"/>
  <c r="A199" i="8"/>
  <c r="A211" i="8"/>
  <c r="A223" i="8"/>
  <c r="A235" i="8"/>
  <c r="A247" i="8"/>
  <c r="A259" i="8"/>
  <c r="A271" i="8"/>
  <c r="A283" i="8"/>
  <c r="A295" i="8"/>
  <c r="A307" i="8"/>
  <c r="A5" i="8"/>
  <c r="A20" i="8"/>
  <c r="A32" i="8"/>
  <c r="A44" i="8"/>
  <c r="A56" i="8"/>
  <c r="A68" i="8"/>
  <c r="A80" i="8"/>
  <c r="A92" i="8"/>
  <c r="A104" i="8"/>
  <c r="A116" i="8"/>
  <c r="A128" i="8"/>
  <c r="A140" i="8"/>
  <c r="A152" i="8"/>
  <c r="A164" i="8"/>
  <c r="A176" i="8"/>
  <c r="A188" i="8"/>
  <c r="A200" i="8"/>
  <c r="A212" i="8"/>
  <c r="A224" i="8"/>
  <c r="A236" i="8"/>
  <c r="A248" i="8"/>
  <c r="A260" i="8"/>
  <c r="A272" i="8"/>
  <c r="A284" i="8"/>
  <c r="A296" i="8"/>
  <c r="A8" i="8"/>
  <c r="A9" i="8"/>
  <c r="A10" i="8"/>
  <c r="A25" i="8"/>
  <c r="A37" i="8"/>
  <c r="A49" i="8"/>
  <c r="A61" i="8"/>
  <c r="A73" i="8"/>
  <c r="A85" i="8"/>
  <c r="A97" i="8"/>
  <c r="A109" i="8"/>
  <c r="A121" i="8"/>
  <c r="A133" i="8"/>
  <c r="A145" i="8"/>
  <c r="A157" i="8"/>
  <c r="A169" i="8"/>
  <c r="A181" i="8"/>
  <c r="A193" i="8"/>
  <c r="A205" i="8"/>
  <c r="A217" i="8"/>
  <c r="A229" i="8"/>
  <c r="A241" i="8"/>
  <c r="A253" i="8"/>
  <c r="A265" i="8"/>
  <c r="A277" i="8"/>
  <c r="A289" i="8"/>
  <c r="A301" i="8"/>
  <c r="A313" i="8"/>
  <c r="A991" i="8"/>
  <c r="A973" i="8"/>
  <c r="A958" i="8"/>
  <c r="A943" i="8"/>
  <c r="A925" i="8"/>
  <c r="A910" i="8"/>
  <c r="A895" i="8"/>
  <c r="A877" i="8"/>
  <c r="A862" i="8"/>
  <c r="A847" i="8"/>
  <c r="A829" i="8"/>
  <c r="A814" i="8"/>
  <c r="A799" i="8"/>
  <c r="A781" i="8"/>
  <c r="A766" i="8"/>
  <c r="A751" i="8"/>
  <c r="A733" i="8"/>
  <c r="A718" i="8"/>
  <c r="A703" i="8"/>
  <c r="A685" i="8"/>
  <c r="A670" i="8"/>
  <c r="A655" i="8"/>
  <c r="A637" i="8"/>
  <c r="A622" i="8"/>
  <c r="A607" i="8"/>
  <c r="A589" i="8"/>
  <c r="A574" i="8"/>
  <c r="A559" i="8"/>
  <c r="A541" i="8"/>
  <c r="A526" i="8"/>
  <c r="A511" i="8"/>
  <c r="A493" i="8"/>
  <c r="A478" i="8"/>
  <c r="A463" i="8"/>
  <c r="A445" i="8"/>
  <c r="A430" i="8"/>
  <c r="A415" i="8"/>
  <c r="A397" i="8"/>
  <c r="A382" i="8"/>
  <c r="A367" i="8"/>
  <c r="A349" i="8"/>
  <c r="A334" i="8"/>
  <c r="A319" i="8"/>
  <c r="A298" i="8"/>
  <c r="A269" i="8"/>
  <c r="A239" i="8"/>
  <c r="A213" i="8"/>
  <c r="A180" i="8"/>
  <c r="A154" i="8"/>
  <c r="A125" i="8"/>
  <c r="A95" i="8"/>
  <c r="A69" i="8"/>
  <c r="A36" i="8"/>
  <c r="A960" i="8"/>
  <c r="A882" i="8"/>
  <c r="A738" i="8"/>
  <c r="A593" i="8"/>
  <c r="A990" i="8"/>
  <c r="A972" i="8"/>
  <c r="A957" i="8"/>
  <c r="A942" i="8"/>
  <c r="A924" i="8"/>
  <c r="A909" i="8"/>
  <c r="A894" i="8"/>
  <c r="A876" i="8"/>
  <c r="A861" i="8"/>
  <c r="A846" i="8"/>
  <c r="A828" i="8"/>
  <c r="A813" i="8"/>
  <c r="A798" i="8"/>
  <c r="A780" i="8"/>
  <c r="A765" i="8"/>
  <c r="A750" i="8"/>
  <c r="A732" i="8"/>
  <c r="A717" i="8"/>
  <c r="A702" i="8"/>
  <c r="A684" i="8"/>
  <c r="A669" i="8"/>
  <c r="A654" i="8"/>
  <c r="A636" i="8"/>
  <c r="A621" i="8"/>
  <c r="A606" i="8"/>
  <c r="A588" i="8"/>
  <c r="A573" i="8"/>
  <c r="A558" i="8"/>
  <c r="A540" i="8"/>
  <c r="A525" i="8"/>
  <c r="A510" i="8"/>
  <c r="A492" i="8"/>
  <c r="A477" i="8"/>
  <c r="A462" i="8"/>
  <c r="A444" i="8"/>
  <c r="A429" i="8"/>
  <c r="A414" i="8"/>
  <c r="A396" i="8"/>
  <c r="A381" i="8"/>
  <c r="A366" i="8"/>
  <c r="A348" i="8"/>
  <c r="A333" i="8"/>
  <c r="A318" i="8"/>
  <c r="A297" i="8"/>
  <c r="A264" i="8"/>
  <c r="A238" i="8"/>
  <c r="A209" i="8"/>
  <c r="A179" i="8"/>
  <c r="A153" i="8"/>
  <c r="A120" i="8"/>
  <c r="A94" i="8"/>
  <c r="A65" i="8"/>
  <c r="A35" i="8"/>
  <c r="A989" i="8"/>
  <c r="A971" i="8"/>
  <c r="A956" i="8"/>
  <c r="A941" i="8"/>
  <c r="A923" i="8"/>
  <c r="A908" i="8"/>
  <c r="A893" i="8"/>
  <c r="A875" i="8"/>
  <c r="A860" i="8"/>
  <c r="A845" i="8"/>
  <c r="A827" i="8"/>
  <c r="A812" i="8"/>
  <c r="A797" i="8"/>
  <c r="A779" i="8"/>
  <c r="A764" i="8"/>
  <c r="A749" i="8"/>
  <c r="A731" i="8"/>
  <c r="A716" i="8"/>
  <c r="A701" i="8"/>
  <c r="A683" i="8"/>
  <c r="A668" i="8"/>
  <c r="A653" i="8"/>
  <c r="A635" i="8"/>
  <c r="A620" i="8"/>
  <c r="A605" i="8"/>
  <c r="A587" i="8"/>
  <c r="A572" i="8"/>
  <c r="A557" i="8"/>
  <c r="A539" i="8"/>
  <c r="A524" i="8"/>
  <c r="A509" i="8"/>
  <c r="A491" i="8"/>
  <c r="A476" i="8"/>
  <c r="A461" i="8"/>
  <c r="A443" i="8"/>
  <c r="A428" i="8"/>
  <c r="A413" i="8"/>
  <c r="A395" i="8"/>
  <c r="A380" i="8"/>
  <c r="A365" i="8"/>
  <c r="A347" i="8"/>
  <c r="A332" i="8"/>
  <c r="A317" i="8"/>
  <c r="A293" i="8"/>
  <c r="A263" i="8"/>
  <c r="A237" i="8"/>
  <c r="A204" i="8"/>
  <c r="A178" i="8"/>
  <c r="A149" i="8"/>
  <c r="A119" i="8"/>
  <c r="A93" i="8"/>
  <c r="A60" i="8"/>
  <c r="A34" i="8"/>
  <c r="A945" i="8"/>
  <c r="A897" i="8"/>
  <c r="A834" i="8"/>
  <c r="A690" i="8"/>
  <c r="A527" i="8"/>
  <c r="A985" i="8"/>
  <c r="A970" i="8"/>
  <c r="A955" i="8"/>
  <c r="A937" i="8"/>
  <c r="A922" i="8"/>
  <c r="A907" i="8"/>
  <c r="A889" i="8"/>
  <c r="A874" i="8"/>
  <c r="A859" i="8"/>
  <c r="A841" i="8"/>
  <c r="A826" i="8"/>
  <c r="A811" i="8"/>
  <c r="A793" i="8"/>
  <c r="A778" i="8"/>
  <c r="A763" i="8"/>
  <c r="A745" i="8"/>
  <c r="A730" i="8"/>
  <c r="A715" i="8"/>
  <c r="A697" i="8"/>
  <c r="A682" i="8"/>
  <c r="A667" i="8"/>
  <c r="A649" i="8"/>
  <c r="A634" i="8"/>
  <c r="A619" i="8"/>
  <c r="A601" i="8"/>
  <c r="A586" i="8"/>
  <c r="A571" i="8"/>
  <c r="A553" i="8"/>
  <c r="A538" i="8"/>
  <c r="A523" i="8"/>
  <c r="A505" i="8"/>
  <c r="A490" i="8"/>
  <c r="A475" i="8"/>
  <c r="A457" i="8"/>
  <c r="A442" i="8"/>
  <c r="A427" i="8"/>
  <c r="A409" i="8"/>
  <c r="A394" i="8"/>
  <c r="A379" i="8"/>
  <c r="A361" i="8"/>
  <c r="A346" i="8"/>
  <c r="A331" i="8"/>
  <c r="A312" i="8"/>
  <c r="A288" i="8"/>
  <c r="A262" i="8"/>
  <c r="A233" i="8"/>
  <c r="A203" i="8"/>
  <c r="A177" i="8"/>
  <c r="A144" i="8"/>
  <c r="A118" i="8"/>
  <c r="A89" i="8"/>
  <c r="A59" i="8"/>
  <c r="A33" i="8"/>
  <c r="A993" i="8"/>
  <c r="A930" i="8"/>
  <c r="A912" i="8"/>
  <c r="A849" i="8"/>
  <c r="A705" i="8"/>
  <c r="A2" i="8"/>
  <c r="A984" i="8"/>
  <c r="A969" i="8"/>
  <c r="A954" i="8"/>
  <c r="A936" i="8"/>
  <c r="A921" i="8"/>
  <c r="A906" i="8"/>
  <c r="A888" i="8"/>
  <c r="A873" i="8"/>
  <c r="A858" i="8"/>
  <c r="A840" i="8"/>
  <c r="A825" i="8"/>
  <c r="A810" i="8"/>
  <c r="A792" i="8"/>
  <c r="A777" i="8"/>
  <c r="A762" i="8"/>
  <c r="A744" i="8"/>
  <c r="A729" i="8"/>
  <c r="A714" i="8"/>
  <c r="A696" i="8"/>
  <c r="A681" i="8"/>
  <c r="A666" i="8"/>
  <c r="A648" i="8"/>
  <c r="A633" i="8"/>
  <c r="A618" i="8"/>
  <c r="A600" i="8"/>
  <c r="A585" i="8"/>
  <c r="A570" i="8"/>
  <c r="A552" i="8"/>
  <c r="A537" i="8"/>
  <c r="A522" i="8"/>
  <c r="A504" i="8"/>
  <c r="A489" i="8"/>
  <c r="A474" i="8"/>
  <c r="A456" i="8"/>
  <c r="A441" i="8"/>
  <c r="A426" i="8"/>
  <c r="A408" i="8"/>
  <c r="A393" i="8"/>
  <c r="A378" i="8"/>
  <c r="A360" i="8"/>
  <c r="A345" i="8"/>
  <c r="A330" i="8"/>
  <c r="A311" i="8"/>
  <c r="A287" i="8"/>
  <c r="A261" i="8"/>
  <c r="A228" i="8"/>
  <c r="A202" i="8"/>
  <c r="A173" i="8"/>
  <c r="A143" i="8"/>
  <c r="A117" i="8"/>
  <c r="A84" i="8"/>
  <c r="A58" i="8"/>
  <c r="A29" i="8"/>
  <c r="A1001" i="8"/>
  <c r="A983" i="8"/>
  <c r="A968" i="8"/>
  <c r="A953" i="8"/>
  <c r="A935" i="8"/>
  <c r="A920" i="8"/>
  <c r="A905" i="8"/>
  <c r="A887" i="8"/>
  <c r="A872" i="8"/>
  <c r="A857" i="8"/>
  <c r="A839" i="8"/>
  <c r="A824" i="8"/>
  <c r="A809" i="8"/>
  <c r="A791" i="8"/>
  <c r="A776" i="8"/>
  <c r="A761" i="8"/>
  <c r="A743" i="8"/>
  <c r="A728" i="8"/>
  <c r="A713" i="8"/>
  <c r="A695" i="8"/>
  <c r="A680" i="8"/>
  <c r="A665" i="8"/>
  <c r="A647" i="8"/>
  <c r="A632" i="8"/>
  <c r="A617" i="8"/>
  <c r="A599" i="8"/>
  <c r="A584" i="8"/>
  <c r="A569" i="8"/>
  <c r="A551" i="8"/>
  <c r="A536" i="8"/>
  <c r="A521" i="8"/>
  <c r="A503" i="8"/>
  <c r="A488" i="8"/>
  <c r="A473" i="8"/>
  <c r="A455" i="8"/>
  <c r="A440" i="8"/>
  <c r="A425" i="8"/>
  <c r="A407" i="8"/>
  <c r="A392" i="8"/>
  <c r="A377" i="8"/>
  <c r="A359" i="8"/>
  <c r="A344" i="8"/>
  <c r="A329" i="8"/>
  <c r="A310" i="8"/>
  <c r="A286" i="8"/>
  <c r="A257" i="8"/>
  <c r="A227" i="8"/>
  <c r="A201" i="8"/>
  <c r="A168" i="8"/>
  <c r="A142" i="8"/>
  <c r="A113" i="8"/>
  <c r="A83" i="8"/>
  <c r="A57" i="8"/>
  <c r="A24" i="8"/>
  <c r="A997" i="8"/>
  <c r="A982" i="8"/>
  <c r="A967" i="8"/>
  <c r="A949" i="8"/>
  <c r="A934" i="8"/>
  <c r="A919" i="8"/>
  <c r="A901" i="8"/>
  <c r="A871" i="8"/>
  <c r="A838" i="8"/>
  <c r="A823" i="8"/>
  <c r="A805" i="8"/>
  <c r="A790" i="8"/>
  <c r="A775" i="8"/>
  <c r="A757" i="8"/>
  <c r="A742" i="8"/>
  <c r="A727" i="8"/>
  <c r="A709" i="8"/>
  <c r="A694" i="8"/>
  <c r="A679" i="8"/>
  <c r="A661" i="8"/>
  <c r="A646" i="8"/>
  <c r="A631" i="8"/>
  <c r="A613" i="8"/>
  <c r="A598" i="8"/>
  <c r="A583" i="8"/>
  <c r="A565" i="8"/>
  <c r="A550" i="8"/>
  <c r="A535" i="8"/>
  <c r="A517" i="8"/>
  <c r="A502" i="8"/>
  <c r="A487" i="8"/>
  <c r="A469" i="8"/>
  <c r="A454" i="8"/>
  <c r="A439" i="8"/>
  <c r="A421" i="8"/>
  <c r="A406" i="8"/>
  <c r="A391" i="8"/>
  <c r="A373" i="8"/>
  <c r="A358" i="8"/>
  <c r="A343" i="8"/>
  <c r="A325" i="8"/>
  <c r="A309" i="8"/>
  <c r="A285" i="8"/>
  <c r="A252" i="8"/>
  <c r="A226" i="8"/>
  <c r="A197" i="8"/>
  <c r="A167" i="8"/>
  <c r="A141" i="8"/>
  <c r="A108" i="8"/>
  <c r="A82" i="8"/>
  <c r="A53" i="8"/>
  <c r="A23" i="8"/>
  <c r="A886" i="8"/>
  <c r="A996" i="8"/>
  <c r="A981" i="8"/>
  <c r="A966" i="8"/>
  <c r="A948" i="8"/>
  <c r="A933" i="8"/>
  <c r="A918" i="8"/>
  <c r="A900" i="8"/>
  <c r="A885" i="8"/>
  <c r="A870" i="8"/>
  <c r="A852" i="8"/>
  <c r="A837" i="8"/>
  <c r="A822" i="8"/>
  <c r="A804" i="8"/>
  <c r="A789" i="8"/>
  <c r="A774" i="8"/>
  <c r="A756" i="8"/>
  <c r="A741" i="8"/>
  <c r="A726" i="8"/>
  <c r="A708" i="8"/>
  <c r="A693" i="8"/>
  <c r="A678" i="8"/>
  <c r="A660" i="8"/>
  <c r="A645" i="8"/>
  <c r="A630" i="8"/>
  <c r="A612" i="8"/>
  <c r="A597" i="8"/>
  <c r="A582" i="8"/>
  <c r="A564" i="8"/>
  <c r="A549" i="8"/>
  <c r="A534" i="8"/>
  <c r="A516" i="8"/>
  <c r="A501" i="8"/>
  <c r="A486" i="8"/>
  <c r="A468" i="8"/>
  <c r="A453" i="8"/>
  <c r="A438" i="8"/>
  <c r="A420" i="8"/>
  <c r="A405" i="8"/>
  <c r="A390" i="8"/>
  <c r="A372" i="8"/>
  <c r="A357" i="8"/>
  <c r="A342" i="8"/>
  <c r="A324" i="8"/>
  <c r="A308" i="8"/>
  <c r="A281" i="8"/>
  <c r="A251" i="8"/>
  <c r="A225" i="8"/>
  <c r="A192" i="8"/>
  <c r="A166" i="8"/>
  <c r="A137" i="8"/>
  <c r="A107" i="8"/>
  <c r="A81" i="8"/>
  <c r="A48" i="8"/>
  <c r="A22" i="8"/>
  <c r="A995" i="8"/>
  <c r="A980" i="8"/>
  <c r="A965" i="8"/>
  <c r="A947" i="8"/>
  <c r="A932" i="8"/>
  <c r="A917" i="8"/>
  <c r="A899" i="8"/>
  <c r="A884" i="8"/>
  <c r="A869" i="8"/>
  <c r="A851" i="8"/>
  <c r="A836" i="8"/>
  <c r="A821" i="8"/>
  <c r="A803" i="8"/>
  <c r="A788" i="8"/>
  <c r="A773" i="8"/>
  <c r="A755" i="8"/>
  <c r="A740" i="8"/>
  <c r="A725" i="8"/>
  <c r="A707" i="8"/>
  <c r="A692" i="8"/>
  <c r="A677" i="8"/>
  <c r="A659" i="8"/>
  <c r="A644" i="8"/>
  <c r="A629" i="8"/>
  <c r="A611" i="8"/>
  <c r="A596" i="8"/>
  <c r="A581" i="8"/>
  <c r="A563" i="8"/>
  <c r="A548" i="8"/>
  <c r="A533" i="8"/>
  <c r="A515" i="8"/>
  <c r="A500" i="8"/>
  <c r="A485" i="8"/>
  <c r="A467" i="8"/>
  <c r="A452" i="8"/>
  <c r="A437" i="8"/>
  <c r="A419" i="8"/>
  <c r="A404" i="8"/>
  <c r="A389" i="8"/>
  <c r="A371" i="8"/>
  <c r="A356" i="8"/>
  <c r="A341" i="8"/>
  <c r="A323" i="8"/>
  <c r="A306" i="8"/>
  <c r="A276" i="8"/>
  <c r="A250" i="8"/>
  <c r="A221" i="8"/>
  <c r="A191" i="8"/>
  <c r="A165" i="8"/>
  <c r="A132" i="8"/>
  <c r="A106" i="8"/>
  <c r="A77" i="8"/>
  <c r="A47" i="8"/>
  <c r="A21" i="8"/>
  <c r="A994" i="8"/>
  <c r="A979" i="8"/>
  <c r="A961" i="8"/>
  <c r="A946" i="8"/>
  <c r="A931" i="8"/>
  <c r="A913" i="8"/>
  <c r="A898" i="8"/>
  <c r="A883" i="8"/>
  <c r="A865" i="8"/>
  <c r="A850" i="8"/>
  <c r="A835" i="8"/>
  <c r="A817" i="8"/>
  <c r="A802" i="8"/>
  <c r="A787" i="8"/>
  <c r="A769" i="8"/>
  <c r="A754" i="8"/>
  <c r="A739" i="8"/>
  <c r="A721" i="8"/>
  <c r="A706" i="8"/>
  <c r="A691" i="8"/>
  <c r="A673" i="8"/>
  <c r="A658" i="8"/>
  <c r="A643" i="8"/>
  <c r="A625" i="8"/>
  <c r="A610" i="8"/>
  <c r="A595" i="8"/>
  <c r="A577" i="8"/>
  <c r="A562" i="8"/>
  <c r="A547" i="8"/>
  <c r="A529" i="8"/>
  <c r="A514" i="8"/>
  <c r="A499" i="8"/>
  <c r="A481" i="8"/>
  <c r="A466" i="8"/>
  <c r="A451" i="8"/>
  <c r="A433" i="8"/>
  <c r="A418" i="8"/>
  <c r="A403" i="8"/>
  <c r="A385" i="8"/>
  <c r="A370" i="8"/>
  <c r="A355" i="8"/>
  <c r="A337" i="8"/>
  <c r="A322" i="8"/>
  <c r="A305" i="8"/>
  <c r="A275" i="8"/>
  <c r="A249" i="8"/>
  <c r="A216" i="8"/>
  <c r="A190" i="8"/>
  <c r="A161" i="8"/>
  <c r="A131" i="8"/>
  <c r="A105" i="8"/>
  <c r="A72" i="8"/>
  <c r="A46" i="8"/>
  <c r="A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A1" authorId="0" shapeId="0" xr:uid="{A228BEA9-D41C-4852-B448-CE9D35FBE8A0}">
      <text>
        <r>
          <rPr>
            <b/>
            <sz val="9"/>
            <color indexed="81"/>
            <rFont val="メイリオ"/>
            <family val="3"/>
            <charset val="128"/>
          </rPr>
          <t>必須項目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小野 貴史</author>
    <author>柴田 麻衣子</author>
  </authors>
  <commentList>
    <comment ref="B2" authorId="0" shapeId="0" xr:uid="{C111E654-05CC-4D42-8650-42F2DFAEF169}">
      <text>
        <r>
          <rPr>
            <b/>
            <sz val="9"/>
            <color indexed="81"/>
            <rFont val="メイリオ"/>
            <family val="3"/>
            <charset val="128"/>
          </rPr>
          <t>必須項目</t>
        </r>
      </text>
    </comment>
    <comment ref="U2" authorId="0" shapeId="0" xr:uid="{300DEFCB-1BC1-4018-9170-37B64ED91B15}">
      <text>
        <r>
          <rPr>
            <b/>
            <sz val="9"/>
            <color indexed="81"/>
            <rFont val="メイリオ"/>
            <family val="3"/>
            <charset val="128"/>
          </rPr>
          <t>送付先が自宅希望の場合は必須</t>
        </r>
      </text>
    </comment>
    <comment ref="AJ2" authorId="1" shapeId="0" xr:uid="{50A230D6-D0BD-4E68-8FE7-019304BD7D40}">
      <text>
        <r>
          <rPr>
            <sz val="9"/>
            <color indexed="81"/>
            <rFont val="MS P ゴシック"/>
            <family val="3"/>
            <charset val="128"/>
          </rPr>
          <t>該当する場合はこちらも☑ください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B4" authorId="0" shapeId="0" xr:uid="{9C838563-5D10-4807-B630-581478C8705B}">
      <text>
        <r>
          <rPr>
            <b/>
            <sz val="9"/>
            <color indexed="81"/>
            <rFont val="メイリオ"/>
            <family val="3"/>
            <charset val="128"/>
          </rPr>
          <t>必須項目</t>
        </r>
      </text>
    </comment>
    <comment ref="U4" authorId="0" shapeId="0" xr:uid="{B012AD5A-2CE7-42B9-8A50-112ABB457278}">
      <text>
        <r>
          <rPr>
            <b/>
            <sz val="9"/>
            <color indexed="81"/>
            <rFont val="メイリオ"/>
            <family val="3"/>
            <charset val="128"/>
          </rPr>
          <t>送付先が自宅希望の場合は必須</t>
        </r>
      </text>
    </comment>
    <comment ref="B9" authorId="0" shapeId="0" xr:uid="{7FF4C5DE-0D36-4389-8522-3CC6DEFC45E3}">
      <text>
        <r>
          <rPr>
            <b/>
            <sz val="9"/>
            <color indexed="81"/>
            <rFont val="メイリオ"/>
            <family val="3"/>
            <charset val="128"/>
          </rPr>
          <t>必須項目</t>
        </r>
      </text>
    </comment>
    <comment ref="U9" authorId="0" shapeId="0" xr:uid="{B64A8D45-D183-441C-B35F-5937E24DE88A}">
      <text>
        <r>
          <rPr>
            <b/>
            <sz val="9"/>
            <color indexed="81"/>
            <rFont val="メイリオ"/>
            <family val="3"/>
            <charset val="128"/>
          </rPr>
          <t>送付先が自宅希望の場合は必須</t>
        </r>
      </text>
    </comment>
    <comment ref="B15" authorId="0" shapeId="0" xr:uid="{FA712A26-7A41-4623-B817-4CB9E425CEC8}">
      <text>
        <r>
          <rPr>
            <b/>
            <sz val="9"/>
            <color indexed="81"/>
            <rFont val="メイリオ"/>
            <family val="3"/>
            <charset val="128"/>
          </rPr>
          <t>必須項目</t>
        </r>
      </text>
    </comment>
    <comment ref="U15" authorId="0" shapeId="0" xr:uid="{5F0F4694-C3D0-4A06-BE0C-8AA63A7A4C51}">
      <text>
        <r>
          <rPr>
            <b/>
            <sz val="9"/>
            <color indexed="81"/>
            <rFont val="メイリオ"/>
            <family val="3"/>
            <charset val="128"/>
          </rPr>
          <t>送付先が自宅希望の場合は必須</t>
        </r>
      </text>
    </comment>
  </commentList>
</comments>
</file>

<file path=xl/sharedStrings.xml><?xml version="1.0" encoding="utf-8"?>
<sst xmlns="http://schemas.openxmlformats.org/spreadsheetml/2006/main" count="669" uniqueCount="342">
  <si>
    <t>氏名（姓）</t>
    <phoneticPr fontId="1"/>
  </si>
  <si>
    <t>氏名（名）</t>
    <phoneticPr fontId="1"/>
  </si>
  <si>
    <t>氏名（セイ）</t>
    <phoneticPr fontId="1"/>
  </si>
  <si>
    <t>氏名（メイ）</t>
    <phoneticPr fontId="1"/>
  </si>
  <si>
    <t>生年月日</t>
  </si>
  <si>
    <t>携帯電話番号</t>
  </si>
  <si>
    <t>自宅電話番号</t>
  </si>
  <si>
    <t>勤務先電話番号</t>
  </si>
  <si>
    <t>メールアドレス</t>
  </si>
  <si>
    <t>勤務先法人名</t>
  </si>
  <si>
    <t>勤務先名</t>
    <rPh sb="0" eb="4">
      <t>キンムサキメイ</t>
    </rPh>
    <phoneticPr fontId="1"/>
  </si>
  <si>
    <t>部署名</t>
    <rPh sb="0" eb="3">
      <t>ブショメイ</t>
    </rPh>
    <phoneticPr fontId="1"/>
  </si>
  <si>
    <t>役職名</t>
    <rPh sb="0" eb="3">
      <t>ヤクショクメイ</t>
    </rPh>
    <phoneticPr fontId="1"/>
  </si>
  <si>
    <t>勤務先郵便番号</t>
  </si>
  <si>
    <t>勤務先都道府県</t>
  </si>
  <si>
    <t>勤務先FAX番号</t>
  </si>
  <si>
    <t>自宅郵便番号</t>
  </si>
  <si>
    <t>自宅都道府県</t>
  </si>
  <si>
    <t>備考</t>
  </si>
  <si>
    <t>北海道</t>
    <phoneticPr fontId="1"/>
  </si>
  <si>
    <t>青森県</t>
    <phoneticPr fontId="1"/>
  </si>
  <si>
    <t>岩手県</t>
    <phoneticPr fontId="1"/>
  </si>
  <si>
    <t>宮城県</t>
    <phoneticPr fontId="1"/>
  </si>
  <si>
    <t>秋田県</t>
    <phoneticPr fontId="1"/>
  </si>
  <si>
    <t>山形県</t>
    <phoneticPr fontId="1"/>
  </si>
  <si>
    <t>福島県</t>
    <phoneticPr fontId="1"/>
  </si>
  <si>
    <t>茨城県</t>
    <phoneticPr fontId="1"/>
  </si>
  <si>
    <t>栃木県</t>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</si>
  <si>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</si>
  <si>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</si>
  <si>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</si>
  <si>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</si>
  <si>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</si>
  <si>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</si>
  <si>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</si>
  <si>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</si>
  <si>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</si>
  <si>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</si>
  <si>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</si>
  <si>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</si>
  <si>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</si>
  <si>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</si>
  <si>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</si>
  <si>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</si>
  <si>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</si>
  <si>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</si>
  <si>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</si>
  <si>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</si>
  <si>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</si>
  <si>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</si>
  <si>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</si>
  <si>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</si>
  <si>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</si>
  <si>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</si>
  <si>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香川県</t>
    <phoneticPr fontId="1"/>
  </si>
  <si>
    <t>徳島県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</si>
  <si>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</si>
  <si>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</si>
  <si>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</si>
  <si>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</si>
  <si>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</si>
  <si>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</si>
  <si>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</si>
  <si>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</si>
  <si>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</si>
  <si>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</si>
  <si>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タナカ</t>
    <phoneticPr fontId="1"/>
  </si>
  <si>
    <t>イチロウ</t>
    <phoneticPr fontId="1"/>
  </si>
  <si>
    <r>
      <t xml:space="preserve">氏名（姓）
</t>
    </r>
    <r>
      <rPr>
        <sz val="9"/>
        <color rgb="FFFF0000"/>
        <rFont val="メイリオ"/>
        <family val="3"/>
        <charset val="128"/>
      </rPr>
      <t>※必須</t>
    </r>
    <rPh sb="7" eb="9">
      <t>ヒッス</t>
    </rPh>
    <phoneticPr fontId="1"/>
  </si>
  <si>
    <r>
      <t xml:space="preserve">氏名（名）
</t>
    </r>
    <r>
      <rPr>
        <sz val="9"/>
        <color rgb="FFFF0000"/>
        <rFont val="メイリオ"/>
        <family val="3"/>
        <charset val="128"/>
      </rPr>
      <t>※必須</t>
    </r>
    <rPh sb="7" eb="9">
      <t>ヒッス</t>
    </rPh>
    <phoneticPr fontId="1"/>
  </si>
  <si>
    <r>
      <t xml:space="preserve">氏名（セイ）
</t>
    </r>
    <r>
      <rPr>
        <sz val="9"/>
        <color rgb="FFFF0000"/>
        <rFont val="メイリオ"/>
        <family val="3"/>
        <charset val="128"/>
      </rPr>
      <t>※必須</t>
    </r>
    <rPh sb="8" eb="10">
      <t>ヒッス</t>
    </rPh>
    <phoneticPr fontId="1"/>
  </si>
  <si>
    <r>
      <t xml:space="preserve">氏名（メイ）
</t>
    </r>
    <r>
      <rPr>
        <sz val="9"/>
        <color rgb="FFFF0000"/>
        <rFont val="メイリオ"/>
        <family val="3"/>
        <charset val="128"/>
      </rPr>
      <t>※必須</t>
    </r>
    <rPh sb="8" eb="10">
      <t>ヒッス</t>
    </rPh>
    <phoneticPr fontId="1"/>
  </si>
  <si>
    <r>
      <t xml:space="preserve">生年月日
</t>
    </r>
    <r>
      <rPr>
        <sz val="9"/>
        <color rgb="FFFF0000"/>
        <rFont val="メイリオ"/>
        <family val="3"/>
        <charset val="128"/>
      </rPr>
      <t>※必須</t>
    </r>
    <rPh sb="6" eb="8">
      <t>ヒッス</t>
    </rPh>
    <phoneticPr fontId="1"/>
  </si>
  <si>
    <r>
      <t xml:space="preserve">メールアドレス
</t>
    </r>
    <r>
      <rPr>
        <sz val="9"/>
        <color rgb="FFFF0000"/>
        <rFont val="メイリオ"/>
        <family val="3"/>
        <charset val="128"/>
      </rPr>
      <t>※必須</t>
    </r>
    <rPh sb="9" eb="11">
      <t>ヒッス</t>
    </rPh>
    <phoneticPr fontId="1"/>
  </si>
  <si>
    <r>
      <t>勤務先都道府県</t>
    </r>
    <r>
      <rPr>
        <sz val="9"/>
        <color rgb="FFFF0000"/>
        <rFont val="メイリオ"/>
        <family val="3"/>
        <charset val="128"/>
      </rPr>
      <t xml:space="preserve">
※勤務先郵送希望の場合必須</t>
    </r>
    <phoneticPr fontId="1"/>
  </si>
  <si>
    <r>
      <t>勤務先郵便番号</t>
    </r>
    <r>
      <rPr>
        <sz val="9"/>
        <color rgb="FFFF0000"/>
        <rFont val="メイリオ"/>
        <family val="3"/>
        <charset val="128"/>
      </rPr>
      <t xml:space="preserve">
※勤務先郵送希望の場合必須</t>
    </r>
    <r>
      <rPr>
        <sz val="11"/>
        <color theme="1"/>
        <rFont val="メイリオ"/>
        <family val="3"/>
        <charset val="128"/>
      </rPr>
      <t xml:space="preserve">
</t>
    </r>
    <r>
      <rPr>
        <sz val="8"/>
        <color rgb="FFFF0000"/>
        <rFont val="メイリオ"/>
        <family val="3"/>
        <charset val="128"/>
      </rPr>
      <t>「-」をご入力ください</t>
    </r>
    <rPh sb="9" eb="12">
      <t>キンムサキ</t>
    </rPh>
    <rPh sb="12" eb="14">
      <t>ユウソウ</t>
    </rPh>
    <rPh sb="14" eb="16">
      <t>キボウ</t>
    </rPh>
    <rPh sb="17" eb="19">
      <t>バアイ</t>
    </rPh>
    <rPh sb="19" eb="21">
      <t>ヒッス</t>
    </rPh>
    <rPh sb="27" eb="29">
      <t>ニュウリョク</t>
    </rPh>
    <phoneticPr fontId="1"/>
  </si>
  <si>
    <r>
      <t>自宅郵便番号</t>
    </r>
    <r>
      <rPr>
        <sz val="9"/>
        <color rgb="FFFF0000"/>
        <rFont val="メイリオ"/>
        <family val="3"/>
        <charset val="128"/>
      </rPr>
      <t xml:space="preserve">
※自宅郵送希望の
場合必須
</t>
    </r>
    <r>
      <rPr>
        <sz val="8"/>
        <color rgb="FFFF0000"/>
        <rFont val="メイリオ"/>
        <family val="3"/>
        <charset val="128"/>
      </rPr>
      <t>「-」をご入力ください</t>
    </r>
    <rPh sb="0" eb="2">
      <t>ジタク</t>
    </rPh>
    <rPh sb="8" eb="10">
      <t>ジタク</t>
    </rPh>
    <rPh sb="26" eb="28">
      <t>ニュウリョク</t>
    </rPh>
    <phoneticPr fontId="1"/>
  </si>
  <si>
    <t>862-0926</t>
    <phoneticPr fontId="1"/>
  </si>
  <si>
    <t>熊本県</t>
    <rPh sb="0" eb="3">
      <t>クマモトケン</t>
    </rPh>
    <phoneticPr fontId="1"/>
  </si>
  <si>
    <t>一郎</t>
    <rPh sb="0" eb="2">
      <t>イチロウ</t>
    </rPh>
    <phoneticPr fontId="1"/>
  </si>
  <si>
    <t>田中</t>
    <rPh sb="0" eb="2">
      <t>タナカ</t>
    </rPh>
    <phoneticPr fontId="1"/>
  </si>
  <si>
    <t>東京都</t>
    <rPh sb="0" eb="3">
      <t>トウキョウト</t>
    </rPh>
    <phoneticPr fontId="1"/>
  </si>
  <si>
    <t>***区*****</t>
    <rPh sb="3" eb="4">
      <t>ク</t>
    </rPh>
    <phoneticPr fontId="1"/>
  </si>
  <si>
    <r>
      <t>自宅都道府県</t>
    </r>
    <r>
      <rPr>
        <sz val="9"/>
        <color rgb="FFFF0000"/>
        <rFont val="メイリオ"/>
        <family val="3"/>
        <charset val="128"/>
      </rPr>
      <t xml:space="preserve">
※修了証に記載のため必須</t>
    </r>
    <rPh sb="8" eb="11">
      <t>シュウリョウショウ</t>
    </rPh>
    <rPh sb="12" eb="14">
      <t>キサイ</t>
    </rPh>
    <phoneticPr fontId="1"/>
  </si>
  <si>
    <r>
      <t xml:space="preserve">自宅電話番号
</t>
    </r>
    <r>
      <rPr>
        <sz val="8"/>
        <color rgb="FFFF0000"/>
        <rFont val="メイリオ"/>
        <family val="3"/>
        <charset val="128"/>
      </rPr>
      <t>※連絡先でご自宅を希望する場合は必須</t>
    </r>
    <r>
      <rPr>
        <sz val="9"/>
        <color theme="1"/>
        <rFont val="メイリオ"/>
        <family val="3"/>
        <charset val="128"/>
      </rPr>
      <t xml:space="preserve">
</t>
    </r>
    <r>
      <rPr>
        <sz val="9"/>
        <color rgb="FFFF0000"/>
        <rFont val="メイリオ"/>
        <family val="3"/>
        <charset val="128"/>
      </rPr>
      <t>「-」をご入力ください</t>
    </r>
    <rPh sb="0" eb="2">
      <t>ジタク</t>
    </rPh>
    <rPh sb="8" eb="11">
      <t>レンラクサキ</t>
    </rPh>
    <rPh sb="13" eb="15">
      <t>ジタク</t>
    </rPh>
    <rPh sb="16" eb="18">
      <t>キボウ</t>
    </rPh>
    <rPh sb="20" eb="22">
      <t>バアイ</t>
    </rPh>
    <rPh sb="23" eb="25">
      <t>ヒッス</t>
    </rPh>
    <rPh sb="31" eb="33">
      <t>ニュウリョク</t>
    </rPh>
    <phoneticPr fontId="1"/>
  </si>
  <si>
    <r>
      <t>勤務先電話番号</t>
    </r>
    <r>
      <rPr>
        <sz val="9"/>
        <color theme="1"/>
        <rFont val="メイリオ"/>
        <family val="3"/>
        <charset val="128"/>
      </rPr>
      <t xml:space="preserve">
</t>
    </r>
    <r>
      <rPr>
        <sz val="8"/>
        <color rgb="FFFF0000"/>
        <rFont val="メイリオ"/>
        <family val="3"/>
        <charset val="128"/>
      </rPr>
      <t xml:space="preserve">※連絡先で勤務先を希望数場合は必須
</t>
    </r>
    <r>
      <rPr>
        <sz val="9"/>
        <color rgb="FFFF0000"/>
        <rFont val="メイリオ"/>
        <family val="3"/>
        <charset val="128"/>
      </rPr>
      <t>「-」をご入力ください</t>
    </r>
    <rPh sb="0" eb="3">
      <t>キンムサキ</t>
    </rPh>
    <rPh sb="9" eb="12">
      <t>レンラクサキ</t>
    </rPh>
    <rPh sb="13" eb="16">
      <t>キンムサキ</t>
    </rPh>
    <rPh sb="17" eb="22">
      <t>キボウスウバアイ</t>
    </rPh>
    <rPh sb="23" eb="25">
      <t>ヒッス</t>
    </rPh>
    <rPh sb="31" eb="33">
      <t>ニュウリョク</t>
    </rPh>
    <phoneticPr fontId="1"/>
  </si>
  <si>
    <r>
      <t>携帯電話番号</t>
    </r>
    <r>
      <rPr>
        <sz val="9"/>
        <color theme="1"/>
        <rFont val="メイリオ"/>
        <family val="3"/>
        <charset val="128"/>
      </rPr>
      <t xml:space="preserve">
</t>
    </r>
    <r>
      <rPr>
        <sz val="9"/>
        <color rgb="FFFF0000"/>
        <rFont val="メイリオ"/>
        <family val="3"/>
        <charset val="128"/>
      </rPr>
      <t>※必須
(</t>
    </r>
    <r>
      <rPr>
        <sz val="8"/>
        <color rgb="FFFF0000"/>
        <rFont val="メイリオ"/>
        <family val="3"/>
        <charset val="128"/>
      </rPr>
      <t>勤務先電話番号でも可)</t>
    </r>
    <r>
      <rPr>
        <sz val="9"/>
        <color theme="1"/>
        <rFont val="メイリオ"/>
        <family val="3"/>
        <charset val="128"/>
      </rPr>
      <t xml:space="preserve">
</t>
    </r>
    <r>
      <rPr>
        <sz val="9"/>
        <color rgb="FFFF0000"/>
        <rFont val="メイリオ"/>
        <family val="3"/>
        <charset val="128"/>
      </rPr>
      <t>「-」をご入力ください</t>
    </r>
    <rPh sb="0" eb="2">
      <t>ケイタイ</t>
    </rPh>
    <rPh sb="8" eb="10">
      <t>ヒッス</t>
    </rPh>
    <rPh sb="12" eb="17">
      <t>キンムサキデンワ</t>
    </rPh>
    <rPh sb="17" eb="19">
      <t>バンゴウ</t>
    </rPh>
    <rPh sb="21" eb="22">
      <t>カ</t>
    </rPh>
    <rPh sb="29" eb="31">
      <t>ニュウリョク</t>
    </rPh>
    <phoneticPr fontId="1"/>
  </si>
  <si>
    <r>
      <t xml:space="preserve">勤務先名
</t>
    </r>
    <r>
      <rPr>
        <sz val="8"/>
        <color rgb="FFFF0000"/>
        <rFont val="メイリオ"/>
        <family val="3"/>
        <charset val="128"/>
      </rPr>
      <t>※勤務先郵送希望の場合必須</t>
    </r>
    <rPh sb="0" eb="4">
      <t>キンムサキメイ</t>
    </rPh>
    <phoneticPr fontId="1"/>
  </si>
  <si>
    <r>
      <t xml:space="preserve">勤務先法人名
</t>
    </r>
    <r>
      <rPr>
        <sz val="8"/>
        <color rgb="FFFF0000"/>
        <rFont val="メイリオ"/>
        <family val="3"/>
        <charset val="128"/>
      </rPr>
      <t>※必須
現在勤務されて
いない場合は不要</t>
    </r>
    <rPh sb="8" eb="10">
      <t>ヒッス</t>
    </rPh>
    <rPh sb="11" eb="13">
      <t>ゲンザイ</t>
    </rPh>
    <rPh sb="13" eb="15">
      <t>キンム</t>
    </rPh>
    <rPh sb="22" eb="24">
      <t>バアイ</t>
    </rPh>
    <rPh sb="25" eb="27">
      <t>フヨウ</t>
    </rPh>
    <phoneticPr fontId="1"/>
  </si>
  <si>
    <t>****@*******.or.jp</t>
  </si>
  <si>
    <t>備考を4000文字以内で入力してください。</t>
    <rPh sb="0" eb="2">
      <t>ビコウ</t>
    </rPh>
    <rPh sb="7" eb="9">
      <t>モジ</t>
    </rPh>
    <rPh sb="9" eb="11">
      <t>イナイ</t>
    </rPh>
    <rPh sb="12" eb="14">
      <t>ニュウリョク</t>
    </rPh>
    <phoneticPr fontId="1"/>
  </si>
  <si>
    <t>自宅都道府県を「1」～「47」のいずれかで指定してください。</t>
    <rPh sb="0" eb="2">
      <t>ジタク</t>
    </rPh>
    <rPh sb="2" eb="6">
      <t>トドウフケン</t>
    </rPh>
    <phoneticPr fontId="1"/>
  </si>
  <si>
    <t>1:北海道
2:青森県
3:岩手県
4:宮城県
5:秋田県
6:山形県
7:福島県
8:茨城県
9:栃木県
10:群馬県
11:埼玉県
12:千葉県
13:東京都
14:神奈川県
15:新潟県
16:富山県
17:石川県
18:福井県
19:山梨県
20:長野県
21:岐阜県
22:静岡県
23:愛知県
24:三重県
25:滋賀県
26:京都府
27:大阪府
28:兵庫県
29:奈良県
30:和歌山県
31:鳥取県
32:島根県
33:岡山県
34:広島県
35:山口県
36:徳島県
37:香川県
38:愛媛県
39:高知県
40:福岡県
41:佐賀県
42:長崎県
43:熊本県
44:大分県
45:宮崎県
46:鹿児島県
47:沖縄県</t>
    <phoneticPr fontId="1"/>
  </si>
  <si>
    <t>自宅郵便番号をxxx-xxxx形式で入力してください。</t>
  </si>
  <si>
    <t>勤務先FAX番号を半角数字半角ハイフン22文字以内で入力で入力してください。</t>
  </si>
  <si>
    <t>勤務先代表電話番号を半角数字および半角ハイフン13文字以内で入力してください。</t>
  </si>
  <si>
    <t>勤務先都道府県を「1」～「47」のいずれかで指定してください。</t>
    <rPh sb="0" eb="3">
      <t>キンムサキ</t>
    </rPh>
    <rPh sb="3" eb="7">
      <t>トドウフケン</t>
    </rPh>
    <phoneticPr fontId="1"/>
  </si>
  <si>
    <t>X</t>
    <phoneticPr fontId="1"/>
  </si>
  <si>
    <t>勤務先郵便番号をxxx-xxxx形式で入力してください。</t>
  </si>
  <si>
    <t>W</t>
    <phoneticPr fontId="1"/>
  </si>
  <si>
    <t>役職を30文字以内で入力してください。</t>
    <phoneticPr fontId="1"/>
  </si>
  <si>
    <t>V</t>
    <phoneticPr fontId="1"/>
  </si>
  <si>
    <t>部署名を30文字以内で入力してください。</t>
    <phoneticPr fontId="1"/>
  </si>
  <si>
    <t>U</t>
    <phoneticPr fontId="1"/>
  </si>
  <si>
    <t>勤務先名を100文字以内で入力してください。</t>
  </si>
  <si>
    <t>T</t>
    <phoneticPr fontId="1"/>
  </si>
  <si>
    <t>勤務先法人名を100文字以内で入力してください。</t>
  </si>
  <si>
    <t>S</t>
    <phoneticPr fontId="1"/>
  </si>
  <si>
    <t>R</t>
    <phoneticPr fontId="1"/>
  </si>
  <si>
    <t>Q</t>
    <phoneticPr fontId="1"/>
  </si>
  <si>
    <t>P</t>
    <phoneticPr fontId="1"/>
  </si>
  <si>
    <t>O</t>
    <phoneticPr fontId="1"/>
  </si>
  <si>
    <t>N</t>
    <phoneticPr fontId="1"/>
  </si>
  <si>
    <t>M</t>
    <phoneticPr fontId="1"/>
  </si>
  <si>
    <t>L</t>
    <phoneticPr fontId="1"/>
  </si>
  <si>
    <t>K</t>
    <phoneticPr fontId="1"/>
  </si>
  <si>
    <t>メールアドレスを4文字以上100文字以内の有効なメールアドレス形式で入力してください。</t>
    <phoneticPr fontId="1"/>
  </si>
  <si>
    <t>J</t>
    <phoneticPr fontId="1"/>
  </si>
  <si>
    <t>I</t>
    <phoneticPr fontId="1"/>
  </si>
  <si>
    <t>自宅電話番号を半角数字および半角ハイフン13文字以内で入力してください。</t>
  </si>
  <si>
    <t>H</t>
    <phoneticPr fontId="1"/>
  </si>
  <si>
    <t>勤務先電話番号を半角数字および半角ハイフン13文字以内で入力してください。</t>
  </si>
  <si>
    <t>G</t>
    <phoneticPr fontId="1"/>
  </si>
  <si>
    <t>携帯電話番号を半角数字および半角ハイフン13文字以内で入力してください。</t>
  </si>
  <si>
    <t>F</t>
    <phoneticPr fontId="1"/>
  </si>
  <si>
    <t>生年月日を1900/01/01～2999/12/31で入力してください。</t>
  </si>
  <si>
    <t>生年月日はYYYY/MM/DD形式で入力してください。</t>
    <rPh sb="0" eb="4">
      <t>セイネンガッピ</t>
    </rPh>
    <rPh sb="18" eb="20">
      <t>ニュウリョク</t>
    </rPh>
    <phoneticPr fontId="1"/>
  </si>
  <si>
    <t>2999/12/31</t>
    <phoneticPr fontId="1"/>
  </si>
  <si>
    <t>1900/01/01</t>
    <phoneticPr fontId="1"/>
  </si>
  <si>
    <t>E</t>
    <phoneticPr fontId="1"/>
  </si>
  <si>
    <t>氏名（メイ）を全角カタカナ50文字以内で入力してください。</t>
  </si>
  <si>
    <t>◯</t>
  </si>
  <si>
    <t>D</t>
    <phoneticPr fontId="1"/>
  </si>
  <si>
    <t>氏名（セイ）を全角カタカナ50文字以内で入力してください。</t>
  </si>
  <si>
    <t>C</t>
    <phoneticPr fontId="1"/>
  </si>
  <si>
    <t>氏名（名）を50文字以内で入力してください。</t>
  </si>
  <si>
    <t>B</t>
    <phoneticPr fontId="1"/>
  </si>
  <si>
    <t>氏名（姓）を50文字以内で入力してください。</t>
  </si>
  <si>
    <t>A</t>
    <phoneticPr fontId="1"/>
  </si>
  <si>
    <t>エラーメッセージ</t>
    <phoneticPr fontId="1"/>
  </si>
  <si>
    <t>備考</t>
    <rPh sb="0" eb="2">
      <t>ビコウ</t>
    </rPh>
    <phoneticPr fontId="1"/>
  </si>
  <si>
    <t>上限</t>
    <rPh sb="0" eb="2">
      <t>ジョウゲン</t>
    </rPh>
    <phoneticPr fontId="1"/>
  </si>
  <si>
    <t>下限</t>
    <rPh sb="0" eb="2">
      <t>カゲン</t>
    </rPh>
    <phoneticPr fontId="1"/>
  </si>
  <si>
    <t>必須</t>
    <rPh sb="0" eb="2">
      <t>ヒッス</t>
    </rPh>
    <phoneticPr fontId="1"/>
  </si>
  <si>
    <t>項目名</t>
    <rPh sb="0" eb="3">
      <t>コウモクメイ</t>
    </rPh>
    <phoneticPr fontId="1"/>
  </si>
  <si>
    <t>No.</t>
    <phoneticPr fontId="1"/>
  </si>
  <si>
    <t>機能内容（表示内容）</t>
    <rPh sb="0" eb="2">
      <t>キノウ</t>
    </rPh>
    <rPh sb="2" eb="4">
      <t>ナイヨウ</t>
    </rPh>
    <rPh sb="5" eb="7">
      <t>ヒョウジ</t>
    </rPh>
    <rPh sb="7" eb="9">
      <t>ナイヨウ</t>
    </rPh>
    <phoneticPr fontId="1"/>
  </si>
  <si>
    <t>使用する</t>
    <phoneticPr fontId="1"/>
  </si>
  <si>
    <t>使用しない</t>
    <phoneticPr fontId="1"/>
  </si>
  <si>
    <r>
      <t>自宅市区町村</t>
    </r>
    <r>
      <rPr>
        <sz val="9"/>
        <color rgb="FFFF0000"/>
        <rFont val="メイリオ"/>
        <family val="3"/>
        <charset val="128"/>
      </rPr>
      <t xml:space="preserve">
※自宅郵送希望の場合必須</t>
    </r>
    <phoneticPr fontId="1"/>
  </si>
  <si>
    <t>自宅市区町村</t>
    <phoneticPr fontId="1"/>
  </si>
  <si>
    <r>
      <t>勤務先市区町村</t>
    </r>
    <r>
      <rPr>
        <sz val="9"/>
        <color rgb="FFFF0000"/>
        <rFont val="メイリオ"/>
        <family val="3"/>
        <charset val="128"/>
      </rPr>
      <t xml:space="preserve">
※勤務先郵送希望の場合必須</t>
    </r>
    <phoneticPr fontId="1"/>
  </si>
  <si>
    <t>勤務先市区町村</t>
    <phoneticPr fontId="1"/>
  </si>
  <si>
    <t>自宅市区町村を200文字以内で入力してください。</t>
    <phoneticPr fontId="1"/>
  </si>
  <si>
    <t>勤務先市区町村を200文字以内で入力してください。</t>
    <phoneticPr fontId="1"/>
  </si>
  <si>
    <t>勤務先番地・勤務先建物名・部屋番号</t>
    <phoneticPr fontId="1"/>
  </si>
  <si>
    <r>
      <t xml:space="preserve">勤務先番地・勤務先建物名・部屋番号
</t>
    </r>
    <r>
      <rPr>
        <sz val="9"/>
        <color rgb="FFFF0000"/>
        <rFont val="メイリオ"/>
        <family val="3"/>
        <charset val="128"/>
      </rPr>
      <t>※勤務先郵送希望の場合必須</t>
    </r>
    <phoneticPr fontId="1"/>
  </si>
  <si>
    <t>勤務先番地・勤務先建物名・部屋番号を200文字以内で入力してください。</t>
    <phoneticPr fontId="1"/>
  </si>
  <si>
    <t>勤務先代表電話番号</t>
    <rPh sb="3" eb="5">
      <t>ダイヒョウ</t>
    </rPh>
    <phoneticPr fontId="1"/>
  </si>
  <si>
    <t>勤務先代表電話番号</t>
    <phoneticPr fontId="1"/>
  </si>
  <si>
    <t>自宅番地・自宅建物名・部屋番号</t>
    <rPh sb="0" eb="2">
      <t>ジタク</t>
    </rPh>
    <phoneticPr fontId="1"/>
  </si>
  <si>
    <t>自宅番地・自宅建物名・部屋番号を200文字以内で入力してください。</t>
    <rPh sb="0" eb="2">
      <t>ジタク</t>
    </rPh>
    <phoneticPr fontId="1"/>
  </si>
  <si>
    <r>
      <t xml:space="preserve">自宅番地・自宅建物名・部屋番号
</t>
    </r>
    <r>
      <rPr>
        <sz val="9"/>
        <color rgb="FFFF0000"/>
        <rFont val="メイリオ"/>
        <family val="3"/>
        <charset val="128"/>
      </rPr>
      <t>※自宅郵送希望の場合必須</t>
    </r>
    <phoneticPr fontId="1"/>
  </si>
  <si>
    <t>自宅番地・自宅建物名・部屋番号</t>
    <phoneticPr fontId="1"/>
  </si>
  <si>
    <r>
      <t xml:space="preserve">取得したい資格区分
</t>
    </r>
    <r>
      <rPr>
        <sz val="9"/>
        <color rgb="FFFF0000"/>
        <rFont val="メイリオ"/>
        <family val="3"/>
        <charset val="128"/>
      </rPr>
      <t>※必須</t>
    </r>
    <rPh sb="0" eb="2">
      <t>シュトク</t>
    </rPh>
    <rPh sb="5" eb="9">
      <t>シカククブン</t>
    </rPh>
    <rPh sb="11" eb="13">
      <t>ヒッス</t>
    </rPh>
    <phoneticPr fontId="1"/>
  </si>
  <si>
    <r>
      <t xml:space="preserve">会社名
</t>
    </r>
    <r>
      <rPr>
        <sz val="9"/>
        <color rgb="FFFF0000"/>
        <rFont val="メイリオ"/>
        <family val="3"/>
        <charset val="128"/>
      </rPr>
      <t>※必須</t>
    </r>
    <rPh sb="0" eb="3">
      <t>カイシャメイ</t>
    </rPh>
    <rPh sb="5" eb="7">
      <t>ヒッス</t>
    </rPh>
    <phoneticPr fontId="1"/>
  </si>
  <si>
    <r>
      <t xml:space="preserve">支店、店舗名等
</t>
    </r>
    <r>
      <rPr>
        <sz val="9"/>
        <color rgb="FFFF0000"/>
        <rFont val="メイリオ"/>
        <family val="3"/>
        <charset val="128"/>
      </rPr>
      <t>※必須</t>
    </r>
    <rPh sb="0" eb="2">
      <t>シテン</t>
    </rPh>
    <rPh sb="3" eb="7">
      <t>テンポメイトウ</t>
    </rPh>
    <rPh sb="9" eb="11">
      <t>ヒッス</t>
    </rPh>
    <phoneticPr fontId="1"/>
  </si>
  <si>
    <r>
      <t xml:space="preserve">住所：郵便番号
</t>
    </r>
    <r>
      <rPr>
        <sz val="9"/>
        <color rgb="FFFF0000"/>
        <rFont val="メイリオ"/>
        <family val="3"/>
        <charset val="128"/>
      </rPr>
      <t>※必須
　半角</t>
    </r>
    <r>
      <rPr>
        <sz val="11"/>
        <color theme="1"/>
        <rFont val="メイリオ"/>
        <family val="3"/>
        <charset val="128"/>
      </rPr>
      <t xml:space="preserve">
</t>
    </r>
    <r>
      <rPr>
        <sz val="8"/>
        <color rgb="FFFF0000"/>
        <rFont val="メイリオ"/>
        <family val="3"/>
        <charset val="128"/>
      </rPr>
      <t>「-」をご入力ください</t>
    </r>
    <rPh sb="0" eb="2">
      <t>ジュウショ</t>
    </rPh>
    <rPh sb="3" eb="7">
      <t>ユウビンバンゴウ</t>
    </rPh>
    <rPh sb="9" eb="11">
      <t>ヒッス</t>
    </rPh>
    <rPh sb="13" eb="15">
      <t>ハンカク</t>
    </rPh>
    <rPh sb="21" eb="23">
      <t>ニュウリョク</t>
    </rPh>
    <phoneticPr fontId="1"/>
  </si>
  <si>
    <r>
      <t xml:space="preserve">住所：都道府県
</t>
    </r>
    <r>
      <rPr>
        <sz val="9"/>
        <color rgb="FFFF0000"/>
        <rFont val="メイリオ"/>
        <family val="3"/>
        <charset val="128"/>
      </rPr>
      <t>※必須</t>
    </r>
    <rPh sb="3" eb="7">
      <t>トドウフケン</t>
    </rPh>
    <rPh sb="9" eb="11">
      <t>ヒッス</t>
    </rPh>
    <phoneticPr fontId="1"/>
  </si>
  <si>
    <r>
      <t xml:space="preserve">住所：市区町村
</t>
    </r>
    <r>
      <rPr>
        <sz val="9"/>
        <color rgb="FFFF0000"/>
        <rFont val="メイリオ"/>
        <family val="3"/>
        <charset val="128"/>
      </rPr>
      <t>※必須</t>
    </r>
    <rPh sb="3" eb="7">
      <t>シクチョウソン</t>
    </rPh>
    <rPh sb="9" eb="11">
      <t>ヒッス</t>
    </rPh>
    <phoneticPr fontId="1"/>
  </si>
  <si>
    <r>
      <t xml:space="preserve">住所：番地・建物名・部屋番号
</t>
    </r>
    <r>
      <rPr>
        <sz val="9"/>
        <color rgb="FFFF0000"/>
        <rFont val="メイリオ"/>
        <family val="3"/>
        <charset val="128"/>
      </rPr>
      <t>※必須</t>
    </r>
    <rPh sb="6" eb="9">
      <t>タテモノメイ</t>
    </rPh>
    <rPh sb="10" eb="14">
      <t>ヘヤバンゴウ</t>
    </rPh>
    <phoneticPr fontId="1"/>
  </si>
  <si>
    <r>
      <t xml:space="preserve">期間（開始）
</t>
    </r>
    <r>
      <rPr>
        <sz val="9"/>
        <color rgb="FFFF0000"/>
        <rFont val="メイリオ"/>
        <family val="3"/>
        <charset val="128"/>
      </rPr>
      <t>※必須
　(西暦)</t>
    </r>
    <rPh sb="0" eb="2">
      <t>キカン</t>
    </rPh>
    <rPh sb="3" eb="5">
      <t>カイシ</t>
    </rPh>
    <rPh sb="8" eb="10">
      <t>ヒッス</t>
    </rPh>
    <rPh sb="13" eb="15">
      <t>セイレキ</t>
    </rPh>
    <phoneticPr fontId="1"/>
  </si>
  <si>
    <r>
      <t xml:space="preserve">期間（終了）
</t>
    </r>
    <r>
      <rPr>
        <sz val="9"/>
        <color rgb="FFFF0000"/>
        <rFont val="メイリオ"/>
        <family val="3"/>
        <charset val="128"/>
      </rPr>
      <t>※必須
　(西暦)</t>
    </r>
    <rPh sb="0" eb="2">
      <t>キカン</t>
    </rPh>
    <rPh sb="3" eb="5">
      <t>シュウリョウ</t>
    </rPh>
    <rPh sb="8" eb="10">
      <t>ヒッス</t>
    </rPh>
    <rPh sb="13" eb="15">
      <t>セイレキ</t>
    </rPh>
    <phoneticPr fontId="1"/>
  </si>
  <si>
    <r>
      <t xml:space="preserve">期間（通算）
：年数
</t>
    </r>
    <r>
      <rPr>
        <sz val="9"/>
        <color rgb="FFFF0000"/>
        <rFont val="メイリオ"/>
        <family val="3"/>
        <charset val="128"/>
      </rPr>
      <t>※必須</t>
    </r>
    <rPh sb="0" eb="2">
      <t>キカン</t>
    </rPh>
    <rPh sb="3" eb="5">
      <t>ツウサン</t>
    </rPh>
    <rPh sb="8" eb="10">
      <t>ネンスウ</t>
    </rPh>
    <rPh sb="12" eb="14">
      <t>ヒッス</t>
    </rPh>
    <phoneticPr fontId="1"/>
  </si>
  <si>
    <r>
      <t xml:space="preserve">期間（通算）
：月数
</t>
    </r>
    <r>
      <rPr>
        <sz val="9"/>
        <color rgb="FFFF0000"/>
        <rFont val="メイリオ"/>
        <family val="3"/>
        <charset val="128"/>
      </rPr>
      <t>※必須</t>
    </r>
    <rPh sb="0" eb="2">
      <t>キカン</t>
    </rPh>
    <rPh sb="3" eb="5">
      <t>ツウサン</t>
    </rPh>
    <rPh sb="8" eb="10">
      <t>ゲッスウ</t>
    </rPh>
    <rPh sb="12" eb="14">
      <t>ヒッス</t>
    </rPh>
    <phoneticPr fontId="1"/>
  </si>
  <si>
    <r>
      <t xml:space="preserve">証明日
</t>
    </r>
    <r>
      <rPr>
        <sz val="9"/>
        <color rgb="FFFF0000"/>
        <rFont val="メイリオ"/>
        <family val="3"/>
        <charset val="128"/>
      </rPr>
      <t>※出力後手書き可</t>
    </r>
    <rPh sb="0" eb="3">
      <t>ショウメイビ</t>
    </rPh>
    <rPh sb="5" eb="8">
      <t>シュツリョクゴ</t>
    </rPh>
    <rPh sb="8" eb="10">
      <t>テガ</t>
    </rPh>
    <rPh sb="11" eb="12">
      <t>カ</t>
    </rPh>
    <phoneticPr fontId="1"/>
  </si>
  <si>
    <r>
      <t xml:space="preserve">所在地
</t>
    </r>
    <r>
      <rPr>
        <sz val="9"/>
        <color rgb="FFFF0000"/>
        <rFont val="メイリオ"/>
        <family val="3"/>
        <charset val="128"/>
      </rPr>
      <t>※出力後手書き可</t>
    </r>
    <rPh sb="0" eb="3">
      <t>ショザイチ</t>
    </rPh>
    <rPh sb="5" eb="8">
      <t>シュツリョクゴ</t>
    </rPh>
    <rPh sb="8" eb="10">
      <t>テガ</t>
    </rPh>
    <rPh sb="11" eb="12">
      <t>カ</t>
    </rPh>
    <phoneticPr fontId="1"/>
  </si>
  <si>
    <r>
      <t xml:space="preserve">会社名
</t>
    </r>
    <r>
      <rPr>
        <sz val="9"/>
        <color rgb="FFFF0000"/>
        <rFont val="メイリオ"/>
        <family val="3"/>
        <charset val="128"/>
      </rPr>
      <t>※出力後手書き可</t>
    </r>
    <rPh sb="0" eb="3">
      <t>カイシャメイ</t>
    </rPh>
    <rPh sb="5" eb="8">
      <t>シュツリョクゴ</t>
    </rPh>
    <rPh sb="8" eb="10">
      <t>テガ</t>
    </rPh>
    <rPh sb="11" eb="12">
      <t>カ</t>
    </rPh>
    <phoneticPr fontId="1"/>
  </si>
  <si>
    <r>
      <t xml:space="preserve">証明者役職
</t>
    </r>
    <r>
      <rPr>
        <sz val="9"/>
        <color rgb="FFFF0000"/>
        <rFont val="メイリオ"/>
        <family val="3"/>
        <charset val="128"/>
      </rPr>
      <t>※出力後手書き可
　原則は代表者</t>
    </r>
    <rPh sb="0" eb="3">
      <t>ショウメイシャ</t>
    </rPh>
    <rPh sb="3" eb="5">
      <t>ヤクショク</t>
    </rPh>
    <rPh sb="7" eb="10">
      <t>シュツリョクゴ</t>
    </rPh>
    <rPh sb="10" eb="12">
      <t>テガ</t>
    </rPh>
    <rPh sb="13" eb="14">
      <t>カ</t>
    </rPh>
    <rPh sb="16" eb="18">
      <t>ゲンソク</t>
    </rPh>
    <rPh sb="19" eb="22">
      <t>ダイヒョウシャ</t>
    </rPh>
    <phoneticPr fontId="1"/>
  </si>
  <si>
    <r>
      <t xml:space="preserve">証明者氏名
</t>
    </r>
    <r>
      <rPr>
        <sz val="9"/>
        <color rgb="FFFF0000"/>
        <rFont val="メイリオ"/>
        <family val="3"/>
        <charset val="128"/>
      </rPr>
      <t>※出力後手書き可
　原則は代表者</t>
    </r>
    <rPh sb="0" eb="3">
      <t>ショウメイシャ</t>
    </rPh>
    <rPh sb="3" eb="5">
      <t>シメイ</t>
    </rPh>
    <rPh sb="7" eb="10">
      <t>シュツリョクゴ</t>
    </rPh>
    <rPh sb="10" eb="12">
      <t>テガ</t>
    </rPh>
    <rPh sb="13" eb="14">
      <t>カ</t>
    </rPh>
    <rPh sb="16" eb="18">
      <t>ゲンソク</t>
    </rPh>
    <rPh sb="19" eb="22">
      <t>ダイヒョウシャ</t>
    </rPh>
    <phoneticPr fontId="1"/>
  </si>
  <si>
    <t>高度管理
医療機器等</t>
    <rPh sb="0" eb="2">
      <t>コウド</t>
    </rPh>
    <rPh sb="2" eb="4">
      <t>カンリ</t>
    </rPh>
    <rPh sb="5" eb="10">
      <t>イリョウキキトウ</t>
    </rPh>
    <phoneticPr fontId="1"/>
  </si>
  <si>
    <t>特定管理
医療機器</t>
    <rPh sb="0" eb="2">
      <t>トクテイ</t>
    </rPh>
    <rPh sb="2" eb="4">
      <t>カンリ</t>
    </rPh>
    <rPh sb="5" eb="9">
      <t>イリョウ</t>
    </rPh>
    <phoneticPr fontId="1"/>
  </si>
  <si>
    <t>補聴器</t>
    <rPh sb="0" eb="3">
      <t>ホチョウキ</t>
    </rPh>
    <phoneticPr fontId="1"/>
  </si>
  <si>
    <t>家庭用
電気治療器</t>
    <rPh sb="0" eb="3">
      <t>カテイヨウ</t>
    </rPh>
    <rPh sb="4" eb="6">
      <t>デンキ</t>
    </rPh>
    <rPh sb="6" eb="9">
      <t>チリョウキ</t>
    </rPh>
    <phoneticPr fontId="1"/>
  </si>
  <si>
    <t>2006年3月以前に医療機器のお取り扱いがある場合</t>
    <rPh sb="4" eb="5">
      <t>ネン</t>
    </rPh>
    <rPh sb="6" eb="7">
      <t>ガツ</t>
    </rPh>
    <rPh sb="7" eb="9">
      <t>イゼン</t>
    </rPh>
    <phoneticPr fontId="1"/>
  </si>
  <si>
    <t>受講者の情報</t>
    <rPh sb="0" eb="3">
      <t>ジュコウシャ</t>
    </rPh>
    <rPh sb="4" eb="6">
      <t>ジョウホウ</t>
    </rPh>
    <phoneticPr fontId="1"/>
  </si>
  <si>
    <t>従事した事業所情報</t>
    <rPh sb="0" eb="2">
      <t>ジュウジ</t>
    </rPh>
    <rPh sb="4" eb="7">
      <t>ジギョウショ</t>
    </rPh>
    <rPh sb="7" eb="9">
      <t>ジョウホウ</t>
    </rPh>
    <phoneticPr fontId="1"/>
  </si>
  <si>
    <t>☑</t>
  </si>
  <si>
    <t>□</t>
  </si>
  <si>
    <t>業務に従事した期間</t>
    <rPh sb="0" eb="2">
      <t>ギョウム</t>
    </rPh>
    <rPh sb="3" eb="5">
      <t>ジュウジ</t>
    </rPh>
    <rPh sb="7" eb="9">
      <t>キカン</t>
    </rPh>
    <phoneticPr fontId="1"/>
  </si>
  <si>
    <r>
      <rPr>
        <b/>
        <sz val="11"/>
        <color theme="1"/>
        <rFont val="メイリオ"/>
        <family val="3"/>
        <charset val="128"/>
      </rPr>
      <t>実際に取り扱っていた医療機器の種類</t>
    </r>
    <r>
      <rPr>
        <sz val="11"/>
        <color theme="1"/>
        <rFont val="メイリオ"/>
        <family val="3"/>
        <charset val="128"/>
      </rPr>
      <t>　</t>
    </r>
    <r>
      <rPr>
        <sz val="9"/>
        <color rgb="FFFF0000"/>
        <rFont val="メイリオ"/>
        <family val="3"/>
        <charset val="128"/>
      </rPr>
      <t>※必須</t>
    </r>
    <rPh sb="0" eb="2">
      <t>ジッサイ</t>
    </rPh>
    <rPh sb="3" eb="4">
      <t>ト</t>
    </rPh>
    <rPh sb="5" eb="6">
      <t>アツカ</t>
    </rPh>
    <rPh sb="10" eb="14">
      <t>イリョウキキ</t>
    </rPh>
    <rPh sb="15" eb="17">
      <t>シュルイ</t>
    </rPh>
    <rPh sb="19" eb="21">
      <t>ヒッス</t>
    </rPh>
    <phoneticPr fontId="1"/>
  </si>
  <si>
    <t>事業所許可番号</t>
  </si>
  <si>
    <t>※左記種類で高度管理医療機器等を選択した場合のみ必須</t>
    <rPh sb="1" eb="3">
      <t>サキ</t>
    </rPh>
    <rPh sb="3" eb="5">
      <t>シュルイ</t>
    </rPh>
    <rPh sb="6" eb="15">
      <t>コウドカンリイリョウキキトウ</t>
    </rPh>
    <rPh sb="16" eb="18">
      <t>センタク</t>
    </rPh>
    <rPh sb="20" eb="22">
      <t>バアイ</t>
    </rPh>
    <rPh sb="24" eb="26">
      <t>ヒッス</t>
    </rPh>
    <phoneticPr fontId="1"/>
  </si>
  <si>
    <t>ユーザID</t>
    <phoneticPr fontId="1"/>
  </si>
  <si>
    <t>資格区分</t>
    <rPh sb="0" eb="4">
      <t>シカククブン</t>
    </rPh>
    <phoneticPr fontId="1"/>
  </si>
  <si>
    <t>会社名</t>
    <rPh sb="0" eb="3">
      <t>カイシャメイ</t>
    </rPh>
    <phoneticPr fontId="1"/>
  </si>
  <si>
    <t>支店、店舗名等</t>
    <rPh sb="0" eb="2">
      <t>シテン</t>
    </rPh>
    <rPh sb="3" eb="7">
      <t>テンポメイトウ</t>
    </rPh>
    <phoneticPr fontId="1"/>
  </si>
  <si>
    <t>住所：郵便番号</t>
    <rPh sb="0" eb="2">
      <t>ジュウショ</t>
    </rPh>
    <rPh sb="3" eb="7">
      <t>ユウビンバンゴウ</t>
    </rPh>
    <phoneticPr fontId="1"/>
  </si>
  <si>
    <t>住所：都道府県</t>
    <rPh sb="3" eb="7">
      <t>トドウフケン</t>
    </rPh>
    <phoneticPr fontId="1"/>
  </si>
  <si>
    <t>住所：市区町村</t>
    <rPh sb="3" eb="7">
      <t>シクチョウソン</t>
    </rPh>
    <phoneticPr fontId="1"/>
  </si>
  <si>
    <t>住所：番地・建物名・部屋番号</t>
    <rPh sb="6" eb="9">
      <t>タテモノメイ</t>
    </rPh>
    <rPh sb="10" eb="14">
      <t>ヘヤバンゴウ</t>
    </rPh>
    <phoneticPr fontId="1"/>
  </si>
  <si>
    <t>種類</t>
    <rPh sb="0" eb="2">
      <t>シュルイ</t>
    </rPh>
    <phoneticPr fontId="1"/>
  </si>
  <si>
    <t>事業所許可番号</t>
    <rPh sb="0" eb="3">
      <t>ジギョウショ</t>
    </rPh>
    <rPh sb="3" eb="5">
      <t>キョカ</t>
    </rPh>
    <rPh sb="5" eb="7">
      <t>バンゴウ</t>
    </rPh>
    <phoneticPr fontId="1"/>
  </si>
  <si>
    <t>期間（開始）</t>
    <rPh sb="0" eb="2">
      <t>キカン</t>
    </rPh>
    <rPh sb="3" eb="5">
      <t>カイシ</t>
    </rPh>
    <phoneticPr fontId="1"/>
  </si>
  <si>
    <t>期間（終了）</t>
    <rPh sb="0" eb="2">
      <t>キカン</t>
    </rPh>
    <rPh sb="3" eb="5">
      <t>シュウリョウ</t>
    </rPh>
    <phoneticPr fontId="1"/>
  </si>
  <si>
    <t>期間（通算）：年数</t>
    <rPh sb="0" eb="2">
      <t>キカン</t>
    </rPh>
    <rPh sb="3" eb="5">
      <t>ツウサン</t>
    </rPh>
    <rPh sb="7" eb="9">
      <t>ネンスウ</t>
    </rPh>
    <phoneticPr fontId="1"/>
  </si>
  <si>
    <t>期間（通算）：月数</t>
    <rPh sb="0" eb="2">
      <t>キカン</t>
    </rPh>
    <rPh sb="3" eb="5">
      <t>ツウサン</t>
    </rPh>
    <rPh sb="7" eb="9">
      <t>ゲッスウ</t>
    </rPh>
    <phoneticPr fontId="1"/>
  </si>
  <si>
    <t>証明日</t>
    <rPh sb="0" eb="3">
      <t>ショウメイビ</t>
    </rPh>
    <phoneticPr fontId="1"/>
  </si>
  <si>
    <t>所在地</t>
    <rPh sb="0" eb="3">
      <t>ショザイチ</t>
    </rPh>
    <phoneticPr fontId="1"/>
  </si>
  <si>
    <t>証明者役職</t>
    <rPh sb="0" eb="3">
      <t>ショウメイシャ</t>
    </rPh>
    <rPh sb="3" eb="5">
      <t>ヤクショク</t>
    </rPh>
    <phoneticPr fontId="1"/>
  </si>
  <si>
    <t>証明者氏名</t>
    <rPh sb="0" eb="3">
      <t>ショウメイシャ</t>
    </rPh>
    <rPh sb="3" eb="5">
      <t>シメイ</t>
    </rPh>
    <phoneticPr fontId="1"/>
  </si>
  <si>
    <t>タナカ</t>
  </si>
  <si>
    <t>イチロウ</t>
  </si>
  <si>
    <t>090-000-0000</t>
  </si>
  <si>
    <t>1:高度管理医療機器等</t>
  </si>
  <si>
    <t>東京都</t>
  </si>
  <si>
    <t>011111</t>
  </si>
  <si>
    <t>0</t>
  </si>
  <si>
    <t>東京都****</t>
    <rPh sb="0" eb="3">
      <t>トウキョウト</t>
    </rPh>
    <phoneticPr fontId="2"/>
  </si>
  <si>
    <t>2:特定管理医療機器</t>
  </si>
  <si>
    <r>
      <t xml:space="preserve">生年月日
</t>
    </r>
    <r>
      <rPr>
        <sz val="9"/>
        <color rgb="FFFF0000"/>
        <rFont val="メイリオ"/>
        <family val="3"/>
        <charset val="128"/>
      </rPr>
      <t>※必須</t>
    </r>
    <rPh sb="0" eb="4">
      <t>セイネンガッピ</t>
    </rPh>
    <phoneticPr fontId="1"/>
  </si>
  <si>
    <r>
      <t>連絡先</t>
    </r>
    <r>
      <rPr>
        <sz val="9"/>
        <color theme="1"/>
        <rFont val="メイリオ"/>
        <family val="3"/>
        <charset val="128"/>
      </rPr>
      <t xml:space="preserve">
</t>
    </r>
    <r>
      <rPr>
        <sz val="9"/>
        <color rgb="FFFF0000"/>
        <rFont val="メイリオ"/>
        <family val="3"/>
        <charset val="128"/>
      </rPr>
      <t>※必須</t>
    </r>
    <r>
      <rPr>
        <sz val="9"/>
        <color theme="1"/>
        <rFont val="メイリオ"/>
        <family val="3"/>
        <charset val="128"/>
      </rPr>
      <t xml:space="preserve">
</t>
    </r>
    <r>
      <rPr>
        <sz val="9"/>
        <color rgb="FFFF0000"/>
        <rFont val="メイリオ"/>
        <family val="3"/>
        <charset val="128"/>
      </rPr>
      <t>「-」をご入力ください</t>
    </r>
    <rPh sb="0" eb="3">
      <t>レンラクサキ</t>
    </rPh>
    <rPh sb="5" eb="7">
      <t>ヒッス</t>
    </rPh>
    <rPh sb="13" eb="15">
      <t>ニュウリョク</t>
    </rPh>
    <phoneticPr fontId="1"/>
  </si>
  <si>
    <r>
      <t xml:space="preserve">パスワード
</t>
    </r>
    <r>
      <rPr>
        <sz val="9"/>
        <color rgb="FFFF0000"/>
        <rFont val="メイリオ"/>
        <family val="3"/>
        <charset val="128"/>
      </rPr>
      <t>※必須</t>
    </r>
    <r>
      <rPr>
        <sz val="9"/>
        <color theme="1"/>
        <rFont val="メイリオ"/>
        <family val="3"/>
        <charset val="128"/>
      </rPr>
      <t xml:space="preserve">
</t>
    </r>
    <r>
      <rPr>
        <sz val="9"/>
        <color rgb="FFFF0000"/>
        <rFont val="メイリオ"/>
        <family val="3"/>
        <charset val="128"/>
      </rPr>
      <t>　4~30文字</t>
    </r>
    <rPh sb="7" eb="9">
      <t>ヒッス</t>
    </rPh>
    <rPh sb="15" eb="17">
      <t>モジ</t>
    </rPh>
    <phoneticPr fontId="1"/>
  </si>
  <si>
    <r>
      <t xml:space="preserve">勤務先法人名
</t>
    </r>
    <r>
      <rPr>
        <sz val="8"/>
        <color rgb="FFFF0000"/>
        <rFont val="メイリオ"/>
        <family val="3"/>
        <charset val="128"/>
      </rPr>
      <t>※必須</t>
    </r>
    <rPh sb="0" eb="3">
      <t>キンムサキ</t>
    </rPh>
    <rPh sb="3" eb="5">
      <t>ホウジン</t>
    </rPh>
    <rPh sb="5" eb="6">
      <t>メイ</t>
    </rPh>
    <phoneticPr fontId="1"/>
  </si>
  <si>
    <r>
      <t>勤務先郵便番号</t>
    </r>
    <r>
      <rPr>
        <sz val="9"/>
        <color rgb="FFFF0000"/>
        <rFont val="メイリオ"/>
        <family val="3"/>
        <charset val="128"/>
      </rPr>
      <t xml:space="preserve">
※必須</t>
    </r>
    <r>
      <rPr>
        <sz val="11"/>
        <color theme="1"/>
        <rFont val="メイリオ"/>
        <family val="3"/>
        <charset val="128"/>
      </rPr>
      <t xml:space="preserve">
</t>
    </r>
    <r>
      <rPr>
        <sz val="8"/>
        <color rgb="FFFF0000"/>
        <rFont val="メイリオ"/>
        <family val="3"/>
        <charset val="128"/>
      </rPr>
      <t>「-」をご入力ください</t>
    </r>
    <rPh sb="9" eb="11">
      <t>ヒッス</t>
    </rPh>
    <rPh sb="17" eb="19">
      <t>ニュウリョク</t>
    </rPh>
    <phoneticPr fontId="1"/>
  </si>
  <si>
    <r>
      <t>勤務先都道府県</t>
    </r>
    <r>
      <rPr>
        <sz val="9"/>
        <color rgb="FFFF0000"/>
        <rFont val="メイリオ"/>
        <family val="3"/>
        <charset val="128"/>
      </rPr>
      <t xml:space="preserve">
※必須</t>
    </r>
    <phoneticPr fontId="1"/>
  </si>
  <si>
    <r>
      <t>勤務先市区町村</t>
    </r>
    <r>
      <rPr>
        <sz val="9"/>
        <color rgb="FFFF0000"/>
        <rFont val="メイリオ"/>
        <family val="3"/>
        <charset val="128"/>
      </rPr>
      <t xml:space="preserve">
※必須</t>
    </r>
    <phoneticPr fontId="1"/>
  </si>
  <si>
    <r>
      <t xml:space="preserve">勤務先番地・建物名・フロア
</t>
    </r>
    <r>
      <rPr>
        <sz val="9"/>
        <color rgb="FFFF0000"/>
        <rFont val="メイリオ"/>
        <family val="3"/>
        <charset val="128"/>
      </rPr>
      <t>※必須</t>
    </r>
    <phoneticPr fontId="1"/>
  </si>
  <si>
    <r>
      <t xml:space="preserve">テキスト
送付先
</t>
    </r>
    <r>
      <rPr>
        <sz val="9"/>
        <color rgb="FFFF0000"/>
        <rFont val="メイリオ"/>
        <family val="3"/>
        <charset val="128"/>
      </rPr>
      <t>※必須</t>
    </r>
    <rPh sb="5" eb="8">
      <t>ソウフサキ</t>
    </rPh>
    <phoneticPr fontId="1"/>
  </si>
  <si>
    <r>
      <t xml:space="preserve">修了証
送付先
</t>
    </r>
    <r>
      <rPr>
        <sz val="9"/>
        <color rgb="FFFF0000"/>
        <rFont val="メイリオ"/>
        <family val="3"/>
        <charset val="128"/>
      </rPr>
      <t>※必須</t>
    </r>
    <rPh sb="0" eb="3">
      <t>シュウリョウショウ</t>
    </rPh>
    <rPh sb="4" eb="7">
      <t>ソウフサキ</t>
    </rPh>
    <phoneticPr fontId="1"/>
  </si>
  <si>
    <r>
      <t xml:space="preserve">支払い
方法
</t>
    </r>
    <r>
      <rPr>
        <sz val="9"/>
        <color rgb="FFFF0000"/>
        <rFont val="メイリオ"/>
        <family val="3"/>
        <charset val="128"/>
      </rPr>
      <t>※必須</t>
    </r>
    <rPh sb="0" eb="2">
      <t>シハラ</t>
    </rPh>
    <rPh sb="4" eb="6">
      <t>ホウホウ</t>
    </rPh>
    <phoneticPr fontId="1"/>
  </si>
  <si>
    <t>(例)田中</t>
    <rPh sb="1" eb="2">
      <t>レイ</t>
    </rPh>
    <rPh sb="3" eb="5">
      <t>タナカ</t>
    </rPh>
    <phoneticPr fontId="1"/>
  </si>
  <si>
    <t>090-0000-0000</t>
    <phoneticPr fontId="1"/>
  </si>
  <si>
    <t>****@hokenfukushi.or.jp</t>
    <phoneticPr fontId="1"/>
  </si>
  <si>
    <t>保健福祉振興財団熊本支部</t>
    <rPh sb="0" eb="2">
      <t>ホケン</t>
    </rPh>
    <rPh sb="2" eb="4">
      <t>フクシ</t>
    </rPh>
    <rPh sb="4" eb="6">
      <t>シンコウ</t>
    </rPh>
    <rPh sb="6" eb="8">
      <t>ザイダン</t>
    </rPh>
    <rPh sb="8" eb="12">
      <t>クマモトシブ</t>
    </rPh>
    <phoneticPr fontId="1"/>
  </si>
  <si>
    <t>熊本市中央区保田窪</t>
    <phoneticPr fontId="1"/>
  </si>
  <si>
    <t>1-10-38</t>
    <phoneticPr fontId="1"/>
  </si>
  <si>
    <t>受講者宛(勤務先)</t>
  </si>
  <si>
    <t>コンビニ払い</t>
  </si>
  <si>
    <t>ユーザーID</t>
    <phoneticPr fontId="1"/>
  </si>
  <si>
    <t>パスワード</t>
    <phoneticPr fontId="1"/>
  </si>
  <si>
    <t>部門ID</t>
    <rPh sb="0" eb="2">
      <t>ブモン</t>
    </rPh>
    <phoneticPr fontId="1"/>
  </si>
  <si>
    <t>ロールID</t>
    <phoneticPr fontId="1"/>
  </si>
  <si>
    <t>修了証発行時に下記の氏名を使用する</t>
    <phoneticPr fontId="1"/>
  </si>
  <si>
    <t>修了証記載氏名（姓）</t>
    <rPh sb="8" eb="9">
      <t>セイ</t>
    </rPh>
    <phoneticPr fontId="1"/>
  </si>
  <si>
    <t>修了証記載氏名（名）</t>
    <rPh sb="8" eb="9">
      <t>メイ</t>
    </rPh>
    <phoneticPr fontId="1"/>
  </si>
  <si>
    <t>ユーザ開始日</t>
  </si>
  <si>
    <t>ユーザ終了日</t>
  </si>
  <si>
    <t>メール受信設定</t>
  </si>
  <si>
    <t>資格1</t>
  </si>
  <si>
    <t>資格2</t>
  </si>
  <si>
    <t>資格3</t>
  </si>
  <si>
    <t>資格4</t>
  </si>
  <si>
    <t>資格5</t>
  </si>
  <si>
    <t>その他1</t>
  </si>
  <si>
    <t>その他2</t>
  </si>
  <si>
    <t>その他3</t>
  </si>
  <si>
    <t>その他4</t>
  </si>
  <si>
    <t>その他5</t>
  </si>
  <si>
    <t>その他6</t>
  </si>
  <si>
    <t>その他7</t>
  </si>
  <si>
    <t>その他8</t>
  </si>
  <si>
    <t>その他9</t>
  </si>
  <si>
    <t>その他10</t>
  </si>
  <si>
    <t>検索キーA</t>
  </si>
  <si>
    <t>検索キーB</t>
    <phoneticPr fontId="1"/>
  </si>
  <si>
    <t>検索キーC</t>
    <phoneticPr fontId="1"/>
  </si>
  <si>
    <t>メールフラグ</t>
    <phoneticPr fontId="1"/>
  </si>
  <si>
    <t>次回ログイン時パスワード更新フラグ</t>
  </si>
  <si>
    <t>一般財団法人 保健福祉振興財団　熊本支部：医療機器講習係</t>
    <rPh sb="0" eb="2">
      <t>イッパン</t>
    </rPh>
    <rPh sb="2" eb="4">
      <t>ザイダン</t>
    </rPh>
    <rPh sb="4" eb="6">
      <t>ホウジン</t>
    </rPh>
    <rPh sb="7" eb="9">
      <t>ホケン</t>
    </rPh>
    <rPh sb="9" eb="11">
      <t>フクシ</t>
    </rPh>
    <rPh sb="11" eb="13">
      <t>シンコウ</t>
    </rPh>
    <rPh sb="13" eb="15">
      <t>ザイダン</t>
    </rPh>
    <rPh sb="16" eb="18">
      <t>クマモト</t>
    </rPh>
    <rPh sb="18" eb="20">
      <t>シブ</t>
    </rPh>
    <rPh sb="21" eb="23">
      <t>イリョウ</t>
    </rPh>
    <rPh sb="23" eb="25">
      <t>キキ</t>
    </rPh>
    <rPh sb="25" eb="27">
      <t>コウシュウ</t>
    </rPh>
    <rPh sb="27" eb="28">
      <t>カカリ</t>
    </rPh>
    <phoneticPr fontId="18"/>
  </si>
  <si>
    <t>本様式を利用することにより、複数の受講者を一括でお申込みいただくことができます。</t>
    <rPh sb="0" eb="1">
      <t>ホン</t>
    </rPh>
    <rPh sb="1" eb="3">
      <t>ヨウシキ</t>
    </rPh>
    <rPh sb="4" eb="6">
      <t>リヨウ</t>
    </rPh>
    <rPh sb="14" eb="16">
      <t>フクスウ</t>
    </rPh>
    <rPh sb="17" eb="20">
      <t>ジュコウシャ</t>
    </rPh>
    <rPh sb="21" eb="23">
      <t>イッカツ</t>
    </rPh>
    <rPh sb="25" eb="26">
      <t>モウ</t>
    </rPh>
    <rPh sb="26" eb="27">
      <t>コ</t>
    </rPh>
    <phoneticPr fontId="17"/>
  </si>
  <si>
    <t>下記の手順に従って、お手続きをよろしくお願いします。</t>
    <rPh sb="0" eb="2">
      <t>カキ</t>
    </rPh>
    <rPh sb="3" eb="5">
      <t>テジュン</t>
    </rPh>
    <rPh sb="6" eb="7">
      <t>シタガ</t>
    </rPh>
    <rPh sb="11" eb="13">
      <t>テツヅ</t>
    </rPh>
    <rPh sb="20" eb="21">
      <t>ネガ</t>
    </rPh>
    <phoneticPr fontId="17"/>
  </si>
  <si>
    <t>「①担当者情報入力」のシートに、ご担当者様の必要事項を入力してください。</t>
    <rPh sb="2" eb="5">
      <t>タントウシャ</t>
    </rPh>
    <rPh sb="5" eb="7">
      <t>ジョウホウ</t>
    </rPh>
    <rPh sb="7" eb="9">
      <t>ニュウリョク</t>
    </rPh>
    <rPh sb="17" eb="21">
      <t>タントウシャサマ</t>
    </rPh>
    <rPh sb="22" eb="24">
      <t>ヒツヨウ</t>
    </rPh>
    <rPh sb="24" eb="26">
      <t>ジコウ</t>
    </rPh>
    <rPh sb="27" eb="29">
      <t>ニュウリョク</t>
    </rPh>
    <phoneticPr fontId="17"/>
  </si>
  <si>
    <t>※企業情報のご入力とテキスト等の送付方法・受講料の納入方法をお選びください。</t>
    <rPh sb="1" eb="3">
      <t>キギョウ</t>
    </rPh>
    <rPh sb="3" eb="5">
      <t>ジョウホウ</t>
    </rPh>
    <rPh sb="7" eb="9">
      <t>ニュウリョク</t>
    </rPh>
    <rPh sb="14" eb="15">
      <t>トウ</t>
    </rPh>
    <rPh sb="16" eb="18">
      <t>ソウフ</t>
    </rPh>
    <rPh sb="18" eb="20">
      <t>ホウホウ</t>
    </rPh>
    <rPh sb="21" eb="24">
      <t>ジュコウリョウ</t>
    </rPh>
    <rPh sb="25" eb="27">
      <t>ノウニュウ</t>
    </rPh>
    <rPh sb="27" eb="29">
      <t>ホウホウ</t>
    </rPh>
    <rPh sb="31" eb="32">
      <t>エラ</t>
    </rPh>
    <phoneticPr fontId="18"/>
  </si>
  <si>
    <t>「②受講者情報入力」のシートに、受講者の情報を入力してください。</t>
    <rPh sb="2" eb="5">
      <t>ジュコウシャ</t>
    </rPh>
    <rPh sb="5" eb="7">
      <t>ジョウホウ</t>
    </rPh>
    <rPh sb="7" eb="9">
      <t>ニュウリョク</t>
    </rPh>
    <rPh sb="16" eb="19">
      <t>ジュコウシャ</t>
    </rPh>
    <rPh sb="20" eb="22">
      <t>ジョウホウ</t>
    </rPh>
    <rPh sb="23" eb="25">
      <t>ニュウリョク</t>
    </rPh>
    <phoneticPr fontId="18"/>
  </si>
  <si>
    <t>ご記入いただいた本Excelファイルを添付の上、下記メールアドレスまでお送りください。</t>
    <rPh sb="1" eb="3">
      <t>キニュウ</t>
    </rPh>
    <rPh sb="8" eb="9">
      <t>ホン</t>
    </rPh>
    <rPh sb="19" eb="21">
      <t>テンプ</t>
    </rPh>
    <rPh sb="22" eb="23">
      <t>ウエ</t>
    </rPh>
    <rPh sb="24" eb="26">
      <t>カキ</t>
    </rPh>
    <rPh sb="36" eb="37">
      <t>オク</t>
    </rPh>
    <phoneticPr fontId="18"/>
  </si>
  <si>
    <t>【送付先】</t>
    <rPh sb="1" eb="3">
      <t>ソウフ</t>
    </rPh>
    <rPh sb="3" eb="4">
      <t>サキ</t>
    </rPh>
    <phoneticPr fontId="18"/>
  </si>
  <si>
    <t>entry_iryo@hokenfukushi.or.jp</t>
    <phoneticPr fontId="18"/>
  </si>
  <si>
    <t>お申込みから約１～２週間ほどで、“請求書”もしくは振込案内を送付します。</t>
    <rPh sb="1" eb="3">
      <t>モウシコ</t>
    </rPh>
    <rPh sb="6" eb="7">
      <t>ヤク</t>
    </rPh>
    <rPh sb="10" eb="12">
      <t>シュウカン</t>
    </rPh>
    <rPh sb="17" eb="20">
      <t>セイキュウショ</t>
    </rPh>
    <rPh sb="25" eb="27">
      <t>フリコミ</t>
    </rPh>
    <rPh sb="27" eb="29">
      <t>アンナイ</t>
    </rPh>
    <rPh sb="30" eb="32">
      <t>ソウフ</t>
    </rPh>
    <phoneticPr fontId="18"/>
  </si>
  <si>
    <t>大阪府</t>
    <rPh sb="0" eb="3">
      <t>オオサカフ</t>
    </rPh>
    <phoneticPr fontId="1"/>
  </si>
  <si>
    <t>3</t>
    <phoneticPr fontId="1"/>
  </si>
  <si>
    <t>代表取締役社長</t>
    <rPh sb="0" eb="7">
      <t>ダイヒョウトリシマリヤクシャチョウ</t>
    </rPh>
    <phoneticPr fontId="1"/>
  </si>
  <si>
    <t>ユーザID</t>
  </si>
  <si>
    <t>氏名（姓名）</t>
  </si>
  <si>
    <t>氏名（セイメイ）</t>
  </si>
  <si>
    <t>申込情報入力ステータス</t>
  </si>
  <si>
    <t>申込情報入力</t>
  </si>
  <si>
    <t>事業所許可番号</t>
    <phoneticPr fontId="1"/>
  </si>
  <si>
    <t>全て（B~AO列）⇒　A株式会社 a支店の従事経験の情報を入力</t>
    <rPh sb="12" eb="16">
      <t>カブシキガイシャ</t>
    </rPh>
    <rPh sb="18" eb="20">
      <t>シテン</t>
    </rPh>
    <rPh sb="21" eb="23">
      <t>ジュウジ</t>
    </rPh>
    <rPh sb="23" eb="25">
      <t>ケイケン</t>
    </rPh>
    <rPh sb="26" eb="28">
      <t>ジョウホウ</t>
    </rPh>
    <rPh sb="29" eb="31">
      <t>ニュウリョク</t>
    </rPh>
    <phoneticPr fontId="1"/>
  </si>
  <si>
    <r>
      <rPr>
        <b/>
        <sz val="10"/>
        <color rgb="FFFF0000"/>
        <rFont val="メイリオ"/>
        <family val="3"/>
        <charset val="128"/>
      </rPr>
      <t>一つ下の行</t>
    </r>
    <r>
      <rPr>
        <sz val="10"/>
        <rFont val="メイリオ"/>
        <family val="3"/>
        <charset val="128"/>
      </rPr>
      <t>の（Y~AO列）⇒　A株式会社 b支店の従事経験の情報を入力</t>
    </r>
    <rPh sb="0" eb="1">
      <t>ヒト</t>
    </rPh>
    <rPh sb="2" eb="3">
      <t>シタ</t>
    </rPh>
    <rPh sb="4" eb="5">
      <t>ギョウ</t>
    </rPh>
    <rPh sb="11" eb="12">
      <t>レツ</t>
    </rPh>
    <rPh sb="16" eb="20">
      <t>カブシキガイシャ</t>
    </rPh>
    <rPh sb="22" eb="24">
      <t>シテン</t>
    </rPh>
    <rPh sb="25" eb="27">
      <t>ジョウホウ</t>
    </rPh>
    <rPh sb="28" eb="30">
      <t>ニュウリョク</t>
    </rPh>
    <phoneticPr fontId="1"/>
  </si>
  <si>
    <t>業務に従事した期間（AL~AO列）⇒　a・b両支店の合算した期間を入力</t>
    <rPh sb="0" eb="2">
      <t>ギョウム</t>
    </rPh>
    <rPh sb="3" eb="5">
      <t>ジュウジ</t>
    </rPh>
    <rPh sb="7" eb="9">
      <t>キカン</t>
    </rPh>
    <rPh sb="33" eb="35">
      <t>ニュウリョク</t>
    </rPh>
    <phoneticPr fontId="1"/>
  </si>
  <si>
    <r>
      <rPr>
        <b/>
        <sz val="10"/>
        <color rgb="FFFF0000"/>
        <rFont val="メイリオ"/>
        <family val="3"/>
        <charset val="128"/>
      </rPr>
      <t>一つ下の行</t>
    </r>
    <r>
      <rPr>
        <sz val="10"/>
        <rFont val="メイリオ"/>
        <family val="3"/>
        <charset val="128"/>
      </rPr>
      <t>の（Y~AO列）⇒</t>
    </r>
    <r>
      <rPr>
        <sz val="10"/>
        <color rgb="FFFF0000"/>
        <rFont val="メイリオ"/>
        <family val="3"/>
        <charset val="128"/>
      </rPr>
      <t>　</t>
    </r>
    <r>
      <rPr>
        <sz val="10"/>
        <rFont val="メイリオ"/>
        <family val="3"/>
        <charset val="128"/>
      </rPr>
      <t>株式会社 z支店の従事経験の情報を入力</t>
    </r>
    <rPh sb="32" eb="34">
      <t>ニュウリョク</t>
    </rPh>
    <phoneticPr fontId="1"/>
  </si>
  <si>
    <t>100-****</t>
    <phoneticPr fontId="1"/>
  </si>
  <si>
    <t>500-****</t>
    <phoneticPr fontId="1"/>
  </si>
  <si>
    <t>1-1</t>
    <phoneticPr fontId="1"/>
  </si>
  <si>
    <t>2-2</t>
    <phoneticPr fontId="1"/>
  </si>
  <si>
    <t>3-3</t>
    <phoneticPr fontId="1"/>
  </si>
  <si>
    <t>03-????-????</t>
    <phoneticPr fontId="1"/>
  </si>
  <si>
    <t>大阪府****</t>
    <rPh sb="0" eb="3">
      <t>オオサカフ</t>
    </rPh>
    <phoneticPr fontId="2"/>
  </si>
  <si>
    <t>7-7</t>
    <phoneticPr fontId="1"/>
  </si>
  <si>
    <t>佐藤　太郎</t>
    <rPh sb="0" eb="2">
      <t>サトウ</t>
    </rPh>
    <rPh sb="3" eb="5">
      <t>タロウ</t>
    </rPh>
    <phoneticPr fontId="1"/>
  </si>
  <si>
    <t>代表取締役社長</t>
    <rPh sb="0" eb="2">
      <t>ダイヒョウ</t>
    </rPh>
    <rPh sb="2" eb="5">
      <t>トリシマリヤク</t>
    </rPh>
    <rPh sb="5" eb="7">
      <t>シャチョウ</t>
    </rPh>
    <phoneticPr fontId="2"/>
  </si>
  <si>
    <t>a支店</t>
    <rPh sb="1" eb="3">
      <t>シテン</t>
    </rPh>
    <phoneticPr fontId="1"/>
  </si>
  <si>
    <t>A株式会社</t>
    <rPh sb="1" eb="5">
      <t>カブシキガイシャ</t>
    </rPh>
    <phoneticPr fontId="1"/>
  </si>
  <si>
    <t>（ 例1 ）</t>
    <rPh sb="2" eb="3">
      <t>レイ</t>
    </rPh>
    <phoneticPr fontId="1"/>
  </si>
  <si>
    <t>（ 例2 ）</t>
    <rPh sb="2" eb="3">
      <t>レイ</t>
    </rPh>
    <phoneticPr fontId="1"/>
  </si>
  <si>
    <t>（ 例3 ）</t>
    <rPh sb="2" eb="3">
      <t>レイ</t>
    </rPh>
    <phoneticPr fontId="1"/>
  </si>
  <si>
    <t>・従事経験について</t>
    <rPh sb="1" eb="5">
      <t>ジュウジケイケン</t>
    </rPh>
    <phoneticPr fontId="1"/>
  </si>
  <si>
    <r>
      <t>従事経験について（Z～AO列）は、</t>
    </r>
    <r>
      <rPr>
        <b/>
        <sz val="10"/>
        <color rgb="FFFF0000"/>
        <rFont val="メイリオ"/>
        <family val="3"/>
        <charset val="128"/>
      </rPr>
      <t>同一法人</t>
    </r>
    <r>
      <rPr>
        <b/>
        <sz val="10"/>
        <rFont val="メイリオ"/>
        <family val="3"/>
        <charset val="128"/>
      </rPr>
      <t>で</t>
    </r>
    <r>
      <rPr>
        <b/>
        <sz val="10"/>
        <color rgb="FFFF0000"/>
        <rFont val="メイリオ"/>
        <family val="3"/>
        <charset val="128"/>
      </rPr>
      <t>実際に取り扱っていた医療機器の種類が同じ</t>
    </r>
    <rPh sb="0" eb="2">
      <t>ジュウジ</t>
    </rPh>
    <rPh sb="2" eb="4">
      <t>ケイケン</t>
    </rPh>
    <rPh sb="13" eb="14">
      <t>レツ</t>
    </rPh>
    <rPh sb="16" eb="20">
      <t>ドウイツホウジン</t>
    </rPh>
    <rPh sb="21" eb="23">
      <t>ジッサイ</t>
    </rPh>
    <rPh sb="24" eb="25">
      <t>ト</t>
    </rPh>
    <rPh sb="26" eb="27">
      <t>アツカ</t>
    </rPh>
    <rPh sb="31" eb="33">
      <t>イリョウ</t>
    </rPh>
    <rPh sb="33" eb="35">
      <t>キキ</t>
    </rPh>
    <rPh sb="36" eb="38">
      <t>シュルイ</t>
    </rPh>
    <rPh sb="39" eb="40">
      <t>オナ</t>
    </rPh>
    <phoneticPr fontId="1"/>
  </si>
  <si>
    <t>であれば合算して構いません。その場合、直近の事業所情報を記載してください。</t>
    <rPh sb="16" eb="18">
      <t>バアイ</t>
    </rPh>
    <rPh sb="19" eb="21">
      <t>チョッキン</t>
    </rPh>
    <rPh sb="22" eb="27">
      <t>ジギョウショジョウホウ</t>
    </rPh>
    <rPh sb="28" eb="30">
      <t>キサイ</t>
    </rPh>
    <phoneticPr fontId="1"/>
  </si>
  <si>
    <t>★注意：特にご注意いただきたい項目について掲載します。</t>
    <rPh sb="1" eb="3">
      <t>チュウイ</t>
    </rPh>
    <rPh sb="4" eb="5">
      <t>トク</t>
    </rPh>
    <rPh sb="7" eb="9">
      <t>チュウイ</t>
    </rPh>
    <rPh sb="15" eb="17">
      <t>コウモク</t>
    </rPh>
    <rPh sb="21" eb="23">
      <t>ケイサイ</t>
    </rPh>
    <phoneticPr fontId="18"/>
  </si>
  <si>
    <t>従事した事業所情報（Z~AE列）・事業所許可番号（AK列）⇒a支店の情報を入力</t>
    <rPh sb="14" eb="15">
      <t>レツ</t>
    </rPh>
    <rPh sb="27" eb="28">
      <t>レツ</t>
    </rPh>
    <rPh sb="31" eb="33">
      <t>シテン</t>
    </rPh>
    <rPh sb="34" eb="36">
      <t>ジョウホウ</t>
    </rPh>
    <rPh sb="37" eb="39">
      <t>ニュウリョク</t>
    </rPh>
    <phoneticPr fontId="1"/>
  </si>
  <si>
    <t>各例ごとの入力の仕方はこちらを参照ください　⇒</t>
    <phoneticPr fontId="1"/>
  </si>
  <si>
    <t>テキストは郵送もしくは宅配便にて送付します。</t>
    <phoneticPr fontId="1"/>
  </si>
  <si>
    <t>受講料のご入金確認後、Eメールにて受講開始案内を送付します。</t>
    <rPh sb="0" eb="2">
      <t>ジュコウ</t>
    </rPh>
    <rPh sb="2" eb="3">
      <t>リョウ</t>
    </rPh>
    <rPh sb="5" eb="7">
      <t>ニュウキン</t>
    </rPh>
    <rPh sb="7" eb="9">
      <t>カクニン</t>
    </rPh>
    <rPh sb="9" eb="10">
      <t>ゴ</t>
    </rPh>
    <rPh sb="17" eb="19">
      <t>ジュコウ</t>
    </rPh>
    <rPh sb="19" eb="23">
      <t>カイシアンナイ</t>
    </rPh>
    <rPh sb="24" eb="26">
      <t>ソウフ</t>
    </rPh>
    <phoneticPr fontId="18"/>
  </si>
  <si>
    <t>ｂ支店</t>
    <rPh sb="1" eb="3">
      <t>シテン</t>
    </rPh>
    <phoneticPr fontId="2"/>
  </si>
  <si>
    <t>高橋　次郎</t>
    <rPh sb="0" eb="2">
      <t>タカハシ</t>
    </rPh>
    <rPh sb="3" eb="5">
      <t>ジロウ</t>
    </rPh>
    <phoneticPr fontId="1"/>
  </si>
  <si>
    <t>Z株式会社</t>
    <phoneticPr fontId="2"/>
  </si>
  <si>
    <t>ｚ支店</t>
    <rPh sb="1" eb="3">
      <t>シテン</t>
    </rPh>
    <phoneticPr fontId="2"/>
  </si>
  <si>
    <t>1</t>
    <phoneticPr fontId="1"/>
  </si>
  <si>
    <t>2</t>
    <phoneticPr fontId="1"/>
  </si>
  <si>
    <t>Z株式会社</t>
    <rPh sb="1" eb="5">
      <t>カブシキガイシャ</t>
    </rPh>
    <phoneticPr fontId="1"/>
  </si>
  <si>
    <t>011111</t>
    <phoneticPr fontId="1"/>
  </si>
  <si>
    <t>6</t>
    <phoneticPr fontId="1"/>
  </si>
  <si>
    <t>0</t>
    <phoneticPr fontId="1"/>
  </si>
  <si>
    <t>（ 例1 ）同一法人で同じ種類の医療機器を取り扱い</t>
    <rPh sb="6" eb="8">
      <t>ドウイツ</t>
    </rPh>
    <rPh sb="8" eb="10">
      <t>ホウジン</t>
    </rPh>
    <rPh sb="11" eb="12">
      <t>オナ</t>
    </rPh>
    <rPh sb="13" eb="15">
      <t>シュルイ</t>
    </rPh>
    <rPh sb="16" eb="20">
      <t>イリョウキキ</t>
    </rPh>
    <rPh sb="21" eb="22">
      <t>ト</t>
    </rPh>
    <rPh sb="23" eb="24">
      <t>アツカ</t>
    </rPh>
    <phoneticPr fontId="1"/>
  </si>
  <si>
    <r>
      <t>（ 例2 ）同一法人で</t>
    </r>
    <r>
      <rPr>
        <b/>
        <sz val="16"/>
        <color rgb="FFFF0000"/>
        <rFont val="メイリオ"/>
        <family val="3"/>
        <charset val="128"/>
      </rPr>
      <t>違う種類</t>
    </r>
    <r>
      <rPr>
        <b/>
        <sz val="16"/>
        <color theme="1"/>
        <rFont val="メイリオ"/>
        <family val="3"/>
        <charset val="128"/>
      </rPr>
      <t>の医療機器を取り扱い</t>
    </r>
    <rPh sb="6" eb="8">
      <t>ドウイツ</t>
    </rPh>
    <rPh sb="8" eb="10">
      <t>ホウジン</t>
    </rPh>
    <rPh sb="11" eb="12">
      <t>チガ</t>
    </rPh>
    <rPh sb="13" eb="15">
      <t>シュルイ</t>
    </rPh>
    <rPh sb="16" eb="20">
      <t>イリョウキキ</t>
    </rPh>
    <rPh sb="21" eb="22">
      <t>ト</t>
    </rPh>
    <rPh sb="23" eb="24">
      <t>アツカ</t>
    </rPh>
    <phoneticPr fontId="1"/>
  </si>
  <si>
    <r>
      <t>（ 例3 ）</t>
    </r>
    <r>
      <rPr>
        <b/>
        <sz val="16"/>
        <color rgb="FFFF0000"/>
        <rFont val="メイリオ"/>
        <family val="3"/>
        <charset val="128"/>
      </rPr>
      <t>別法人</t>
    </r>
    <r>
      <rPr>
        <b/>
        <sz val="16"/>
        <color theme="1"/>
        <rFont val="メイリオ"/>
        <family val="3"/>
        <charset val="128"/>
      </rPr>
      <t>で従事経験がある場合（同じ種類の医療機器を取り扱っている場合を含む）</t>
    </r>
    <rPh sb="6" eb="9">
      <t>ベツ</t>
    </rPh>
    <rPh sb="10" eb="14">
      <t>ジュウジケイケン</t>
    </rPh>
    <rPh sb="17" eb="19">
      <t>バアイ</t>
    </rPh>
    <rPh sb="20" eb="21">
      <t>オナ</t>
    </rPh>
    <rPh sb="22" eb="24">
      <t>シュルイ</t>
    </rPh>
    <rPh sb="25" eb="29">
      <t>イリョウキキ</t>
    </rPh>
    <rPh sb="30" eb="31">
      <t>ト</t>
    </rPh>
    <rPh sb="32" eb="33">
      <t>アツカ</t>
    </rPh>
    <rPh sb="37" eb="39">
      <t>バアイ</t>
    </rPh>
    <rPh sb="40" eb="41">
      <t>フク</t>
    </rPh>
    <phoneticPr fontId="1"/>
  </si>
  <si>
    <r>
      <rPr>
        <u/>
        <sz val="10"/>
        <rFont val="メイリオ"/>
        <family val="3"/>
        <charset val="128"/>
      </rPr>
      <t>A株式会社 a支店</t>
    </r>
    <r>
      <rPr>
        <sz val="10"/>
        <rFont val="メイリオ"/>
        <family val="3"/>
        <charset val="128"/>
      </rPr>
      <t>で</t>
    </r>
    <r>
      <rPr>
        <u/>
        <sz val="10"/>
        <rFont val="メイリオ"/>
        <family val="3"/>
        <charset val="128"/>
      </rPr>
      <t>特定管理医療機器</t>
    </r>
    <r>
      <rPr>
        <sz val="10"/>
        <rFont val="メイリオ"/>
        <family val="3"/>
        <charset val="128"/>
      </rPr>
      <t>を2023年10月~2026年3月の2年6か月</t>
    </r>
    <rPh sb="10" eb="12">
      <t>トクテイ</t>
    </rPh>
    <rPh sb="40" eb="41">
      <t>ゲツ</t>
    </rPh>
    <phoneticPr fontId="1"/>
  </si>
  <si>
    <r>
      <rPr>
        <u/>
        <sz val="10"/>
        <rFont val="メイリオ"/>
        <family val="3"/>
        <charset val="128"/>
      </rPr>
      <t>A株式会社 b支店</t>
    </r>
    <r>
      <rPr>
        <sz val="10"/>
        <rFont val="メイリオ"/>
        <family val="3"/>
        <charset val="128"/>
      </rPr>
      <t>で</t>
    </r>
    <r>
      <rPr>
        <u/>
        <sz val="10"/>
        <rFont val="メイリオ"/>
        <family val="3"/>
        <charset val="128"/>
      </rPr>
      <t>高度管理医療機器</t>
    </r>
    <r>
      <rPr>
        <sz val="10"/>
        <rFont val="メイリオ"/>
        <family val="3"/>
        <charset val="128"/>
      </rPr>
      <t>を2023年4月~2023年9月の6か月</t>
    </r>
    <rPh sb="10" eb="12">
      <t>コウド</t>
    </rPh>
    <rPh sb="12" eb="14">
      <t>カンリ</t>
    </rPh>
    <rPh sb="14" eb="16">
      <t>イリョウ</t>
    </rPh>
    <rPh sb="16" eb="18">
      <t>キキ</t>
    </rPh>
    <rPh sb="23" eb="24">
      <t>ネン</t>
    </rPh>
    <rPh sb="25" eb="26">
      <t>ガツ</t>
    </rPh>
    <rPh sb="31" eb="32">
      <t>ネン</t>
    </rPh>
    <rPh sb="33" eb="34">
      <t>ガツ</t>
    </rPh>
    <rPh sb="37" eb="38">
      <t>ゲツ</t>
    </rPh>
    <phoneticPr fontId="1"/>
  </si>
  <si>
    <r>
      <rPr>
        <u/>
        <sz val="10"/>
        <rFont val="メイリオ"/>
        <family val="3"/>
        <charset val="128"/>
      </rPr>
      <t>A株式会社 a支店</t>
    </r>
    <r>
      <rPr>
        <sz val="10"/>
        <rFont val="メイリオ"/>
        <family val="3"/>
        <charset val="128"/>
      </rPr>
      <t>で</t>
    </r>
    <r>
      <rPr>
        <u/>
        <sz val="10"/>
        <rFont val="メイリオ"/>
        <family val="3"/>
        <charset val="128"/>
      </rPr>
      <t>高度管理医療機器</t>
    </r>
    <r>
      <rPr>
        <sz val="10"/>
        <rFont val="メイリオ"/>
        <family val="3"/>
        <charset val="128"/>
      </rPr>
      <t>を2025年4月~2026年3月の2年</t>
    </r>
    <phoneticPr fontId="1"/>
  </si>
  <si>
    <r>
      <rPr>
        <u/>
        <sz val="10"/>
        <rFont val="メイリオ"/>
        <family val="3"/>
        <charset val="128"/>
      </rPr>
      <t>Z株式会社 z支店</t>
    </r>
    <r>
      <rPr>
        <sz val="10"/>
        <rFont val="メイリオ"/>
        <family val="3"/>
        <charset val="128"/>
      </rPr>
      <t>で</t>
    </r>
    <r>
      <rPr>
        <u/>
        <sz val="10"/>
        <rFont val="メイリオ"/>
        <family val="3"/>
        <charset val="128"/>
      </rPr>
      <t>高度管理医療機器</t>
    </r>
    <r>
      <rPr>
        <sz val="10"/>
        <rFont val="メイリオ"/>
        <family val="3"/>
        <charset val="128"/>
      </rPr>
      <t>を2023年4月~2025年3月の1年</t>
    </r>
    <rPh sb="23" eb="24">
      <t>ネン</t>
    </rPh>
    <rPh sb="25" eb="26">
      <t>ガツ</t>
    </rPh>
    <rPh sb="31" eb="32">
      <t>ネン</t>
    </rPh>
    <rPh sb="33" eb="34">
      <t>ガツ</t>
    </rPh>
    <phoneticPr fontId="1"/>
  </si>
  <si>
    <r>
      <rPr>
        <u/>
        <sz val="10"/>
        <rFont val="メイリオ"/>
        <family val="3"/>
        <charset val="128"/>
      </rPr>
      <t>A株式会社 a支店</t>
    </r>
    <r>
      <rPr>
        <sz val="10"/>
        <rFont val="メイリオ"/>
        <family val="3"/>
        <charset val="128"/>
      </rPr>
      <t>で</t>
    </r>
    <r>
      <rPr>
        <u/>
        <sz val="10"/>
        <rFont val="メイリオ"/>
        <family val="3"/>
        <charset val="128"/>
      </rPr>
      <t>高度管理医療機器</t>
    </r>
    <r>
      <rPr>
        <sz val="10"/>
        <rFont val="メイリオ"/>
        <family val="3"/>
        <charset val="128"/>
      </rPr>
      <t>を2024年4月~2026年3月の2年</t>
    </r>
    <phoneticPr fontId="1"/>
  </si>
  <si>
    <r>
      <rPr>
        <u/>
        <sz val="10"/>
        <rFont val="メイリオ"/>
        <family val="3"/>
        <charset val="128"/>
      </rPr>
      <t>A株式会社 b支店</t>
    </r>
    <r>
      <rPr>
        <sz val="10"/>
        <rFont val="メイリオ"/>
        <family val="3"/>
        <charset val="128"/>
      </rPr>
      <t>で</t>
    </r>
    <r>
      <rPr>
        <u/>
        <sz val="10"/>
        <rFont val="メイリオ"/>
        <family val="3"/>
        <charset val="128"/>
      </rPr>
      <t>高度管理医療機器</t>
    </r>
    <r>
      <rPr>
        <sz val="10"/>
        <rFont val="メイリオ"/>
        <family val="3"/>
        <charset val="128"/>
      </rPr>
      <t>を2023年4月~2024年3月の1年</t>
    </r>
    <rPh sb="23" eb="24">
      <t>ネン</t>
    </rPh>
    <rPh sb="25" eb="26">
      <t>ガツ</t>
    </rPh>
    <rPh sb="31" eb="32">
      <t>ネン</t>
    </rPh>
    <rPh sb="33" eb="34">
      <t>ガツ</t>
    </rPh>
    <phoneticPr fontId="1"/>
  </si>
  <si>
    <t>　お申込み方法</t>
    <rPh sb="2" eb="4">
      <t>モウシコ</t>
    </rPh>
    <rPh sb="5" eb="7">
      <t>ホウホウ</t>
    </rPh>
    <phoneticPr fontId="18"/>
  </si>
  <si>
    <t>　お申込み後～受講当日まで</t>
    <rPh sb="2" eb="4">
      <t>モウシコ</t>
    </rPh>
    <rPh sb="5" eb="6">
      <t>ゴ</t>
    </rPh>
    <rPh sb="7" eb="9">
      <t>ジュコウ</t>
    </rPh>
    <rPh sb="9" eb="11">
      <t>トウジツ</t>
    </rPh>
    <phoneticPr fontId="18"/>
  </si>
  <si>
    <t xml:space="preserve"> ① 担当者情報入力</t>
    <rPh sb="3" eb="5">
      <t>タントウ</t>
    </rPh>
    <rPh sb="5" eb="6">
      <t>シャ</t>
    </rPh>
    <rPh sb="6" eb="8">
      <t>ジョウホウ</t>
    </rPh>
    <rPh sb="8" eb="10">
      <t>ニュウリョク</t>
    </rPh>
    <phoneticPr fontId="17"/>
  </si>
  <si>
    <t xml:space="preserve"> ② 受講者情報入力</t>
    <rPh sb="3" eb="6">
      <t>ジュコウシャ</t>
    </rPh>
    <rPh sb="6" eb="8">
      <t>ジョウホウ</t>
    </rPh>
    <rPh sb="8" eb="10">
      <t>ニュウリョク</t>
    </rPh>
    <phoneticPr fontId="18"/>
  </si>
  <si>
    <t>G-00000</t>
    <phoneticPr fontId="1"/>
  </si>
  <si>
    <r>
      <t xml:space="preserve">自宅電話番号
</t>
    </r>
    <r>
      <rPr>
        <sz val="8"/>
        <color rgb="FFFF0000"/>
        <rFont val="メイリオ"/>
        <family val="3"/>
        <charset val="128"/>
      </rPr>
      <t>※連絡先または送付先でご自宅を希望する場合は必須</t>
    </r>
    <r>
      <rPr>
        <sz val="9"/>
        <color theme="1"/>
        <rFont val="メイリオ"/>
        <family val="3"/>
        <charset val="128"/>
      </rPr>
      <t xml:space="preserve">
</t>
    </r>
    <r>
      <rPr>
        <sz val="9"/>
        <color rgb="FFFF0000"/>
        <rFont val="メイリオ"/>
        <family val="3"/>
        <charset val="128"/>
      </rPr>
      <t>「-」をご入力ください</t>
    </r>
    <rPh sb="0" eb="2">
      <t>ジタク</t>
    </rPh>
    <rPh sb="8" eb="11">
      <t>レンラクサキ</t>
    </rPh>
    <rPh sb="14" eb="17">
      <t>ソウフサキ</t>
    </rPh>
    <rPh sb="19" eb="21">
      <t>ジタク</t>
    </rPh>
    <rPh sb="22" eb="24">
      <t>キボウ</t>
    </rPh>
    <rPh sb="26" eb="28">
      <t>バアイ</t>
    </rPh>
    <rPh sb="29" eb="31">
      <t>ヒッス</t>
    </rPh>
    <rPh sb="37" eb="39">
      <t>ニュウリョク</t>
    </rPh>
    <phoneticPr fontId="1"/>
  </si>
  <si>
    <r>
      <t>勤務先電話番号</t>
    </r>
    <r>
      <rPr>
        <sz val="9"/>
        <color theme="1"/>
        <rFont val="メイリオ"/>
        <family val="3"/>
        <charset val="128"/>
      </rPr>
      <t xml:space="preserve">
</t>
    </r>
    <r>
      <rPr>
        <sz val="8"/>
        <color rgb="FFFF0000"/>
        <rFont val="メイリオ"/>
        <family val="3"/>
        <charset val="128"/>
      </rPr>
      <t xml:space="preserve">※連絡先または送付先で勤務先を希望数場合は必須
</t>
    </r>
    <r>
      <rPr>
        <sz val="9"/>
        <color rgb="FFFF0000"/>
        <rFont val="メイリオ"/>
        <family val="3"/>
        <charset val="128"/>
      </rPr>
      <t>「-」をご入力ください</t>
    </r>
    <rPh sb="0" eb="3">
      <t>キンムサキ</t>
    </rPh>
    <rPh sb="9" eb="12">
      <t>レンラクサキ</t>
    </rPh>
    <rPh sb="15" eb="18">
      <t>ソウフサキ</t>
    </rPh>
    <rPh sb="19" eb="22">
      <t>キンムサキ</t>
    </rPh>
    <rPh sb="23" eb="28">
      <t>キボウスウバアイ</t>
    </rPh>
    <rPh sb="29" eb="31">
      <t>ヒッス</t>
    </rPh>
    <rPh sb="37" eb="39">
      <t>ニュウリョク</t>
    </rPh>
    <phoneticPr fontId="1"/>
  </si>
  <si>
    <t>令和８（２０２６）年度　医療機器 販売貸与管理者基礎講習＜e-ラーニング＞
［団体］申し込みの手引き　ver.3.30</t>
    <rPh sb="0" eb="1">
      <t>レイ</t>
    </rPh>
    <rPh sb="1" eb="2">
      <t>ワ</t>
    </rPh>
    <rPh sb="9" eb="11">
      <t>ネンド</t>
    </rPh>
    <rPh sb="12" eb="14">
      <t>イリョウ</t>
    </rPh>
    <rPh sb="14" eb="16">
      <t>キキ</t>
    </rPh>
    <rPh sb="17" eb="21">
      <t>ハンバイタイヨ</t>
    </rPh>
    <rPh sb="21" eb="24">
      <t>カンリシャ</t>
    </rPh>
    <rPh sb="24" eb="28">
      <t>キソコウシュウ</t>
    </rPh>
    <rPh sb="39" eb="41">
      <t>ダンタイ</t>
    </rPh>
    <rPh sb="42" eb="43">
      <t>モウ</t>
    </rPh>
    <rPh sb="44" eb="45">
      <t>コ</t>
    </rPh>
    <rPh sb="47" eb="49">
      <t>テビ</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</si>
</sst>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_);[Red]\(0\)"/>
    <numFmt numFmtId="178" formatCode="yyyy/m"/>
  </numFmts>
  <fonts count="34">
    <font>
      <sz val="11"/>
      <color theme="1"/>
      <name val="游ゴシック"/>
      <family val="2"/>
      <charset val="128"/>
      <scheme val="minor"/>
    </font>
    <font>
      <sz val="6"/>
      <name val="游ゴシック"/>
      <family val="2"/>
      <charset val="128"/>
      <scheme val="minor"/>
    </font>
    <font>
      <sz val="11"/>
      <color theme="1"/>
      <name val="メイリオ"/>
      <family val="3"/>
      <charset val="128"/>
    </font>
    <font>
      <b/>
      <sz val="9"/>
      <color indexed="81"/>
      <name val="メイリオ"/>
      <family val="3"/>
      <charset val="128"/>
    </font>
    <font>
      <sz val="9"/>
      <color theme="1"/>
      <name val="メイリオ"/>
      <family val="3"/>
      <charset val="128"/>
    </font>
    <font>
      <sz val="8"/>
      <color rgb="FFFF0000"/>
      <name val="メイリオ"/>
      <family val="3"/>
      <charset val="128"/>
    </font>
    <font>
      <sz val="9"/>
      <color rgb="FFFF0000"/>
      <name val="メイリオ"/>
      <family val="3"/>
      <charset val="128"/>
    </font>
    <font>
      <sz val="11"/>
      <name val="メイリオ"/>
      <family val="3"/>
      <charset val="128"/>
    </font>
    <font>
      <b/>
      <sz val="11"/>
      <color theme="1"/>
      <name val="メイリオ"/>
      <family val="3"/>
      <charset val="128"/>
    </font>
    <font>
      <b/>
      <sz val="11"/>
      <name val="メイリオ"/>
      <family val="3"/>
      <charset val="128"/>
    </font>
    <font>
      <b/>
      <sz val="11"/>
      <color rgb="FF000000"/>
      <name val="メイリオ"/>
      <family val="3"/>
      <charset val="128"/>
    </font>
    <font>
      <sz val="8"/>
      <color theme="1"/>
      <name val="メイリオ"/>
      <family val="3"/>
      <charset val="128"/>
    </font>
    <font>
      <sz val="11"/>
      <color theme="0"/>
      <name val="メイリオ"/>
      <family val="3"/>
      <charset val="128"/>
    </font>
    <font>
      <sz val="9"/>
      <color theme="1" tint="0.499984740745262"/>
      <name val="メイリオ"/>
      <family val="3"/>
      <charset val="128"/>
    </font>
    <font>
      <sz val="11"/>
      <name val="ＭＳ Ｐゴシック"/>
      <family val="3"/>
      <charset val="128"/>
    </font>
    <font>
      <sz val="10"/>
      <name val="メイリオ"/>
      <family val="3"/>
      <charset val="128"/>
    </font>
    <font>
      <b/>
      <sz val="10"/>
      <name val="メイリオ"/>
      <family val="3"/>
      <charset val="128"/>
    </font>
    <font>
      <sz val="10.5"/>
      <name val="メイリオ"/>
      <family val="3"/>
      <charset val="128"/>
    </font>
    <font>
      <sz val="6"/>
      <name val="ＭＳ Ｐゴシック"/>
      <family val="3"/>
      <charset val="128"/>
    </font>
    <font>
      <u/>
      <sz val="10"/>
      <name val="メイリオ"/>
      <family val="3"/>
      <charset val="128"/>
    </font>
    <font>
      <sz val="9"/>
      <name val="メイリオ"/>
      <family val="3"/>
      <charset val="128"/>
    </font>
    <font>
      <u/>
      <sz val="11"/>
      <color indexed="12"/>
      <name val="ＭＳ Ｐゴシック"/>
      <family val="3"/>
      <charset val="128"/>
    </font>
    <font>
      <b/>
      <sz val="10"/>
      <color indexed="12"/>
      <name val="メイリオ"/>
      <family val="3"/>
      <charset val="128"/>
    </font>
    <font>
      <b/>
      <sz val="10"/>
      <color rgb="FFFF0000"/>
      <name val="メイリオ"/>
      <family val="3"/>
      <charset val="128"/>
    </font>
    <font>
      <sz val="10"/>
      <color rgb="FFFF0000"/>
      <name val="メイリオ"/>
      <family val="3"/>
      <charset val="128"/>
    </font>
    <font>
      <u/>
      <sz val="11"/>
      <color theme="10"/>
      <name val="游ゴシック"/>
      <family val="2"/>
      <charset val="128"/>
      <scheme val="minor"/>
    </font>
    <font>
      <b/>
      <sz val="12"/>
      <color theme="1"/>
      <name val="メイリオ"/>
      <family val="3"/>
      <charset val="128"/>
    </font>
    <font>
      <b/>
      <sz val="16"/>
      <color theme="1"/>
      <name val="メイリオ"/>
      <family val="3"/>
      <charset val="128"/>
    </font>
    <font>
      <b/>
      <sz val="13"/>
      <color theme="1"/>
      <name val="メイリオ"/>
      <family val="3"/>
      <charset val="128"/>
    </font>
    <font>
      <sz val="9"/>
      <color indexed="81"/>
      <name val="MS P ゴシック"/>
      <family val="3"/>
      <charset val="128"/>
    </font>
    <font>
      <sz val="8"/>
      <name val="メイリオ"/>
      <family val="3"/>
      <charset val="128"/>
    </font>
    <font>
      <b/>
      <u/>
      <sz val="11"/>
      <color rgb="FF0070C0"/>
      <name val="游ゴシック"/>
      <family val="3"/>
      <charset val="128"/>
      <scheme val="minor"/>
    </font>
    <font>
      <b/>
      <sz val="11"/>
      <color theme="9" tint="-0.249977111117893"/>
      <name val="メイリオ"/>
      <family val="3"/>
      <charset val="128"/>
    </font>
    <font>
      <b/>
      <sz val="16"/>
      <color rgb="FFFF0000"/>
      <name val="メイリオ"/>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9D9D9"/>
        <bgColor rgb="FFD9D9D9"/>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3" tint="0.89999084444715716"/>
        <bgColor indexed="64"/>
      </patternFill>
    </fill>
    <fill>
      <patternFill patternType="solid">
        <fgColor indexed="9"/>
        <bgColor indexed="64"/>
      </patternFill>
    </fill>
    <fill>
      <patternFill patternType="solid">
        <fgColor rgb="FFFFCCCC"/>
        <bgColor indexed="64"/>
      </patternFill>
    </fill>
    <fill>
      <patternFill patternType="solid">
        <fgColor theme="9" tint="0.59999389629810485"/>
        <bgColor indexed="64"/>
      </patternFill>
    </fill>
    <fill>
      <patternFill patternType="solid">
        <fgColor theme="0"/>
        <bgColor indexed="64"/>
      </patternFill>
    </fill>
    <fill>
      <patternFill patternType="solid">
        <fgColor rgb="FFFBE2D5"/>
        <bgColor indexed="64"/>
      </patternFill>
    </fill>
    <fill>
      <patternFill patternType="solid">
        <fgColor rgb="FFFFFF00"/>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bottom style="thin">
        <color indexed="64"/>
      </bottom>
      <diagonal/>
    </border>
    <border>
      <left style="medium">
        <color auto="1"/>
      </left>
      <right/>
      <top/>
      <bottom/>
      <diagonal/>
    </border>
    <border>
      <left style="thin">
        <color auto="1"/>
      </left>
      <right/>
      <top style="medium">
        <color auto="1"/>
      </top>
      <bottom style="thin">
        <color indexed="64"/>
      </bottom>
      <diagonal/>
    </border>
    <border>
      <left/>
      <right style="medium">
        <color indexed="64"/>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s>
  <cellStyleXfs count="4">
    <xf numFmtId="0" fontId="0" fillId="0" borderId="0">
      <alignment vertical="center"/>
    </xf>
    <xf numFmtId="0" fontId="14" fillId="0" borderId="0">
      <alignment vertical="center"/>
    </xf>
    <xf numFmtId="0" fontId="21"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cellStyleXfs>
  <cellXfs count="190">
    <xf numFmtId="0" fontId="0" fillId="0" borderId="0" xfId="0">
      <alignment vertical="center"/>
    </xf>
    <xf numFmtId="0" fontId="2" fillId="0" borderId="0" xfId="0" applyFont="1" applyAlignment="1">
      <alignment vertical="top" wrapText="1"/>
    </xf>
    <xf numFmtId="0" fontId="2" fillId="0" borderId="0" xfId="0" applyFont="1">
      <alignment vertical="center"/>
    </xf>
    <xf numFmtId="176" fontId="2" fillId="0" borderId="0" xfId="0" applyNumberFormat="1" applyFont="1" applyAlignment="1">
      <alignment vertical="top" wrapText="1"/>
    </xf>
    <xf numFmtId="176" fontId="2" fillId="0" borderId="0" xfId="0" applyNumberFormat="1" applyFont="1">
      <alignment vertical="center"/>
    </xf>
    <xf numFmtId="0" fontId="2" fillId="2" borderId="0" xfId="0" applyFont="1" applyFill="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vertical="top" wrapText="1"/>
    </xf>
    <xf numFmtId="0" fontId="2" fillId="2" borderId="1" xfId="0" applyFont="1" applyFill="1" applyBorder="1" applyAlignment="1">
      <alignment vertical="top" wrapText="1"/>
    </xf>
    <xf numFmtId="0" fontId="2" fillId="0" borderId="1" xfId="0" applyFont="1" applyBorder="1" applyAlignment="1">
      <alignment vertical="top" wrapText="1"/>
    </xf>
    <xf numFmtId="0" fontId="2" fillId="4" borderId="1" xfId="0" applyFont="1" applyFill="1" applyBorder="1" applyAlignment="1">
      <alignment vertical="top" wrapText="1"/>
    </xf>
    <xf numFmtId="0" fontId="2" fillId="0" borderId="1" xfId="0" applyFont="1" applyBorder="1" applyAlignment="1">
      <alignment horizontal="center" vertical="center"/>
    </xf>
    <xf numFmtId="176" fontId="2" fillId="0" borderId="1" xfId="0" applyNumberFormat="1" applyFont="1" applyBorder="1">
      <alignment vertical="center"/>
    </xf>
    <xf numFmtId="49" fontId="2" fillId="0" borderId="1" xfId="0" applyNumberFormat="1" applyFont="1" applyBorder="1" applyAlignment="1">
      <alignment horizontal="center" vertical="center"/>
    </xf>
    <xf numFmtId="0" fontId="2" fillId="0" borderId="1" xfId="0" applyFont="1" applyBorder="1">
      <alignment vertical="center"/>
    </xf>
    <xf numFmtId="0" fontId="2" fillId="2" borderId="1" xfId="0" applyFont="1" applyFill="1" applyBorder="1">
      <alignment vertical="center"/>
    </xf>
    <xf numFmtId="0" fontId="7" fillId="0" borderId="0" xfId="0" applyFont="1" applyAlignment="1">
      <alignment vertical="center" wrapText="1"/>
    </xf>
    <xf numFmtId="0" fontId="2" fillId="0" borderId="2" xfId="0" applyFont="1" applyBorder="1" applyAlignment="1">
      <alignment vertical="top" wrapText="1"/>
    </xf>
    <xf numFmtId="0" fontId="2" fillId="0" borderId="6" xfId="0" applyFont="1" applyBorder="1" applyAlignment="1">
      <alignment horizontal="right" vertical="top" wrapText="1"/>
    </xf>
    <xf numFmtId="0" fontId="2" fillId="0" borderId="6" xfId="0" applyFont="1" applyBorder="1" applyAlignment="1">
      <alignment horizontal="center" vertical="top" wrapText="1"/>
    </xf>
    <xf numFmtId="177" fontId="8" fillId="0" borderId="8" xfId="0" applyNumberFormat="1" applyFont="1" applyBorder="1" applyAlignment="1">
      <alignment horizontal="right" vertical="top" wrapText="1"/>
    </xf>
    <xf numFmtId="0" fontId="7" fillId="0" borderId="0" xfId="0" applyFont="1">
      <alignment vertical="center"/>
    </xf>
    <xf numFmtId="0" fontId="2" fillId="0" borderId="9" xfId="0" applyFont="1" applyBorder="1" applyAlignment="1">
      <alignment vertical="top" wrapText="1"/>
    </xf>
    <xf numFmtId="49" fontId="2" fillId="0" borderId="6" xfId="0" applyNumberFormat="1" applyFont="1" applyBorder="1" applyAlignment="1">
      <alignment horizontal="right" vertical="top" wrapText="1"/>
    </xf>
    <xf numFmtId="0" fontId="8" fillId="0" borderId="0" xfId="0" applyFont="1">
      <alignment vertical="center"/>
    </xf>
    <xf numFmtId="0" fontId="9" fillId="0" borderId="10" xfId="0" applyFont="1" applyBorder="1">
      <alignment vertical="center"/>
    </xf>
    <xf numFmtId="0" fontId="10" fillId="5" borderId="11"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vertical="center" wrapText="1"/>
    </xf>
    <xf numFmtId="0" fontId="9" fillId="0" borderId="0" xfId="0" applyFont="1">
      <alignment vertical="center"/>
    </xf>
    <xf numFmtId="0" fontId="8" fillId="6" borderId="14" xfId="0" applyFont="1" applyFill="1" applyBorder="1">
      <alignment vertical="center"/>
    </xf>
    <xf numFmtId="0" fontId="8" fillId="6" borderId="15" xfId="0" applyFont="1" applyFill="1" applyBorder="1">
      <alignment vertical="center"/>
    </xf>
    <xf numFmtId="0" fontId="8" fillId="6" borderId="16" xfId="0" applyFont="1" applyFill="1" applyBorder="1">
      <alignment vertical="center"/>
    </xf>
    <xf numFmtId="0" fontId="8" fillId="6" borderId="17" xfId="0" applyFont="1" applyFill="1" applyBorder="1">
      <alignment vertical="center"/>
    </xf>
    <xf numFmtId="49" fontId="2" fillId="0" borderId="1" xfId="0" applyNumberFormat="1" applyFont="1" applyBorder="1">
      <alignment vertical="center"/>
    </xf>
    <xf numFmtId="49" fontId="2" fillId="0" borderId="0" xfId="0" applyNumberFormat="1" applyFont="1">
      <alignment vertical="center"/>
    </xf>
    <xf numFmtId="0" fontId="2" fillId="0" borderId="1" xfId="0" applyFont="1" applyBorder="1" applyAlignment="1" applyProtection="1">
      <alignment vertical="top" wrapText="1"/>
      <protection locked="0"/>
    </xf>
    <xf numFmtId="0" fontId="2" fillId="0" borderId="1" xfId="0" applyFont="1" applyBorder="1" applyProtection="1">
      <alignment vertical="center"/>
      <protection locked="0"/>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center" vertical="center"/>
      <protection locked="0"/>
    </xf>
    <xf numFmtId="178" fontId="2" fillId="0" borderId="1" xfId="0" applyNumberFormat="1" applyFont="1" applyBorder="1" applyAlignment="1" applyProtection="1">
      <alignment vertical="top" wrapText="1"/>
      <protection locked="0"/>
    </xf>
    <xf numFmtId="14" fontId="2" fillId="0" borderId="1" xfId="0" applyNumberFormat="1" applyFont="1" applyBorder="1" applyAlignment="1" applyProtection="1">
      <alignment vertical="top" wrapText="1"/>
      <protection locked="0"/>
    </xf>
    <xf numFmtId="49" fontId="0" fillId="0" borderId="0" xfId="0" applyNumberFormat="1">
      <alignment vertical="center"/>
    </xf>
    <xf numFmtId="14" fontId="0" fillId="0" borderId="0" xfId="0" applyNumberFormat="1">
      <alignment vertical="center"/>
    </xf>
    <xf numFmtId="0" fontId="2" fillId="3" borderId="18" xfId="0" applyFont="1" applyFill="1" applyBorder="1" applyAlignment="1">
      <alignment vertical="top" wrapText="1"/>
    </xf>
    <xf numFmtId="0" fontId="2" fillId="4" borderId="18" xfId="0" applyFont="1" applyFill="1" applyBorder="1" applyAlignment="1">
      <alignment vertical="top" wrapText="1"/>
    </xf>
    <xf numFmtId="49" fontId="2" fillId="4" borderId="18" xfId="0" applyNumberFormat="1" applyFont="1" applyFill="1" applyBorder="1" applyAlignment="1">
      <alignment vertical="top" wrapText="1"/>
    </xf>
    <xf numFmtId="49" fontId="2" fillId="3" borderId="18" xfId="0" applyNumberFormat="1" applyFont="1" applyFill="1" applyBorder="1" applyAlignment="1">
      <alignment vertical="top" wrapText="1"/>
    </xf>
    <xf numFmtId="176" fontId="2" fillId="3" borderId="18" xfId="0" applyNumberFormat="1" applyFont="1" applyFill="1" applyBorder="1" applyAlignment="1">
      <alignment vertical="top" wrapText="1"/>
    </xf>
    <xf numFmtId="0" fontId="2" fillId="2" borderId="18" xfId="0" applyFont="1" applyFill="1" applyBorder="1" applyAlignment="1">
      <alignment vertical="top" wrapText="1"/>
    </xf>
    <xf numFmtId="0" fontId="8" fillId="7" borderId="24" xfId="0" applyFont="1" applyFill="1" applyBorder="1" applyAlignment="1">
      <alignment vertical="top" wrapText="1"/>
    </xf>
    <xf numFmtId="0" fontId="8" fillId="7" borderId="25" xfId="0" applyFont="1" applyFill="1" applyBorder="1" applyAlignment="1">
      <alignment vertical="top" wrapText="1"/>
    </xf>
    <xf numFmtId="0" fontId="2" fillId="0" borderId="25" xfId="0" applyFont="1" applyBorder="1" applyAlignment="1">
      <alignment horizontal="center" vertical="center"/>
    </xf>
    <xf numFmtId="0" fontId="11" fillId="0" borderId="1" xfId="0" applyFont="1" applyBorder="1">
      <alignment vertical="center"/>
    </xf>
    <xf numFmtId="0" fontId="2" fillId="8" borderId="24" xfId="0" applyFont="1" applyFill="1" applyBorder="1" applyAlignment="1">
      <alignment vertical="top" wrapText="1"/>
    </xf>
    <xf numFmtId="49" fontId="2" fillId="8" borderId="25" xfId="0" applyNumberFormat="1" applyFont="1" applyFill="1" applyBorder="1" applyAlignment="1">
      <alignment vertical="top" wrapText="1"/>
    </xf>
    <xf numFmtId="14" fontId="2" fillId="3" borderId="18" xfId="0" applyNumberFormat="1" applyFont="1" applyFill="1" applyBorder="1" applyAlignment="1">
      <alignment vertical="top" wrapText="1"/>
    </xf>
    <xf numFmtId="0" fontId="8" fillId="8" borderId="23" xfId="0" applyFont="1" applyFill="1" applyBorder="1" applyAlignment="1">
      <alignment vertical="top" wrapText="1"/>
    </xf>
    <xf numFmtId="0" fontId="4" fillId="3" borderId="22" xfId="0" applyFont="1" applyFill="1" applyBorder="1" applyAlignment="1">
      <alignment horizontal="center" vertical="top" wrapText="1"/>
    </xf>
    <xf numFmtId="0" fontId="11" fillId="3" borderId="22" xfId="0" applyFont="1" applyFill="1" applyBorder="1" applyAlignment="1">
      <alignment horizontal="center" vertical="top" wrapText="1"/>
    </xf>
    <xf numFmtId="49" fontId="6" fillId="4" borderId="18" xfId="0" applyNumberFormat="1" applyFont="1" applyFill="1" applyBorder="1" applyAlignment="1">
      <alignment vertical="top" wrapText="1"/>
    </xf>
    <xf numFmtId="49" fontId="8" fillId="8" borderId="18" xfId="0" applyNumberFormat="1" applyFont="1" applyFill="1" applyBorder="1" applyAlignment="1">
      <alignment vertical="top" wrapText="1"/>
    </xf>
    <xf numFmtId="14" fontId="8" fillId="8" borderId="23" xfId="0" applyNumberFormat="1" applyFont="1" applyFill="1" applyBorder="1" applyAlignment="1">
      <alignment vertical="top"/>
    </xf>
    <xf numFmtId="14" fontId="2" fillId="8" borderId="24" xfId="0" applyNumberFormat="1" applyFont="1" applyFill="1" applyBorder="1" applyAlignment="1">
      <alignment vertical="top" wrapText="1"/>
    </xf>
    <xf numFmtId="49" fontId="2" fillId="8" borderId="24" xfId="0" applyNumberFormat="1" applyFont="1" applyFill="1" applyBorder="1" applyAlignment="1">
      <alignment vertical="top" wrapText="1"/>
    </xf>
    <xf numFmtId="0" fontId="2" fillId="0" borderId="1" xfId="0" applyFont="1" applyBorder="1" applyAlignment="1">
      <alignment vertical="top" shrinkToFit="1"/>
    </xf>
    <xf numFmtId="49" fontId="2" fillId="0" borderId="1" xfId="0" applyNumberFormat="1" applyFont="1" applyBorder="1" applyAlignment="1">
      <alignment vertical="top" shrinkToFit="1"/>
    </xf>
    <xf numFmtId="0" fontId="0" fillId="0" borderId="0" xfId="0" applyAlignment="1">
      <alignment vertical="center" shrinkToFit="1"/>
    </xf>
    <xf numFmtId="49" fontId="0" fillId="0" borderId="0" xfId="0" applyNumberFormat="1" applyAlignment="1">
      <alignment vertical="center" shrinkToFit="1"/>
    </xf>
    <xf numFmtId="0" fontId="12" fillId="0" borderId="0" xfId="0" applyFont="1">
      <alignment vertical="center"/>
    </xf>
    <xf numFmtId="49" fontId="2" fillId="0" borderId="1" xfId="0" applyNumberFormat="1" applyFont="1" applyBorder="1" applyAlignment="1" applyProtection="1">
      <alignment horizontal="center" vertical="top" wrapText="1"/>
      <protection locked="0"/>
    </xf>
    <xf numFmtId="49" fontId="0" fillId="0" borderId="0" xfId="0" applyNumberFormat="1" applyAlignment="1">
      <alignment horizontal="center" vertical="center"/>
    </xf>
    <xf numFmtId="0" fontId="2" fillId="0" borderId="25" xfId="0" applyFont="1" applyBorder="1" applyAlignment="1" applyProtection="1">
      <alignment horizontal="center" vertical="center"/>
      <protection locked="0"/>
    </xf>
    <xf numFmtId="176" fontId="2" fillId="0" borderId="1" xfId="0" applyNumberFormat="1" applyFont="1" applyBorder="1" applyProtection="1">
      <alignment vertical="center"/>
      <protection locked="0"/>
    </xf>
    <xf numFmtId="49" fontId="2" fillId="0" borderId="1" xfId="0" applyNumberFormat="1" applyFont="1" applyBorder="1" applyAlignment="1" applyProtection="1">
      <alignment horizontal="center" vertical="center"/>
      <protection locked="0"/>
    </xf>
    <xf numFmtId="0" fontId="2" fillId="2" borderId="1" xfId="0" applyFont="1" applyFill="1" applyBorder="1" applyProtection="1">
      <alignment vertical="center"/>
      <protection locked="0"/>
    </xf>
    <xf numFmtId="49" fontId="2" fillId="0" borderId="1" xfId="0" applyNumberFormat="1" applyFont="1" applyBorder="1" applyProtection="1">
      <alignment vertical="center"/>
      <protection locked="0"/>
    </xf>
    <xf numFmtId="0" fontId="2" fillId="9" borderId="1" xfId="0" applyFont="1" applyFill="1" applyBorder="1" applyAlignment="1">
      <alignment vertical="top" wrapText="1"/>
    </xf>
    <xf numFmtId="49" fontId="2" fillId="9" borderId="1" xfId="0" applyNumberFormat="1" applyFont="1" applyFill="1" applyBorder="1" applyAlignment="1">
      <alignment vertical="top"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 xfId="0" applyFont="1" applyBorder="1">
      <alignment vertical="center"/>
    </xf>
    <xf numFmtId="0" fontId="4" fillId="0" borderId="0" xfId="0" applyFont="1">
      <alignment vertical="center"/>
    </xf>
    <xf numFmtId="0" fontId="2" fillId="0" borderId="0" xfId="0" applyFont="1" applyAlignment="1">
      <alignment vertical="top"/>
    </xf>
    <xf numFmtId="176" fontId="2" fillId="0" borderId="0" xfId="0" applyNumberFormat="1" applyFont="1" applyAlignment="1">
      <alignment vertical="top"/>
    </xf>
    <xf numFmtId="0" fontId="15" fillId="10" borderId="0" xfId="1" applyFont="1" applyFill="1">
      <alignment vertical="center"/>
    </xf>
    <xf numFmtId="0" fontId="20" fillId="10" borderId="0" xfId="1" applyFont="1" applyFill="1">
      <alignment vertical="center"/>
    </xf>
    <xf numFmtId="0" fontId="16" fillId="10" borderId="0" xfId="1" applyFont="1" applyFill="1">
      <alignment vertical="center"/>
    </xf>
    <xf numFmtId="0" fontId="22" fillId="10" borderId="0" xfId="1" applyFont="1" applyFill="1">
      <alignment vertical="center"/>
    </xf>
    <xf numFmtId="0" fontId="16" fillId="10" borderId="0" xfId="1" applyFont="1" applyFill="1" applyAlignment="1">
      <alignment vertical="center" wrapText="1"/>
    </xf>
    <xf numFmtId="14" fontId="2" fillId="0" borderId="1" xfId="0" applyNumberFormat="1" applyFont="1" applyBorder="1" applyAlignment="1" applyProtection="1">
      <alignment horizontal="center" vertical="center"/>
      <protection locked="0"/>
    </xf>
    <xf numFmtId="0" fontId="25" fillId="0" borderId="1" xfId="3" applyBorder="1" applyAlignment="1" applyProtection="1">
      <alignment horizontal="center" vertical="center"/>
      <protection locked="0"/>
    </xf>
    <xf numFmtId="0" fontId="25" fillId="0" borderId="1" xfId="3" applyFill="1" applyBorder="1" applyAlignment="1" applyProtection="1">
      <alignment horizontal="center" vertical="center"/>
      <protection locked="0"/>
    </xf>
    <xf numFmtId="0" fontId="28" fillId="8" borderId="23" xfId="0" applyFont="1" applyFill="1" applyBorder="1">
      <alignment vertical="center"/>
    </xf>
    <xf numFmtId="49" fontId="26" fillId="8" borderId="18" xfId="0" applyNumberFormat="1" applyFont="1" applyFill="1" applyBorder="1" applyAlignment="1">
      <alignment vertical="top" wrapText="1"/>
    </xf>
    <xf numFmtId="14" fontId="26" fillId="8" borderId="23" xfId="0" applyNumberFormat="1" applyFont="1" applyFill="1" applyBorder="1" applyAlignment="1">
      <alignment vertical="top"/>
    </xf>
    <xf numFmtId="0" fontId="15" fillId="0" borderId="0" xfId="1" applyFont="1">
      <alignment vertical="center"/>
    </xf>
    <xf numFmtId="0" fontId="30" fillId="0" borderId="0" xfId="1" applyFont="1">
      <alignment vertical="center"/>
    </xf>
    <xf numFmtId="49" fontId="2" fillId="11" borderId="1" xfId="0" applyNumberFormat="1" applyFont="1" applyFill="1" applyBorder="1" applyAlignment="1" applyProtection="1">
      <alignment horizontal="center" vertical="top" wrapText="1"/>
      <protection locked="0"/>
    </xf>
    <xf numFmtId="0" fontId="16" fillId="10" borderId="0" xfId="1" applyFont="1" applyFill="1" applyAlignment="1">
      <alignment horizontal="left" vertical="center"/>
    </xf>
    <xf numFmtId="0" fontId="16" fillId="10" borderId="0" xfId="1" applyFont="1" applyFill="1" applyAlignment="1">
      <alignment horizontal="left"/>
    </xf>
    <xf numFmtId="0" fontId="15" fillId="10" borderId="0" xfId="1" applyFont="1" applyFill="1" applyAlignment="1"/>
    <xf numFmtId="0" fontId="32" fillId="12" borderId="0" xfId="1" applyFont="1" applyFill="1">
      <alignment vertical="center"/>
    </xf>
    <xf numFmtId="0" fontId="19" fillId="12" borderId="0" xfId="1" applyFont="1" applyFill="1">
      <alignment vertical="center"/>
    </xf>
    <xf numFmtId="0" fontId="15" fillId="12" borderId="0" xfId="1" applyFont="1" applyFill="1">
      <alignment vertical="center"/>
    </xf>
    <xf numFmtId="0" fontId="2" fillId="11" borderId="1" xfId="0" applyFont="1" applyFill="1" applyBorder="1" applyAlignment="1" applyProtection="1">
      <alignment vertical="top" wrapText="1"/>
      <protection locked="0"/>
    </xf>
    <xf numFmtId="49" fontId="2" fillId="11" borderId="1" xfId="0" applyNumberFormat="1" applyFont="1" applyFill="1" applyBorder="1" applyAlignment="1" applyProtection="1">
      <alignment vertical="top" wrapText="1"/>
      <protection locked="0"/>
    </xf>
    <xf numFmtId="0" fontId="2" fillId="13" borderId="0" xfId="0" applyFont="1" applyFill="1">
      <alignment vertical="center"/>
    </xf>
    <xf numFmtId="0" fontId="2" fillId="13" borderId="0" xfId="0" applyFont="1" applyFill="1" applyAlignment="1">
      <alignment horizontal="center" vertical="center"/>
    </xf>
    <xf numFmtId="176" fontId="2" fillId="13" borderId="0" xfId="0" applyNumberFormat="1" applyFont="1" applyFill="1">
      <alignment vertical="center"/>
    </xf>
    <xf numFmtId="49" fontId="2" fillId="13" borderId="0" xfId="0" applyNumberFormat="1" applyFont="1" applyFill="1" applyAlignment="1">
      <alignment horizontal="center" vertical="center"/>
    </xf>
    <xf numFmtId="49" fontId="2" fillId="13" borderId="0" xfId="0" applyNumberFormat="1" applyFont="1" applyFill="1">
      <alignment vertical="center"/>
    </xf>
    <xf numFmtId="0" fontId="0" fillId="13" borderId="0" xfId="0" applyFill="1">
      <alignment vertical="center"/>
    </xf>
    <xf numFmtId="49" fontId="0" fillId="13" borderId="0" xfId="0" applyNumberFormat="1" applyFill="1">
      <alignment vertical="center"/>
    </xf>
    <xf numFmtId="14" fontId="0" fillId="13" borderId="0" xfId="0" applyNumberFormat="1" applyFill="1">
      <alignment vertical="center"/>
    </xf>
    <xf numFmtId="0" fontId="27" fillId="13" borderId="0" xfId="0" applyFont="1" applyFill="1" applyAlignment="1"/>
    <xf numFmtId="0" fontId="2" fillId="13" borderId="24" xfId="0" applyFont="1" applyFill="1" applyBorder="1" applyAlignment="1">
      <alignment horizontal="center" vertical="center"/>
    </xf>
    <xf numFmtId="176" fontId="2" fillId="13" borderId="24" xfId="0" applyNumberFormat="1" applyFont="1" applyFill="1" applyBorder="1">
      <alignment vertical="center"/>
    </xf>
    <xf numFmtId="49" fontId="2" fillId="13" borderId="24" xfId="0" applyNumberFormat="1" applyFont="1" applyFill="1" applyBorder="1" applyAlignment="1">
      <alignment horizontal="center" vertical="center"/>
    </xf>
    <xf numFmtId="0" fontId="2" fillId="13" borderId="24" xfId="0" applyFont="1" applyFill="1" applyBorder="1">
      <alignment vertical="center"/>
    </xf>
    <xf numFmtId="49" fontId="2" fillId="13" borderId="24" xfId="0" applyNumberFormat="1" applyFont="1" applyFill="1" applyBorder="1">
      <alignment vertical="center"/>
    </xf>
    <xf numFmtId="0" fontId="2" fillId="13" borderId="24" xfId="0" applyFont="1" applyFill="1" applyBorder="1" applyAlignment="1" applyProtection="1">
      <alignment vertical="top" wrapText="1"/>
      <protection locked="0"/>
    </xf>
    <xf numFmtId="0" fontId="2" fillId="13" borderId="24" xfId="0" applyFont="1" applyFill="1" applyBorder="1" applyProtection="1">
      <alignment vertical="center"/>
      <protection locked="0"/>
    </xf>
    <xf numFmtId="49" fontId="2" fillId="13" borderId="24" xfId="0" applyNumberFormat="1" applyFont="1" applyFill="1" applyBorder="1" applyAlignment="1" applyProtection="1">
      <alignment vertical="top" wrapText="1"/>
      <protection locked="0"/>
    </xf>
    <xf numFmtId="0" fontId="2" fillId="13" borderId="24" xfId="0" applyFont="1" applyFill="1" applyBorder="1" applyAlignment="1" applyProtection="1">
      <alignment horizontal="center" vertical="center"/>
      <protection locked="0"/>
    </xf>
    <xf numFmtId="178" fontId="2" fillId="13" borderId="24" xfId="0" applyNumberFormat="1" applyFont="1" applyFill="1" applyBorder="1" applyAlignment="1" applyProtection="1">
      <alignment vertical="top" wrapText="1"/>
      <protection locked="0"/>
    </xf>
    <xf numFmtId="49" fontId="2" fillId="13" borderId="24" xfId="0" applyNumberFormat="1" applyFont="1" applyFill="1" applyBorder="1" applyAlignment="1" applyProtection="1">
      <alignment horizontal="center" vertical="top" wrapText="1"/>
      <protection locked="0"/>
    </xf>
    <xf numFmtId="14" fontId="2" fillId="13" borderId="24" xfId="0" applyNumberFormat="1" applyFont="1" applyFill="1" applyBorder="1" applyAlignment="1" applyProtection="1">
      <alignment vertical="top" wrapText="1"/>
      <protection locked="0"/>
    </xf>
    <xf numFmtId="0" fontId="12" fillId="13" borderId="0" xfId="0" applyFont="1" applyFill="1">
      <alignment vertical="center"/>
    </xf>
    <xf numFmtId="0" fontId="11" fillId="13" borderId="27" xfId="0" applyFont="1" applyFill="1" applyBorder="1">
      <alignment vertical="center"/>
    </xf>
    <xf numFmtId="0" fontId="2" fillId="13" borderId="27" xfId="0" applyFont="1" applyFill="1" applyBorder="1" applyAlignment="1">
      <alignment horizontal="center" vertical="center"/>
    </xf>
    <xf numFmtId="176" fontId="2" fillId="13" borderId="27" xfId="0" applyNumberFormat="1" applyFont="1" applyFill="1" applyBorder="1">
      <alignment vertical="center"/>
    </xf>
    <xf numFmtId="49" fontId="2" fillId="13" borderId="27" xfId="0" applyNumberFormat="1" applyFont="1" applyFill="1" applyBorder="1" applyAlignment="1">
      <alignment horizontal="center" vertical="center"/>
    </xf>
    <xf numFmtId="0" fontId="2" fillId="13" borderId="27" xfId="0" applyFont="1" applyFill="1" applyBorder="1">
      <alignment vertical="center"/>
    </xf>
    <xf numFmtId="49" fontId="2" fillId="13" borderId="27" xfId="0" applyNumberFormat="1" applyFont="1" applyFill="1" applyBorder="1">
      <alignment vertical="center"/>
    </xf>
    <xf numFmtId="0" fontId="2" fillId="13" borderId="27" xfId="0" applyFont="1" applyFill="1" applyBorder="1" applyAlignment="1" applyProtection="1">
      <alignment vertical="top" wrapText="1"/>
      <protection locked="0"/>
    </xf>
    <xf numFmtId="0" fontId="2" fillId="13" borderId="27" xfId="0" applyFont="1" applyFill="1" applyBorder="1" applyProtection="1">
      <alignment vertical="center"/>
      <protection locked="0"/>
    </xf>
    <xf numFmtId="49" fontId="2" fillId="13" borderId="27" xfId="0" applyNumberFormat="1" applyFont="1" applyFill="1" applyBorder="1" applyAlignment="1" applyProtection="1">
      <alignment vertical="top" wrapText="1"/>
      <protection locked="0"/>
    </xf>
    <xf numFmtId="0" fontId="2" fillId="13" borderId="27" xfId="0" applyFont="1" applyFill="1" applyBorder="1" applyAlignment="1" applyProtection="1">
      <alignment horizontal="center" vertical="center"/>
      <protection locked="0"/>
    </xf>
    <xf numFmtId="178" fontId="2" fillId="13" borderId="27" xfId="0" applyNumberFormat="1" applyFont="1" applyFill="1" applyBorder="1" applyAlignment="1" applyProtection="1">
      <alignment vertical="top" wrapText="1"/>
      <protection locked="0"/>
    </xf>
    <xf numFmtId="49" fontId="2" fillId="13" borderId="27" xfId="0" applyNumberFormat="1" applyFont="1" applyFill="1" applyBorder="1" applyAlignment="1" applyProtection="1">
      <alignment horizontal="center" vertical="top" wrapText="1"/>
      <protection locked="0"/>
    </xf>
    <xf numFmtId="14" fontId="2" fillId="13" borderId="27" xfId="0" applyNumberFormat="1" applyFont="1" applyFill="1" applyBorder="1" applyAlignment="1" applyProtection="1">
      <alignment vertical="top" wrapText="1"/>
      <protection locked="0"/>
    </xf>
    <xf numFmtId="0" fontId="27" fillId="13" borderId="0" xfId="0" applyFont="1" applyFill="1" applyAlignment="1">
      <alignment vertical="top"/>
    </xf>
    <xf numFmtId="0" fontId="27" fillId="13" borderId="24" xfId="0" applyFont="1" applyFill="1" applyBorder="1" applyAlignment="1">
      <alignment vertical="top"/>
    </xf>
    <xf numFmtId="0" fontId="2" fillId="11"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49" fontId="2" fillId="14" borderId="18" xfId="0" applyNumberFormat="1" applyFont="1" applyFill="1" applyBorder="1" applyAlignment="1">
      <alignment vertical="top" wrapText="1"/>
    </xf>
    <xf numFmtId="0" fontId="2" fillId="14" borderId="18" xfId="0" applyFont="1" applyFill="1" applyBorder="1" applyAlignment="1">
      <alignment vertical="top" wrapText="1"/>
    </xf>
    <xf numFmtId="0" fontId="2" fillId="14" borderId="1" xfId="0" applyFont="1" applyFill="1" applyBorder="1" applyAlignment="1">
      <alignment vertical="top" wrapText="1"/>
    </xf>
    <xf numFmtId="0" fontId="25" fillId="10" borderId="0" xfId="3" applyFill="1" applyAlignment="1" applyProtection="1">
      <alignment horizontal="left" vertical="center"/>
      <protection locked="0"/>
    </xf>
    <xf numFmtId="0" fontId="21" fillId="10" borderId="0" xfId="2" applyFill="1" applyAlignment="1" applyProtection="1">
      <alignment horizontal="left" vertical="center"/>
      <protection locked="0"/>
    </xf>
    <xf numFmtId="0" fontId="15" fillId="10" borderId="0" xfId="1" applyFont="1" applyFill="1" applyAlignment="1">
      <alignment horizontal="center" vertical="center"/>
    </xf>
    <xf numFmtId="0" fontId="9" fillId="10" borderId="0" xfId="1" applyFont="1" applyFill="1" applyAlignment="1">
      <alignment horizontal="center" wrapText="1"/>
    </xf>
    <xf numFmtId="0" fontId="31" fillId="15" borderId="0" xfId="3" applyFont="1" applyFill="1" applyAlignment="1" applyProtection="1">
      <alignment horizontal="center" vertical="center"/>
      <protection locked="0"/>
    </xf>
    <xf numFmtId="0" fontId="2" fillId="0" borderId="18" xfId="0" applyFont="1" applyBorder="1" applyAlignment="1">
      <alignment vertical="top" wrapText="1"/>
    </xf>
    <xf numFmtId="0" fontId="2" fillId="0" borderId="22" xfId="0" applyFont="1" applyBorder="1" applyAlignment="1">
      <alignment vertical="top" wrapText="1"/>
    </xf>
    <xf numFmtId="0" fontId="2" fillId="0" borderId="26" xfId="0" applyFont="1" applyBorder="1" applyAlignment="1">
      <alignment horizontal="center" vertical="center"/>
    </xf>
    <xf numFmtId="0" fontId="28" fillId="7" borderId="23" xfId="0" applyFont="1" applyFill="1" applyBorder="1" applyAlignment="1">
      <alignment horizontal="left" vertical="center" wrapText="1"/>
    </xf>
    <xf numFmtId="0" fontId="28" fillId="7" borderId="24" xfId="0" applyFont="1" applyFill="1" applyBorder="1" applyAlignment="1">
      <alignment horizontal="left" vertical="center" wrapText="1"/>
    </xf>
    <xf numFmtId="14" fontId="2" fillId="0" borderId="18" xfId="0" applyNumberFormat="1" applyFont="1" applyBorder="1" applyAlignment="1">
      <alignment horizontal="left" vertical="top" wrapText="1"/>
    </xf>
    <xf numFmtId="14" fontId="2" fillId="0" borderId="22" xfId="0" applyNumberFormat="1" applyFont="1" applyBorder="1" applyAlignment="1">
      <alignment horizontal="left" vertical="top" wrapText="1"/>
    </xf>
    <xf numFmtId="0" fontId="2" fillId="0" borderId="18" xfId="0" applyFont="1" applyBorder="1" applyAlignment="1">
      <alignment horizontal="left" vertical="top" wrapText="1"/>
    </xf>
    <xf numFmtId="0" fontId="2" fillId="0" borderId="22" xfId="0" applyFont="1" applyBorder="1" applyAlignment="1">
      <alignment horizontal="left" vertical="top" wrapText="1"/>
    </xf>
    <xf numFmtId="0" fontId="2" fillId="8" borderId="19" xfId="0" applyFont="1" applyFill="1" applyBorder="1" applyAlignment="1">
      <alignment horizontal="left" vertical="top" wrapText="1"/>
    </xf>
    <xf numFmtId="0" fontId="2" fillId="8" borderId="20" xfId="0" applyFont="1" applyFill="1" applyBorder="1" applyAlignment="1">
      <alignment horizontal="left" vertical="top" wrapText="1"/>
    </xf>
    <xf numFmtId="0" fontId="2" fillId="8" borderId="21" xfId="0" applyFont="1" applyFill="1" applyBorder="1" applyAlignment="1">
      <alignment horizontal="left" vertical="top" wrapText="1"/>
    </xf>
    <xf numFmtId="0" fontId="2" fillId="3" borderId="18"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8" fillId="7" borderId="23" xfId="0" applyFont="1" applyFill="1" applyBorder="1" applyAlignment="1">
      <alignment horizontal="center" vertical="top" wrapText="1"/>
    </xf>
    <xf numFmtId="0" fontId="8" fillId="7" borderId="24" xfId="0" applyFont="1" applyFill="1" applyBorder="1" applyAlignment="1">
      <alignment horizontal="center" vertical="top" wrapText="1"/>
    </xf>
    <xf numFmtId="0" fontId="2" fillId="3" borderId="18"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0" borderId="5" xfId="0" applyFont="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0" fillId="0" borderId="7" xfId="0" applyBorder="1" applyAlignment="1">
      <alignment horizontal="left" vertical="top" wrapText="1"/>
    </xf>
    <xf numFmtId="0" fontId="2" fillId="0" borderId="7" xfId="0" applyFont="1" applyBorder="1" applyAlignment="1">
      <alignment horizontal="left" vertical="top" wrapText="1"/>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2" xfId="0" applyFont="1" applyFill="1" applyBorder="1" applyAlignment="1">
      <alignment horizontal="left" vertical="center" wrapText="1"/>
    </xf>
  </cellXfs>
  <cellStyles count="4">
    <cellStyle name="ハイパーリンク" xfId="3" builtinId="8"/>
    <cellStyle name="ハイパーリンク 2" xfId="2" xr:uid="{16744034-3DF2-429C-8DB8-26792A91C75C}"/>
    <cellStyle name="標準" xfId="0" builtinId="0"/>
    <cellStyle name="標準 2" xfId="1" xr:uid="{A746D1A2-4128-4289-87D4-390117302532}"/>
  </cellStyles>
  <dxfs count="25">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BE2D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352425</xdr:colOff>
      <xdr:row>18</xdr:row>
      <xdr:rowOff>62592</xdr:rowOff>
    </xdr:from>
    <xdr:to>
      <xdr:col>1</xdr:col>
      <xdr:colOff>819150</xdr:colOff>
      <xdr:row>19</xdr:row>
      <xdr:rowOff>176892</xdr:rowOff>
    </xdr:to>
    <xdr:sp macro="" textlink="">
      <xdr:nvSpPr>
        <xdr:cNvPr id="3" name="四角形: 角を丸くする 2">
          <a:extLst>
            <a:ext uri="{FF2B5EF4-FFF2-40B4-BE49-F238E27FC236}">
              <a16:creationId xmlns:a16="http://schemas.microsoft.com/office/drawing/2014/main" id="{50B3223A-A912-542D-AEAF-9A699EB666B5}"/>
            </a:ext>
          </a:extLst>
        </xdr:cNvPr>
        <xdr:cNvSpPr/>
      </xdr:nvSpPr>
      <xdr:spPr>
        <a:xfrm>
          <a:off x="549729" y="3893003"/>
          <a:ext cx="466725" cy="32521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21</xdr:row>
      <xdr:rowOff>24492</xdr:rowOff>
    </xdr:from>
    <xdr:to>
      <xdr:col>1</xdr:col>
      <xdr:colOff>819150</xdr:colOff>
      <xdr:row>22</xdr:row>
      <xdr:rowOff>138792</xdr:rowOff>
    </xdr:to>
    <xdr:sp macro="" textlink="">
      <xdr:nvSpPr>
        <xdr:cNvPr id="4" name="四角形: 角を丸くする 3">
          <a:extLst>
            <a:ext uri="{FF2B5EF4-FFF2-40B4-BE49-F238E27FC236}">
              <a16:creationId xmlns:a16="http://schemas.microsoft.com/office/drawing/2014/main" id="{4E3C5813-8B71-97D1-B25F-9B66597BBDF7}"/>
            </a:ext>
          </a:extLst>
        </xdr:cNvPr>
        <xdr:cNvSpPr/>
      </xdr:nvSpPr>
      <xdr:spPr>
        <a:xfrm>
          <a:off x="549729" y="4365171"/>
          <a:ext cx="466725" cy="32521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twoCellAnchor>
    <xdr:from>
      <xdr:col>1</xdr:col>
      <xdr:colOff>352425</xdr:colOff>
      <xdr:row>25</xdr:row>
      <xdr:rowOff>48986</xdr:rowOff>
    </xdr:from>
    <xdr:to>
      <xdr:col>1</xdr:col>
      <xdr:colOff>819150</xdr:colOff>
      <xdr:row>26</xdr:row>
      <xdr:rowOff>163285</xdr:rowOff>
    </xdr:to>
    <xdr:sp macro="" textlink="">
      <xdr:nvSpPr>
        <xdr:cNvPr id="8" name="四角形: 角を丸くする 7">
          <a:extLst>
            <a:ext uri="{FF2B5EF4-FFF2-40B4-BE49-F238E27FC236}">
              <a16:creationId xmlns:a16="http://schemas.microsoft.com/office/drawing/2014/main" id="{4685E560-1144-91F2-E7D4-5175583D5A2C}"/>
            </a:ext>
          </a:extLst>
        </xdr:cNvPr>
        <xdr:cNvSpPr/>
      </xdr:nvSpPr>
      <xdr:spPr>
        <a:xfrm>
          <a:off x="553508" y="5139569"/>
          <a:ext cx="466725" cy="325966"/>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28</xdr:row>
      <xdr:rowOff>10887</xdr:rowOff>
    </xdr:from>
    <xdr:to>
      <xdr:col>1</xdr:col>
      <xdr:colOff>819150</xdr:colOff>
      <xdr:row>29</xdr:row>
      <xdr:rowOff>125185</xdr:rowOff>
    </xdr:to>
    <xdr:sp macro="" textlink="">
      <xdr:nvSpPr>
        <xdr:cNvPr id="9" name="四角形: 角を丸くする 8">
          <a:extLst>
            <a:ext uri="{FF2B5EF4-FFF2-40B4-BE49-F238E27FC236}">
              <a16:creationId xmlns:a16="http://schemas.microsoft.com/office/drawing/2014/main" id="{40222B1D-5824-B1C5-5202-2ECC7BBB10D9}"/>
            </a:ext>
          </a:extLst>
        </xdr:cNvPr>
        <xdr:cNvSpPr/>
      </xdr:nvSpPr>
      <xdr:spPr>
        <a:xfrm>
          <a:off x="549729" y="5548994"/>
          <a:ext cx="466725" cy="325209"/>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twoCellAnchor>
    <xdr:from>
      <xdr:col>1</xdr:col>
      <xdr:colOff>352425</xdr:colOff>
      <xdr:row>32</xdr:row>
      <xdr:rowOff>55788</xdr:rowOff>
    </xdr:from>
    <xdr:to>
      <xdr:col>1</xdr:col>
      <xdr:colOff>819150</xdr:colOff>
      <xdr:row>33</xdr:row>
      <xdr:rowOff>170088</xdr:rowOff>
    </xdr:to>
    <xdr:sp macro="" textlink="">
      <xdr:nvSpPr>
        <xdr:cNvPr id="10" name="四角形: 角を丸くする 9">
          <a:extLst>
            <a:ext uri="{FF2B5EF4-FFF2-40B4-BE49-F238E27FC236}">
              <a16:creationId xmlns:a16="http://schemas.microsoft.com/office/drawing/2014/main" id="{6993B185-8C57-CD9D-F33B-879CC536FD6E}"/>
            </a:ext>
          </a:extLst>
        </xdr:cNvPr>
        <xdr:cNvSpPr/>
      </xdr:nvSpPr>
      <xdr:spPr>
        <a:xfrm>
          <a:off x="549729" y="6315074"/>
          <a:ext cx="466725" cy="32521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35</xdr:row>
      <xdr:rowOff>17688</xdr:rowOff>
    </xdr:from>
    <xdr:to>
      <xdr:col>1</xdr:col>
      <xdr:colOff>819150</xdr:colOff>
      <xdr:row>36</xdr:row>
      <xdr:rowOff>131988</xdr:rowOff>
    </xdr:to>
    <xdr:sp macro="" textlink="">
      <xdr:nvSpPr>
        <xdr:cNvPr id="11" name="四角形: 角を丸くする 10">
          <a:extLst>
            <a:ext uri="{FF2B5EF4-FFF2-40B4-BE49-F238E27FC236}">
              <a16:creationId xmlns:a16="http://schemas.microsoft.com/office/drawing/2014/main" id="{C50DAE9A-A719-0443-AA83-9092EDCEB88E}"/>
            </a:ext>
          </a:extLst>
        </xdr:cNvPr>
        <xdr:cNvSpPr/>
      </xdr:nvSpPr>
      <xdr:spPr>
        <a:xfrm>
          <a:off x="549729" y="6753224"/>
          <a:ext cx="466725" cy="32521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3</xdr:row>
      <xdr:rowOff>190500</xdr:rowOff>
    </xdr:from>
    <xdr:to>
      <xdr:col>3</xdr:col>
      <xdr:colOff>952500</xdr:colOff>
      <xdr:row>5</xdr:row>
      <xdr:rowOff>133350</xdr:rowOff>
    </xdr:to>
    <xdr:sp macro="" textlink="">
      <xdr:nvSpPr>
        <xdr:cNvPr id="2" name="テキスト ボックス 1">
          <a:extLst>
            <a:ext uri="{FF2B5EF4-FFF2-40B4-BE49-F238E27FC236}">
              <a16:creationId xmlns:a16="http://schemas.microsoft.com/office/drawing/2014/main" id="{B191031A-2387-41DD-B190-F35F6FB1C6FC}"/>
            </a:ext>
          </a:extLst>
        </xdr:cNvPr>
        <xdr:cNvSpPr txBox="1"/>
      </xdr:nvSpPr>
      <xdr:spPr>
        <a:xfrm>
          <a:off x="257175" y="1285875"/>
          <a:ext cx="3419475" cy="419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黄色の箇所全てのご入力をお願いします。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28575</xdr:colOff>
      <xdr:row>1</xdr:row>
      <xdr:rowOff>380999</xdr:rowOff>
    </xdr:from>
    <xdr:to>
      <xdr:col>40</xdr:col>
      <xdr:colOff>1028700</xdr:colOff>
      <xdr:row>1</xdr:row>
      <xdr:rowOff>1314448</xdr:rowOff>
    </xdr:to>
    <xdr:sp macro="" textlink="">
      <xdr:nvSpPr>
        <xdr:cNvPr id="2" name="テキスト ボックス 1">
          <a:extLst>
            <a:ext uri="{FF2B5EF4-FFF2-40B4-BE49-F238E27FC236}">
              <a16:creationId xmlns:a16="http://schemas.microsoft.com/office/drawing/2014/main" id="{1EB1AAA9-0EAC-346C-D6FF-74206D9832B1}"/>
            </a:ext>
          </a:extLst>
        </xdr:cNvPr>
        <xdr:cNvSpPr txBox="1"/>
      </xdr:nvSpPr>
      <xdr:spPr>
        <a:xfrm>
          <a:off x="41748075" y="619124"/>
          <a:ext cx="3952875"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開始・修了期間と通算期間の整合性を確認ください。</a:t>
          </a:r>
          <a:endParaRPr kumimoji="1" lang="en-US" altLang="ja-JP" sz="1100"/>
        </a:p>
        <a:p>
          <a:r>
            <a:rPr lang="ja-JP" altLang="en-US" sz="1100" b="0" i="0">
              <a:solidFill>
                <a:schemeClr val="dk1"/>
              </a:solidFill>
              <a:effectLst/>
              <a:latin typeface="+mn-lt"/>
              <a:ea typeface="+mn-ea"/>
              <a:cs typeface="+mn-cs"/>
            </a:rPr>
            <a:t>必要な従事経験期間が足りているか必ず確認ください。</a:t>
          </a:r>
          <a:endParaRPr kumimoji="1" lang="en-US" altLang="ja-JP" sz="1100"/>
        </a:p>
        <a:p>
          <a:endParaRPr kumimoji="1" lang="ja-JP" altLang="en-US" sz="1100"/>
        </a:p>
      </xdr:txBody>
    </xdr:sp>
    <xdr:clientData/>
  </xdr:twoCellAnchor>
  <xdr:twoCellAnchor>
    <xdr:from>
      <xdr:col>36</xdr:col>
      <xdr:colOff>47624</xdr:colOff>
      <xdr:row>1</xdr:row>
      <xdr:rowOff>380999</xdr:rowOff>
    </xdr:from>
    <xdr:to>
      <xdr:col>36</xdr:col>
      <xdr:colOff>1314449</xdr:colOff>
      <xdr:row>1</xdr:row>
      <xdr:rowOff>1314448</xdr:rowOff>
    </xdr:to>
    <xdr:sp macro="" textlink="">
      <xdr:nvSpPr>
        <xdr:cNvPr id="3" name="テキスト ボックス 2">
          <a:extLst>
            <a:ext uri="{FF2B5EF4-FFF2-40B4-BE49-F238E27FC236}">
              <a16:creationId xmlns:a16="http://schemas.microsoft.com/office/drawing/2014/main" id="{F8007AB0-E93F-16F4-E224-2BC1D1BE093C}"/>
            </a:ext>
          </a:extLst>
        </xdr:cNvPr>
        <xdr:cNvSpPr txBox="1"/>
      </xdr:nvSpPr>
      <xdr:spPr>
        <a:xfrm>
          <a:off x="40385999" y="619124"/>
          <a:ext cx="1266825"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「高度管理医療機器等」に☑がある方は必須</a:t>
          </a:r>
        </a:p>
      </xdr:txBody>
    </xdr:sp>
    <xdr:clientData/>
  </xdr:twoCellAnchor>
  <xdr:twoCellAnchor>
    <xdr:from>
      <xdr:col>33</xdr:col>
      <xdr:colOff>466726</xdr:colOff>
      <xdr:row>1</xdr:row>
      <xdr:rowOff>380999</xdr:rowOff>
    </xdr:from>
    <xdr:to>
      <xdr:col>35</xdr:col>
      <xdr:colOff>533400</xdr:colOff>
      <xdr:row>1</xdr:row>
      <xdr:rowOff>1314448</xdr:rowOff>
    </xdr:to>
    <xdr:sp macro="" textlink="">
      <xdr:nvSpPr>
        <xdr:cNvPr id="4" name="テキスト ボックス 3">
          <a:extLst>
            <a:ext uri="{FF2B5EF4-FFF2-40B4-BE49-F238E27FC236}">
              <a16:creationId xmlns:a16="http://schemas.microsoft.com/office/drawing/2014/main" id="{BD5889E1-5D91-577A-2D0F-CA582A378E37}"/>
            </a:ext>
          </a:extLst>
        </xdr:cNvPr>
        <xdr:cNvSpPr txBox="1"/>
      </xdr:nvSpPr>
      <xdr:spPr>
        <a:xfrm>
          <a:off x="38804851" y="619124"/>
          <a:ext cx="1400174"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従事証明する期間が</a:t>
          </a:r>
          <a:r>
            <a:rPr kumimoji="1" lang="en-US" altLang="ja-JP" sz="1100"/>
            <a:t>2006</a:t>
          </a:r>
          <a:r>
            <a:rPr kumimoji="1" lang="ja-JP" altLang="en-US" sz="1100"/>
            <a:t>年</a:t>
          </a:r>
          <a:r>
            <a:rPr kumimoji="1" lang="en-US" altLang="ja-JP" sz="1100"/>
            <a:t>3</a:t>
          </a:r>
          <a:r>
            <a:rPr kumimoji="1" lang="ja-JP" altLang="en-US" sz="1100"/>
            <a:t>月以前の場合は必ず☑</a:t>
          </a:r>
        </a:p>
      </xdr:txBody>
    </xdr:sp>
    <xdr:clientData/>
  </xdr:twoCellAnchor>
  <xdr:twoCellAnchor>
    <xdr:from>
      <xdr:col>44</xdr:col>
      <xdr:colOff>19050</xdr:colOff>
      <xdr:row>1</xdr:row>
      <xdr:rowOff>380999</xdr:rowOff>
    </xdr:from>
    <xdr:to>
      <xdr:col>46</xdr:col>
      <xdr:colOff>1771650</xdr:colOff>
      <xdr:row>1</xdr:row>
      <xdr:rowOff>1314448</xdr:rowOff>
    </xdr:to>
    <xdr:sp macro="" textlink="">
      <xdr:nvSpPr>
        <xdr:cNvPr id="5" name="テキスト ボックス 4">
          <a:extLst>
            <a:ext uri="{FF2B5EF4-FFF2-40B4-BE49-F238E27FC236}">
              <a16:creationId xmlns:a16="http://schemas.microsoft.com/office/drawing/2014/main" id="{DDBFC9D3-2692-2C1D-764C-1B8748405983}"/>
            </a:ext>
          </a:extLst>
        </xdr:cNvPr>
        <xdr:cNvSpPr txBox="1"/>
      </xdr:nvSpPr>
      <xdr:spPr>
        <a:xfrm>
          <a:off x="50977800" y="619124"/>
          <a:ext cx="394335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原則は法人の代表者</a:t>
          </a:r>
          <a:endParaRPr kumimoji="1" lang="en-US" altLang="ja-JP" sz="1100"/>
        </a:p>
        <a:p>
          <a:r>
            <a:rPr kumimoji="1" lang="ja-JP" altLang="en-US" sz="1100"/>
            <a:t>難しい場合はエリア長もしくは部長職以上</a:t>
          </a:r>
        </a:p>
      </xdr:txBody>
    </xdr:sp>
    <xdr:clientData/>
  </xdr:twoCellAnchor>
  <xdr:twoCellAnchor>
    <xdr:from>
      <xdr:col>20</xdr:col>
      <xdr:colOff>954882</xdr:colOff>
      <xdr:row>1</xdr:row>
      <xdr:rowOff>380999</xdr:rowOff>
    </xdr:from>
    <xdr:to>
      <xdr:col>22</xdr:col>
      <xdr:colOff>200024</xdr:colOff>
      <xdr:row>1</xdr:row>
      <xdr:rowOff>1314448</xdr:rowOff>
    </xdr:to>
    <xdr:sp macro="" textlink="">
      <xdr:nvSpPr>
        <xdr:cNvPr id="6" name="テキスト ボックス 5">
          <a:extLst>
            <a:ext uri="{FF2B5EF4-FFF2-40B4-BE49-F238E27FC236}">
              <a16:creationId xmlns:a16="http://schemas.microsoft.com/office/drawing/2014/main" id="{0C5D654E-1F93-4EAC-D7DF-C33AEE7C90BF}"/>
            </a:ext>
          </a:extLst>
        </xdr:cNvPr>
        <xdr:cNvSpPr txBox="1"/>
      </xdr:nvSpPr>
      <xdr:spPr>
        <a:xfrm>
          <a:off x="22314695" y="619124"/>
          <a:ext cx="1412079"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修了証に記載の為必須。自宅住所がある県名を入力</a:t>
          </a:r>
        </a:p>
      </xdr:txBody>
    </xdr:sp>
    <xdr:clientData/>
  </xdr:twoCellAnchor>
  <xdr:twoCellAnchor>
    <xdr:from>
      <xdr:col>24</xdr:col>
      <xdr:colOff>85726</xdr:colOff>
      <xdr:row>12</xdr:row>
      <xdr:rowOff>345280</xdr:rowOff>
    </xdr:from>
    <xdr:to>
      <xdr:col>24</xdr:col>
      <xdr:colOff>1509712</xdr:colOff>
      <xdr:row>12</xdr:row>
      <xdr:rowOff>1278729</xdr:rowOff>
    </xdr:to>
    <xdr:sp macro="" textlink="">
      <xdr:nvSpPr>
        <xdr:cNvPr id="7" name="テキスト ボックス 6">
          <a:extLst>
            <a:ext uri="{FF2B5EF4-FFF2-40B4-BE49-F238E27FC236}">
              <a16:creationId xmlns:a16="http://schemas.microsoft.com/office/drawing/2014/main" id="{873CE6CE-2ADF-8F88-062E-A6072DC74D59}"/>
            </a:ext>
          </a:extLst>
        </xdr:cNvPr>
        <xdr:cNvSpPr txBox="1"/>
      </xdr:nvSpPr>
      <xdr:spPr>
        <a:xfrm>
          <a:off x="26731914" y="9108280"/>
          <a:ext cx="1423986"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u="sng"/>
            <a:t>今回取得したい</a:t>
          </a:r>
          <a:endParaRPr kumimoji="1" lang="en-US" altLang="ja-JP" sz="1100" u="sng"/>
        </a:p>
        <a:p>
          <a:pPr algn="l"/>
          <a:r>
            <a:rPr kumimoji="1" lang="ja-JP" altLang="en-US" sz="1100"/>
            <a:t>同じ区分を入力</a:t>
          </a:r>
        </a:p>
      </xdr:txBody>
    </xdr:sp>
    <xdr:clientData/>
  </xdr:twoCellAnchor>
  <xdr:twoCellAnchor>
    <xdr:from>
      <xdr:col>44</xdr:col>
      <xdr:colOff>19050</xdr:colOff>
      <xdr:row>12</xdr:row>
      <xdr:rowOff>363802</xdr:rowOff>
    </xdr:from>
    <xdr:to>
      <xdr:col>46</xdr:col>
      <xdr:colOff>1771650</xdr:colOff>
      <xdr:row>12</xdr:row>
      <xdr:rowOff>1256770</xdr:rowOff>
    </xdr:to>
    <xdr:sp macro="" textlink="">
      <xdr:nvSpPr>
        <xdr:cNvPr id="8" name="テキスト ボックス 7">
          <a:extLst>
            <a:ext uri="{FF2B5EF4-FFF2-40B4-BE49-F238E27FC236}">
              <a16:creationId xmlns:a16="http://schemas.microsoft.com/office/drawing/2014/main" id="{EA101A5B-B324-37AF-02F7-A02FA33DFC54}"/>
            </a:ext>
          </a:extLst>
        </xdr:cNvPr>
        <xdr:cNvSpPr txBox="1"/>
      </xdr:nvSpPr>
      <xdr:spPr>
        <a:xfrm>
          <a:off x="50977800" y="9126802"/>
          <a:ext cx="3943350" cy="892968"/>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以前の勤務先等の従事証明は</a:t>
          </a:r>
          <a:endParaRPr kumimoji="1" lang="en-US" altLang="ja-JP" sz="1100"/>
        </a:p>
        <a:p>
          <a:r>
            <a:rPr kumimoji="1" lang="ja-JP" altLang="en-US" sz="1100"/>
            <a:t>当時の証明ができる方を入力ください</a:t>
          </a:r>
          <a:endParaRPr kumimoji="1" lang="en-US" altLang="ja-JP" sz="1100"/>
        </a:p>
      </xdr:txBody>
    </xdr:sp>
    <xdr:clientData/>
  </xdr:twoCellAnchor>
  <xdr:twoCellAnchor>
    <xdr:from>
      <xdr:col>37</xdr:col>
      <xdr:colOff>45507</xdr:colOff>
      <xdr:row>12</xdr:row>
      <xdr:rowOff>363802</xdr:rowOff>
    </xdr:from>
    <xdr:to>
      <xdr:col>40</xdr:col>
      <xdr:colOff>1046691</xdr:colOff>
      <xdr:row>12</xdr:row>
      <xdr:rowOff>1256770</xdr:rowOff>
    </xdr:to>
    <xdr:sp macro="" textlink="">
      <xdr:nvSpPr>
        <xdr:cNvPr id="9" name="テキスト ボックス 8">
          <a:extLst>
            <a:ext uri="{FF2B5EF4-FFF2-40B4-BE49-F238E27FC236}">
              <a16:creationId xmlns:a16="http://schemas.microsoft.com/office/drawing/2014/main" id="{8BD9557D-9CA0-D134-8AD4-3DA1F215BE53}"/>
            </a:ext>
          </a:extLst>
        </xdr:cNvPr>
        <xdr:cNvSpPr txBox="1"/>
      </xdr:nvSpPr>
      <xdr:spPr>
        <a:xfrm>
          <a:off x="41765007" y="9126802"/>
          <a:ext cx="3953934" cy="892968"/>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2</a:t>
          </a:r>
          <a:r>
            <a:rPr kumimoji="1" lang="ja-JP" altLang="en-US" sz="1100"/>
            <a:t>つの期間を合わせて必要な従事経験期間が足りているか必ず確認ください。</a:t>
          </a:r>
          <a:endParaRPr kumimoji="1" lang="en-US" altLang="ja-JP" sz="1100"/>
        </a:p>
      </xdr:txBody>
    </xdr:sp>
    <xdr:clientData/>
  </xdr:twoCellAnchor>
  <xdr:twoCellAnchor>
    <xdr:from>
      <xdr:col>4</xdr:col>
      <xdr:colOff>995704</xdr:colOff>
      <xdr:row>6</xdr:row>
      <xdr:rowOff>892969</xdr:rowOff>
    </xdr:from>
    <xdr:to>
      <xdr:col>9</xdr:col>
      <xdr:colOff>459243</xdr:colOff>
      <xdr:row>6</xdr:row>
      <xdr:rowOff>1324657</xdr:rowOff>
    </xdr:to>
    <xdr:sp macro="" textlink="">
      <xdr:nvSpPr>
        <xdr:cNvPr id="10" name="テキスト ボックス 9">
          <a:extLst>
            <a:ext uri="{FF2B5EF4-FFF2-40B4-BE49-F238E27FC236}">
              <a16:creationId xmlns:a16="http://schemas.microsoft.com/office/drawing/2014/main" id="{CE0658D0-0C29-E9CD-EBF3-76657336BCCE}"/>
            </a:ext>
          </a:extLst>
        </xdr:cNvPr>
        <xdr:cNvSpPr txBox="1"/>
      </xdr:nvSpPr>
      <xdr:spPr>
        <a:xfrm>
          <a:off x="4103235" y="5262563"/>
          <a:ext cx="5273789" cy="431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a:t>
          </a:r>
          <a:r>
            <a:rPr kumimoji="1" lang="ja-JP" altLang="en-US" sz="1100" b="1">
              <a:solidFill>
                <a:srgbClr val="FF0000"/>
              </a:solidFill>
            </a:rPr>
            <a:t>従事経験が複数ある場合は経験ごとに行を増やしてください</a:t>
          </a:r>
        </a:p>
      </xdr:txBody>
    </xdr:sp>
    <xdr:clientData/>
  </xdr:twoCellAnchor>
  <xdr:twoCellAnchor>
    <xdr:from>
      <xdr:col>37</xdr:col>
      <xdr:colOff>45507</xdr:colOff>
      <xdr:row>6</xdr:row>
      <xdr:rowOff>377410</xdr:rowOff>
    </xdr:from>
    <xdr:to>
      <xdr:col>40</xdr:col>
      <xdr:colOff>1046691</xdr:colOff>
      <xdr:row>6</xdr:row>
      <xdr:rowOff>1270378</xdr:rowOff>
    </xdr:to>
    <xdr:sp macro="" textlink="">
      <xdr:nvSpPr>
        <xdr:cNvPr id="11" name="テキスト ボックス 10">
          <a:extLst>
            <a:ext uri="{FF2B5EF4-FFF2-40B4-BE49-F238E27FC236}">
              <a16:creationId xmlns:a16="http://schemas.microsoft.com/office/drawing/2014/main" id="{5F4B8C86-6B83-11E0-EDBF-0EAC8CA181E9}"/>
            </a:ext>
          </a:extLst>
        </xdr:cNvPr>
        <xdr:cNvSpPr txBox="1"/>
      </xdr:nvSpPr>
      <xdr:spPr>
        <a:xfrm>
          <a:off x="42050757" y="4797010"/>
          <a:ext cx="3972984" cy="892968"/>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2</a:t>
          </a:r>
          <a:r>
            <a:rPr kumimoji="1" lang="ja-JP" altLang="en-US" sz="1100"/>
            <a:t>つの期間を合わせて必要な従事経験期間が足りているか必ず確認ください。</a:t>
          </a:r>
          <a:endParaRPr kumimoji="1" lang="en-US" altLang="ja-JP" sz="1100"/>
        </a:p>
      </xdr:txBody>
    </xdr:sp>
    <xdr:clientData/>
  </xdr:twoCellAnchor>
  <xdr:twoCellAnchor>
    <xdr:from>
      <xdr:col>24</xdr:col>
      <xdr:colOff>85726</xdr:colOff>
      <xdr:row>6</xdr:row>
      <xdr:rowOff>358888</xdr:rowOff>
    </xdr:from>
    <xdr:to>
      <xdr:col>24</xdr:col>
      <xdr:colOff>1509712</xdr:colOff>
      <xdr:row>6</xdr:row>
      <xdr:rowOff>1292337</xdr:rowOff>
    </xdr:to>
    <xdr:sp macro="" textlink="">
      <xdr:nvSpPr>
        <xdr:cNvPr id="13" name="テキスト ボックス 12">
          <a:extLst>
            <a:ext uri="{FF2B5EF4-FFF2-40B4-BE49-F238E27FC236}">
              <a16:creationId xmlns:a16="http://schemas.microsoft.com/office/drawing/2014/main" id="{0F7C15C0-1AE6-424F-9E11-A945723786B0}"/>
            </a:ext>
          </a:extLst>
        </xdr:cNvPr>
        <xdr:cNvSpPr txBox="1"/>
      </xdr:nvSpPr>
      <xdr:spPr>
        <a:xfrm>
          <a:off x="26731914" y="4740388"/>
          <a:ext cx="1423986"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u="sng"/>
            <a:t>今回取得したい</a:t>
          </a:r>
          <a:endParaRPr kumimoji="1" lang="en-US" altLang="ja-JP" sz="1100" u="sng"/>
        </a:p>
        <a:p>
          <a:pPr algn="l"/>
          <a:r>
            <a:rPr kumimoji="1" lang="ja-JP" altLang="en-US" sz="1100"/>
            <a:t>同じ区分を入力</a:t>
          </a:r>
        </a:p>
      </xdr:txBody>
    </xdr:sp>
    <xdr:clientData/>
  </xdr:twoCellAnchor>
  <xdr:twoCellAnchor>
    <xdr:from>
      <xdr:col>0</xdr:col>
      <xdr:colOff>130969</xdr:colOff>
      <xdr:row>1</xdr:row>
      <xdr:rowOff>432594</xdr:rowOff>
    </xdr:from>
    <xdr:to>
      <xdr:col>4</xdr:col>
      <xdr:colOff>762000</xdr:colOff>
      <xdr:row>1</xdr:row>
      <xdr:rowOff>1364139</xdr:rowOff>
    </xdr:to>
    <xdr:sp macro="" textlink="">
      <xdr:nvSpPr>
        <xdr:cNvPr id="14" name="正方形/長方形 13">
          <a:extLst>
            <a:ext uri="{FF2B5EF4-FFF2-40B4-BE49-F238E27FC236}">
              <a16:creationId xmlns:a16="http://schemas.microsoft.com/office/drawing/2014/main" id="{B9537DB1-5D1F-4C06-CB66-6B37A1E50D04}"/>
            </a:ext>
          </a:extLst>
        </xdr:cNvPr>
        <xdr:cNvSpPr/>
      </xdr:nvSpPr>
      <xdr:spPr>
        <a:xfrm>
          <a:off x="130969" y="670719"/>
          <a:ext cx="3742531"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99431</xdr:colOff>
      <xdr:row>1</xdr:row>
      <xdr:rowOff>403913</xdr:rowOff>
    </xdr:from>
    <xdr:to>
      <xdr:col>2</xdr:col>
      <xdr:colOff>99219</xdr:colOff>
      <xdr:row>1</xdr:row>
      <xdr:rowOff>747448</xdr:rowOff>
    </xdr:to>
    <xdr:sp macro="" textlink="">
      <xdr:nvSpPr>
        <xdr:cNvPr id="15" name="テキスト ボックス 238">
          <a:extLst>
            <a:ext uri="{FF2B5EF4-FFF2-40B4-BE49-F238E27FC236}">
              <a16:creationId xmlns:a16="http://schemas.microsoft.com/office/drawing/2014/main" id="{6F9DDA05-CA9E-4D71-468E-0846CD5B78CE}"/>
            </a:ext>
          </a:extLst>
        </xdr:cNvPr>
        <xdr:cNvSpPr txBox="1"/>
      </xdr:nvSpPr>
      <xdr:spPr>
        <a:xfrm>
          <a:off x="99431" y="642038"/>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0</xdr:col>
      <xdr:colOff>130970</xdr:colOff>
      <xdr:row>6</xdr:row>
      <xdr:rowOff>435239</xdr:rowOff>
    </xdr:from>
    <xdr:to>
      <xdr:col>4</xdr:col>
      <xdr:colOff>738189</xdr:colOff>
      <xdr:row>6</xdr:row>
      <xdr:rowOff>1366784</xdr:rowOff>
    </xdr:to>
    <xdr:sp macro="" textlink="">
      <xdr:nvSpPr>
        <xdr:cNvPr id="28" name="正方形/長方形 27">
          <a:extLst>
            <a:ext uri="{FF2B5EF4-FFF2-40B4-BE49-F238E27FC236}">
              <a16:creationId xmlns:a16="http://schemas.microsoft.com/office/drawing/2014/main" id="{46294CD6-594A-D2F3-1F00-D82F0EEE37C9}"/>
            </a:ext>
          </a:extLst>
        </xdr:cNvPr>
        <xdr:cNvSpPr/>
      </xdr:nvSpPr>
      <xdr:spPr>
        <a:xfrm>
          <a:off x="130970" y="4816739"/>
          <a:ext cx="3718719"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47994</xdr:colOff>
      <xdr:row>6</xdr:row>
      <xdr:rowOff>825128</xdr:rowOff>
    </xdr:from>
    <xdr:to>
      <xdr:col>3</xdr:col>
      <xdr:colOff>71012</xdr:colOff>
      <xdr:row>6</xdr:row>
      <xdr:rowOff>1267992</xdr:rowOff>
    </xdr:to>
    <xdr:grpSp>
      <xdr:nvGrpSpPr>
        <xdr:cNvPr id="29" name="グループ化 28">
          <a:extLst>
            <a:ext uri="{FF2B5EF4-FFF2-40B4-BE49-F238E27FC236}">
              <a16:creationId xmlns:a16="http://schemas.microsoft.com/office/drawing/2014/main" id="{8C3AA5EA-2425-9076-E297-C195ED44E801}"/>
            </a:ext>
          </a:extLst>
        </xdr:cNvPr>
        <xdr:cNvGrpSpPr/>
      </xdr:nvGrpSpPr>
      <xdr:grpSpPr>
        <a:xfrm>
          <a:off x="1286244" y="5244728"/>
          <a:ext cx="880268" cy="442864"/>
          <a:chOff x="0" y="0"/>
          <a:chExt cx="880354" cy="442864"/>
        </a:xfrm>
      </xdr:grpSpPr>
      <xdr:grpSp>
        <xdr:nvGrpSpPr>
          <xdr:cNvPr id="39" name="グループ化 38">
            <a:extLst>
              <a:ext uri="{FF2B5EF4-FFF2-40B4-BE49-F238E27FC236}">
                <a16:creationId xmlns:a16="http://schemas.microsoft.com/office/drawing/2014/main" id="{39EEFD03-250A-E446-974A-3FF61965DEA2}"/>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41" name="正方形/長方形 40">
              <a:extLst>
                <a:ext uri="{FF2B5EF4-FFF2-40B4-BE49-F238E27FC236}">
                  <a16:creationId xmlns:a16="http://schemas.microsoft.com/office/drawing/2014/main" id="{58DCBE99-28B7-B939-38CD-21A9F788239A}"/>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フローチャート: 手作業 41">
              <a:extLst>
                <a:ext uri="{FF2B5EF4-FFF2-40B4-BE49-F238E27FC236}">
                  <a16:creationId xmlns:a16="http://schemas.microsoft.com/office/drawing/2014/main" id="{3F147D1D-1661-3C1E-FD68-543EF1662D20}"/>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40" name="テキスト ボックス 238">
            <a:extLst>
              <a:ext uri="{FF2B5EF4-FFF2-40B4-BE49-F238E27FC236}">
                <a16:creationId xmlns:a16="http://schemas.microsoft.com/office/drawing/2014/main" id="{4C2A21E5-8158-FE47-2725-034C2C92C35B}"/>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a</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524298</xdr:colOff>
      <xdr:row>6</xdr:row>
      <xdr:rowOff>829414</xdr:rowOff>
    </xdr:from>
    <xdr:to>
      <xdr:col>4</xdr:col>
      <xdr:colOff>391212</xdr:colOff>
      <xdr:row>6</xdr:row>
      <xdr:rowOff>1280229</xdr:rowOff>
    </xdr:to>
    <xdr:grpSp>
      <xdr:nvGrpSpPr>
        <xdr:cNvPr id="30" name="グループ化 29">
          <a:extLst>
            <a:ext uri="{FF2B5EF4-FFF2-40B4-BE49-F238E27FC236}">
              <a16:creationId xmlns:a16="http://schemas.microsoft.com/office/drawing/2014/main" id="{36AC1158-CEC9-0AC6-19A1-5DE687184EF0}"/>
            </a:ext>
          </a:extLst>
        </xdr:cNvPr>
        <xdr:cNvGrpSpPr/>
      </xdr:nvGrpSpPr>
      <xdr:grpSpPr>
        <a:xfrm>
          <a:off x="2619798" y="5249014"/>
          <a:ext cx="876564" cy="450815"/>
          <a:chOff x="0" y="0"/>
          <a:chExt cx="876440" cy="450815"/>
        </a:xfrm>
      </xdr:grpSpPr>
      <xdr:grpSp>
        <xdr:nvGrpSpPr>
          <xdr:cNvPr id="35" name="グループ化 34">
            <a:extLst>
              <a:ext uri="{FF2B5EF4-FFF2-40B4-BE49-F238E27FC236}">
                <a16:creationId xmlns:a16="http://schemas.microsoft.com/office/drawing/2014/main" id="{8DFBF459-8FC5-7A29-217C-6B7E63E7B076}"/>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37" name="正方形/長方形 36">
              <a:extLst>
                <a:ext uri="{FF2B5EF4-FFF2-40B4-BE49-F238E27FC236}">
                  <a16:creationId xmlns:a16="http://schemas.microsoft.com/office/drawing/2014/main" id="{41C4E5F9-13FB-ABF4-751F-F3A6815A798A}"/>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フローチャート: 手作業 37">
              <a:extLst>
                <a:ext uri="{FF2B5EF4-FFF2-40B4-BE49-F238E27FC236}">
                  <a16:creationId xmlns:a16="http://schemas.microsoft.com/office/drawing/2014/main" id="{FC557160-1EA6-C6DE-27E2-C5AC60229A21}"/>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36" name="テキスト ボックス 238">
            <a:extLst>
              <a:ext uri="{FF2B5EF4-FFF2-40B4-BE49-F238E27FC236}">
                <a16:creationId xmlns:a16="http://schemas.microsoft.com/office/drawing/2014/main" id="{1792B20F-20E6-7407-9A4F-D8FF804CC2C4}"/>
              </a:ext>
            </a:extLst>
          </xdr:cNvPr>
          <xdr:cNvSpPr txBox="1"/>
        </xdr:nvSpPr>
        <xdr:spPr>
          <a:xfrm>
            <a:off x="79515" y="107280"/>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ｂ支店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507101</xdr:colOff>
      <xdr:row>6</xdr:row>
      <xdr:rowOff>338719</xdr:rowOff>
    </xdr:from>
    <xdr:to>
      <xdr:col>4</xdr:col>
      <xdr:colOff>305594</xdr:colOff>
      <xdr:row>6</xdr:row>
      <xdr:rowOff>758031</xdr:rowOff>
    </xdr:to>
    <xdr:sp macro="" textlink="">
      <xdr:nvSpPr>
        <xdr:cNvPr id="31" name="テキスト ボックス 238">
          <a:extLst>
            <a:ext uri="{FF2B5EF4-FFF2-40B4-BE49-F238E27FC236}">
              <a16:creationId xmlns:a16="http://schemas.microsoft.com/office/drawing/2014/main" id="{84AADA26-9F38-5899-D7E8-2571A590CF03}"/>
            </a:ext>
          </a:extLst>
        </xdr:cNvPr>
        <xdr:cNvSpPr txBox="1"/>
      </xdr:nvSpPr>
      <xdr:spPr>
        <a:xfrm>
          <a:off x="2602601" y="4720219"/>
          <a:ext cx="814493"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高度管理</a:t>
          </a:r>
          <a:endParaRPr lang="en-US" alt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医療機器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43022</xdr:colOff>
      <xdr:row>6</xdr:row>
      <xdr:rowOff>338720</xdr:rowOff>
    </xdr:from>
    <xdr:to>
      <xdr:col>3</xdr:col>
      <xdr:colOff>27783</xdr:colOff>
      <xdr:row>6</xdr:row>
      <xdr:rowOff>746125</xdr:rowOff>
    </xdr:to>
    <xdr:sp macro="" textlink="">
      <xdr:nvSpPr>
        <xdr:cNvPr id="32" name="テキスト ボックス 238">
          <a:extLst>
            <a:ext uri="{FF2B5EF4-FFF2-40B4-BE49-F238E27FC236}">
              <a16:creationId xmlns:a16="http://schemas.microsoft.com/office/drawing/2014/main" id="{36EFB228-203A-C368-663C-609F8F8C8AF6}"/>
            </a:ext>
          </a:extLst>
        </xdr:cNvPr>
        <xdr:cNvSpPr txBox="1"/>
      </xdr:nvSpPr>
      <xdr:spPr>
        <a:xfrm>
          <a:off x="1281272" y="4720220"/>
          <a:ext cx="842011" cy="407405"/>
        </a:xfrm>
        <a:prstGeom prst="rect">
          <a:avLst/>
        </a:prstGeom>
        <a:solidFill>
          <a:srgbClr val="3DA5C1"/>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特定管理</a:t>
          </a:r>
          <a:endParaRPr lang="en-US" alt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医療機器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36670</xdr:colOff>
      <xdr:row>6</xdr:row>
      <xdr:rowOff>858149</xdr:rowOff>
    </xdr:from>
    <xdr:to>
      <xdr:col>3</xdr:col>
      <xdr:colOff>431005</xdr:colOff>
      <xdr:row>6</xdr:row>
      <xdr:rowOff>1252484</xdr:rowOff>
    </xdr:to>
    <xdr:sp macro="" textlink="">
      <xdr:nvSpPr>
        <xdr:cNvPr id="34" name="十字形 33">
          <a:extLst>
            <a:ext uri="{FF2B5EF4-FFF2-40B4-BE49-F238E27FC236}">
              <a16:creationId xmlns:a16="http://schemas.microsoft.com/office/drawing/2014/main" id="{D9F3AB9E-E8E6-3AEB-B09A-5272AFE595B1}"/>
            </a:ext>
          </a:extLst>
        </xdr:cNvPr>
        <xdr:cNvSpPr/>
      </xdr:nvSpPr>
      <xdr:spPr>
        <a:xfrm>
          <a:off x="2132170" y="5239649"/>
          <a:ext cx="394335" cy="394335"/>
        </a:xfrm>
        <a:prstGeom prst="plus">
          <a:avLst>
            <a:gd name="adj" fmla="val 40864"/>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119803</xdr:colOff>
      <xdr:row>12</xdr:row>
      <xdr:rowOff>359833</xdr:rowOff>
    </xdr:from>
    <xdr:to>
      <xdr:col>4</xdr:col>
      <xdr:colOff>698128</xdr:colOff>
      <xdr:row>12</xdr:row>
      <xdr:rowOff>1291378</xdr:rowOff>
    </xdr:to>
    <xdr:sp macro="" textlink="">
      <xdr:nvSpPr>
        <xdr:cNvPr id="43" name="正方形/長方形 42">
          <a:extLst>
            <a:ext uri="{FF2B5EF4-FFF2-40B4-BE49-F238E27FC236}">
              <a16:creationId xmlns:a16="http://schemas.microsoft.com/office/drawing/2014/main" id="{075C8583-446F-16E8-1271-06E30058F65F}"/>
            </a:ext>
          </a:extLst>
        </xdr:cNvPr>
        <xdr:cNvSpPr/>
      </xdr:nvSpPr>
      <xdr:spPr>
        <a:xfrm>
          <a:off x="2215303" y="9099021"/>
          <a:ext cx="1590356" cy="931545"/>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130970</xdr:colOff>
      <xdr:row>12</xdr:row>
      <xdr:rowOff>359833</xdr:rowOff>
    </xdr:from>
    <xdr:to>
      <xdr:col>2</xdr:col>
      <xdr:colOff>476250</xdr:colOff>
      <xdr:row>12</xdr:row>
      <xdr:rowOff>1291378</xdr:rowOff>
    </xdr:to>
    <xdr:sp macro="" textlink="">
      <xdr:nvSpPr>
        <xdr:cNvPr id="44" name="正方形/長方形 43">
          <a:extLst>
            <a:ext uri="{FF2B5EF4-FFF2-40B4-BE49-F238E27FC236}">
              <a16:creationId xmlns:a16="http://schemas.microsoft.com/office/drawing/2014/main" id="{5407BE0A-6D86-4E18-1D84-9040688DBC28}"/>
            </a:ext>
          </a:extLst>
        </xdr:cNvPr>
        <xdr:cNvSpPr/>
      </xdr:nvSpPr>
      <xdr:spPr>
        <a:xfrm>
          <a:off x="130970" y="9099021"/>
          <a:ext cx="1583530"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155734</xdr:colOff>
      <xdr:row>12</xdr:row>
      <xdr:rowOff>766868</xdr:rowOff>
    </xdr:from>
    <xdr:to>
      <xdr:col>2</xdr:col>
      <xdr:colOff>166846</xdr:colOff>
      <xdr:row>12</xdr:row>
      <xdr:rowOff>1200573</xdr:rowOff>
    </xdr:to>
    <xdr:grpSp>
      <xdr:nvGrpSpPr>
        <xdr:cNvPr id="45" name="グループ化 44">
          <a:extLst>
            <a:ext uri="{FF2B5EF4-FFF2-40B4-BE49-F238E27FC236}">
              <a16:creationId xmlns:a16="http://schemas.microsoft.com/office/drawing/2014/main" id="{1567F9F4-A9E4-B970-8CE3-50D25B2044F3}"/>
            </a:ext>
          </a:extLst>
        </xdr:cNvPr>
        <xdr:cNvGrpSpPr/>
      </xdr:nvGrpSpPr>
      <xdr:grpSpPr>
        <a:xfrm>
          <a:off x="536734" y="9606068"/>
          <a:ext cx="868362" cy="433705"/>
          <a:chOff x="0" y="0"/>
          <a:chExt cx="868447" cy="433705"/>
        </a:xfrm>
      </xdr:grpSpPr>
      <xdr:grpSp>
        <xdr:nvGrpSpPr>
          <xdr:cNvPr id="54" name="グループ化 53">
            <a:extLst>
              <a:ext uri="{FF2B5EF4-FFF2-40B4-BE49-F238E27FC236}">
                <a16:creationId xmlns:a16="http://schemas.microsoft.com/office/drawing/2014/main" id="{843B92C6-5A73-94C2-522D-1CA059BB93CD}"/>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56" name="正方形/長方形 55">
              <a:extLst>
                <a:ext uri="{FF2B5EF4-FFF2-40B4-BE49-F238E27FC236}">
                  <a16:creationId xmlns:a16="http://schemas.microsoft.com/office/drawing/2014/main" id="{06F9F5BB-8CB2-3329-C8B8-33EE2F1E5D9A}"/>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latin typeface="メイリオ" panose="020B0604030504040204" pitchFamily="50" charset="-128"/>
                <a:ea typeface="メイリオ" panose="020B0604030504040204" pitchFamily="50" charset="-128"/>
              </a:endParaRPr>
            </a:p>
          </xdr:txBody>
        </xdr:sp>
        <xdr:sp macro="" textlink="">
          <xdr:nvSpPr>
            <xdr:cNvPr id="57" name="フローチャート: 手作業 56">
              <a:extLst>
                <a:ext uri="{FF2B5EF4-FFF2-40B4-BE49-F238E27FC236}">
                  <a16:creationId xmlns:a16="http://schemas.microsoft.com/office/drawing/2014/main" id="{58A8956A-2646-6529-98A2-7766005A605D}"/>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latin typeface="メイリオ" panose="020B0604030504040204" pitchFamily="50" charset="-128"/>
                <a:ea typeface="メイリオ" panose="020B0604030504040204" pitchFamily="50" charset="-128"/>
              </a:endParaRPr>
            </a:p>
          </xdr:txBody>
        </xdr:sp>
      </xdr:grpSp>
      <xdr:sp macro="" textlink="">
        <xdr:nvSpPr>
          <xdr:cNvPr id="55" name="テキスト ボックス 238">
            <a:extLst>
              <a:ext uri="{FF2B5EF4-FFF2-40B4-BE49-F238E27FC236}">
                <a16:creationId xmlns:a16="http://schemas.microsoft.com/office/drawing/2014/main" id="{3931883F-D9D4-0BF3-9534-9758A3400D6D}"/>
              </a:ext>
            </a:extLst>
          </xdr:cNvPr>
          <xdr:cNvSpPr txBox="1"/>
        </xdr:nvSpPr>
        <xdr:spPr>
          <a:xfrm>
            <a:off x="71522" y="63611"/>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メイリオ" panose="020B0604030504040204" pitchFamily="50" charset="-128"/>
                <a:ea typeface="メイリオ" panose="020B0604030504040204" pitchFamily="50" charset="-128"/>
                <a:cs typeface="Times New Roman" panose="02020603050405020304" pitchFamily="18" charset="0"/>
              </a:rPr>
              <a:t>a</a:t>
            </a:r>
            <a:r>
              <a:rPr 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支店</a:t>
            </a:r>
            <a:endParaRPr lang="ja-JP" sz="105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grpSp>
    <xdr:clientData/>
  </xdr:twoCellAnchor>
  <xdr:twoCellAnchor>
    <xdr:from>
      <xdr:col>3</xdr:col>
      <xdr:colOff>477651</xdr:colOff>
      <xdr:row>12</xdr:row>
      <xdr:rowOff>757343</xdr:rowOff>
    </xdr:from>
    <xdr:to>
      <xdr:col>4</xdr:col>
      <xdr:colOff>340281</xdr:colOff>
      <xdr:row>12</xdr:row>
      <xdr:rowOff>1191048</xdr:rowOff>
    </xdr:to>
    <xdr:grpSp>
      <xdr:nvGrpSpPr>
        <xdr:cNvPr id="64" name="グループ化 63">
          <a:extLst>
            <a:ext uri="{FF2B5EF4-FFF2-40B4-BE49-F238E27FC236}">
              <a16:creationId xmlns:a16="http://schemas.microsoft.com/office/drawing/2014/main" id="{C58412D2-B72B-5042-48F8-34669318449E}"/>
            </a:ext>
          </a:extLst>
        </xdr:cNvPr>
        <xdr:cNvGrpSpPr/>
      </xdr:nvGrpSpPr>
      <xdr:grpSpPr>
        <a:xfrm>
          <a:off x="2573151" y="9596543"/>
          <a:ext cx="872280" cy="433705"/>
          <a:chOff x="3964887" y="9496531"/>
          <a:chExt cx="874661" cy="433705"/>
        </a:xfrm>
      </xdr:grpSpPr>
      <xdr:grpSp>
        <xdr:nvGrpSpPr>
          <xdr:cNvPr id="46" name="グループ化 45">
            <a:extLst>
              <a:ext uri="{FF2B5EF4-FFF2-40B4-BE49-F238E27FC236}">
                <a16:creationId xmlns:a16="http://schemas.microsoft.com/office/drawing/2014/main" id="{329ABD0B-3EEA-F4F2-F7FF-7EA1091C55C5}"/>
              </a:ext>
            </a:extLst>
          </xdr:cNvPr>
          <xdr:cNvGrpSpPr/>
        </xdr:nvGrpSpPr>
        <xdr:grpSpPr>
          <a:xfrm>
            <a:off x="3964887" y="9496531"/>
            <a:ext cx="757821" cy="433705"/>
            <a:chOff x="0" y="0"/>
            <a:chExt cx="643738" cy="475184"/>
          </a:xfrm>
          <a:solidFill>
            <a:schemeClr val="accent4">
              <a:lumMod val="60000"/>
              <a:lumOff val="40000"/>
            </a:schemeClr>
          </a:solidFill>
        </xdr:grpSpPr>
        <xdr:sp macro="" textlink="">
          <xdr:nvSpPr>
            <xdr:cNvPr id="52" name="正方形/長方形 51">
              <a:extLst>
                <a:ext uri="{FF2B5EF4-FFF2-40B4-BE49-F238E27FC236}">
                  <a16:creationId xmlns:a16="http://schemas.microsoft.com/office/drawing/2014/main" id="{BEEA52BE-E119-29C2-B9A3-BB77FCC12615}"/>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3" name="フローチャート: 手作業 52">
              <a:extLst>
                <a:ext uri="{FF2B5EF4-FFF2-40B4-BE49-F238E27FC236}">
                  <a16:creationId xmlns:a16="http://schemas.microsoft.com/office/drawing/2014/main" id="{CAAF5261-3AB5-76F1-E5E3-69B02907FF5D}"/>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47" name="テキスト ボックス 238">
            <a:extLst>
              <a:ext uri="{FF2B5EF4-FFF2-40B4-BE49-F238E27FC236}">
                <a16:creationId xmlns:a16="http://schemas.microsoft.com/office/drawing/2014/main" id="{5C2CDC94-4928-FFA4-10AC-9DD3CC1796F9}"/>
              </a:ext>
            </a:extLst>
          </xdr:cNvPr>
          <xdr:cNvSpPr txBox="1"/>
        </xdr:nvSpPr>
        <xdr:spPr>
          <a:xfrm>
            <a:off x="4036642" y="9568286"/>
            <a:ext cx="802906"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alt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z</a:t>
            </a:r>
            <a:r>
              <a:rPr 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支店</a:t>
            </a:r>
            <a:endParaRPr lang="ja-JP" sz="105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grpSp>
    <xdr:clientData/>
  </xdr:twoCellAnchor>
  <xdr:twoCellAnchor>
    <xdr:from>
      <xdr:col>2</xdr:col>
      <xdr:colOff>510222</xdr:colOff>
      <xdr:row>12</xdr:row>
      <xdr:rowOff>730038</xdr:rowOff>
    </xdr:from>
    <xdr:to>
      <xdr:col>3</xdr:col>
      <xdr:colOff>53921</xdr:colOff>
      <xdr:row>12</xdr:row>
      <xdr:rowOff>1124373</xdr:rowOff>
    </xdr:to>
    <xdr:sp macro="" textlink="">
      <xdr:nvSpPr>
        <xdr:cNvPr id="49" name="十字形 48">
          <a:extLst>
            <a:ext uri="{FF2B5EF4-FFF2-40B4-BE49-F238E27FC236}">
              <a16:creationId xmlns:a16="http://schemas.microsoft.com/office/drawing/2014/main" id="{CB2EA9FE-A663-70FA-A9C4-2B7A6EEE07A3}"/>
            </a:ext>
          </a:extLst>
        </xdr:cNvPr>
        <xdr:cNvSpPr/>
      </xdr:nvSpPr>
      <xdr:spPr>
        <a:xfrm>
          <a:off x="1748472" y="9469226"/>
          <a:ext cx="400949" cy="394335"/>
        </a:xfrm>
        <a:prstGeom prst="plus">
          <a:avLst>
            <a:gd name="adj" fmla="val 40864"/>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653733</xdr:colOff>
      <xdr:row>12</xdr:row>
      <xdr:rowOff>583353</xdr:rowOff>
    </xdr:from>
    <xdr:to>
      <xdr:col>4</xdr:col>
      <xdr:colOff>993458</xdr:colOff>
      <xdr:row>12</xdr:row>
      <xdr:rowOff>1153583</xdr:rowOff>
    </xdr:to>
    <xdr:sp macro="" textlink="">
      <xdr:nvSpPr>
        <xdr:cNvPr id="51" name="矢印: 右 50">
          <a:extLst>
            <a:ext uri="{FF2B5EF4-FFF2-40B4-BE49-F238E27FC236}">
              <a16:creationId xmlns:a16="http://schemas.microsoft.com/office/drawing/2014/main" id="{9534B130-C096-BE44-7A3F-E9D446902A03}"/>
            </a:ext>
          </a:extLst>
        </xdr:cNvPr>
        <xdr:cNvSpPr/>
      </xdr:nvSpPr>
      <xdr:spPr>
        <a:xfrm>
          <a:off x="3761264" y="9322541"/>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653733</xdr:colOff>
      <xdr:row>6</xdr:row>
      <xdr:rowOff>567478</xdr:rowOff>
    </xdr:from>
    <xdr:to>
      <xdr:col>4</xdr:col>
      <xdr:colOff>993458</xdr:colOff>
      <xdr:row>6</xdr:row>
      <xdr:rowOff>1137708</xdr:rowOff>
    </xdr:to>
    <xdr:sp macro="" textlink="">
      <xdr:nvSpPr>
        <xdr:cNvPr id="59" name="矢印: 右 58">
          <a:extLst>
            <a:ext uri="{FF2B5EF4-FFF2-40B4-BE49-F238E27FC236}">
              <a16:creationId xmlns:a16="http://schemas.microsoft.com/office/drawing/2014/main" id="{6B75679B-7808-63E3-B806-449395B13AE3}"/>
            </a:ext>
          </a:extLst>
        </xdr:cNvPr>
        <xdr:cNvSpPr/>
      </xdr:nvSpPr>
      <xdr:spPr>
        <a:xfrm>
          <a:off x="3765233" y="4948978"/>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653733</xdr:colOff>
      <xdr:row>1</xdr:row>
      <xdr:rowOff>575416</xdr:rowOff>
    </xdr:from>
    <xdr:to>
      <xdr:col>4</xdr:col>
      <xdr:colOff>993458</xdr:colOff>
      <xdr:row>1</xdr:row>
      <xdr:rowOff>1145646</xdr:rowOff>
    </xdr:to>
    <xdr:sp macro="" textlink="">
      <xdr:nvSpPr>
        <xdr:cNvPr id="60" name="矢印: 右 59">
          <a:extLst>
            <a:ext uri="{FF2B5EF4-FFF2-40B4-BE49-F238E27FC236}">
              <a16:creationId xmlns:a16="http://schemas.microsoft.com/office/drawing/2014/main" id="{9EE934B9-C459-DBCB-48DC-9F0096077F24}"/>
            </a:ext>
          </a:extLst>
        </xdr:cNvPr>
        <xdr:cNvSpPr/>
      </xdr:nvSpPr>
      <xdr:spPr>
        <a:xfrm>
          <a:off x="3765233" y="813541"/>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99431</xdr:colOff>
      <xdr:row>6</xdr:row>
      <xdr:rowOff>471381</xdr:rowOff>
    </xdr:from>
    <xdr:to>
      <xdr:col>2</xdr:col>
      <xdr:colOff>99219</xdr:colOff>
      <xdr:row>6</xdr:row>
      <xdr:rowOff>814916</xdr:rowOff>
    </xdr:to>
    <xdr:sp macro="" textlink="">
      <xdr:nvSpPr>
        <xdr:cNvPr id="61" name="テキスト ボックス 238">
          <a:extLst>
            <a:ext uri="{FF2B5EF4-FFF2-40B4-BE49-F238E27FC236}">
              <a16:creationId xmlns:a16="http://schemas.microsoft.com/office/drawing/2014/main" id="{62DDB218-031A-601B-782A-099EAE35B190}"/>
            </a:ext>
          </a:extLst>
        </xdr:cNvPr>
        <xdr:cNvSpPr txBox="1"/>
      </xdr:nvSpPr>
      <xdr:spPr>
        <a:xfrm>
          <a:off x="99431" y="4852881"/>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0</xdr:col>
      <xdr:colOff>75619</xdr:colOff>
      <xdr:row>12</xdr:row>
      <xdr:rowOff>368193</xdr:rowOff>
    </xdr:from>
    <xdr:to>
      <xdr:col>2</xdr:col>
      <xdr:colOff>75407</xdr:colOff>
      <xdr:row>12</xdr:row>
      <xdr:rowOff>711728</xdr:rowOff>
    </xdr:to>
    <xdr:sp macro="" textlink="">
      <xdr:nvSpPr>
        <xdr:cNvPr id="62" name="テキスト ボックス 238">
          <a:extLst>
            <a:ext uri="{FF2B5EF4-FFF2-40B4-BE49-F238E27FC236}">
              <a16:creationId xmlns:a16="http://schemas.microsoft.com/office/drawing/2014/main" id="{84B070D5-52FC-7BB4-0EA3-68235CC3558F}"/>
            </a:ext>
          </a:extLst>
        </xdr:cNvPr>
        <xdr:cNvSpPr txBox="1"/>
      </xdr:nvSpPr>
      <xdr:spPr>
        <a:xfrm>
          <a:off x="75619" y="9107381"/>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3</xdr:col>
      <xdr:colOff>295962</xdr:colOff>
      <xdr:row>12</xdr:row>
      <xdr:rowOff>368193</xdr:rowOff>
    </xdr:from>
    <xdr:to>
      <xdr:col>4</xdr:col>
      <xdr:colOff>521969</xdr:colOff>
      <xdr:row>12</xdr:row>
      <xdr:rowOff>711728</xdr:rowOff>
    </xdr:to>
    <xdr:sp macro="" textlink="">
      <xdr:nvSpPr>
        <xdr:cNvPr id="63" name="テキスト ボックス 238">
          <a:extLst>
            <a:ext uri="{FF2B5EF4-FFF2-40B4-BE49-F238E27FC236}">
              <a16:creationId xmlns:a16="http://schemas.microsoft.com/office/drawing/2014/main" id="{7763A174-CFAC-E953-D24E-715E8651BFD1}"/>
            </a:ext>
          </a:extLst>
        </xdr:cNvPr>
        <xdr:cNvSpPr txBox="1"/>
      </xdr:nvSpPr>
      <xdr:spPr>
        <a:xfrm>
          <a:off x="2391462" y="9107381"/>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Z</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2</xdr:col>
      <xdr:colOff>47994</xdr:colOff>
      <xdr:row>1</xdr:row>
      <xdr:rowOff>813222</xdr:rowOff>
    </xdr:from>
    <xdr:to>
      <xdr:col>3</xdr:col>
      <xdr:colOff>71012</xdr:colOff>
      <xdr:row>1</xdr:row>
      <xdr:rowOff>1256086</xdr:rowOff>
    </xdr:to>
    <xdr:grpSp>
      <xdr:nvGrpSpPr>
        <xdr:cNvPr id="65" name="グループ化 64">
          <a:extLst>
            <a:ext uri="{FF2B5EF4-FFF2-40B4-BE49-F238E27FC236}">
              <a16:creationId xmlns:a16="http://schemas.microsoft.com/office/drawing/2014/main" id="{F6C4F993-EDE0-EE69-F33D-2E1931B32EB6}"/>
            </a:ext>
          </a:extLst>
        </xdr:cNvPr>
        <xdr:cNvGrpSpPr/>
      </xdr:nvGrpSpPr>
      <xdr:grpSpPr>
        <a:xfrm>
          <a:off x="1286244" y="1060872"/>
          <a:ext cx="880268" cy="442864"/>
          <a:chOff x="0" y="0"/>
          <a:chExt cx="880354" cy="442864"/>
        </a:xfrm>
      </xdr:grpSpPr>
      <xdr:grpSp>
        <xdr:nvGrpSpPr>
          <xdr:cNvPr id="66" name="グループ化 65">
            <a:extLst>
              <a:ext uri="{FF2B5EF4-FFF2-40B4-BE49-F238E27FC236}">
                <a16:creationId xmlns:a16="http://schemas.microsoft.com/office/drawing/2014/main" id="{3F593F85-ACBF-C5D5-EB49-1F725E3C3679}"/>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68" name="正方形/長方形 67">
              <a:extLst>
                <a:ext uri="{FF2B5EF4-FFF2-40B4-BE49-F238E27FC236}">
                  <a16:creationId xmlns:a16="http://schemas.microsoft.com/office/drawing/2014/main" id="{ACB1A364-8B56-87C8-B0FD-93E00064B9E9}"/>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9" name="フローチャート: 手作業 68">
              <a:extLst>
                <a:ext uri="{FF2B5EF4-FFF2-40B4-BE49-F238E27FC236}">
                  <a16:creationId xmlns:a16="http://schemas.microsoft.com/office/drawing/2014/main" id="{EE5120E6-6D24-0326-F31C-613F48EF1874}"/>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67" name="テキスト ボックス 238">
            <a:extLst>
              <a:ext uri="{FF2B5EF4-FFF2-40B4-BE49-F238E27FC236}">
                <a16:creationId xmlns:a16="http://schemas.microsoft.com/office/drawing/2014/main" id="{A5740B78-74C0-BA4E-F105-C46BF7149BE6}"/>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a</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2</xdr:col>
      <xdr:colOff>30851</xdr:colOff>
      <xdr:row>1</xdr:row>
      <xdr:rowOff>310938</xdr:rowOff>
    </xdr:from>
    <xdr:to>
      <xdr:col>2</xdr:col>
      <xdr:colOff>845344</xdr:colOff>
      <xdr:row>1</xdr:row>
      <xdr:rowOff>730250</xdr:rowOff>
    </xdr:to>
    <xdr:sp macro="" textlink="">
      <xdr:nvSpPr>
        <xdr:cNvPr id="70" name="テキスト ボックス 238">
          <a:extLst>
            <a:ext uri="{FF2B5EF4-FFF2-40B4-BE49-F238E27FC236}">
              <a16:creationId xmlns:a16="http://schemas.microsoft.com/office/drawing/2014/main" id="{97F5860F-C028-03B6-6256-9F280421B13D}"/>
            </a:ext>
          </a:extLst>
        </xdr:cNvPr>
        <xdr:cNvSpPr txBox="1"/>
      </xdr:nvSpPr>
      <xdr:spPr>
        <a:xfrm>
          <a:off x="1269101" y="549063"/>
          <a:ext cx="814493"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高度管理</a:t>
          </a:r>
          <a:endParaRPr lang="en-US" alt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医療機器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309932</xdr:colOff>
      <xdr:row>1</xdr:row>
      <xdr:rowOff>813222</xdr:rowOff>
    </xdr:from>
    <xdr:to>
      <xdr:col>4</xdr:col>
      <xdr:colOff>178169</xdr:colOff>
      <xdr:row>1</xdr:row>
      <xdr:rowOff>1256086</xdr:rowOff>
    </xdr:to>
    <xdr:grpSp>
      <xdr:nvGrpSpPr>
        <xdr:cNvPr id="71" name="グループ化 70">
          <a:extLst>
            <a:ext uri="{FF2B5EF4-FFF2-40B4-BE49-F238E27FC236}">
              <a16:creationId xmlns:a16="http://schemas.microsoft.com/office/drawing/2014/main" id="{388DD48F-02C9-1401-3018-DB3711F3F6C0}"/>
            </a:ext>
          </a:extLst>
        </xdr:cNvPr>
        <xdr:cNvGrpSpPr/>
      </xdr:nvGrpSpPr>
      <xdr:grpSpPr>
        <a:xfrm>
          <a:off x="2405432" y="1060872"/>
          <a:ext cx="877887" cy="442864"/>
          <a:chOff x="0" y="0"/>
          <a:chExt cx="880354" cy="442864"/>
        </a:xfrm>
      </xdr:grpSpPr>
      <xdr:grpSp>
        <xdr:nvGrpSpPr>
          <xdr:cNvPr id="72" name="グループ化 71">
            <a:extLst>
              <a:ext uri="{FF2B5EF4-FFF2-40B4-BE49-F238E27FC236}">
                <a16:creationId xmlns:a16="http://schemas.microsoft.com/office/drawing/2014/main" id="{3D78B571-EF7B-30E4-8024-CD546C91E950}"/>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74" name="正方形/長方形 73">
              <a:extLst>
                <a:ext uri="{FF2B5EF4-FFF2-40B4-BE49-F238E27FC236}">
                  <a16:creationId xmlns:a16="http://schemas.microsoft.com/office/drawing/2014/main" id="{CC4ACAE6-0D68-A214-C86B-8B5083897227}"/>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5" name="フローチャート: 手作業 74">
              <a:extLst>
                <a:ext uri="{FF2B5EF4-FFF2-40B4-BE49-F238E27FC236}">
                  <a16:creationId xmlns:a16="http://schemas.microsoft.com/office/drawing/2014/main" id="{2F750DBC-87FC-7B73-D7A2-EEEEC5A58836}"/>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73" name="テキスト ボックス 238">
            <a:extLst>
              <a:ext uri="{FF2B5EF4-FFF2-40B4-BE49-F238E27FC236}">
                <a16:creationId xmlns:a16="http://schemas.microsoft.com/office/drawing/2014/main" id="{AD82FE6C-14D7-C609-26C7-2D62ECF078C9}"/>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b</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292789</xdr:colOff>
      <xdr:row>1</xdr:row>
      <xdr:rowOff>310938</xdr:rowOff>
    </xdr:from>
    <xdr:to>
      <xdr:col>4</xdr:col>
      <xdr:colOff>95251</xdr:colOff>
      <xdr:row>1</xdr:row>
      <xdr:rowOff>730250</xdr:rowOff>
    </xdr:to>
    <xdr:sp macro="" textlink="">
      <xdr:nvSpPr>
        <xdr:cNvPr id="76" name="テキスト ボックス 238">
          <a:extLst>
            <a:ext uri="{FF2B5EF4-FFF2-40B4-BE49-F238E27FC236}">
              <a16:creationId xmlns:a16="http://schemas.microsoft.com/office/drawing/2014/main" id="{E3323819-1258-7CBB-F97C-8734C34DF8F3}"/>
            </a:ext>
          </a:extLst>
        </xdr:cNvPr>
        <xdr:cNvSpPr txBox="1"/>
      </xdr:nvSpPr>
      <xdr:spPr>
        <a:xfrm>
          <a:off x="2388289" y="549063"/>
          <a:ext cx="818462"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高度管理</a:t>
          </a:r>
          <a:endParaRPr lang="en-US" alt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医療機器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51804</xdr:colOff>
      <xdr:row>1</xdr:row>
      <xdr:rowOff>598381</xdr:rowOff>
    </xdr:from>
    <xdr:to>
      <xdr:col>6</xdr:col>
      <xdr:colOff>1250155</xdr:colOff>
      <xdr:row>1</xdr:row>
      <xdr:rowOff>1349375</xdr:rowOff>
    </xdr:to>
    <xdr:sp macro="" textlink="">
      <xdr:nvSpPr>
        <xdr:cNvPr id="77" name="テキスト ボックス 238">
          <a:extLst>
            <a:ext uri="{FF2B5EF4-FFF2-40B4-BE49-F238E27FC236}">
              <a16:creationId xmlns:a16="http://schemas.microsoft.com/office/drawing/2014/main" id="{47BDD739-3385-1E1E-97CD-63D0E60F3834}"/>
            </a:ext>
          </a:extLst>
        </xdr:cNvPr>
        <xdr:cNvSpPr txBox="1"/>
      </xdr:nvSpPr>
      <xdr:spPr>
        <a:xfrm>
          <a:off x="4179304" y="836506"/>
          <a:ext cx="2166726" cy="750994"/>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合算して</a:t>
          </a:r>
          <a:r>
            <a:rPr lang="en-US" altLang="ja-JP"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1</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行で作成</a:t>
          </a:r>
        </a:p>
      </xdr:txBody>
    </xdr:sp>
    <xdr:clientData/>
  </xdr:twoCellAnchor>
  <xdr:twoCellAnchor>
    <xdr:from>
      <xdr:col>5</xdr:col>
      <xdr:colOff>51804</xdr:colOff>
      <xdr:row>6</xdr:row>
      <xdr:rowOff>590443</xdr:rowOff>
    </xdr:from>
    <xdr:to>
      <xdr:col>8</xdr:col>
      <xdr:colOff>1000125</xdr:colOff>
      <xdr:row>6</xdr:row>
      <xdr:rowOff>1162843</xdr:rowOff>
    </xdr:to>
    <xdr:sp macro="" textlink="">
      <xdr:nvSpPr>
        <xdr:cNvPr id="80" name="テキスト ボックス 238">
          <a:extLst>
            <a:ext uri="{FF2B5EF4-FFF2-40B4-BE49-F238E27FC236}">
              <a16:creationId xmlns:a16="http://schemas.microsoft.com/office/drawing/2014/main" id="{C1B40BB7-4CFB-D5EE-9B0F-2345FA76CECD}"/>
            </a:ext>
          </a:extLst>
        </xdr:cNvPr>
        <xdr:cNvSpPr txBox="1"/>
      </xdr:nvSpPr>
      <xdr:spPr>
        <a:xfrm>
          <a:off x="4158137" y="4982526"/>
          <a:ext cx="4483155" cy="572400"/>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行を追加</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してそれぞれ作成</a:t>
          </a:r>
        </a:p>
      </xdr:txBody>
    </xdr:sp>
    <xdr:clientData/>
  </xdr:twoCellAnchor>
  <xdr:twoCellAnchor>
    <xdr:from>
      <xdr:col>4</xdr:col>
      <xdr:colOff>995704</xdr:colOff>
      <xdr:row>12</xdr:row>
      <xdr:rowOff>809625</xdr:rowOff>
    </xdr:from>
    <xdr:to>
      <xdr:col>9</xdr:col>
      <xdr:colOff>459243</xdr:colOff>
      <xdr:row>12</xdr:row>
      <xdr:rowOff>1241313</xdr:rowOff>
    </xdr:to>
    <xdr:sp macro="" textlink="">
      <xdr:nvSpPr>
        <xdr:cNvPr id="81" name="テキスト ボックス 80">
          <a:extLst>
            <a:ext uri="{FF2B5EF4-FFF2-40B4-BE49-F238E27FC236}">
              <a16:creationId xmlns:a16="http://schemas.microsoft.com/office/drawing/2014/main" id="{0B2EC77A-9866-5A86-F494-156FB3E03E77}"/>
            </a:ext>
          </a:extLst>
        </xdr:cNvPr>
        <xdr:cNvSpPr txBox="1"/>
      </xdr:nvSpPr>
      <xdr:spPr>
        <a:xfrm>
          <a:off x="4103235" y="9548813"/>
          <a:ext cx="5273789" cy="431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a:t>
          </a:r>
          <a:r>
            <a:rPr kumimoji="1" lang="ja-JP" altLang="en-US" sz="1100" b="1">
              <a:solidFill>
                <a:srgbClr val="FF0000"/>
              </a:solidFill>
            </a:rPr>
            <a:t>従事経験が複数ある場合は経験ごとに行を増やしてください</a:t>
          </a:r>
        </a:p>
      </xdr:txBody>
    </xdr:sp>
    <xdr:clientData/>
  </xdr:twoCellAnchor>
  <xdr:twoCellAnchor>
    <xdr:from>
      <xdr:col>5</xdr:col>
      <xdr:colOff>51804</xdr:colOff>
      <xdr:row>12</xdr:row>
      <xdr:rowOff>522974</xdr:rowOff>
    </xdr:from>
    <xdr:to>
      <xdr:col>8</xdr:col>
      <xdr:colOff>619125</xdr:colOff>
      <xdr:row>12</xdr:row>
      <xdr:rowOff>1095374</xdr:rowOff>
    </xdr:to>
    <xdr:sp macro="" textlink="">
      <xdr:nvSpPr>
        <xdr:cNvPr id="82" name="テキスト ボックス 238">
          <a:extLst>
            <a:ext uri="{FF2B5EF4-FFF2-40B4-BE49-F238E27FC236}">
              <a16:creationId xmlns:a16="http://schemas.microsoft.com/office/drawing/2014/main" id="{5B4FC239-A7D8-BA2D-3FBB-96034BED214E}"/>
            </a:ext>
          </a:extLst>
        </xdr:cNvPr>
        <xdr:cNvSpPr txBox="1"/>
      </xdr:nvSpPr>
      <xdr:spPr>
        <a:xfrm>
          <a:off x="4179304" y="9285974"/>
          <a:ext cx="4075696" cy="572400"/>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行を追加</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してそれぞれ作成</a:t>
          </a:r>
        </a:p>
      </xdr:txBody>
    </xdr:sp>
    <xdr:clientData/>
  </xdr:twoCellAnchor>
  <xdr:twoCellAnchor>
    <xdr:from>
      <xdr:col>36</xdr:col>
      <xdr:colOff>47624</xdr:colOff>
      <xdr:row>6</xdr:row>
      <xdr:rowOff>336929</xdr:rowOff>
    </xdr:from>
    <xdr:to>
      <xdr:col>36</xdr:col>
      <xdr:colOff>1314449</xdr:colOff>
      <xdr:row>6</xdr:row>
      <xdr:rowOff>1270378</xdr:rowOff>
    </xdr:to>
    <xdr:sp macro="" textlink="">
      <xdr:nvSpPr>
        <xdr:cNvPr id="83" name="テキスト ボックス 82">
          <a:extLst>
            <a:ext uri="{FF2B5EF4-FFF2-40B4-BE49-F238E27FC236}">
              <a16:creationId xmlns:a16="http://schemas.microsoft.com/office/drawing/2014/main" id="{7E3382B6-56A3-53A4-79C4-C5E532D589E8}"/>
            </a:ext>
          </a:extLst>
        </xdr:cNvPr>
        <xdr:cNvSpPr txBox="1"/>
      </xdr:nvSpPr>
      <xdr:spPr>
        <a:xfrm>
          <a:off x="40662224" y="4756529"/>
          <a:ext cx="1266825"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「高度管理医療機器等」に☑がある方は必須</a:t>
          </a:r>
        </a:p>
      </xdr:txBody>
    </xdr:sp>
    <xdr:clientData/>
  </xdr:twoCellAnchor>
  <xdr:twoCellAnchor>
    <xdr:from>
      <xdr:col>31</xdr:col>
      <xdr:colOff>15876</xdr:colOff>
      <xdr:row>6</xdr:row>
      <xdr:rowOff>336929</xdr:rowOff>
    </xdr:from>
    <xdr:to>
      <xdr:col>33</xdr:col>
      <xdr:colOff>0</xdr:colOff>
      <xdr:row>6</xdr:row>
      <xdr:rowOff>1270378</xdr:rowOff>
    </xdr:to>
    <xdr:sp macro="" textlink="">
      <xdr:nvSpPr>
        <xdr:cNvPr id="12" name="テキスト ボックス 11">
          <a:extLst>
            <a:ext uri="{FF2B5EF4-FFF2-40B4-BE49-F238E27FC236}">
              <a16:creationId xmlns:a16="http://schemas.microsoft.com/office/drawing/2014/main" id="{60933BFD-4BD8-4891-8082-498A458DC06C}"/>
            </a:ext>
          </a:extLst>
        </xdr:cNvPr>
        <xdr:cNvSpPr txBox="1"/>
      </xdr:nvSpPr>
      <xdr:spPr>
        <a:xfrm>
          <a:off x="37099876" y="4718429"/>
          <a:ext cx="1349374"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各支店で取り扱った医療機器の種類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try_iryo@hokenfukushi.or.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EE957-1ABB-41CD-AD61-A3FE04E17BCE}">
  <sheetPr>
    <pageSetUpPr fitToPage="1"/>
  </sheetPr>
  <dimension ref="A1:K50"/>
  <sheetViews>
    <sheetView tabSelected="1" zoomScale="90" zoomScaleNormal="90" zoomScaleSheetLayoutView="100" workbookViewId="0">
      <selection activeCell="B39" sqref="B39:H39"/>
    </sheetView>
  </sheetViews>
  <sheetFormatPr defaultRowHeight="16.5"/>
  <cols>
    <col min="1" max="1" width="2.625" style="88" customWidth="1"/>
    <col min="2" max="2" width="11.625" style="88" customWidth="1"/>
    <col min="3" max="10" width="9" style="88"/>
    <col min="11" max="11" width="2.625" style="88" customWidth="1"/>
    <col min="12" max="256" width="9" style="88"/>
    <col min="257" max="257" width="2.625" style="88" customWidth="1"/>
    <col min="258" max="258" width="11.625" style="88" customWidth="1"/>
    <col min="259" max="266" width="9" style="88"/>
    <col min="267" max="267" width="2.625" style="88" customWidth="1"/>
    <col min="268" max="512" width="9" style="88"/>
    <col min="513" max="513" width="2.625" style="88" customWidth="1"/>
    <col min="514" max="514" width="11.625" style="88" customWidth="1"/>
    <col min="515" max="522" width="9" style="88"/>
    <col min="523" max="523" width="2.625" style="88" customWidth="1"/>
    <col min="524" max="768" width="9" style="88"/>
    <col min="769" max="769" width="2.625" style="88" customWidth="1"/>
    <col min="770" max="770" width="11.625" style="88" customWidth="1"/>
    <col min="771" max="778" width="9" style="88"/>
    <col min="779" max="779" width="2.625" style="88" customWidth="1"/>
    <col min="780" max="1024" width="9" style="88"/>
    <col min="1025" max="1025" width="2.625" style="88" customWidth="1"/>
    <col min="1026" max="1026" width="11.625" style="88" customWidth="1"/>
    <col min="1027" max="1034" width="9" style="88"/>
    <col min="1035" max="1035" width="2.625" style="88" customWidth="1"/>
    <col min="1036" max="1280" width="9" style="88"/>
    <col min="1281" max="1281" width="2.625" style="88" customWidth="1"/>
    <col min="1282" max="1282" width="11.625" style="88" customWidth="1"/>
    <col min="1283" max="1290" width="9" style="88"/>
    <col min="1291" max="1291" width="2.625" style="88" customWidth="1"/>
    <col min="1292" max="1536" width="9" style="88"/>
    <col min="1537" max="1537" width="2.625" style="88" customWidth="1"/>
    <col min="1538" max="1538" width="11.625" style="88" customWidth="1"/>
    <col min="1539" max="1546" width="9" style="88"/>
    <col min="1547" max="1547" width="2.625" style="88" customWidth="1"/>
    <col min="1548" max="1792" width="9" style="88"/>
    <col min="1793" max="1793" width="2.625" style="88" customWidth="1"/>
    <col min="1794" max="1794" width="11.625" style="88" customWidth="1"/>
    <col min="1795" max="1802" width="9" style="88"/>
    <col min="1803" max="1803" width="2.625" style="88" customWidth="1"/>
    <col min="1804" max="2048" width="9" style="88"/>
    <col min="2049" max="2049" width="2.625" style="88" customWidth="1"/>
    <col min="2050" max="2050" width="11.625" style="88" customWidth="1"/>
    <col min="2051" max="2058" width="9" style="88"/>
    <col min="2059" max="2059" width="2.625" style="88" customWidth="1"/>
    <col min="2060" max="2304" width="9" style="88"/>
    <col min="2305" max="2305" width="2.625" style="88" customWidth="1"/>
    <col min="2306" max="2306" width="11.625" style="88" customWidth="1"/>
    <col min="2307" max="2314" width="9" style="88"/>
    <col min="2315" max="2315" width="2.625" style="88" customWidth="1"/>
    <col min="2316" max="2560" width="9" style="88"/>
    <col min="2561" max="2561" width="2.625" style="88" customWidth="1"/>
    <col min="2562" max="2562" width="11.625" style="88" customWidth="1"/>
    <col min="2563" max="2570" width="9" style="88"/>
    <col min="2571" max="2571" width="2.625" style="88" customWidth="1"/>
    <col min="2572" max="2816" width="9" style="88"/>
    <col min="2817" max="2817" width="2.625" style="88" customWidth="1"/>
    <col min="2818" max="2818" width="11.625" style="88" customWidth="1"/>
    <col min="2819" max="2826" width="9" style="88"/>
    <col min="2827" max="2827" width="2.625" style="88" customWidth="1"/>
    <col min="2828" max="3072" width="9" style="88"/>
    <col min="3073" max="3073" width="2.625" style="88" customWidth="1"/>
    <col min="3074" max="3074" width="11.625" style="88" customWidth="1"/>
    <col min="3075" max="3082" width="9" style="88"/>
    <col min="3083" max="3083" width="2.625" style="88" customWidth="1"/>
    <col min="3084" max="3328" width="9" style="88"/>
    <col min="3329" max="3329" width="2.625" style="88" customWidth="1"/>
    <col min="3330" max="3330" width="11.625" style="88" customWidth="1"/>
    <col min="3331" max="3338" width="9" style="88"/>
    <col min="3339" max="3339" width="2.625" style="88" customWidth="1"/>
    <col min="3340" max="3584" width="9" style="88"/>
    <col min="3585" max="3585" width="2.625" style="88" customWidth="1"/>
    <col min="3586" max="3586" width="11.625" style="88" customWidth="1"/>
    <col min="3587" max="3594" width="9" style="88"/>
    <col min="3595" max="3595" width="2.625" style="88" customWidth="1"/>
    <col min="3596" max="3840" width="9" style="88"/>
    <col min="3841" max="3841" width="2.625" style="88" customWidth="1"/>
    <col min="3842" max="3842" width="11.625" style="88" customWidth="1"/>
    <col min="3843" max="3850" width="9" style="88"/>
    <col min="3851" max="3851" width="2.625" style="88" customWidth="1"/>
    <col min="3852" max="4096" width="9" style="88"/>
    <col min="4097" max="4097" width="2.625" style="88" customWidth="1"/>
    <col min="4098" max="4098" width="11.625" style="88" customWidth="1"/>
    <col min="4099" max="4106" width="9" style="88"/>
    <col min="4107" max="4107" width="2.625" style="88" customWidth="1"/>
    <col min="4108" max="4352" width="9" style="88"/>
    <col min="4353" max="4353" width="2.625" style="88" customWidth="1"/>
    <col min="4354" max="4354" width="11.625" style="88" customWidth="1"/>
    <col min="4355" max="4362" width="9" style="88"/>
    <col min="4363" max="4363" width="2.625" style="88" customWidth="1"/>
    <col min="4364" max="4608" width="9" style="88"/>
    <col min="4609" max="4609" width="2.625" style="88" customWidth="1"/>
    <col min="4610" max="4610" width="11.625" style="88" customWidth="1"/>
    <col min="4611" max="4618" width="9" style="88"/>
    <col min="4619" max="4619" width="2.625" style="88" customWidth="1"/>
    <col min="4620" max="4864" width="9" style="88"/>
    <col min="4865" max="4865" width="2.625" style="88" customWidth="1"/>
    <col min="4866" max="4866" width="11.625" style="88" customWidth="1"/>
    <col min="4867" max="4874" width="9" style="88"/>
    <col min="4875" max="4875" width="2.625" style="88" customWidth="1"/>
    <col min="4876" max="5120" width="9" style="88"/>
    <col min="5121" max="5121" width="2.625" style="88" customWidth="1"/>
    <col min="5122" max="5122" width="11.625" style="88" customWidth="1"/>
    <col min="5123" max="5130" width="9" style="88"/>
    <col min="5131" max="5131" width="2.625" style="88" customWidth="1"/>
    <col min="5132" max="5376" width="9" style="88"/>
    <col min="5377" max="5377" width="2.625" style="88" customWidth="1"/>
    <col min="5378" max="5378" width="11.625" style="88" customWidth="1"/>
    <col min="5379" max="5386" width="9" style="88"/>
    <col min="5387" max="5387" width="2.625" style="88" customWidth="1"/>
    <col min="5388" max="5632" width="9" style="88"/>
    <col min="5633" max="5633" width="2.625" style="88" customWidth="1"/>
    <col min="5634" max="5634" width="11.625" style="88" customWidth="1"/>
    <col min="5635" max="5642" width="9" style="88"/>
    <col min="5643" max="5643" width="2.625" style="88" customWidth="1"/>
    <col min="5644" max="5888" width="9" style="88"/>
    <col min="5889" max="5889" width="2.625" style="88" customWidth="1"/>
    <col min="5890" max="5890" width="11.625" style="88" customWidth="1"/>
    <col min="5891" max="5898" width="9" style="88"/>
    <col min="5899" max="5899" width="2.625" style="88" customWidth="1"/>
    <col min="5900" max="6144" width="9" style="88"/>
    <col min="6145" max="6145" width="2.625" style="88" customWidth="1"/>
    <col min="6146" max="6146" width="11.625" style="88" customWidth="1"/>
    <col min="6147" max="6154" width="9" style="88"/>
    <col min="6155" max="6155" width="2.625" style="88" customWidth="1"/>
    <col min="6156" max="6400" width="9" style="88"/>
    <col min="6401" max="6401" width="2.625" style="88" customWidth="1"/>
    <col min="6402" max="6402" width="11.625" style="88" customWidth="1"/>
    <col min="6403" max="6410" width="9" style="88"/>
    <col min="6411" max="6411" width="2.625" style="88" customWidth="1"/>
    <col min="6412" max="6656" width="9" style="88"/>
    <col min="6657" max="6657" width="2.625" style="88" customWidth="1"/>
    <col min="6658" max="6658" width="11.625" style="88" customWidth="1"/>
    <col min="6659" max="6666" width="9" style="88"/>
    <col min="6667" max="6667" width="2.625" style="88" customWidth="1"/>
    <col min="6668" max="6912" width="9" style="88"/>
    <col min="6913" max="6913" width="2.625" style="88" customWidth="1"/>
    <col min="6914" max="6914" width="11.625" style="88" customWidth="1"/>
    <col min="6915" max="6922" width="9" style="88"/>
    <col min="6923" max="6923" width="2.625" style="88" customWidth="1"/>
    <col min="6924" max="7168" width="9" style="88"/>
    <col min="7169" max="7169" width="2.625" style="88" customWidth="1"/>
    <col min="7170" max="7170" width="11.625" style="88" customWidth="1"/>
    <col min="7171" max="7178" width="9" style="88"/>
    <col min="7179" max="7179" width="2.625" style="88" customWidth="1"/>
    <col min="7180" max="7424" width="9" style="88"/>
    <col min="7425" max="7425" width="2.625" style="88" customWidth="1"/>
    <col min="7426" max="7426" width="11.625" style="88" customWidth="1"/>
    <col min="7427" max="7434" width="9" style="88"/>
    <col min="7435" max="7435" width="2.625" style="88" customWidth="1"/>
    <col min="7436" max="7680" width="9" style="88"/>
    <col min="7681" max="7681" width="2.625" style="88" customWidth="1"/>
    <col min="7682" max="7682" width="11.625" style="88" customWidth="1"/>
    <col min="7683" max="7690" width="9" style="88"/>
    <col min="7691" max="7691" width="2.625" style="88" customWidth="1"/>
    <col min="7692" max="7936" width="9" style="88"/>
    <col min="7937" max="7937" width="2.625" style="88" customWidth="1"/>
    <col min="7938" max="7938" width="11.625" style="88" customWidth="1"/>
    <col min="7939" max="7946" width="9" style="88"/>
    <col min="7947" max="7947" width="2.625" style="88" customWidth="1"/>
    <col min="7948" max="8192" width="9" style="88"/>
    <col min="8193" max="8193" width="2.625" style="88" customWidth="1"/>
    <col min="8194" max="8194" width="11.625" style="88" customWidth="1"/>
    <col min="8195" max="8202" width="9" style="88"/>
    <col min="8203" max="8203" width="2.625" style="88" customWidth="1"/>
    <col min="8204" max="8448" width="9" style="88"/>
    <col min="8449" max="8449" width="2.625" style="88" customWidth="1"/>
    <col min="8450" max="8450" width="11.625" style="88" customWidth="1"/>
    <col min="8451" max="8458" width="9" style="88"/>
    <col min="8459" max="8459" width="2.625" style="88" customWidth="1"/>
    <col min="8460" max="8704" width="9" style="88"/>
    <col min="8705" max="8705" width="2.625" style="88" customWidth="1"/>
    <col min="8706" max="8706" width="11.625" style="88" customWidth="1"/>
    <col min="8707" max="8714" width="9" style="88"/>
    <col min="8715" max="8715" width="2.625" style="88" customWidth="1"/>
    <col min="8716" max="8960" width="9" style="88"/>
    <col min="8961" max="8961" width="2.625" style="88" customWidth="1"/>
    <col min="8962" max="8962" width="11.625" style="88" customWidth="1"/>
    <col min="8963" max="8970" width="9" style="88"/>
    <col min="8971" max="8971" width="2.625" style="88" customWidth="1"/>
    <col min="8972" max="9216" width="9" style="88"/>
    <col min="9217" max="9217" width="2.625" style="88" customWidth="1"/>
    <col min="9218" max="9218" width="11.625" style="88" customWidth="1"/>
    <col min="9219" max="9226" width="9" style="88"/>
    <col min="9227" max="9227" width="2.625" style="88" customWidth="1"/>
    <col min="9228" max="9472" width="9" style="88"/>
    <col min="9473" max="9473" width="2.625" style="88" customWidth="1"/>
    <col min="9474" max="9474" width="11.625" style="88" customWidth="1"/>
    <col min="9475" max="9482" width="9" style="88"/>
    <col min="9483" max="9483" width="2.625" style="88" customWidth="1"/>
    <col min="9484" max="9728" width="9" style="88"/>
    <col min="9729" max="9729" width="2.625" style="88" customWidth="1"/>
    <col min="9730" max="9730" width="11.625" style="88" customWidth="1"/>
    <col min="9731" max="9738" width="9" style="88"/>
    <col min="9739" max="9739" width="2.625" style="88" customWidth="1"/>
    <col min="9740" max="9984" width="9" style="88"/>
    <col min="9985" max="9985" width="2.625" style="88" customWidth="1"/>
    <col min="9986" max="9986" width="11.625" style="88" customWidth="1"/>
    <col min="9987" max="9994" width="9" style="88"/>
    <col min="9995" max="9995" width="2.625" style="88" customWidth="1"/>
    <col min="9996" max="10240" width="9" style="88"/>
    <col min="10241" max="10241" width="2.625" style="88" customWidth="1"/>
    <col min="10242" max="10242" width="11.625" style="88" customWidth="1"/>
    <col min="10243" max="10250" width="9" style="88"/>
    <col min="10251" max="10251" width="2.625" style="88" customWidth="1"/>
    <col min="10252" max="10496" width="9" style="88"/>
    <col min="10497" max="10497" width="2.625" style="88" customWidth="1"/>
    <col min="10498" max="10498" width="11.625" style="88" customWidth="1"/>
    <col min="10499" max="10506" width="9" style="88"/>
    <col min="10507" max="10507" width="2.625" style="88" customWidth="1"/>
    <col min="10508" max="10752" width="9" style="88"/>
    <col min="10753" max="10753" width="2.625" style="88" customWidth="1"/>
    <col min="10754" max="10754" width="11.625" style="88" customWidth="1"/>
    <col min="10755" max="10762" width="9" style="88"/>
    <col min="10763" max="10763" width="2.625" style="88" customWidth="1"/>
    <col min="10764" max="11008" width="9" style="88"/>
    <col min="11009" max="11009" width="2.625" style="88" customWidth="1"/>
    <col min="11010" max="11010" width="11.625" style="88" customWidth="1"/>
    <col min="11011" max="11018" width="9" style="88"/>
    <col min="11019" max="11019" width="2.625" style="88" customWidth="1"/>
    <col min="11020" max="11264" width="9" style="88"/>
    <col min="11265" max="11265" width="2.625" style="88" customWidth="1"/>
    <col min="11266" max="11266" width="11.625" style="88" customWidth="1"/>
    <col min="11267" max="11274" width="9" style="88"/>
    <col min="11275" max="11275" width="2.625" style="88" customWidth="1"/>
    <col min="11276" max="11520" width="9" style="88"/>
    <col min="11521" max="11521" width="2.625" style="88" customWidth="1"/>
    <col min="11522" max="11522" width="11.625" style="88" customWidth="1"/>
    <col min="11523" max="11530" width="9" style="88"/>
    <col min="11531" max="11531" width="2.625" style="88" customWidth="1"/>
    <col min="11532" max="11776" width="9" style="88"/>
    <col min="11777" max="11777" width="2.625" style="88" customWidth="1"/>
    <col min="11778" max="11778" width="11.625" style="88" customWidth="1"/>
    <col min="11779" max="11786" width="9" style="88"/>
    <col min="11787" max="11787" width="2.625" style="88" customWidth="1"/>
    <col min="11788" max="12032" width="9" style="88"/>
    <col min="12033" max="12033" width="2.625" style="88" customWidth="1"/>
    <col min="12034" max="12034" width="11.625" style="88" customWidth="1"/>
    <col min="12035" max="12042" width="9" style="88"/>
    <col min="12043" max="12043" width="2.625" style="88" customWidth="1"/>
    <col min="12044" max="12288" width="9" style="88"/>
    <col min="12289" max="12289" width="2.625" style="88" customWidth="1"/>
    <col min="12290" max="12290" width="11.625" style="88" customWidth="1"/>
    <col min="12291" max="12298" width="9" style="88"/>
    <col min="12299" max="12299" width="2.625" style="88" customWidth="1"/>
    <col min="12300" max="12544" width="9" style="88"/>
    <col min="12545" max="12545" width="2.625" style="88" customWidth="1"/>
    <col min="12546" max="12546" width="11.625" style="88" customWidth="1"/>
    <col min="12547" max="12554" width="9" style="88"/>
    <col min="12555" max="12555" width="2.625" style="88" customWidth="1"/>
    <col min="12556" max="12800" width="9" style="88"/>
    <col min="12801" max="12801" width="2.625" style="88" customWidth="1"/>
    <col min="12802" max="12802" width="11.625" style="88" customWidth="1"/>
    <col min="12803" max="12810" width="9" style="88"/>
    <col min="12811" max="12811" width="2.625" style="88" customWidth="1"/>
    <col min="12812" max="13056" width="9" style="88"/>
    <col min="13057" max="13057" width="2.625" style="88" customWidth="1"/>
    <col min="13058" max="13058" width="11.625" style="88" customWidth="1"/>
    <col min="13059" max="13066" width="9" style="88"/>
    <col min="13067" max="13067" width="2.625" style="88" customWidth="1"/>
    <col min="13068" max="13312" width="9" style="88"/>
    <col min="13313" max="13313" width="2.625" style="88" customWidth="1"/>
    <col min="13314" max="13314" width="11.625" style="88" customWidth="1"/>
    <col min="13315" max="13322" width="9" style="88"/>
    <col min="13323" max="13323" width="2.625" style="88" customWidth="1"/>
    <col min="13324" max="13568" width="9" style="88"/>
    <col min="13569" max="13569" width="2.625" style="88" customWidth="1"/>
    <col min="13570" max="13570" width="11.625" style="88" customWidth="1"/>
    <col min="13571" max="13578" width="9" style="88"/>
    <col min="13579" max="13579" width="2.625" style="88" customWidth="1"/>
    <col min="13580" max="13824" width="9" style="88"/>
    <col min="13825" max="13825" width="2.625" style="88" customWidth="1"/>
    <col min="13826" max="13826" width="11.625" style="88" customWidth="1"/>
    <col min="13827" max="13834" width="9" style="88"/>
    <col min="13835" max="13835" width="2.625" style="88" customWidth="1"/>
    <col min="13836" max="14080" width="9" style="88"/>
    <col min="14081" max="14081" width="2.625" style="88" customWidth="1"/>
    <col min="14082" max="14082" width="11.625" style="88" customWidth="1"/>
    <col min="14083" max="14090" width="9" style="88"/>
    <col min="14091" max="14091" width="2.625" style="88" customWidth="1"/>
    <col min="14092" max="14336" width="9" style="88"/>
    <col min="14337" max="14337" width="2.625" style="88" customWidth="1"/>
    <col min="14338" max="14338" width="11.625" style="88" customWidth="1"/>
    <col min="14339" max="14346" width="9" style="88"/>
    <col min="14347" max="14347" width="2.625" style="88" customWidth="1"/>
    <col min="14348" max="14592" width="9" style="88"/>
    <col min="14593" max="14593" width="2.625" style="88" customWidth="1"/>
    <col min="14594" max="14594" width="11.625" style="88" customWidth="1"/>
    <col min="14595" max="14602" width="9" style="88"/>
    <col min="14603" max="14603" width="2.625" style="88" customWidth="1"/>
    <col min="14604" max="14848" width="9" style="88"/>
    <col min="14849" max="14849" width="2.625" style="88" customWidth="1"/>
    <col min="14850" max="14850" width="11.625" style="88" customWidth="1"/>
    <col min="14851" max="14858" width="9" style="88"/>
    <col min="14859" max="14859" width="2.625" style="88" customWidth="1"/>
    <col min="14860" max="15104" width="9" style="88"/>
    <col min="15105" max="15105" width="2.625" style="88" customWidth="1"/>
    <col min="15106" max="15106" width="11.625" style="88" customWidth="1"/>
    <col min="15107" max="15114" width="9" style="88"/>
    <col min="15115" max="15115" width="2.625" style="88" customWidth="1"/>
    <col min="15116" max="15360" width="9" style="88"/>
    <col min="15361" max="15361" width="2.625" style="88" customWidth="1"/>
    <col min="15362" max="15362" width="11.625" style="88" customWidth="1"/>
    <col min="15363" max="15370" width="9" style="88"/>
    <col min="15371" max="15371" width="2.625" style="88" customWidth="1"/>
    <col min="15372" max="15616" width="9" style="88"/>
    <col min="15617" max="15617" width="2.625" style="88" customWidth="1"/>
    <col min="15618" max="15618" width="11.625" style="88" customWidth="1"/>
    <col min="15619" max="15626" width="9" style="88"/>
    <col min="15627" max="15627" width="2.625" style="88" customWidth="1"/>
    <col min="15628" max="15872" width="9" style="88"/>
    <col min="15873" max="15873" width="2.625" style="88" customWidth="1"/>
    <col min="15874" max="15874" width="11.625" style="88" customWidth="1"/>
    <col min="15875" max="15882" width="9" style="88"/>
    <col min="15883" max="15883" width="2.625" style="88" customWidth="1"/>
    <col min="15884" max="16128" width="9" style="88"/>
    <col min="16129" max="16129" width="2.625" style="88" customWidth="1"/>
    <col min="16130" max="16130" width="11.625" style="88" customWidth="1"/>
    <col min="16131" max="16138" width="9" style="88"/>
    <col min="16139" max="16139" width="2.625" style="88" customWidth="1"/>
    <col min="16140" max="16384" width="9" style="88"/>
  </cols>
  <sheetData>
    <row r="1" spans="1:11" ht="18.75" customHeight="1">
      <c r="A1" s="155" t="s">
        <v>341</v>
      </c>
      <c r="B1" s="155"/>
      <c r="C1" s="155"/>
      <c r="D1" s="155"/>
      <c r="E1" s="155"/>
      <c r="F1" s="155"/>
      <c r="G1" s="155"/>
      <c r="H1" s="155"/>
      <c r="I1" s="155"/>
    </row>
    <row r="2" spans="1:11" ht="27" customHeight="1">
      <c r="A2" s="155"/>
      <c r="B2" s="155"/>
      <c r="C2" s="155"/>
      <c r="D2" s="155"/>
      <c r="E2" s="155"/>
      <c r="F2" s="155"/>
      <c r="G2" s="155"/>
      <c r="H2" s="155"/>
      <c r="I2" s="155"/>
      <c r="J2" s="92"/>
      <c r="K2" s="92"/>
    </row>
    <row r="3" spans="1:11">
      <c r="A3" s="154" t="s">
        <v>269</v>
      </c>
      <c r="B3" s="154"/>
      <c r="C3" s="154"/>
      <c r="D3" s="154"/>
      <c r="E3" s="154"/>
      <c r="F3" s="154"/>
      <c r="G3" s="154"/>
      <c r="H3" s="154"/>
      <c r="I3" s="154"/>
    </row>
    <row r="5" spans="1:11">
      <c r="A5" s="88" t="s">
        <v>270</v>
      </c>
    </row>
    <row r="6" spans="1:11">
      <c r="A6" s="88" t="s">
        <v>271</v>
      </c>
    </row>
    <row r="7" spans="1:11" ht="9.9499999999999993" customHeight="1"/>
    <row r="8" spans="1:11" ht="18.75">
      <c r="A8" s="105" t="s">
        <v>336</v>
      </c>
      <c r="B8" s="106"/>
      <c r="C8" s="106"/>
      <c r="D8" s="107"/>
      <c r="E8" s="107"/>
      <c r="F8" s="107"/>
      <c r="G8" s="107"/>
      <c r="H8" s="107"/>
      <c r="I8" s="107"/>
    </row>
    <row r="9" spans="1:11">
      <c r="B9" s="88" t="s">
        <v>272</v>
      </c>
    </row>
    <row r="10" spans="1:11">
      <c r="B10" s="88" t="s">
        <v>273</v>
      </c>
    </row>
    <row r="11" spans="1:11" ht="9.9499999999999993" customHeight="1"/>
    <row r="12" spans="1:11" ht="18.75">
      <c r="A12" s="105" t="s">
        <v>337</v>
      </c>
      <c r="B12" s="106"/>
      <c r="C12" s="106"/>
      <c r="D12" s="107"/>
      <c r="E12" s="107"/>
      <c r="F12" s="107"/>
      <c r="G12" s="107"/>
      <c r="H12" s="107"/>
      <c r="I12" s="107"/>
    </row>
    <row r="13" spans="1:11">
      <c r="B13" s="88" t="s">
        <v>274</v>
      </c>
    </row>
    <row r="14" spans="1:11">
      <c r="B14" s="88" t="s">
        <v>310</v>
      </c>
    </row>
    <row r="15" spans="1:11">
      <c r="B15" s="102" t="s">
        <v>307</v>
      </c>
    </row>
    <row r="16" spans="1:11">
      <c r="B16" s="88" t="s">
        <v>308</v>
      </c>
    </row>
    <row r="17" spans="2:3">
      <c r="B17" s="88" t="s">
        <v>309</v>
      </c>
    </row>
    <row r="18" spans="2:3" s="104" customFormat="1" ht="20.100000000000001" customHeight="1">
      <c r="B18" s="103" t="s">
        <v>304</v>
      </c>
    </row>
    <row r="19" spans="2:3">
      <c r="C19" s="88" t="s">
        <v>332</v>
      </c>
    </row>
    <row r="20" spans="2:3">
      <c r="C20" s="88" t="s">
        <v>333</v>
      </c>
    </row>
    <row r="21" spans="2:3" ht="5.0999999999999996" customHeight="1"/>
    <row r="22" spans="2:3">
      <c r="C22" s="88" t="s">
        <v>311</v>
      </c>
    </row>
    <row r="23" spans="2:3">
      <c r="C23" s="88" t="s">
        <v>290</v>
      </c>
    </row>
    <row r="24" spans="2:3" ht="5.0999999999999996" customHeight="1"/>
    <row r="25" spans="2:3" ht="20.100000000000001" customHeight="1">
      <c r="B25" s="103" t="s">
        <v>305</v>
      </c>
    </row>
    <row r="26" spans="2:3">
      <c r="C26" s="88" t="s">
        <v>328</v>
      </c>
    </row>
    <row r="27" spans="2:3">
      <c r="C27" s="88" t="s">
        <v>329</v>
      </c>
    </row>
    <row r="28" spans="2:3" ht="5.0999999999999996" customHeight="1"/>
    <row r="29" spans="2:3">
      <c r="C29" s="99" t="s">
        <v>288</v>
      </c>
    </row>
    <row r="30" spans="2:3">
      <c r="C30" s="99" t="s">
        <v>289</v>
      </c>
    </row>
    <row r="31" spans="2:3" ht="5.0999999999999996" customHeight="1">
      <c r="C31" s="100"/>
    </row>
    <row r="32" spans="2:3" s="104" customFormat="1" ht="20.100000000000001" customHeight="1">
      <c r="B32" s="103" t="s">
        <v>306</v>
      </c>
    </row>
    <row r="33" spans="1:9">
      <c r="C33" s="88" t="s">
        <v>330</v>
      </c>
    </row>
    <row r="34" spans="1:9">
      <c r="C34" s="88" t="s">
        <v>331</v>
      </c>
    </row>
    <row r="35" spans="1:9" ht="5.0999999999999996" customHeight="1"/>
    <row r="36" spans="1:9">
      <c r="C36" s="99" t="s">
        <v>288</v>
      </c>
    </row>
    <row r="37" spans="1:9">
      <c r="C37" s="88" t="s">
        <v>291</v>
      </c>
    </row>
    <row r="38" spans="1:9" ht="5.0999999999999996" customHeight="1"/>
    <row r="39" spans="1:9" ht="18">
      <c r="B39" s="156" t="s">
        <v>312</v>
      </c>
      <c r="C39" s="156"/>
      <c r="D39" s="156"/>
      <c r="E39" s="156"/>
      <c r="F39" s="156"/>
      <c r="G39" s="156"/>
      <c r="H39" s="156"/>
    </row>
    <row r="40" spans="1:9" ht="9.9499999999999993" customHeight="1">
      <c r="C40" s="100"/>
    </row>
    <row r="41" spans="1:9" ht="18.75">
      <c r="A41" s="105" t="s">
        <v>334</v>
      </c>
      <c r="B41" s="106"/>
      <c r="C41" s="107"/>
      <c r="D41" s="107"/>
      <c r="E41" s="107"/>
      <c r="F41" s="107"/>
      <c r="G41" s="107"/>
      <c r="H41" s="107"/>
      <c r="I41" s="107"/>
    </row>
    <row r="42" spans="1:9">
      <c r="B42" s="88" t="s">
        <v>275</v>
      </c>
    </row>
    <row r="43" spans="1:9" ht="5.0999999999999996" customHeight="1">
      <c r="B43" s="89"/>
    </row>
    <row r="44" spans="1:9" ht="18.75">
      <c r="B44" s="90" t="s">
        <v>276</v>
      </c>
      <c r="C44" s="152" t="s">
        <v>277</v>
      </c>
      <c r="D44" s="153"/>
      <c r="E44" s="153"/>
      <c r="F44" s="153"/>
    </row>
    <row r="46" spans="1:9" ht="18.75">
      <c r="A46" s="105" t="s">
        <v>335</v>
      </c>
      <c r="B46" s="107"/>
      <c r="C46" s="107"/>
      <c r="D46" s="107"/>
      <c r="E46" s="107"/>
      <c r="F46" s="107"/>
      <c r="G46" s="107"/>
      <c r="H46" s="107"/>
      <c r="I46" s="107"/>
    </row>
    <row r="47" spans="1:9">
      <c r="B47" s="88" t="s">
        <v>278</v>
      </c>
    </row>
    <row r="48" spans="1:9">
      <c r="B48" s="88" t="s">
        <v>314</v>
      </c>
    </row>
    <row r="49" spans="1:2">
      <c r="B49" s="88" t="s">
        <v>313</v>
      </c>
    </row>
    <row r="50" spans="1:2">
      <c r="A50" s="91"/>
    </row>
  </sheetData>
  <sheetProtection algorithmName="SHA-512" hashValue="dWzpRrvha6M9VWkqVT+RgtWoGOV0C8wz/LAzMgIArc85uwCZ45zluCfk67W/dj0lo3zFYy7UJGf/fyZIbh19Ug==" saltValue="FRJ3uDPLIIS6VWtc3pv77A==" spinCount="100000" sheet="1" objects="1" scenarios="1" selectLockedCells="1"/>
  <mergeCells count="4">
    <mergeCell ref="C44:F44"/>
    <mergeCell ref="A3:I3"/>
    <mergeCell ref="A1:I2"/>
    <mergeCell ref="B39:H39"/>
  </mergeCells>
  <phoneticPr fontId="1"/>
  <hyperlinks>
    <hyperlink ref="C44" r:id="rId1" xr:uid="{334EB01E-8DBF-4A77-897B-A34515D436C0}"/>
    <hyperlink ref="B39:H39" location="②受講者情報_入力例!A1" display="各例ごとの入力の仕方はこちらを参照ください　⇒" xr:uid="{3BC2ECBD-4F77-4B44-B37D-81BFBED0EE79}"/>
  </hyperlinks>
  <pageMargins left="0.78740157480314965" right="0.78740157480314965" top="0.78740157480314965" bottom="0.59055118110236227" header="0.51181102362204722" footer="0.51181102362204722"/>
  <pageSetup paperSize="9" scale="99" fitToHeight="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BA001-ACA3-4257-A036-2F4C568D5C8B}">
  <sheetPr>
    <tabColor theme="0" tint="-0.499984740745262"/>
  </sheetPr>
  <dimension ref="A1:E47"/>
  <sheetViews>
    <sheetView workbookViewId="0">
      <selection activeCell="A2" sqref="A2"/>
    </sheetView>
  </sheetViews>
  <sheetFormatPr defaultRowHeight="18.75"/>
  <cols>
    <col min="1" max="1" width="9" bestFit="1" customWidth="1"/>
    <col min="2" max="2" width="3.5" bestFit="1" customWidth="1"/>
  </cols>
  <sheetData>
    <row r="1" spans="1:5">
      <c r="A1" t="s">
        <v>19</v>
      </c>
      <c r="B1">
        <v>1</v>
      </c>
      <c r="D1" t="s">
        <v>148</v>
      </c>
      <c r="E1">
        <v>0</v>
      </c>
    </row>
    <row r="2" spans="1:5">
      <c r="A2" t="s">
        <v>20</v>
      </c>
      <c r="B2">
        <v>2</v>
      </c>
      <c r="D2" t="s">
        <v>147</v>
      </c>
      <c r="E2">
        <v>1</v>
      </c>
    </row>
    <row r="3" spans="1:5">
      <c r="A3" t="s">
        <v>21</v>
      </c>
      <c r="B3">
        <v>3</v>
      </c>
    </row>
    <row r="4" spans="1:5">
      <c r="A4" t="s">
        <v>22</v>
      </c>
      <c r="B4">
        <v>4</v>
      </c>
    </row>
    <row r="5" spans="1:5">
      <c r="A5" t="s">
        <v>23</v>
      </c>
      <c r="B5">
        <v>5</v>
      </c>
    </row>
    <row r="6" spans="1:5">
      <c r="A6" t="s">
        <v>24</v>
      </c>
      <c r="B6">
        <v>6</v>
      </c>
    </row>
    <row r="7" spans="1:5">
      <c r="A7" t="s">
        <v>25</v>
      </c>
      <c r="B7">
        <v>7</v>
      </c>
    </row>
    <row r="8" spans="1:5">
      <c r="A8" t="s">
        <v>26</v>
      </c>
      <c r="B8">
        <v>8</v>
      </c>
    </row>
    <row r="9" spans="1:5">
      <c r="A9" t="s">
        <v>27</v>
      </c>
      <c r="B9">
        <v>9</v>
      </c>
    </row>
    <row r="10" spans="1:5">
      <c r="A10" t="s">
        <v>28</v>
      </c>
      <c r="B10">
        <v>10</v>
      </c>
    </row>
    <row r="11" spans="1:5">
      <c r="A11" t="s">
        <v>29</v>
      </c>
      <c r="B11">
        <v>11</v>
      </c>
    </row>
    <row r="12" spans="1:5">
      <c r="A12" t="s">
        <v>30</v>
      </c>
      <c r="B12">
        <v>12</v>
      </c>
    </row>
    <row r="13" spans="1:5">
      <c r="A13" t="s">
        <v>31</v>
      </c>
      <c r="B13">
        <v>13</v>
      </c>
    </row>
    <row r="14" spans="1:5">
      <c r="A14" t="s">
        <v>32</v>
      </c>
      <c r="B14">
        <v>14</v>
      </c>
    </row>
    <row r="15" spans="1:5">
      <c r="A15" t="s">
        <v>33</v>
      </c>
      <c r="B15">
        <v>15</v>
      </c>
    </row>
    <row r="16" spans="1:5">
      <c r="A16" t="s">
        <v>34</v>
      </c>
      <c r="B16">
        <v>16</v>
      </c>
    </row>
    <row r="17" spans="1:2">
      <c r="A17" t="s">
        <v>35</v>
      </c>
      <c r="B17">
        <v>17</v>
      </c>
    </row>
    <row r="18" spans="1:2">
      <c r="A18" t="s">
        <v>36</v>
      </c>
      <c r="B18">
        <v>18</v>
      </c>
    </row>
    <row r="19" spans="1:2">
      <c r="A19" t="s">
        <v>37</v>
      </c>
      <c r="B19">
        <v>19</v>
      </c>
    </row>
    <row r="20" spans="1:2">
      <c r="A20" t="s">
        <v>38</v>
      </c>
      <c r="B20">
        <v>20</v>
      </c>
    </row>
    <row r="21" spans="1:2">
      <c r="A21" t="s">
        <v>39</v>
      </c>
      <c r="B21">
        <v>21</v>
      </c>
    </row>
    <row r="22" spans="1:2">
      <c r="A22" t="s">
        <v>40</v>
      </c>
      <c r="B22">
        <v>22</v>
      </c>
    </row>
    <row r="23" spans="1:2">
      <c r="A23" t="s">
        <v>41</v>
      </c>
      <c r="B23">
        <v>23</v>
      </c>
    </row>
    <row r="24" spans="1:2">
      <c r="A24" t="s">
        <v>42</v>
      </c>
      <c r="B24">
        <v>24</v>
      </c>
    </row>
    <row r="25" spans="1:2">
      <c r="A25" t="s">
        <v>43</v>
      </c>
      <c r="B25">
        <v>25</v>
      </c>
    </row>
    <row r="26" spans="1:2">
      <c r="A26" t="s">
        <v>44</v>
      </c>
      <c r="B26">
        <v>26</v>
      </c>
    </row>
    <row r="27" spans="1:2">
      <c r="A27" t="s">
        <v>45</v>
      </c>
      <c r="B27">
        <v>27</v>
      </c>
    </row>
    <row r="28" spans="1:2">
      <c r="A28" t="s">
        <v>46</v>
      </c>
      <c r="B28">
        <v>28</v>
      </c>
    </row>
    <row r="29" spans="1:2">
      <c r="A29" t="s">
        <v>47</v>
      </c>
      <c r="B29">
        <v>29</v>
      </c>
    </row>
    <row r="30" spans="1:2">
      <c r="A30" t="s">
        <v>48</v>
      </c>
      <c r="B30">
        <v>30</v>
      </c>
    </row>
    <row r="31" spans="1:2">
      <c r="A31" t="s">
        <v>49</v>
      </c>
      <c r="B31">
        <v>31</v>
      </c>
    </row>
    <row r="32" spans="1:2">
      <c r="A32" t="s">
        <v>50</v>
      </c>
      <c r="B32">
        <v>32</v>
      </c>
    </row>
    <row r="33" spans="1:2">
      <c r="A33" t="s">
        <v>51</v>
      </c>
      <c r="B33">
        <v>33</v>
      </c>
    </row>
    <row r="34" spans="1:2">
      <c r="A34" t="s">
        <v>52</v>
      </c>
      <c r="B34">
        <v>34</v>
      </c>
    </row>
    <row r="35" spans="1:2">
      <c r="A35" t="s">
        <v>53</v>
      </c>
      <c r="B35">
        <v>35</v>
      </c>
    </row>
    <row r="36" spans="1:2">
      <c r="A36" t="s">
        <v>55</v>
      </c>
      <c r="B36">
        <v>36</v>
      </c>
    </row>
    <row r="37" spans="1:2">
      <c r="A37" t="s">
        <v>54</v>
      </c>
      <c r="B37">
        <v>37</v>
      </c>
    </row>
    <row r="38" spans="1:2">
      <c r="A38" t="s">
        <v>56</v>
      </c>
      <c r="B38">
        <v>38</v>
      </c>
    </row>
    <row r="39" spans="1:2">
      <c r="A39" t="s">
        <v>57</v>
      </c>
      <c r="B39">
        <v>39</v>
      </c>
    </row>
    <row r="40" spans="1:2">
      <c r="A40" t="s">
        <v>58</v>
      </c>
      <c r="B40">
        <v>40</v>
      </c>
    </row>
    <row r="41" spans="1:2">
      <c r="A41" t="s">
        <v>59</v>
      </c>
      <c r="B41">
        <v>41</v>
      </c>
    </row>
    <row r="42" spans="1:2">
      <c r="A42" t="s">
        <v>60</v>
      </c>
      <c r="B42">
        <v>42</v>
      </c>
    </row>
    <row r="43" spans="1:2">
      <c r="A43" t="s">
        <v>61</v>
      </c>
      <c r="B43">
        <v>43</v>
      </c>
    </row>
    <row r="44" spans="1:2">
      <c r="A44" t="s">
        <v>62</v>
      </c>
      <c r="B44">
        <v>44</v>
      </c>
    </row>
    <row r="45" spans="1:2">
      <c r="A45" t="s">
        <v>63</v>
      </c>
      <c r="B45">
        <v>45</v>
      </c>
    </row>
    <row r="46" spans="1:2">
      <c r="A46" t="s">
        <v>64</v>
      </c>
      <c r="B46">
        <v>46</v>
      </c>
    </row>
    <row r="47" spans="1:2">
      <c r="A47" t="s">
        <v>65</v>
      </c>
      <c r="B47">
        <v>47</v>
      </c>
    </row>
  </sheetData>
  <sheetProtection algorithmName="SHA-512" hashValue="wJKLlD+K4cB4tbc19RICWpC9JoinsV0wLY/kvGu2r3IjFlyuhqAWmCrNLHWaM64W/mvppMG1IRLh292+hTA3xA==" saltValue="RZdi47LZQ6kgMnieUL2C0w=="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467D-6336-4081-BBF0-23C04FB26E35}">
  <sheetPr>
    <tabColor rgb="FFFFC000"/>
  </sheetPr>
  <dimension ref="A1:R3"/>
  <sheetViews>
    <sheetView zoomScaleNormal="100" zoomScaleSheetLayoutView="115" workbookViewId="0">
      <pane ySplit="1" topLeftCell="A2" activePane="bottomLeft" state="frozen"/>
      <selection activeCell="J67" sqref="J67"/>
      <selection pane="bottomLeft" activeCell="A3" sqref="A3"/>
    </sheetView>
  </sheetViews>
  <sheetFormatPr defaultRowHeight="18.75"/>
  <cols>
    <col min="1" max="2" width="11.25" style="7" bestFit="1" customWidth="1"/>
    <col min="3" max="4" width="13.25" style="7" bestFit="1" customWidth="1"/>
    <col min="5" max="5" width="13.25" style="7" customWidth="1"/>
    <col min="6" max="6" width="16.75" style="6" bestFit="1" customWidth="1"/>
    <col min="7" max="7" width="11.25" style="2" bestFit="1" customWidth="1"/>
    <col min="8" max="8" width="32.5" style="2" customWidth="1"/>
    <col min="9" max="9" width="22.75" style="2" customWidth="1"/>
    <col min="10" max="11" width="7.375" style="2" bestFit="1" customWidth="1"/>
    <col min="12" max="13" width="15.375" style="2" bestFit="1" customWidth="1"/>
    <col min="14" max="14" width="20.75" style="2" bestFit="1" customWidth="1"/>
    <col min="15" max="15" width="30.625" style="2" customWidth="1"/>
    <col min="16" max="17" width="15.375" style="2" customWidth="1"/>
    <col min="18" max="18" width="13.25" style="2" bestFit="1" customWidth="1"/>
    <col min="19" max="16384" width="9" style="2"/>
  </cols>
  <sheetData>
    <row r="1" spans="1:18" ht="52.5">
      <c r="A1" s="78" t="s">
        <v>68</v>
      </c>
      <c r="B1" s="78" t="s">
        <v>69</v>
      </c>
      <c r="C1" s="78" t="s">
        <v>70</v>
      </c>
      <c r="D1" s="78" t="s">
        <v>71</v>
      </c>
      <c r="E1" s="78" t="s">
        <v>220</v>
      </c>
      <c r="F1" s="79" t="s">
        <v>221</v>
      </c>
      <c r="G1" s="78" t="s">
        <v>222</v>
      </c>
      <c r="H1" s="78" t="s">
        <v>73</v>
      </c>
      <c r="I1" s="78" t="s">
        <v>223</v>
      </c>
      <c r="J1" s="10" t="s">
        <v>11</v>
      </c>
      <c r="K1" s="10" t="s">
        <v>12</v>
      </c>
      <c r="L1" s="78" t="s">
        <v>224</v>
      </c>
      <c r="M1" s="78" t="s">
        <v>225</v>
      </c>
      <c r="N1" s="78" t="s">
        <v>226</v>
      </c>
      <c r="O1" s="78" t="s">
        <v>227</v>
      </c>
      <c r="P1" s="78" t="s">
        <v>228</v>
      </c>
      <c r="Q1" s="78" t="s">
        <v>229</v>
      </c>
      <c r="R1" s="78" t="s">
        <v>230</v>
      </c>
    </row>
    <row r="2" spans="1:18" s="85" customFormat="1" ht="15">
      <c r="A2" s="80" t="s">
        <v>231</v>
      </c>
      <c r="B2" s="81" t="s">
        <v>79</v>
      </c>
      <c r="C2" s="81" t="s">
        <v>66</v>
      </c>
      <c r="D2" s="81" t="s">
        <v>67</v>
      </c>
      <c r="E2" s="82">
        <v>32874</v>
      </c>
      <c r="F2" s="83" t="s">
        <v>232</v>
      </c>
      <c r="G2" s="81">
        <v>123456</v>
      </c>
      <c r="H2" s="81" t="s">
        <v>233</v>
      </c>
      <c r="I2" s="84" t="s">
        <v>234</v>
      </c>
      <c r="J2" s="84"/>
      <c r="K2" s="84"/>
      <c r="L2" s="84" t="s">
        <v>77</v>
      </c>
      <c r="M2" s="84" t="s">
        <v>78</v>
      </c>
      <c r="N2" s="84" t="s">
        <v>235</v>
      </c>
      <c r="O2" s="84" t="s">
        <v>236</v>
      </c>
      <c r="P2" s="84" t="s">
        <v>237</v>
      </c>
      <c r="Q2" s="84" t="s">
        <v>237</v>
      </c>
      <c r="R2" s="84" t="s">
        <v>238</v>
      </c>
    </row>
    <row r="3" spans="1:18">
      <c r="A3" s="40"/>
      <c r="B3" s="40"/>
      <c r="C3" s="40"/>
      <c r="D3" s="40"/>
      <c r="E3" s="93"/>
      <c r="F3" s="75"/>
      <c r="G3" s="40"/>
      <c r="H3" s="40"/>
      <c r="I3" s="38"/>
      <c r="J3" s="38"/>
      <c r="K3" s="38"/>
      <c r="L3" s="38"/>
      <c r="M3" s="38"/>
      <c r="N3" s="38"/>
      <c r="O3" s="38"/>
      <c r="P3" s="38"/>
      <c r="Q3" s="38"/>
      <c r="R3" s="38"/>
    </row>
  </sheetData>
  <sheetProtection algorithmName="SHA-512" hashValue="fofe1idnUZDBTJsezl2683w9+idQPlC62+VtgYPFpEGoiWGTh8RGhIthnDs3utxfrM7uKUYgArH9nMs44aQkPw==" saltValue="YtsxyRO9oVuiFjw0tC0Bpw==" spinCount="100000" sheet="1" objects="1" scenarios="1"/>
  <phoneticPr fontId="1"/>
  <conditionalFormatting sqref="A3:I3 L3:R3">
    <cfRule type="containsBlanks" dxfId="24" priority="1">
      <formula>LEN(TRIM(A3))=0</formula>
    </cfRule>
  </conditionalFormatting>
  <conditionalFormatting sqref="B2:H2">
    <cfRule type="expression" dxfId="23" priority="4">
      <formula>AND($A2&lt;&gt;"",B2="")</formula>
    </cfRule>
  </conditionalFormatting>
  <conditionalFormatting sqref="G2">
    <cfRule type="expression" dxfId="22" priority="2">
      <formula>LEN($G2)&lt;4</formula>
    </cfRule>
    <cfRule type="expression" dxfId="21" priority="3">
      <formula>LEN($G2)&gt;30</formula>
    </cfRule>
  </conditionalFormatting>
  <dataValidations count="2">
    <dataValidation type="list" allowBlank="1" showInputMessage="1" showErrorMessage="1" sqref="R3" xr:uid="{DC73E6CC-2296-422F-B16C-57321348FF1B}">
      <formula1>"コンビニ払い(ローソン),コンビニ払い(ファミリーマート),コンビニ払い(ミニストップ),コンビニ払い(セイコーマート),請求書払い"</formula1>
    </dataValidation>
    <dataValidation type="list" allowBlank="1" showInputMessage="1" showErrorMessage="1" sqref="P3:Q3" xr:uid="{0D970921-5D78-44B9-9FC5-B4310355EC9F}">
      <formula1>"受講者宛(自宅),受講者宛(勤務先),担当者宛(勤務先)"</formula1>
    </dataValidation>
  </dataValidations>
  <pageMargins left="0.7" right="0.7" top="0.75" bottom="0.75" header="0.3" footer="0.3"/>
  <pageSetup paperSize="9" scale="1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E30F6-5781-4082-AA67-44BDA32A3A5C}">
  <sheetPr>
    <tabColor rgb="FFFFC000"/>
  </sheetPr>
  <dimension ref="A1:AW1002"/>
  <sheetViews>
    <sheetView zoomScale="60" zoomScaleNormal="60" zoomScaleSheetLayoutView="115" workbookViewId="0">
      <pane xSplit="3" ySplit="2" topLeftCell="D3" activePane="bottomRight" state="frozen"/>
      <selection activeCell="C25" sqref="C25"/>
      <selection pane="topRight" activeCell="C25" sqref="C25"/>
      <selection pane="bottomLeft" activeCell="C25" sqref="C25"/>
      <selection pane="bottomRight" activeCell="B3" sqref="B3"/>
    </sheetView>
  </sheetViews>
  <sheetFormatPr defaultColWidth="9" defaultRowHeight="18.75"/>
  <cols>
    <col min="1" max="1" width="5" style="2" bestFit="1" customWidth="1"/>
    <col min="2" max="3" width="11.25" style="7" bestFit="1" customWidth="1"/>
    <col min="4" max="5" width="13.25" style="7" bestFit="1" customWidth="1"/>
    <col min="6" max="6" width="12.75" style="4" bestFit="1" customWidth="1"/>
    <col min="7" max="7" width="17.875" style="6" customWidth="1"/>
    <col min="8" max="8" width="19.125" style="6" customWidth="1"/>
    <col min="9" max="9" width="19" style="6" customWidth="1"/>
    <col min="10" max="10" width="32.5" style="2" customWidth="1"/>
    <col min="11" max="11" width="13.25" style="2" bestFit="1" customWidth="1"/>
    <col min="12" max="12" width="23.375" style="2" customWidth="1"/>
    <col min="13" max="14" width="7.375" style="5" bestFit="1" customWidth="1"/>
    <col min="15" max="16" width="15.375" style="2" bestFit="1" customWidth="1"/>
    <col min="17" max="17" width="20.75" style="2" bestFit="1" customWidth="1"/>
    <col min="18" max="18" width="23.75" style="36" bestFit="1" customWidth="1"/>
    <col min="19" max="19" width="15.375" style="5" bestFit="1" customWidth="1"/>
    <col min="20" max="20" width="15.125" style="5" bestFit="1" customWidth="1"/>
    <col min="21" max="21" width="15.25" style="2" customWidth="1"/>
    <col min="22" max="22" width="13.25" style="2" bestFit="1" customWidth="1"/>
    <col min="23" max="23" width="19.5" style="2" bestFit="1" customWidth="1"/>
    <col min="24" max="24" width="21.625" style="36" bestFit="1" customWidth="1"/>
    <col min="25" max="25" width="26.75" customWidth="1"/>
    <col min="26" max="26" width="17.875" customWidth="1"/>
    <col min="27" max="27" width="15.375" bestFit="1" customWidth="1"/>
    <col min="28" max="28" width="15.875" customWidth="1"/>
    <col min="29" max="29" width="15.375" bestFit="1" customWidth="1"/>
    <col min="30" max="30" width="21.625" bestFit="1" customWidth="1"/>
    <col min="31" max="31" width="28.25" style="43" bestFit="1" customWidth="1"/>
    <col min="32" max="36" width="8.875" customWidth="1"/>
    <col min="37" max="37" width="18.125" style="43" customWidth="1"/>
    <col min="38" max="39" width="12.375" style="44" customWidth="1"/>
    <col min="40" max="41" width="13.875" style="72" customWidth="1"/>
    <col min="42" max="42" width="15.25" style="44" customWidth="1"/>
    <col min="43" max="43" width="29.5" customWidth="1"/>
    <col min="44" max="44" width="24" customWidth="1"/>
    <col min="45" max="46" width="14.375" customWidth="1"/>
    <col min="47" max="47" width="35.375" style="2" customWidth="1"/>
    <col min="48" max="48" width="9" style="2" hidden="1" customWidth="1"/>
    <col min="49" max="49" width="10.375" style="2" hidden="1" customWidth="1"/>
    <col min="50" max="50" width="10.75" style="2" bestFit="1" customWidth="1"/>
    <col min="51" max="16384" width="9" style="2"/>
  </cols>
  <sheetData>
    <row r="1" spans="1:49" ht="24.95" customHeight="1">
      <c r="A1" s="159" t="s">
        <v>145</v>
      </c>
      <c r="B1" s="160" t="s">
        <v>185</v>
      </c>
      <c r="C1" s="161"/>
      <c r="D1" s="51"/>
      <c r="E1" s="51"/>
      <c r="F1" s="51"/>
      <c r="G1" s="51"/>
      <c r="H1" s="51"/>
      <c r="I1" s="51"/>
      <c r="J1" s="51"/>
      <c r="K1" s="51"/>
      <c r="L1" s="51"/>
      <c r="M1" s="51"/>
      <c r="N1" s="51"/>
      <c r="O1" s="51"/>
      <c r="P1" s="51"/>
      <c r="Q1" s="51"/>
      <c r="R1" s="51"/>
      <c r="S1" s="51"/>
      <c r="T1" s="51"/>
      <c r="U1" s="51"/>
      <c r="V1" s="51"/>
      <c r="W1" s="51"/>
      <c r="X1" s="52"/>
      <c r="Y1" s="169" t="s">
        <v>164</v>
      </c>
      <c r="Z1" s="96" t="s">
        <v>186</v>
      </c>
      <c r="AA1" s="55"/>
      <c r="AB1" s="55"/>
      <c r="AC1" s="55"/>
      <c r="AD1" s="55"/>
      <c r="AE1" s="56"/>
      <c r="AF1" s="166" t="s">
        <v>190</v>
      </c>
      <c r="AG1" s="167"/>
      <c r="AH1" s="167"/>
      <c r="AI1" s="167"/>
      <c r="AJ1" s="168"/>
      <c r="AK1" s="97" t="s">
        <v>287</v>
      </c>
      <c r="AL1" s="98" t="s">
        <v>189</v>
      </c>
      <c r="AM1" s="64"/>
      <c r="AN1" s="65"/>
      <c r="AO1" s="56"/>
      <c r="AP1" s="162" t="s">
        <v>175</v>
      </c>
      <c r="AQ1" s="164" t="s">
        <v>176</v>
      </c>
      <c r="AR1" s="164" t="s">
        <v>177</v>
      </c>
      <c r="AS1" s="164" t="s">
        <v>178</v>
      </c>
      <c r="AT1" s="164" t="s">
        <v>179</v>
      </c>
      <c r="AU1" s="157" t="s">
        <v>18</v>
      </c>
    </row>
    <row r="2" spans="1:49" ht="76.5" customHeight="1">
      <c r="A2" s="159"/>
      <c r="B2" s="45" t="s">
        <v>68</v>
      </c>
      <c r="C2" s="45" t="s">
        <v>69</v>
      </c>
      <c r="D2" s="45" t="s">
        <v>70</v>
      </c>
      <c r="E2" s="45" t="s">
        <v>71</v>
      </c>
      <c r="F2" s="49" t="s">
        <v>72</v>
      </c>
      <c r="G2" s="48" t="s">
        <v>86</v>
      </c>
      <c r="H2" s="47" t="s">
        <v>339</v>
      </c>
      <c r="I2" s="47" t="s">
        <v>340</v>
      </c>
      <c r="J2" s="45" t="s">
        <v>73</v>
      </c>
      <c r="K2" s="45" t="s">
        <v>88</v>
      </c>
      <c r="L2" s="46" t="s">
        <v>87</v>
      </c>
      <c r="M2" s="50" t="s">
        <v>11</v>
      </c>
      <c r="N2" s="50" t="s">
        <v>12</v>
      </c>
      <c r="O2" s="46" t="s">
        <v>75</v>
      </c>
      <c r="P2" s="46" t="s">
        <v>74</v>
      </c>
      <c r="Q2" s="46" t="s">
        <v>151</v>
      </c>
      <c r="R2" s="46" t="s">
        <v>156</v>
      </c>
      <c r="S2" s="9" t="s">
        <v>159</v>
      </c>
      <c r="T2" s="9" t="s">
        <v>15</v>
      </c>
      <c r="U2" s="11" t="s">
        <v>76</v>
      </c>
      <c r="V2" s="8" t="s">
        <v>83</v>
      </c>
      <c r="W2" s="11" t="s">
        <v>149</v>
      </c>
      <c r="X2" s="11" t="s">
        <v>162</v>
      </c>
      <c r="Y2" s="170"/>
      <c r="Z2" s="45" t="s">
        <v>165</v>
      </c>
      <c r="AA2" s="45" t="s">
        <v>166</v>
      </c>
      <c r="AB2" s="45" t="s">
        <v>167</v>
      </c>
      <c r="AC2" s="45" t="s">
        <v>168</v>
      </c>
      <c r="AD2" s="45" t="s">
        <v>169</v>
      </c>
      <c r="AE2" s="48" t="s">
        <v>170</v>
      </c>
      <c r="AF2" s="59" t="s">
        <v>180</v>
      </c>
      <c r="AG2" s="59" t="s">
        <v>181</v>
      </c>
      <c r="AH2" s="59" t="s">
        <v>182</v>
      </c>
      <c r="AI2" s="60" t="s">
        <v>183</v>
      </c>
      <c r="AJ2" s="60" t="s">
        <v>184</v>
      </c>
      <c r="AK2" s="61" t="s">
        <v>192</v>
      </c>
      <c r="AL2" s="57" t="s">
        <v>171</v>
      </c>
      <c r="AM2" s="57" t="s">
        <v>172</v>
      </c>
      <c r="AN2" s="48" t="s">
        <v>173</v>
      </c>
      <c r="AO2" s="48" t="s">
        <v>174</v>
      </c>
      <c r="AP2" s="163"/>
      <c r="AQ2" s="165"/>
      <c r="AR2" s="165"/>
      <c r="AS2" s="165"/>
      <c r="AT2" s="165"/>
      <c r="AU2" s="158"/>
    </row>
    <row r="3" spans="1:49">
      <c r="A3" s="54">
        <v>1</v>
      </c>
      <c r="B3" s="73"/>
      <c r="C3" s="40"/>
      <c r="D3" s="40"/>
      <c r="E3" s="40"/>
      <c r="F3" s="74"/>
      <c r="G3" s="75"/>
      <c r="H3" s="75"/>
      <c r="I3" s="75"/>
      <c r="J3" s="94"/>
      <c r="K3" s="38"/>
      <c r="L3" s="38"/>
      <c r="M3" s="76"/>
      <c r="N3" s="76"/>
      <c r="O3" s="38"/>
      <c r="P3" s="38"/>
      <c r="Q3" s="38"/>
      <c r="R3" s="77"/>
      <c r="S3" s="76"/>
      <c r="T3" s="76"/>
      <c r="U3" s="38"/>
      <c r="V3" s="40"/>
      <c r="W3" s="38"/>
      <c r="X3" s="77"/>
      <c r="Y3" s="37"/>
      <c r="Z3" s="37"/>
      <c r="AA3" s="37"/>
      <c r="AB3" s="37"/>
      <c r="AC3" s="38"/>
      <c r="AD3" s="37"/>
      <c r="AE3" s="39"/>
      <c r="AF3" s="40"/>
      <c r="AG3" s="40"/>
      <c r="AH3" s="40"/>
      <c r="AI3" s="40"/>
      <c r="AJ3" s="40"/>
      <c r="AK3" s="39"/>
      <c r="AL3" s="41"/>
      <c r="AM3" s="41"/>
      <c r="AN3" s="71"/>
      <c r="AO3" s="71"/>
      <c r="AP3" s="42"/>
      <c r="AQ3" s="37"/>
      <c r="AR3" s="37"/>
      <c r="AS3" s="37"/>
      <c r="AT3" s="37"/>
      <c r="AU3" s="38"/>
      <c r="AV3" s="70" t="str">
        <f>IF(②受講者情報入力!AF3="☑","1;","")&amp;IF(②受講者情報入力!AG3="☑","2;","")&amp;IF(②受講者情報入力!AH3="☑","3;","")&amp;IF(②受講者情報入力!AI3="☑","4;","")&amp;IF(②受講者情報入力!AJ3="☑","5;","")</f>
        <v/>
      </c>
      <c r="AW3" s="2" t="e">
        <f>_xlfn.XLOOKUP(B3&amp;"　"&amp;C3,ユーザーID貼付!$B:$B,ユーザーID貼付!$A:$A)</f>
        <v>#N/A</v>
      </c>
    </row>
    <row r="4" spans="1:49">
      <c r="A4" s="54">
        <v>2</v>
      </c>
      <c r="B4" s="73"/>
      <c r="C4" s="40"/>
      <c r="D4" s="40"/>
      <c r="E4" s="40"/>
      <c r="F4" s="74"/>
      <c r="G4" s="75"/>
      <c r="H4" s="75"/>
      <c r="I4" s="75"/>
      <c r="J4" s="40"/>
      <c r="K4" s="38"/>
      <c r="L4" s="38"/>
      <c r="M4" s="76"/>
      <c r="N4" s="76"/>
      <c r="O4" s="38"/>
      <c r="P4" s="38"/>
      <c r="Q4" s="38"/>
      <c r="R4" s="77"/>
      <c r="S4" s="76"/>
      <c r="T4" s="76"/>
      <c r="U4" s="38"/>
      <c r="V4" s="40"/>
      <c r="W4" s="38"/>
      <c r="X4" s="77"/>
      <c r="Y4" s="37"/>
      <c r="Z4" s="37"/>
      <c r="AA4" s="37"/>
      <c r="AB4" s="37"/>
      <c r="AC4" s="38"/>
      <c r="AD4" s="37"/>
      <c r="AE4" s="39"/>
      <c r="AF4" s="40"/>
      <c r="AG4" s="40"/>
      <c r="AH4" s="40"/>
      <c r="AI4" s="40"/>
      <c r="AJ4" s="40"/>
      <c r="AK4" s="39"/>
      <c r="AL4" s="41"/>
      <c r="AM4" s="41"/>
      <c r="AN4" s="71"/>
      <c r="AO4" s="71"/>
      <c r="AP4" s="42"/>
      <c r="AQ4" s="37"/>
      <c r="AR4" s="37"/>
      <c r="AS4" s="37"/>
      <c r="AT4" s="37"/>
      <c r="AU4" s="38"/>
      <c r="AV4" s="70" t="str">
        <f>IF(②受講者情報入力!AF4="☑","1;","")&amp;IF(②受講者情報入力!AG4="☑","2;","")&amp;IF(②受講者情報入力!AH4="☑","3;","")&amp;IF(②受講者情報入力!AI4="☑","4;","")&amp;IF(②受講者情報入力!AJ4="☑","5;","")</f>
        <v/>
      </c>
      <c r="AW4" s="2" t="e">
        <f>_xlfn.XLOOKUP(B4&amp;"　"&amp;C4,ユーザーID貼付!$B:$B,ユーザーID貼付!$A:$A)</f>
        <v>#N/A</v>
      </c>
    </row>
    <row r="5" spans="1:49">
      <c r="A5" s="54">
        <v>3</v>
      </c>
      <c r="B5" s="73"/>
      <c r="C5" s="40"/>
      <c r="D5" s="40"/>
      <c r="E5" s="40"/>
      <c r="F5" s="74"/>
      <c r="G5" s="75"/>
      <c r="H5" s="75"/>
      <c r="I5" s="75"/>
      <c r="J5" s="94"/>
      <c r="K5" s="38"/>
      <c r="L5" s="38"/>
      <c r="M5" s="76"/>
      <c r="N5" s="76"/>
      <c r="O5" s="38"/>
      <c r="P5" s="38"/>
      <c r="Q5" s="38"/>
      <c r="R5" s="77"/>
      <c r="S5" s="76"/>
      <c r="T5" s="76"/>
      <c r="U5" s="38"/>
      <c r="V5" s="40"/>
      <c r="W5" s="38"/>
      <c r="X5" s="77"/>
      <c r="Y5" s="37"/>
      <c r="Z5" s="37"/>
      <c r="AA5" s="37"/>
      <c r="AB5" s="37"/>
      <c r="AC5" s="38"/>
      <c r="AD5" s="37"/>
      <c r="AE5" s="39"/>
      <c r="AF5" s="40"/>
      <c r="AG5" s="40"/>
      <c r="AH5" s="40"/>
      <c r="AI5" s="40"/>
      <c r="AJ5" s="40"/>
      <c r="AK5" s="39"/>
      <c r="AL5" s="41"/>
      <c r="AM5" s="41"/>
      <c r="AN5" s="71"/>
      <c r="AO5" s="71"/>
      <c r="AP5" s="42"/>
      <c r="AQ5" s="37"/>
      <c r="AR5" s="37"/>
      <c r="AS5" s="37"/>
      <c r="AT5" s="37"/>
      <c r="AU5" s="38"/>
      <c r="AV5" s="70" t="str">
        <f>IF(②受講者情報入力!AF5="☑","1;","")&amp;IF(②受講者情報入力!AG5="☑","2;","")&amp;IF(②受講者情報入力!AH5="☑","3;","")&amp;IF(②受講者情報入力!AI5="☑","4;","")&amp;IF(②受講者情報入力!AJ5="☑","5;","")</f>
        <v/>
      </c>
      <c r="AW5" s="2" t="e">
        <f>_xlfn.XLOOKUP(B5&amp;"　"&amp;C5,ユーザーID貼付!$B:$B,ユーザーID貼付!$A:$A)</f>
        <v>#N/A</v>
      </c>
    </row>
    <row r="6" spans="1:49">
      <c r="A6" s="54">
        <v>4</v>
      </c>
      <c r="B6" s="73"/>
      <c r="C6" s="40"/>
      <c r="D6" s="40"/>
      <c r="E6" s="40"/>
      <c r="F6" s="74"/>
      <c r="G6" s="75"/>
      <c r="H6" s="75"/>
      <c r="I6" s="75"/>
      <c r="J6" s="94"/>
      <c r="K6" s="38"/>
      <c r="L6" s="38"/>
      <c r="M6" s="76"/>
      <c r="N6" s="76"/>
      <c r="O6" s="38"/>
      <c r="P6" s="38"/>
      <c r="Q6" s="38"/>
      <c r="R6" s="77"/>
      <c r="S6" s="76"/>
      <c r="T6" s="76"/>
      <c r="U6" s="38"/>
      <c r="V6" s="40"/>
      <c r="W6" s="38"/>
      <c r="X6" s="77"/>
      <c r="Y6" s="37"/>
      <c r="Z6" s="37"/>
      <c r="AA6" s="37"/>
      <c r="AB6" s="37"/>
      <c r="AC6" s="38"/>
      <c r="AD6" s="37"/>
      <c r="AE6" s="39"/>
      <c r="AF6" s="40"/>
      <c r="AG6" s="40"/>
      <c r="AH6" s="40"/>
      <c r="AI6" s="40"/>
      <c r="AJ6" s="40"/>
      <c r="AK6" s="39"/>
      <c r="AL6" s="41"/>
      <c r="AM6" s="41"/>
      <c r="AN6" s="71"/>
      <c r="AO6" s="71"/>
      <c r="AP6" s="42"/>
      <c r="AQ6" s="37"/>
      <c r="AR6" s="37"/>
      <c r="AS6" s="37"/>
      <c r="AT6" s="37"/>
      <c r="AU6" s="38"/>
      <c r="AV6" s="70" t="str">
        <f>IF(②受講者情報入力!AF6="☑","1;","")&amp;IF(②受講者情報入力!AG6="☑","2;","")&amp;IF(②受講者情報入力!AH6="☑","3;","")&amp;IF(②受講者情報入力!AI6="☑","4;","")&amp;IF(②受講者情報入力!AJ6="☑","5;","")</f>
        <v/>
      </c>
      <c r="AW6" s="2" t="e">
        <f>_xlfn.XLOOKUP(B6&amp;"　"&amp;C6,ユーザーID貼付!$B:$B,ユーザーID貼付!$A:$A)</f>
        <v>#N/A</v>
      </c>
    </row>
    <row r="7" spans="1:49">
      <c r="A7" s="54">
        <v>5</v>
      </c>
      <c r="B7" s="73"/>
      <c r="C7" s="40"/>
      <c r="D7" s="40"/>
      <c r="E7" s="40"/>
      <c r="F7" s="74"/>
      <c r="G7" s="75"/>
      <c r="H7" s="75"/>
      <c r="I7" s="75"/>
      <c r="J7" s="94"/>
      <c r="K7" s="38"/>
      <c r="L7" s="38"/>
      <c r="M7" s="76"/>
      <c r="N7" s="76"/>
      <c r="O7" s="38"/>
      <c r="P7" s="38"/>
      <c r="Q7" s="38"/>
      <c r="R7" s="77"/>
      <c r="S7" s="76"/>
      <c r="T7" s="76"/>
      <c r="U7" s="38"/>
      <c r="V7" s="40"/>
      <c r="W7" s="38"/>
      <c r="X7" s="77"/>
      <c r="Y7" s="37"/>
      <c r="Z7" s="37"/>
      <c r="AA7" s="37"/>
      <c r="AB7" s="37"/>
      <c r="AC7" s="38"/>
      <c r="AD7" s="37"/>
      <c r="AE7" s="39"/>
      <c r="AF7" s="40"/>
      <c r="AG7" s="40"/>
      <c r="AH7" s="40"/>
      <c r="AI7" s="40"/>
      <c r="AJ7" s="40"/>
      <c r="AK7" s="39"/>
      <c r="AL7" s="41"/>
      <c r="AM7" s="41"/>
      <c r="AN7" s="71"/>
      <c r="AO7" s="71"/>
      <c r="AP7" s="42"/>
      <c r="AQ7" s="37"/>
      <c r="AR7" s="37"/>
      <c r="AS7" s="37"/>
      <c r="AT7" s="37"/>
      <c r="AU7" s="38"/>
      <c r="AV7" s="70" t="str">
        <f>IF(②受講者情報入力!AF7="☑","1;","")&amp;IF(②受講者情報入力!AG7="☑","2;","")&amp;IF(②受講者情報入力!AH7="☑","3;","")&amp;IF(②受講者情報入力!AI7="☑","4;","")&amp;IF(②受講者情報入力!AJ7="☑","5;","")</f>
        <v/>
      </c>
      <c r="AW7" s="2" t="e">
        <f>_xlfn.XLOOKUP(B7&amp;"　"&amp;C7,ユーザーID貼付!$B:$B,ユーザーID貼付!$A:$A)</f>
        <v>#N/A</v>
      </c>
    </row>
    <row r="8" spans="1:49">
      <c r="A8" s="54">
        <v>6</v>
      </c>
      <c r="B8" s="73"/>
      <c r="C8" s="40"/>
      <c r="D8" s="40"/>
      <c r="E8" s="40"/>
      <c r="F8" s="74"/>
      <c r="G8" s="75"/>
      <c r="H8" s="75"/>
      <c r="I8" s="75"/>
      <c r="J8" s="94"/>
      <c r="K8" s="38"/>
      <c r="L8" s="38"/>
      <c r="M8" s="76"/>
      <c r="N8" s="76"/>
      <c r="O8" s="38"/>
      <c r="P8" s="38"/>
      <c r="Q8" s="38"/>
      <c r="R8" s="77"/>
      <c r="S8" s="76"/>
      <c r="T8" s="76"/>
      <c r="U8" s="38"/>
      <c r="V8" s="40"/>
      <c r="W8" s="38"/>
      <c r="X8" s="77"/>
      <c r="Y8" s="37"/>
      <c r="Z8" s="37"/>
      <c r="AA8" s="37"/>
      <c r="AB8" s="37"/>
      <c r="AC8" s="38"/>
      <c r="AD8" s="37"/>
      <c r="AE8" s="39"/>
      <c r="AF8" s="40"/>
      <c r="AG8" s="40"/>
      <c r="AH8" s="40"/>
      <c r="AI8" s="40"/>
      <c r="AJ8" s="40"/>
      <c r="AK8" s="39"/>
      <c r="AL8" s="41"/>
      <c r="AM8" s="41"/>
      <c r="AN8" s="71"/>
      <c r="AO8" s="71"/>
      <c r="AP8" s="42"/>
      <c r="AQ8" s="37"/>
      <c r="AR8" s="37"/>
      <c r="AS8" s="37"/>
      <c r="AT8" s="37"/>
      <c r="AU8" s="38"/>
      <c r="AV8" s="70" t="str">
        <f>IF(②受講者情報入力!AF8="☑","1;","")&amp;IF(②受講者情報入力!AG8="☑","2;","")&amp;IF(②受講者情報入力!AH8="☑","3;","")&amp;IF(②受講者情報入力!AI8="☑","4;","")&amp;IF(②受講者情報入力!AJ8="☑","5;","")</f>
        <v/>
      </c>
      <c r="AW8" s="2" t="e">
        <f>_xlfn.XLOOKUP(B8&amp;"　"&amp;C8,ユーザーID貼付!$B:$B,ユーザーID貼付!$A:$A)</f>
        <v>#N/A</v>
      </c>
    </row>
    <row r="9" spans="1:49">
      <c r="A9" s="54">
        <v>7</v>
      </c>
      <c r="B9" s="73"/>
      <c r="C9" s="40"/>
      <c r="D9" s="40"/>
      <c r="E9" s="40"/>
      <c r="F9" s="74"/>
      <c r="G9" s="75"/>
      <c r="H9" s="75"/>
      <c r="I9" s="75"/>
      <c r="J9" s="94"/>
      <c r="K9" s="38"/>
      <c r="L9" s="38"/>
      <c r="M9" s="76"/>
      <c r="N9" s="76"/>
      <c r="O9" s="38"/>
      <c r="P9" s="38"/>
      <c r="Q9" s="38"/>
      <c r="R9" s="77"/>
      <c r="S9" s="76"/>
      <c r="T9" s="76"/>
      <c r="U9" s="38"/>
      <c r="V9" s="40"/>
      <c r="W9" s="38"/>
      <c r="X9" s="77"/>
      <c r="Y9" s="37"/>
      <c r="Z9" s="37"/>
      <c r="AA9" s="37"/>
      <c r="AB9" s="37"/>
      <c r="AC9" s="38"/>
      <c r="AD9" s="37"/>
      <c r="AE9" s="39"/>
      <c r="AF9" s="40"/>
      <c r="AG9" s="40"/>
      <c r="AH9" s="40"/>
      <c r="AI9" s="40"/>
      <c r="AJ9" s="40"/>
      <c r="AK9" s="39"/>
      <c r="AL9" s="41"/>
      <c r="AM9" s="41"/>
      <c r="AN9" s="71"/>
      <c r="AO9" s="71"/>
      <c r="AP9" s="42"/>
      <c r="AQ9" s="37"/>
      <c r="AR9" s="37"/>
      <c r="AS9" s="37"/>
      <c r="AT9" s="37"/>
      <c r="AU9" s="38"/>
      <c r="AV9" s="70" t="str">
        <f>IF(②受講者情報入力!AF9="☑","1;","")&amp;IF(②受講者情報入力!AG9="☑","2;","")&amp;IF(②受講者情報入力!AH9="☑","3;","")&amp;IF(②受講者情報入力!AI9="☑","4;","")&amp;IF(②受講者情報入力!AJ9="☑","5;","")</f>
        <v/>
      </c>
      <c r="AW9" s="2" t="e">
        <f>_xlfn.XLOOKUP(B9&amp;"　"&amp;C9,ユーザーID貼付!$B:$B,ユーザーID貼付!$A:$A)</f>
        <v>#N/A</v>
      </c>
    </row>
    <row r="10" spans="1:49">
      <c r="A10" s="54">
        <v>8</v>
      </c>
      <c r="B10" s="73"/>
      <c r="C10" s="40"/>
      <c r="D10" s="40"/>
      <c r="E10" s="40"/>
      <c r="F10" s="74"/>
      <c r="G10" s="75"/>
      <c r="H10" s="75"/>
      <c r="I10" s="75"/>
      <c r="J10" s="95"/>
      <c r="K10" s="38"/>
      <c r="L10" s="38"/>
      <c r="M10" s="76"/>
      <c r="N10" s="76"/>
      <c r="O10" s="38"/>
      <c r="P10" s="38"/>
      <c r="Q10" s="38"/>
      <c r="R10" s="77"/>
      <c r="S10" s="76"/>
      <c r="T10" s="76"/>
      <c r="U10" s="38"/>
      <c r="V10" s="40"/>
      <c r="W10" s="38"/>
      <c r="X10" s="77"/>
      <c r="Y10" s="37"/>
      <c r="Z10" s="37"/>
      <c r="AA10" s="37"/>
      <c r="AB10" s="37"/>
      <c r="AC10" s="38"/>
      <c r="AD10" s="37"/>
      <c r="AE10" s="39"/>
      <c r="AF10" s="40"/>
      <c r="AG10" s="40"/>
      <c r="AH10" s="40"/>
      <c r="AI10" s="40"/>
      <c r="AJ10" s="40"/>
      <c r="AK10" s="39"/>
      <c r="AL10" s="41"/>
      <c r="AM10" s="41"/>
      <c r="AN10" s="71"/>
      <c r="AO10" s="71"/>
      <c r="AP10" s="42"/>
      <c r="AQ10" s="37"/>
      <c r="AR10" s="37"/>
      <c r="AS10" s="37"/>
      <c r="AT10" s="37"/>
      <c r="AU10" s="38"/>
      <c r="AV10" s="70" t="str">
        <f>IF(②受講者情報入力!AF10="☑","1;","")&amp;IF(②受講者情報入力!AG10="☑","2;","")&amp;IF(②受講者情報入力!AH10="☑","3;","")&amp;IF(②受講者情報入力!AI10="☑","4;","")&amp;IF(②受講者情報入力!AJ10="☑","5;","")</f>
        <v/>
      </c>
      <c r="AW10" s="2" t="e">
        <f>_xlfn.XLOOKUP(B10&amp;"　"&amp;C10,ユーザーID貼付!$B:$B,ユーザーID貼付!$A:$A)</f>
        <v>#N/A</v>
      </c>
    </row>
    <row r="11" spans="1:49">
      <c r="A11" s="54">
        <v>9</v>
      </c>
      <c r="B11" s="73"/>
      <c r="C11" s="40"/>
      <c r="D11" s="40"/>
      <c r="E11" s="40"/>
      <c r="F11" s="74"/>
      <c r="G11" s="75"/>
      <c r="H11" s="75"/>
      <c r="I11" s="75"/>
      <c r="J11" s="94"/>
      <c r="K11" s="38"/>
      <c r="L11" s="38"/>
      <c r="M11" s="76"/>
      <c r="N11" s="76"/>
      <c r="O11" s="38"/>
      <c r="P11" s="38"/>
      <c r="Q11" s="38"/>
      <c r="R11" s="77"/>
      <c r="S11" s="76"/>
      <c r="T11" s="76"/>
      <c r="U11" s="38"/>
      <c r="V11" s="40"/>
      <c r="W11" s="38"/>
      <c r="X11" s="77"/>
      <c r="Y11" s="37"/>
      <c r="Z11" s="37"/>
      <c r="AA11" s="37"/>
      <c r="AB11" s="37"/>
      <c r="AC11" s="38"/>
      <c r="AD11" s="37"/>
      <c r="AE11" s="39"/>
      <c r="AF11" s="40"/>
      <c r="AG11" s="40"/>
      <c r="AH11" s="40"/>
      <c r="AI11" s="40"/>
      <c r="AJ11" s="40"/>
      <c r="AK11" s="39"/>
      <c r="AL11" s="41"/>
      <c r="AM11" s="41"/>
      <c r="AN11" s="71"/>
      <c r="AO11" s="71"/>
      <c r="AP11" s="42"/>
      <c r="AQ11" s="37"/>
      <c r="AR11" s="37"/>
      <c r="AS11" s="37"/>
      <c r="AT11" s="37"/>
      <c r="AU11" s="38"/>
      <c r="AV11" s="70" t="str">
        <f>IF(②受講者情報入力!AF11="☑","1;","")&amp;IF(②受講者情報入力!AG11="☑","2;","")&amp;IF(②受講者情報入力!AH11="☑","3;","")&amp;IF(②受講者情報入力!AI11="☑","4;","")&amp;IF(②受講者情報入力!AJ11="☑","5;","")</f>
        <v/>
      </c>
      <c r="AW11" s="2" t="e">
        <f>_xlfn.XLOOKUP(B11&amp;"　"&amp;C11,ユーザーID貼付!$B:$B,ユーザーID貼付!$A:$A)</f>
        <v>#N/A</v>
      </c>
    </row>
    <row r="12" spans="1:49">
      <c r="A12" s="54">
        <v>10</v>
      </c>
      <c r="B12" s="73"/>
      <c r="C12" s="40"/>
      <c r="D12" s="40"/>
      <c r="E12" s="40"/>
      <c r="F12" s="74"/>
      <c r="G12" s="75"/>
      <c r="H12" s="75"/>
      <c r="I12" s="75"/>
      <c r="J12" s="95"/>
      <c r="K12" s="38"/>
      <c r="L12" s="38"/>
      <c r="M12" s="76"/>
      <c r="N12" s="76"/>
      <c r="O12" s="38"/>
      <c r="P12" s="38"/>
      <c r="Q12" s="38"/>
      <c r="R12" s="77"/>
      <c r="S12" s="76"/>
      <c r="T12" s="76"/>
      <c r="U12" s="38"/>
      <c r="V12" s="40"/>
      <c r="W12" s="38"/>
      <c r="X12" s="77"/>
      <c r="Y12" s="37"/>
      <c r="Z12" s="37"/>
      <c r="AA12" s="37"/>
      <c r="AB12" s="37"/>
      <c r="AC12" s="38"/>
      <c r="AD12" s="37"/>
      <c r="AE12" s="39"/>
      <c r="AF12" s="40"/>
      <c r="AG12" s="40"/>
      <c r="AH12" s="40"/>
      <c r="AI12" s="40"/>
      <c r="AJ12" s="40"/>
      <c r="AK12" s="39"/>
      <c r="AL12" s="41"/>
      <c r="AM12" s="41"/>
      <c r="AN12" s="71"/>
      <c r="AO12" s="71"/>
      <c r="AP12" s="42"/>
      <c r="AQ12" s="37"/>
      <c r="AR12" s="37"/>
      <c r="AS12" s="37"/>
      <c r="AT12" s="37"/>
      <c r="AU12" s="38"/>
      <c r="AV12" s="70" t="str">
        <f>IF(②受講者情報入力!AF12="☑","1;","")&amp;IF(②受講者情報入力!AG12="☑","2;","")&amp;IF(②受講者情報入力!AH12="☑","3;","")&amp;IF(②受講者情報入力!AI12="☑","4;","")&amp;IF(②受講者情報入力!AJ12="☑","5;","")</f>
        <v/>
      </c>
      <c r="AW12" s="2" t="e">
        <f>_xlfn.XLOOKUP(B12&amp;"　"&amp;C12,ユーザーID貼付!$B:$B,ユーザーID貼付!$A:$A)</f>
        <v>#N/A</v>
      </c>
    </row>
    <row r="13" spans="1:49">
      <c r="A13" s="54">
        <v>11</v>
      </c>
      <c r="B13" s="73"/>
      <c r="C13" s="40"/>
      <c r="D13" s="40"/>
      <c r="E13" s="40"/>
      <c r="F13" s="74"/>
      <c r="G13" s="75"/>
      <c r="H13" s="75"/>
      <c r="I13" s="75"/>
      <c r="J13" s="94"/>
      <c r="K13" s="38"/>
      <c r="L13" s="38"/>
      <c r="M13" s="76"/>
      <c r="N13" s="76"/>
      <c r="O13" s="38"/>
      <c r="P13" s="38"/>
      <c r="Q13" s="38"/>
      <c r="R13" s="77"/>
      <c r="S13" s="76"/>
      <c r="T13" s="76"/>
      <c r="U13" s="38"/>
      <c r="V13" s="40"/>
      <c r="W13" s="38"/>
      <c r="X13" s="77"/>
      <c r="Y13" s="37"/>
      <c r="Z13" s="37"/>
      <c r="AA13" s="37"/>
      <c r="AB13" s="37"/>
      <c r="AC13" s="38"/>
      <c r="AD13" s="37"/>
      <c r="AE13" s="39"/>
      <c r="AF13" s="40"/>
      <c r="AG13" s="40"/>
      <c r="AH13" s="40"/>
      <c r="AI13" s="40"/>
      <c r="AJ13" s="40"/>
      <c r="AK13" s="39"/>
      <c r="AL13" s="41"/>
      <c r="AM13" s="41"/>
      <c r="AN13" s="71"/>
      <c r="AO13" s="71"/>
      <c r="AP13" s="42"/>
      <c r="AQ13" s="37"/>
      <c r="AR13" s="37"/>
      <c r="AS13" s="37"/>
      <c r="AT13" s="37"/>
      <c r="AU13" s="38"/>
      <c r="AV13" s="70" t="str">
        <f>IF(②受講者情報入力!AF13="☑","1;","")&amp;IF(②受講者情報入力!AG13="☑","2;","")&amp;IF(②受講者情報入力!AH13="☑","3;","")&amp;IF(②受講者情報入力!AI13="☑","4;","")&amp;IF(②受講者情報入力!AJ13="☑","5;","")</f>
        <v/>
      </c>
      <c r="AW13" s="2" t="e">
        <f>_xlfn.XLOOKUP(B13&amp;"　"&amp;C13,ユーザーID貼付!$B:$B,ユーザーID貼付!$A:$A)</f>
        <v>#N/A</v>
      </c>
    </row>
    <row r="14" spans="1:49">
      <c r="A14" s="54">
        <v>12</v>
      </c>
      <c r="B14" s="73"/>
      <c r="C14" s="40"/>
      <c r="D14" s="40"/>
      <c r="E14" s="40"/>
      <c r="F14" s="74"/>
      <c r="G14" s="75"/>
      <c r="H14" s="75"/>
      <c r="I14" s="75"/>
      <c r="J14" s="94"/>
      <c r="K14" s="38"/>
      <c r="L14" s="38"/>
      <c r="M14" s="76"/>
      <c r="N14" s="76"/>
      <c r="O14" s="38"/>
      <c r="P14" s="38"/>
      <c r="Q14" s="38"/>
      <c r="R14" s="77"/>
      <c r="S14" s="76"/>
      <c r="T14" s="76"/>
      <c r="U14" s="38"/>
      <c r="V14" s="40"/>
      <c r="W14" s="38"/>
      <c r="X14" s="77"/>
      <c r="Y14" s="37"/>
      <c r="Z14" s="37"/>
      <c r="AA14" s="37"/>
      <c r="AB14" s="37"/>
      <c r="AC14" s="38"/>
      <c r="AD14" s="37"/>
      <c r="AE14" s="39"/>
      <c r="AF14" s="40"/>
      <c r="AG14" s="40"/>
      <c r="AH14" s="40"/>
      <c r="AI14" s="40"/>
      <c r="AJ14" s="40"/>
      <c r="AK14" s="39"/>
      <c r="AL14" s="41"/>
      <c r="AM14" s="41"/>
      <c r="AN14" s="71"/>
      <c r="AO14" s="71"/>
      <c r="AP14" s="42"/>
      <c r="AQ14" s="37"/>
      <c r="AR14" s="37"/>
      <c r="AS14" s="37"/>
      <c r="AT14" s="37"/>
      <c r="AU14" s="38"/>
      <c r="AV14" s="70" t="str">
        <f>IF(②受講者情報入力!AF14="☑","1;","")&amp;IF(②受講者情報入力!AG14="☑","2;","")&amp;IF(②受講者情報入力!AH14="☑","3;","")&amp;IF(②受講者情報入力!AI14="☑","4;","")&amp;IF(②受講者情報入力!AJ14="☑","5;","")</f>
        <v/>
      </c>
      <c r="AW14" s="2" t="e">
        <f>_xlfn.XLOOKUP(B14&amp;"　"&amp;C14,ユーザーID貼付!$B:$B,ユーザーID貼付!$A:$A)</f>
        <v>#N/A</v>
      </c>
    </row>
    <row r="15" spans="1:49">
      <c r="A15" s="54">
        <v>13</v>
      </c>
      <c r="B15" s="73"/>
      <c r="C15" s="40"/>
      <c r="D15" s="40"/>
      <c r="E15" s="40"/>
      <c r="F15" s="74"/>
      <c r="G15" s="75"/>
      <c r="H15" s="75"/>
      <c r="I15" s="75"/>
      <c r="J15" s="94"/>
      <c r="K15" s="38"/>
      <c r="L15" s="38"/>
      <c r="M15" s="76"/>
      <c r="N15" s="76"/>
      <c r="O15" s="38"/>
      <c r="P15" s="38"/>
      <c r="Q15" s="38"/>
      <c r="R15" s="77"/>
      <c r="S15" s="76"/>
      <c r="T15" s="76"/>
      <c r="U15" s="38"/>
      <c r="V15" s="40"/>
      <c r="W15" s="38"/>
      <c r="X15" s="77"/>
      <c r="Y15" s="37"/>
      <c r="Z15" s="37"/>
      <c r="AA15" s="37"/>
      <c r="AB15" s="37"/>
      <c r="AC15" s="38"/>
      <c r="AD15" s="37"/>
      <c r="AE15" s="39"/>
      <c r="AF15" s="40"/>
      <c r="AG15" s="40"/>
      <c r="AH15" s="40"/>
      <c r="AI15" s="40"/>
      <c r="AJ15" s="40"/>
      <c r="AK15" s="39"/>
      <c r="AL15" s="41"/>
      <c r="AM15" s="41"/>
      <c r="AN15" s="71"/>
      <c r="AO15" s="71"/>
      <c r="AP15" s="42"/>
      <c r="AQ15" s="37"/>
      <c r="AR15" s="37"/>
      <c r="AS15" s="37"/>
      <c r="AT15" s="37"/>
      <c r="AU15" s="38"/>
      <c r="AV15" s="70" t="str">
        <f>IF(②受講者情報入力!AF15="☑","1;","")&amp;IF(②受講者情報入力!AG15="☑","2;","")&amp;IF(②受講者情報入力!AH15="☑","3;","")&amp;IF(②受講者情報入力!AI15="☑","4;","")&amp;IF(②受講者情報入力!AJ15="☑","5;","")</f>
        <v/>
      </c>
      <c r="AW15" s="2" t="e">
        <f>_xlfn.XLOOKUP(B15&amp;"　"&amp;C15,ユーザーID貼付!$B:$B,ユーザーID貼付!$A:$A)</f>
        <v>#N/A</v>
      </c>
    </row>
    <row r="16" spans="1:49">
      <c r="A16" s="54">
        <v>14</v>
      </c>
      <c r="B16" s="73"/>
      <c r="C16" s="40"/>
      <c r="D16" s="40"/>
      <c r="E16" s="40"/>
      <c r="F16" s="74"/>
      <c r="G16" s="75"/>
      <c r="H16" s="75"/>
      <c r="I16" s="75"/>
      <c r="J16" s="94"/>
      <c r="K16" s="38"/>
      <c r="L16" s="38"/>
      <c r="M16" s="76"/>
      <c r="N16" s="76"/>
      <c r="O16" s="38"/>
      <c r="P16" s="38"/>
      <c r="Q16" s="38"/>
      <c r="R16" s="77"/>
      <c r="S16" s="76"/>
      <c r="T16" s="76"/>
      <c r="U16" s="38"/>
      <c r="V16" s="40"/>
      <c r="W16" s="38"/>
      <c r="X16" s="77"/>
      <c r="Y16" s="37"/>
      <c r="Z16" s="37"/>
      <c r="AA16" s="37"/>
      <c r="AB16" s="37"/>
      <c r="AC16" s="38"/>
      <c r="AD16" s="37"/>
      <c r="AE16" s="39"/>
      <c r="AF16" s="40"/>
      <c r="AG16" s="40"/>
      <c r="AH16" s="40"/>
      <c r="AI16" s="40"/>
      <c r="AJ16" s="40"/>
      <c r="AK16" s="39"/>
      <c r="AL16" s="41"/>
      <c r="AM16" s="41"/>
      <c r="AN16" s="71"/>
      <c r="AO16" s="71"/>
      <c r="AP16" s="42"/>
      <c r="AQ16" s="37"/>
      <c r="AR16" s="37"/>
      <c r="AS16" s="37"/>
      <c r="AT16" s="37"/>
      <c r="AU16" s="38"/>
      <c r="AV16" s="70" t="str">
        <f>IF(②受講者情報入力!AF16="☑","1;","")&amp;IF(②受講者情報入力!AG16="☑","2;","")&amp;IF(②受講者情報入力!AH16="☑","3;","")&amp;IF(②受講者情報入力!AI16="☑","4;","")&amp;IF(②受講者情報入力!AJ16="☑","5;","")</f>
        <v/>
      </c>
      <c r="AW16" s="2" t="e">
        <f>_xlfn.XLOOKUP(B16&amp;"　"&amp;C16,ユーザーID貼付!$B:$B,ユーザーID貼付!$A:$A)</f>
        <v>#N/A</v>
      </c>
    </row>
    <row r="17" spans="1:49">
      <c r="A17" s="54">
        <v>15</v>
      </c>
      <c r="B17" s="73"/>
      <c r="C17" s="40"/>
      <c r="D17" s="40"/>
      <c r="E17" s="40"/>
      <c r="F17" s="74"/>
      <c r="G17" s="75"/>
      <c r="H17" s="75"/>
      <c r="I17" s="75"/>
      <c r="J17" s="94"/>
      <c r="K17" s="38"/>
      <c r="L17" s="38"/>
      <c r="M17" s="76"/>
      <c r="N17" s="76"/>
      <c r="O17" s="38"/>
      <c r="P17" s="38"/>
      <c r="Q17" s="38"/>
      <c r="R17" s="77"/>
      <c r="S17" s="76"/>
      <c r="T17" s="76"/>
      <c r="U17" s="38"/>
      <c r="V17" s="40"/>
      <c r="W17" s="38"/>
      <c r="X17" s="77"/>
      <c r="Y17" s="37"/>
      <c r="Z17" s="37"/>
      <c r="AA17" s="37"/>
      <c r="AB17" s="37"/>
      <c r="AC17" s="38"/>
      <c r="AD17" s="37"/>
      <c r="AE17" s="39"/>
      <c r="AF17" s="40"/>
      <c r="AG17" s="40"/>
      <c r="AH17" s="40"/>
      <c r="AI17" s="40"/>
      <c r="AJ17" s="40"/>
      <c r="AK17" s="39"/>
      <c r="AL17" s="41"/>
      <c r="AM17" s="41"/>
      <c r="AN17" s="71"/>
      <c r="AO17" s="71"/>
      <c r="AP17" s="42"/>
      <c r="AQ17" s="37"/>
      <c r="AR17" s="37"/>
      <c r="AS17" s="37"/>
      <c r="AT17" s="37"/>
      <c r="AU17" s="38"/>
      <c r="AV17" s="70" t="str">
        <f>IF(②受講者情報入力!AF17="☑","1;","")&amp;IF(②受講者情報入力!AG17="☑","2;","")&amp;IF(②受講者情報入力!AH17="☑","3;","")&amp;IF(②受講者情報入力!AI17="☑","4;","")&amp;IF(②受講者情報入力!AJ17="☑","5;","")</f>
        <v/>
      </c>
      <c r="AW17" s="2" t="e">
        <f>_xlfn.XLOOKUP(B17&amp;"　"&amp;C17,ユーザーID貼付!$B:$B,ユーザーID貼付!$A:$A)</f>
        <v>#N/A</v>
      </c>
    </row>
    <row r="18" spans="1:49">
      <c r="A18" s="54">
        <v>16</v>
      </c>
      <c r="B18" s="73"/>
      <c r="C18" s="40"/>
      <c r="D18" s="40"/>
      <c r="E18" s="40"/>
      <c r="F18" s="74"/>
      <c r="G18" s="75"/>
      <c r="H18" s="75"/>
      <c r="I18" s="75"/>
      <c r="J18" s="94"/>
      <c r="K18" s="38"/>
      <c r="L18" s="38"/>
      <c r="M18" s="76"/>
      <c r="N18" s="76"/>
      <c r="O18" s="38"/>
      <c r="P18" s="38"/>
      <c r="Q18" s="38"/>
      <c r="R18" s="77"/>
      <c r="S18" s="76"/>
      <c r="T18" s="76"/>
      <c r="U18" s="38"/>
      <c r="V18" s="40"/>
      <c r="W18" s="38"/>
      <c r="X18" s="77"/>
      <c r="Y18" s="37"/>
      <c r="Z18" s="37"/>
      <c r="AA18" s="37"/>
      <c r="AB18" s="37"/>
      <c r="AC18" s="38"/>
      <c r="AD18" s="37"/>
      <c r="AE18" s="39"/>
      <c r="AF18" s="40"/>
      <c r="AG18" s="40"/>
      <c r="AH18" s="40"/>
      <c r="AI18" s="40"/>
      <c r="AJ18" s="40"/>
      <c r="AK18" s="39"/>
      <c r="AL18" s="41"/>
      <c r="AM18" s="41"/>
      <c r="AN18" s="71"/>
      <c r="AO18" s="71"/>
      <c r="AP18" s="42"/>
      <c r="AQ18" s="37"/>
      <c r="AR18" s="37"/>
      <c r="AS18" s="37"/>
      <c r="AT18" s="37"/>
      <c r="AU18" s="38"/>
      <c r="AV18" s="70" t="str">
        <f>IF(②受講者情報入力!AF18="☑","1;","")&amp;IF(②受講者情報入力!AG18="☑","2;","")&amp;IF(②受講者情報入力!AH18="☑","3;","")&amp;IF(②受講者情報入力!AI18="☑","4;","")&amp;IF(②受講者情報入力!AJ18="☑","5;","")</f>
        <v/>
      </c>
      <c r="AW18" s="2" t="e">
        <f>_xlfn.XLOOKUP(B18&amp;"　"&amp;C18,ユーザーID貼付!$B:$B,ユーザーID貼付!$A:$A)</f>
        <v>#N/A</v>
      </c>
    </row>
    <row r="19" spans="1:49">
      <c r="A19" s="54">
        <v>17</v>
      </c>
      <c r="B19" s="73"/>
      <c r="C19" s="40"/>
      <c r="D19" s="40"/>
      <c r="E19" s="40"/>
      <c r="F19" s="74"/>
      <c r="G19" s="75"/>
      <c r="H19" s="75"/>
      <c r="I19" s="75"/>
      <c r="J19" s="94"/>
      <c r="K19" s="38"/>
      <c r="L19" s="38"/>
      <c r="M19" s="76"/>
      <c r="N19" s="76"/>
      <c r="O19" s="38"/>
      <c r="P19" s="38"/>
      <c r="Q19" s="38"/>
      <c r="R19" s="77"/>
      <c r="S19" s="76"/>
      <c r="T19" s="76"/>
      <c r="U19" s="38"/>
      <c r="V19" s="40"/>
      <c r="W19" s="38"/>
      <c r="X19" s="77"/>
      <c r="Y19" s="37"/>
      <c r="Z19" s="37"/>
      <c r="AA19" s="37"/>
      <c r="AB19" s="37"/>
      <c r="AC19" s="38"/>
      <c r="AD19" s="37"/>
      <c r="AE19" s="39"/>
      <c r="AF19" s="40"/>
      <c r="AG19" s="40"/>
      <c r="AH19" s="40"/>
      <c r="AI19" s="40"/>
      <c r="AJ19" s="40"/>
      <c r="AK19" s="39"/>
      <c r="AL19" s="41"/>
      <c r="AM19" s="41"/>
      <c r="AN19" s="71"/>
      <c r="AO19" s="71"/>
      <c r="AP19" s="42"/>
      <c r="AQ19" s="37"/>
      <c r="AR19" s="37"/>
      <c r="AS19" s="37"/>
      <c r="AT19" s="37"/>
      <c r="AU19" s="38"/>
      <c r="AV19" s="70" t="str">
        <f>IF(②受講者情報入力!AF19="☑","1;","")&amp;IF(②受講者情報入力!AG19="☑","2;","")&amp;IF(②受講者情報入力!AH19="☑","3;","")&amp;IF(②受講者情報入力!AI19="☑","4;","")&amp;IF(②受講者情報入力!AJ19="☑","5;","")</f>
        <v/>
      </c>
      <c r="AW19" s="2" t="e">
        <f>_xlfn.XLOOKUP(B19&amp;"　"&amp;C19,ユーザーID貼付!$B:$B,ユーザーID貼付!$A:$A)</f>
        <v>#N/A</v>
      </c>
    </row>
    <row r="20" spans="1:49">
      <c r="A20" s="54">
        <v>18</v>
      </c>
      <c r="B20" s="73"/>
      <c r="C20" s="40"/>
      <c r="D20" s="40"/>
      <c r="E20" s="40"/>
      <c r="F20" s="74"/>
      <c r="G20" s="75"/>
      <c r="H20" s="75"/>
      <c r="I20" s="75"/>
      <c r="J20" s="94"/>
      <c r="K20" s="38"/>
      <c r="L20" s="38"/>
      <c r="M20" s="76"/>
      <c r="N20" s="76"/>
      <c r="O20" s="38"/>
      <c r="P20" s="38"/>
      <c r="Q20" s="38"/>
      <c r="R20" s="77"/>
      <c r="S20" s="76"/>
      <c r="T20" s="76"/>
      <c r="U20" s="38"/>
      <c r="V20" s="40"/>
      <c r="W20" s="38"/>
      <c r="X20" s="77"/>
      <c r="Y20" s="37"/>
      <c r="Z20" s="37"/>
      <c r="AA20" s="37"/>
      <c r="AB20" s="37"/>
      <c r="AC20" s="38"/>
      <c r="AD20" s="37"/>
      <c r="AE20" s="39"/>
      <c r="AF20" s="40"/>
      <c r="AG20" s="40"/>
      <c r="AH20" s="40"/>
      <c r="AI20" s="40"/>
      <c r="AJ20" s="40"/>
      <c r="AK20" s="39"/>
      <c r="AL20" s="41"/>
      <c r="AM20" s="41"/>
      <c r="AN20" s="71"/>
      <c r="AO20" s="71"/>
      <c r="AP20" s="42"/>
      <c r="AQ20" s="37"/>
      <c r="AR20" s="37"/>
      <c r="AS20" s="37"/>
      <c r="AT20" s="37"/>
      <c r="AU20" s="38"/>
      <c r="AV20" s="70" t="str">
        <f>IF(②受講者情報入力!AF20="☑","1;","")&amp;IF(②受講者情報入力!AG20="☑","2;","")&amp;IF(②受講者情報入力!AH20="☑","3;","")&amp;IF(②受講者情報入力!AI20="☑","4;","")&amp;IF(②受講者情報入力!AJ20="☑","5;","")</f>
        <v/>
      </c>
      <c r="AW20" s="2" t="e">
        <f>_xlfn.XLOOKUP(B20&amp;"　"&amp;C20,ユーザーID貼付!$B:$B,ユーザーID貼付!$A:$A)</f>
        <v>#N/A</v>
      </c>
    </row>
    <row r="21" spans="1:49">
      <c r="A21" s="54">
        <v>19</v>
      </c>
      <c r="B21" s="73"/>
      <c r="C21" s="40"/>
      <c r="D21" s="40"/>
      <c r="E21" s="40"/>
      <c r="F21" s="74"/>
      <c r="G21" s="75"/>
      <c r="H21" s="75"/>
      <c r="I21" s="75"/>
      <c r="J21" s="94"/>
      <c r="K21" s="38"/>
      <c r="L21" s="38"/>
      <c r="M21" s="76"/>
      <c r="N21" s="76"/>
      <c r="O21" s="38"/>
      <c r="P21" s="38"/>
      <c r="Q21" s="38"/>
      <c r="R21" s="77"/>
      <c r="S21" s="76"/>
      <c r="T21" s="76"/>
      <c r="U21" s="38"/>
      <c r="V21" s="40"/>
      <c r="W21" s="38"/>
      <c r="X21" s="77"/>
      <c r="Y21" s="37"/>
      <c r="Z21" s="37"/>
      <c r="AA21" s="37"/>
      <c r="AB21" s="37"/>
      <c r="AC21" s="38"/>
      <c r="AD21" s="37"/>
      <c r="AE21" s="39"/>
      <c r="AF21" s="40"/>
      <c r="AG21" s="40"/>
      <c r="AH21" s="40"/>
      <c r="AI21" s="40"/>
      <c r="AJ21" s="40"/>
      <c r="AK21" s="39"/>
      <c r="AL21" s="41"/>
      <c r="AM21" s="41"/>
      <c r="AN21" s="71"/>
      <c r="AO21" s="71"/>
      <c r="AP21" s="42"/>
      <c r="AQ21" s="37"/>
      <c r="AR21" s="37"/>
      <c r="AS21" s="37"/>
      <c r="AT21" s="37"/>
      <c r="AU21" s="38"/>
      <c r="AV21" s="70" t="str">
        <f>IF(②受講者情報入力!AF21="☑","1;","")&amp;IF(②受講者情報入力!AG21="☑","2;","")&amp;IF(②受講者情報入力!AH21="☑","3;","")&amp;IF(②受講者情報入力!AI21="☑","4;","")&amp;IF(②受講者情報入力!AJ21="☑","5;","")</f>
        <v/>
      </c>
      <c r="AW21" s="2" t="e">
        <f>_xlfn.XLOOKUP(B21&amp;"　"&amp;C21,ユーザーID貼付!$B:$B,ユーザーID貼付!$A:$A)</f>
        <v>#N/A</v>
      </c>
    </row>
    <row r="22" spans="1:49">
      <c r="A22" s="54">
        <v>20</v>
      </c>
      <c r="B22" s="73"/>
      <c r="C22" s="40"/>
      <c r="D22" s="40"/>
      <c r="E22" s="40"/>
      <c r="F22" s="74"/>
      <c r="G22" s="75"/>
      <c r="H22" s="75"/>
      <c r="I22" s="75"/>
      <c r="J22" s="94"/>
      <c r="K22" s="38"/>
      <c r="L22" s="38"/>
      <c r="M22" s="76"/>
      <c r="N22" s="76"/>
      <c r="O22" s="38"/>
      <c r="P22" s="38"/>
      <c r="Q22" s="38"/>
      <c r="R22" s="77"/>
      <c r="S22" s="76"/>
      <c r="T22" s="76"/>
      <c r="U22" s="38"/>
      <c r="V22" s="40"/>
      <c r="W22" s="38"/>
      <c r="X22" s="77"/>
      <c r="Y22" s="37"/>
      <c r="Z22" s="37"/>
      <c r="AA22" s="37"/>
      <c r="AB22" s="37"/>
      <c r="AC22" s="38"/>
      <c r="AD22" s="37"/>
      <c r="AE22" s="39"/>
      <c r="AF22" s="40"/>
      <c r="AG22" s="40"/>
      <c r="AH22" s="40"/>
      <c r="AI22" s="40"/>
      <c r="AJ22" s="40"/>
      <c r="AK22" s="39"/>
      <c r="AL22" s="41"/>
      <c r="AM22" s="41"/>
      <c r="AN22" s="71"/>
      <c r="AO22" s="71"/>
      <c r="AP22" s="42"/>
      <c r="AQ22" s="37"/>
      <c r="AR22" s="37"/>
      <c r="AS22" s="37"/>
      <c r="AT22" s="37"/>
      <c r="AU22" s="38"/>
      <c r="AV22" s="70" t="str">
        <f>IF(②受講者情報入力!AF22="☑","1;","")&amp;IF(②受講者情報入力!AG22="☑","2;","")&amp;IF(②受講者情報入力!AH22="☑","3;","")&amp;IF(②受講者情報入力!AI22="☑","4;","")&amp;IF(②受講者情報入力!AJ22="☑","5;","")</f>
        <v/>
      </c>
      <c r="AW22" s="2" t="e">
        <f>_xlfn.XLOOKUP(B22&amp;"　"&amp;C22,ユーザーID貼付!$B:$B,ユーザーID貼付!$A:$A)</f>
        <v>#N/A</v>
      </c>
    </row>
    <row r="23" spans="1:49">
      <c r="A23" s="54">
        <v>21</v>
      </c>
      <c r="B23" s="73"/>
      <c r="C23" s="40"/>
      <c r="D23" s="40"/>
      <c r="E23" s="40"/>
      <c r="F23" s="74"/>
      <c r="G23" s="75"/>
      <c r="H23" s="75"/>
      <c r="I23" s="75"/>
      <c r="J23" s="94"/>
      <c r="K23" s="38"/>
      <c r="L23" s="38"/>
      <c r="M23" s="76"/>
      <c r="N23" s="76"/>
      <c r="O23" s="38"/>
      <c r="P23" s="38"/>
      <c r="Q23" s="38"/>
      <c r="R23" s="77"/>
      <c r="S23" s="76"/>
      <c r="T23" s="76"/>
      <c r="U23" s="38"/>
      <c r="V23" s="40"/>
      <c r="W23" s="38"/>
      <c r="X23" s="77"/>
      <c r="Y23" s="37"/>
      <c r="Z23" s="37"/>
      <c r="AA23" s="37"/>
      <c r="AB23" s="37"/>
      <c r="AC23" s="38"/>
      <c r="AD23" s="37"/>
      <c r="AE23" s="39"/>
      <c r="AF23" s="40"/>
      <c r="AG23" s="40"/>
      <c r="AH23" s="40"/>
      <c r="AI23" s="40"/>
      <c r="AJ23" s="40"/>
      <c r="AK23" s="39"/>
      <c r="AL23" s="41"/>
      <c r="AM23" s="41"/>
      <c r="AN23" s="71"/>
      <c r="AO23" s="71"/>
      <c r="AP23" s="42"/>
      <c r="AQ23" s="37"/>
      <c r="AR23" s="37"/>
      <c r="AS23" s="37"/>
      <c r="AT23" s="37"/>
      <c r="AU23" s="38"/>
      <c r="AV23" s="70" t="str">
        <f>IF(②受講者情報入力!AF23="☑","1;","")&amp;IF(②受講者情報入力!AG23="☑","2;","")&amp;IF(②受講者情報入力!AH23="☑","3;","")&amp;IF(②受講者情報入力!AI23="☑","4;","")&amp;IF(②受講者情報入力!AJ23="☑","5;","")</f>
        <v/>
      </c>
      <c r="AW23" s="2" t="e">
        <f>_xlfn.XLOOKUP(B23&amp;"　"&amp;C23,ユーザーID貼付!$B:$B,ユーザーID貼付!$A:$A)</f>
        <v>#N/A</v>
      </c>
    </row>
    <row r="24" spans="1:49">
      <c r="A24" s="54">
        <v>22</v>
      </c>
      <c r="B24" s="73"/>
      <c r="C24" s="40"/>
      <c r="D24" s="40"/>
      <c r="E24" s="40"/>
      <c r="F24" s="74"/>
      <c r="G24" s="75"/>
      <c r="H24" s="75"/>
      <c r="I24" s="75"/>
      <c r="J24" s="94"/>
      <c r="K24" s="38"/>
      <c r="L24" s="38"/>
      <c r="M24" s="76"/>
      <c r="N24" s="76"/>
      <c r="O24" s="38"/>
      <c r="P24" s="38"/>
      <c r="Q24" s="38"/>
      <c r="R24" s="77"/>
      <c r="S24" s="76"/>
      <c r="T24" s="76"/>
      <c r="U24" s="38"/>
      <c r="V24" s="40"/>
      <c r="W24" s="38"/>
      <c r="X24" s="77"/>
      <c r="Y24" s="37"/>
      <c r="Z24" s="37"/>
      <c r="AA24" s="37"/>
      <c r="AB24" s="37"/>
      <c r="AC24" s="38"/>
      <c r="AD24" s="37"/>
      <c r="AE24" s="39"/>
      <c r="AF24" s="40"/>
      <c r="AG24" s="40"/>
      <c r="AH24" s="40"/>
      <c r="AI24" s="40"/>
      <c r="AJ24" s="40"/>
      <c r="AK24" s="39"/>
      <c r="AL24" s="41"/>
      <c r="AM24" s="41"/>
      <c r="AN24" s="71"/>
      <c r="AO24" s="71"/>
      <c r="AP24" s="42"/>
      <c r="AQ24" s="37"/>
      <c r="AR24" s="37"/>
      <c r="AS24" s="37"/>
      <c r="AT24" s="37"/>
      <c r="AU24" s="38"/>
      <c r="AV24" s="70" t="str">
        <f>IF(②受講者情報入力!AF24="☑","1;","")&amp;IF(②受講者情報入力!AG24="☑","2;","")&amp;IF(②受講者情報入力!AH24="☑","3;","")&amp;IF(②受講者情報入力!AI24="☑","4;","")&amp;IF(②受講者情報入力!AJ24="☑","5;","")</f>
        <v/>
      </c>
      <c r="AW24" s="2" t="e">
        <f>_xlfn.XLOOKUP(B24&amp;"　"&amp;C24,ユーザーID貼付!$B:$B,ユーザーID貼付!$A:$A)</f>
        <v>#N/A</v>
      </c>
    </row>
    <row r="25" spans="1:49">
      <c r="A25" s="54">
        <v>23</v>
      </c>
      <c r="B25" s="73"/>
      <c r="C25" s="40"/>
      <c r="D25" s="40"/>
      <c r="E25" s="40"/>
      <c r="F25" s="74"/>
      <c r="G25" s="75"/>
      <c r="H25" s="75"/>
      <c r="I25" s="75"/>
      <c r="J25" s="94"/>
      <c r="K25" s="38"/>
      <c r="L25" s="38"/>
      <c r="M25" s="76"/>
      <c r="N25" s="76"/>
      <c r="O25" s="38"/>
      <c r="P25" s="38"/>
      <c r="Q25" s="38"/>
      <c r="R25" s="77"/>
      <c r="S25" s="76"/>
      <c r="T25" s="76"/>
      <c r="U25" s="38"/>
      <c r="V25" s="40"/>
      <c r="W25" s="38"/>
      <c r="X25" s="77"/>
      <c r="Y25" s="37"/>
      <c r="Z25" s="37"/>
      <c r="AA25" s="37"/>
      <c r="AB25" s="37"/>
      <c r="AC25" s="38"/>
      <c r="AD25" s="37"/>
      <c r="AE25" s="39"/>
      <c r="AF25" s="40"/>
      <c r="AG25" s="40"/>
      <c r="AH25" s="40"/>
      <c r="AI25" s="40"/>
      <c r="AJ25" s="40"/>
      <c r="AK25" s="39"/>
      <c r="AL25" s="41"/>
      <c r="AM25" s="41"/>
      <c r="AN25" s="71"/>
      <c r="AO25" s="71"/>
      <c r="AP25" s="42"/>
      <c r="AQ25" s="37"/>
      <c r="AR25" s="37"/>
      <c r="AS25" s="37"/>
      <c r="AT25" s="37"/>
      <c r="AU25" s="38"/>
      <c r="AV25" s="70" t="str">
        <f>IF(②受講者情報入力!AF25="☑","1;","")&amp;IF(②受講者情報入力!AG25="☑","2;","")&amp;IF(②受講者情報入力!AH25="☑","3;","")&amp;IF(②受講者情報入力!AI25="☑","4;","")&amp;IF(②受講者情報入力!AJ25="☑","5;","")</f>
        <v/>
      </c>
      <c r="AW25" s="2" t="e">
        <f>_xlfn.XLOOKUP(B25&amp;"　"&amp;C25,ユーザーID貼付!$B:$B,ユーザーID貼付!$A:$A)</f>
        <v>#N/A</v>
      </c>
    </row>
    <row r="26" spans="1:49">
      <c r="A26" s="54">
        <v>24</v>
      </c>
      <c r="B26" s="73"/>
      <c r="C26" s="40"/>
      <c r="D26" s="40"/>
      <c r="E26" s="40"/>
      <c r="F26" s="74"/>
      <c r="G26" s="75"/>
      <c r="H26" s="75"/>
      <c r="I26" s="75"/>
      <c r="J26" s="94"/>
      <c r="K26" s="38"/>
      <c r="L26" s="38"/>
      <c r="M26" s="76"/>
      <c r="N26" s="76"/>
      <c r="O26" s="38"/>
      <c r="P26" s="38"/>
      <c r="Q26" s="38"/>
      <c r="R26" s="77"/>
      <c r="S26" s="76"/>
      <c r="T26" s="76"/>
      <c r="U26" s="38"/>
      <c r="V26" s="40"/>
      <c r="W26" s="38"/>
      <c r="X26" s="77"/>
      <c r="Y26" s="37"/>
      <c r="Z26" s="37"/>
      <c r="AA26" s="37"/>
      <c r="AB26" s="37"/>
      <c r="AC26" s="38"/>
      <c r="AD26" s="37"/>
      <c r="AE26" s="39"/>
      <c r="AF26" s="40"/>
      <c r="AG26" s="40"/>
      <c r="AH26" s="40"/>
      <c r="AI26" s="40"/>
      <c r="AJ26" s="40"/>
      <c r="AK26" s="39"/>
      <c r="AL26" s="41"/>
      <c r="AM26" s="41"/>
      <c r="AN26" s="71"/>
      <c r="AO26" s="71"/>
      <c r="AP26" s="42"/>
      <c r="AQ26" s="37"/>
      <c r="AR26" s="37"/>
      <c r="AS26" s="37"/>
      <c r="AT26" s="37"/>
      <c r="AU26" s="38"/>
      <c r="AV26" s="70" t="str">
        <f>IF(②受講者情報入力!AF26="☑","1;","")&amp;IF(②受講者情報入力!AG26="☑","2;","")&amp;IF(②受講者情報入力!AH26="☑","3;","")&amp;IF(②受講者情報入力!AI26="☑","4;","")&amp;IF(②受講者情報入力!AJ26="☑","5;","")</f>
        <v/>
      </c>
      <c r="AW26" s="2" t="e">
        <f>_xlfn.XLOOKUP(B26&amp;"　"&amp;C26,ユーザーID貼付!$B:$B,ユーザーID貼付!$A:$A)</f>
        <v>#N/A</v>
      </c>
    </row>
    <row r="27" spans="1:49">
      <c r="A27" s="54">
        <v>25</v>
      </c>
      <c r="B27" s="73"/>
      <c r="C27" s="40"/>
      <c r="D27" s="40"/>
      <c r="E27" s="40"/>
      <c r="F27" s="74"/>
      <c r="G27" s="75"/>
      <c r="H27" s="75"/>
      <c r="I27" s="75"/>
      <c r="J27" s="94"/>
      <c r="K27" s="38"/>
      <c r="L27" s="38"/>
      <c r="M27" s="76"/>
      <c r="N27" s="76"/>
      <c r="O27" s="38"/>
      <c r="P27" s="38"/>
      <c r="Q27" s="38"/>
      <c r="R27" s="77"/>
      <c r="S27" s="76"/>
      <c r="T27" s="76"/>
      <c r="U27" s="38"/>
      <c r="V27" s="40"/>
      <c r="W27" s="38"/>
      <c r="X27" s="77"/>
      <c r="Y27" s="37"/>
      <c r="Z27" s="37"/>
      <c r="AA27" s="37"/>
      <c r="AB27" s="37"/>
      <c r="AC27" s="38"/>
      <c r="AD27" s="37"/>
      <c r="AE27" s="39"/>
      <c r="AF27" s="40"/>
      <c r="AG27" s="40"/>
      <c r="AH27" s="40"/>
      <c r="AI27" s="40"/>
      <c r="AJ27" s="40"/>
      <c r="AK27" s="39"/>
      <c r="AL27" s="41"/>
      <c r="AM27" s="41"/>
      <c r="AN27" s="71"/>
      <c r="AO27" s="71"/>
      <c r="AP27" s="42"/>
      <c r="AQ27" s="37"/>
      <c r="AR27" s="37"/>
      <c r="AS27" s="37"/>
      <c r="AT27" s="37"/>
      <c r="AU27" s="38"/>
      <c r="AV27" s="70" t="str">
        <f>IF(②受講者情報入力!AF27="☑","1;","")&amp;IF(②受講者情報入力!AG27="☑","2;","")&amp;IF(②受講者情報入力!AH27="☑","3;","")&amp;IF(②受講者情報入力!AI27="☑","4;","")&amp;IF(②受講者情報入力!AJ27="☑","5;","")</f>
        <v/>
      </c>
      <c r="AW27" s="2" t="e">
        <f>_xlfn.XLOOKUP(B27&amp;"　"&amp;C27,ユーザーID貼付!$B:$B,ユーザーID貼付!$A:$A)</f>
        <v>#N/A</v>
      </c>
    </row>
    <row r="28" spans="1:49">
      <c r="A28" s="54">
        <v>26</v>
      </c>
      <c r="B28" s="73"/>
      <c r="C28" s="40"/>
      <c r="D28" s="40"/>
      <c r="E28" s="40"/>
      <c r="F28" s="74"/>
      <c r="G28" s="75"/>
      <c r="H28" s="75"/>
      <c r="I28" s="75"/>
      <c r="J28" s="94"/>
      <c r="K28" s="38"/>
      <c r="L28" s="38"/>
      <c r="M28" s="76"/>
      <c r="N28" s="76"/>
      <c r="O28" s="38"/>
      <c r="P28" s="38"/>
      <c r="Q28" s="38"/>
      <c r="R28" s="77"/>
      <c r="S28" s="76"/>
      <c r="T28" s="76"/>
      <c r="U28" s="38"/>
      <c r="V28" s="40"/>
      <c r="W28" s="38"/>
      <c r="X28" s="77"/>
      <c r="Y28" s="37"/>
      <c r="Z28" s="37"/>
      <c r="AA28" s="37"/>
      <c r="AB28" s="37"/>
      <c r="AC28" s="38"/>
      <c r="AD28" s="37"/>
      <c r="AE28" s="39"/>
      <c r="AF28" s="40"/>
      <c r="AG28" s="40"/>
      <c r="AH28" s="40"/>
      <c r="AI28" s="40"/>
      <c r="AJ28" s="40"/>
      <c r="AK28" s="39"/>
      <c r="AL28" s="41"/>
      <c r="AM28" s="41"/>
      <c r="AN28" s="71"/>
      <c r="AO28" s="71"/>
      <c r="AP28" s="42"/>
      <c r="AQ28" s="37"/>
      <c r="AR28" s="37"/>
      <c r="AS28" s="37"/>
      <c r="AT28" s="37"/>
      <c r="AU28" s="38"/>
      <c r="AV28" s="70" t="str">
        <f>IF(②受講者情報入力!AF28="☑","1;","")&amp;IF(②受講者情報入力!AG28="☑","2;","")&amp;IF(②受講者情報入力!AH28="☑","3;","")&amp;IF(②受講者情報入力!AI28="☑","4;","")&amp;IF(②受講者情報入力!AJ28="☑","5;","")</f>
        <v/>
      </c>
      <c r="AW28" s="2" t="e">
        <f>_xlfn.XLOOKUP(B28&amp;"　"&amp;C28,ユーザーID貼付!$B:$B,ユーザーID貼付!$A:$A)</f>
        <v>#N/A</v>
      </c>
    </row>
    <row r="29" spans="1:49">
      <c r="A29" s="54">
        <v>27</v>
      </c>
      <c r="B29" s="73"/>
      <c r="C29" s="40"/>
      <c r="D29" s="40"/>
      <c r="E29" s="40"/>
      <c r="F29" s="74"/>
      <c r="G29" s="75"/>
      <c r="H29" s="75"/>
      <c r="I29" s="75"/>
      <c r="J29" s="94"/>
      <c r="K29" s="38"/>
      <c r="L29" s="38"/>
      <c r="M29" s="76"/>
      <c r="N29" s="76"/>
      <c r="O29" s="38"/>
      <c r="P29" s="38"/>
      <c r="Q29" s="38"/>
      <c r="R29" s="77"/>
      <c r="S29" s="76"/>
      <c r="T29" s="76"/>
      <c r="U29" s="38"/>
      <c r="V29" s="40"/>
      <c r="W29" s="38"/>
      <c r="X29" s="77"/>
      <c r="Y29" s="37"/>
      <c r="Z29" s="37"/>
      <c r="AA29" s="37"/>
      <c r="AB29" s="37"/>
      <c r="AC29" s="38"/>
      <c r="AD29" s="37"/>
      <c r="AE29" s="39"/>
      <c r="AF29" s="40"/>
      <c r="AG29" s="40"/>
      <c r="AH29" s="40"/>
      <c r="AI29" s="40"/>
      <c r="AJ29" s="40"/>
      <c r="AK29" s="39"/>
      <c r="AL29" s="41"/>
      <c r="AM29" s="41"/>
      <c r="AN29" s="71"/>
      <c r="AO29" s="71"/>
      <c r="AP29" s="42"/>
      <c r="AQ29" s="37"/>
      <c r="AR29" s="37"/>
      <c r="AS29" s="37"/>
      <c r="AT29" s="37"/>
      <c r="AU29" s="38"/>
      <c r="AV29" s="70" t="str">
        <f>IF(②受講者情報入力!AF29="☑","1;","")&amp;IF(②受講者情報入力!AG29="☑","2;","")&amp;IF(②受講者情報入力!AH29="☑","3;","")&amp;IF(②受講者情報入力!AI29="☑","4;","")&amp;IF(②受講者情報入力!AJ29="☑","5;","")</f>
        <v/>
      </c>
      <c r="AW29" s="2" t="e">
        <f>_xlfn.XLOOKUP(B29&amp;"　"&amp;C29,ユーザーID貼付!$B:$B,ユーザーID貼付!$A:$A)</f>
        <v>#N/A</v>
      </c>
    </row>
    <row r="30" spans="1:49">
      <c r="A30" s="54">
        <v>28</v>
      </c>
      <c r="B30" s="73"/>
      <c r="C30" s="40"/>
      <c r="D30" s="40"/>
      <c r="E30" s="40"/>
      <c r="F30" s="74"/>
      <c r="G30" s="75"/>
      <c r="H30" s="75"/>
      <c r="I30" s="75"/>
      <c r="J30" s="94"/>
      <c r="K30" s="38"/>
      <c r="L30" s="38"/>
      <c r="M30" s="76"/>
      <c r="N30" s="76"/>
      <c r="O30" s="38"/>
      <c r="P30" s="38"/>
      <c r="Q30" s="38"/>
      <c r="R30" s="77"/>
      <c r="S30" s="76"/>
      <c r="T30" s="76"/>
      <c r="U30" s="38"/>
      <c r="V30" s="40"/>
      <c r="W30" s="38"/>
      <c r="X30" s="77"/>
      <c r="Y30" s="37"/>
      <c r="Z30" s="37"/>
      <c r="AA30" s="37"/>
      <c r="AB30" s="37"/>
      <c r="AC30" s="38"/>
      <c r="AD30" s="37"/>
      <c r="AE30" s="39"/>
      <c r="AF30" s="40"/>
      <c r="AG30" s="40"/>
      <c r="AH30" s="40"/>
      <c r="AI30" s="40"/>
      <c r="AJ30" s="40"/>
      <c r="AK30" s="39"/>
      <c r="AL30" s="41"/>
      <c r="AM30" s="41"/>
      <c r="AN30" s="71"/>
      <c r="AO30" s="71"/>
      <c r="AP30" s="42"/>
      <c r="AQ30" s="37"/>
      <c r="AR30" s="37"/>
      <c r="AS30" s="37"/>
      <c r="AT30" s="37"/>
      <c r="AU30" s="38"/>
      <c r="AV30" s="70" t="str">
        <f>IF(②受講者情報入力!AF30="☑","1;","")&amp;IF(②受講者情報入力!AG30="☑","2;","")&amp;IF(②受講者情報入力!AH30="☑","3;","")&amp;IF(②受講者情報入力!AI30="☑","4;","")&amp;IF(②受講者情報入力!AJ30="☑","5;","")</f>
        <v/>
      </c>
      <c r="AW30" s="2" t="e">
        <f>_xlfn.XLOOKUP(B30&amp;"　"&amp;C30,ユーザーID貼付!$B:$B,ユーザーID貼付!$A:$A)</f>
        <v>#N/A</v>
      </c>
    </row>
    <row r="31" spans="1:49">
      <c r="A31" s="54">
        <v>29</v>
      </c>
      <c r="B31" s="73"/>
      <c r="C31" s="40"/>
      <c r="D31" s="40"/>
      <c r="E31" s="40"/>
      <c r="F31" s="74"/>
      <c r="G31" s="75"/>
      <c r="H31" s="75"/>
      <c r="I31" s="75"/>
      <c r="J31" s="94"/>
      <c r="K31" s="38"/>
      <c r="L31" s="38"/>
      <c r="M31" s="76"/>
      <c r="N31" s="76"/>
      <c r="O31" s="38"/>
      <c r="P31" s="38"/>
      <c r="Q31" s="38"/>
      <c r="R31" s="77"/>
      <c r="S31" s="76"/>
      <c r="T31" s="76"/>
      <c r="U31" s="38"/>
      <c r="V31" s="40"/>
      <c r="W31" s="38"/>
      <c r="X31" s="77"/>
      <c r="Y31" s="37"/>
      <c r="Z31" s="37"/>
      <c r="AA31" s="37"/>
      <c r="AB31" s="37"/>
      <c r="AC31" s="38"/>
      <c r="AD31" s="37"/>
      <c r="AE31" s="39"/>
      <c r="AF31" s="40"/>
      <c r="AG31" s="40"/>
      <c r="AH31" s="40"/>
      <c r="AI31" s="40"/>
      <c r="AJ31" s="40"/>
      <c r="AK31" s="39"/>
      <c r="AL31" s="41"/>
      <c r="AM31" s="41"/>
      <c r="AN31" s="71"/>
      <c r="AO31" s="71"/>
      <c r="AP31" s="42"/>
      <c r="AQ31" s="37"/>
      <c r="AR31" s="37"/>
      <c r="AS31" s="37"/>
      <c r="AT31" s="37"/>
      <c r="AU31" s="38"/>
      <c r="AV31" s="70" t="str">
        <f>IF(②受講者情報入力!AF31="☑","1;","")&amp;IF(②受講者情報入力!AG31="☑","2;","")&amp;IF(②受講者情報入力!AH31="☑","3;","")&amp;IF(②受講者情報入力!AI31="☑","4;","")&amp;IF(②受講者情報入力!AJ31="☑","5;","")</f>
        <v/>
      </c>
      <c r="AW31" s="2" t="e">
        <f>_xlfn.XLOOKUP(B31&amp;"　"&amp;C31,ユーザーID貼付!$B:$B,ユーザーID貼付!$A:$A)</f>
        <v>#N/A</v>
      </c>
    </row>
    <row r="32" spans="1:49">
      <c r="A32" s="54">
        <v>30</v>
      </c>
      <c r="B32" s="73"/>
      <c r="C32" s="40"/>
      <c r="D32" s="40"/>
      <c r="E32" s="40"/>
      <c r="F32" s="74"/>
      <c r="G32" s="75"/>
      <c r="H32" s="75"/>
      <c r="I32" s="75"/>
      <c r="J32" s="40"/>
      <c r="K32" s="38"/>
      <c r="L32" s="38"/>
      <c r="M32" s="76"/>
      <c r="N32" s="76"/>
      <c r="O32" s="38"/>
      <c r="P32" s="38"/>
      <c r="Q32" s="38"/>
      <c r="R32" s="77"/>
      <c r="S32" s="76"/>
      <c r="T32" s="76"/>
      <c r="U32" s="38"/>
      <c r="V32" s="40"/>
      <c r="W32" s="38"/>
      <c r="X32" s="77"/>
      <c r="Y32" s="37"/>
      <c r="Z32" s="37"/>
      <c r="AA32" s="37"/>
      <c r="AB32" s="37"/>
      <c r="AC32" s="38"/>
      <c r="AD32" s="37"/>
      <c r="AE32" s="39"/>
      <c r="AF32" s="40"/>
      <c r="AG32" s="40"/>
      <c r="AH32" s="40"/>
      <c r="AI32" s="40"/>
      <c r="AJ32" s="40"/>
      <c r="AK32" s="39"/>
      <c r="AL32" s="41"/>
      <c r="AM32" s="41"/>
      <c r="AN32" s="71"/>
      <c r="AO32" s="71"/>
      <c r="AP32" s="42"/>
      <c r="AQ32" s="37"/>
      <c r="AR32" s="37"/>
      <c r="AS32" s="37"/>
      <c r="AT32" s="37"/>
      <c r="AU32" s="38"/>
      <c r="AV32" s="2" t="str">
        <f>IF(②受講者情報入力!AF32="☑","1;","")&amp;IF(②受講者情報入力!AG32="☑","2;","")&amp;IF(②受講者情報入力!AH32="☑","3;","")&amp;IF(②受講者情報入力!AI32="☑","4;","")&amp;IF(②受講者情報入力!AJ32="☑","5;","")</f>
        <v/>
      </c>
      <c r="AW32" s="2" t="e">
        <f>_xlfn.XLOOKUP(B32&amp;"　"&amp;C32,ユーザーID貼付!$B:$B,ユーザーID貼付!$A:$A)</f>
        <v>#N/A</v>
      </c>
    </row>
    <row r="33" spans="1:49">
      <c r="A33" s="54">
        <v>31</v>
      </c>
      <c r="B33" s="73"/>
      <c r="C33" s="40"/>
      <c r="D33" s="40"/>
      <c r="E33" s="40"/>
      <c r="F33" s="74"/>
      <c r="G33" s="75"/>
      <c r="H33" s="75"/>
      <c r="I33" s="75"/>
      <c r="J33" s="40"/>
      <c r="K33" s="38"/>
      <c r="L33" s="38"/>
      <c r="M33" s="76"/>
      <c r="N33" s="76"/>
      <c r="O33" s="38"/>
      <c r="P33" s="38"/>
      <c r="Q33" s="38"/>
      <c r="R33" s="77"/>
      <c r="S33" s="76"/>
      <c r="T33" s="76"/>
      <c r="U33" s="38"/>
      <c r="V33" s="40"/>
      <c r="W33" s="38"/>
      <c r="X33" s="77"/>
      <c r="Y33" s="37"/>
      <c r="Z33" s="37"/>
      <c r="AA33" s="37"/>
      <c r="AB33" s="37"/>
      <c r="AC33" s="38"/>
      <c r="AD33" s="37"/>
      <c r="AE33" s="39"/>
      <c r="AF33" s="40"/>
      <c r="AG33" s="40"/>
      <c r="AH33" s="40"/>
      <c r="AI33" s="40"/>
      <c r="AJ33" s="40"/>
      <c r="AK33" s="39"/>
      <c r="AL33" s="41"/>
      <c r="AM33" s="41"/>
      <c r="AN33" s="71"/>
      <c r="AO33" s="71"/>
      <c r="AP33" s="42"/>
      <c r="AQ33" s="37"/>
      <c r="AR33" s="37"/>
      <c r="AS33" s="37"/>
      <c r="AT33" s="37"/>
      <c r="AU33" s="38"/>
      <c r="AV33" s="70" t="str">
        <f>IF(②受講者情報入力!AF33="☑","1;","")&amp;IF(②受講者情報入力!AG33="☑","2;","")&amp;IF(②受講者情報入力!AH33="☑","3;","")&amp;IF(②受講者情報入力!AI33="☑","4;","")&amp;IF(②受講者情報入力!AJ33="☑","5;","")</f>
        <v/>
      </c>
      <c r="AW33" s="2" t="e">
        <f>_xlfn.XLOOKUP(B33&amp;"　"&amp;C33,ユーザーID貼付!$B:$B,ユーザーID貼付!$A:$A)</f>
        <v>#N/A</v>
      </c>
    </row>
    <row r="34" spans="1:49">
      <c r="A34" s="54">
        <v>32</v>
      </c>
      <c r="B34" s="73"/>
      <c r="C34" s="40"/>
      <c r="D34" s="40"/>
      <c r="E34" s="40"/>
      <c r="F34" s="74"/>
      <c r="G34" s="75"/>
      <c r="H34" s="75"/>
      <c r="I34" s="75"/>
      <c r="J34" s="94"/>
      <c r="K34" s="38"/>
      <c r="L34" s="38"/>
      <c r="M34" s="76"/>
      <c r="N34" s="76"/>
      <c r="O34" s="38"/>
      <c r="P34" s="38"/>
      <c r="Q34" s="38"/>
      <c r="R34" s="77"/>
      <c r="S34" s="76"/>
      <c r="T34" s="76"/>
      <c r="U34" s="38"/>
      <c r="V34" s="40"/>
      <c r="W34" s="38"/>
      <c r="X34" s="77"/>
      <c r="Y34" s="37"/>
      <c r="Z34" s="37"/>
      <c r="AA34" s="37"/>
      <c r="AB34" s="37"/>
      <c r="AC34" s="38"/>
      <c r="AD34" s="37"/>
      <c r="AE34" s="39"/>
      <c r="AF34" s="40"/>
      <c r="AG34" s="40"/>
      <c r="AH34" s="40"/>
      <c r="AI34" s="40"/>
      <c r="AJ34" s="40"/>
      <c r="AK34" s="39"/>
      <c r="AL34" s="41"/>
      <c r="AM34" s="41"/>
      <c r="AN34" s="71"/>
      <c r="AO34" s="71"/>
      <c r="AP34" s="42"/>
      <c r="AQ34" s="37"/>
      <c r="AR34" s="37"/>
      <c r="AS34" s="37"/>
      <c r="AT34" s="37"/>
      <c r="AU34" s="38"/>
      <c r="AV34" s="70" t="str">
        <f>IF(②受講者情報入力!AF34="☑","1;","")&amp;IF(②受講者情報入力!AG34="☑","2;","")&amp;IF(②受講者情報入力!AH34="☑","3;","")&amp;IF(②受講者情報入力!AI34="☑","4;","")&amp;IF(②受講者情報入力!AJ34="☑","5;","")</f>
        <v/>
      </c>
      <c r="AW34" s="2" t="e">
        <f>_xlfn.XLOOKUP(B34&amp;"　"&amp;C34,ユーザーID貼付!$B:$B,ユーザーID貼付!$A:$A)</f>
        <v>#N/A</v>
      </c>
    </row>
    <row r="35" spans="1:49">
      <c r="A35" s="54">
        <v>33</v>
      </c>
      <c r="B35" s="73"/>
      <c r="C35" s="40"/>
      <c r="D35" s="40"/>
      <c r="E35" s="40"/>
      <c r="F35" s="74"/>
      <c r="G35" s="75"/>
      <c r="H35" s="75"/>
      <c r="I35" s="75"/>
      <c r="J35" s="94"/>
      <c r="K35" s="38"/>
      <c r="L35" s="38"/>
      <c r="M35" s="76"/>
      <c r="N35" s="76"/>
      <c r="O35" s="38"/>
      <c r="P35" s="38"/>
      <c r="Q35" s="38"/>
      <c r="R35" s="77"/>
      <c r="S35" s="76"/>
      <c r="T35" s="76"/>
      <c r="U35" s="38"/>
      <c r="V35" s="40"/>
      <c r="W35" s="38"/>
      <c r="X35" s="77"/>
      <c r="Y35" s="37"/>
      <c r="Z35" s="37"/>
      <c r="AA35" s="37"/>
      <c r="AB35" s="37"/>
      <c r="AC35" s="38"/>
      <c r="AD35" s="37"/>
      <c r="AE35" s="39"/>
      <c r="AF35" s="40"/>
      <c r="AG35" s="40"/>
      <c r="AH35" s="40"/>
      <c r="AI35" s="40"/>
      <c r="AJ35" s="40"/>
      <c r="AK35" s="39"/>
      <c r="AL35" s="41"/>
      <c r="AM35" s="41"/>
      <c r="AN35" s="71"/>
      <c r="AO35" s="71"/>
      <c r="AP35" s="42"/>
      <c r="AQ35" s="37"/>
      <c r="AR35" s="37"/>
      <c r="AS35" s="37"/>
      <c r="AT35" s="37"/>
      <c r="AU35" s="38"/>
      <c r="AV35" s="70" t="str">
        <f>IF(②受講者情報入力!AF35="☑","1;","")&amp;IF(②受講者情報入力!AG35="☑","2;","")&amp;IF(②受講者情報入力!AH35="☑","3;","")&amp;IF(②受講者情報入力!AI35="☑","4;","")&amp;IF(②受講者情報入力!AJ35="☑","5;","")</f>
        <v/>
      </c>
      <c r="AW35" s="2" t="e">
        <f>_xlfn.XLOOKUP(B35&amp;"　"&amp;C35,ユーザーID貼付!$B:$B,ユーザーID貼付!$A:$A)</f>
        <v>#N/A</v>
      </c>
    </row>
    <row r="36" spans="1:49">
      <c r="A36" s="54">
        <v>34</v>
      </c>
      <c r="B36" s="73"/>
      <c r="C36" s="40"/>
      <c r="D36" s="40"/>
      <c r="E36" s="40"/>
      <c r="F36" s="74"/>
      <c r="G36" s="75"/>
      <c r="H36" s="75"/>
      <c r="I36" s="75"/>
      <c r="J36" s="94"/>
      <c r="K36" s="38"/>
      <c r="L36" s="38"/>
      <c r="M36" s="76"/>
      <c r="N36" s="76"/>
      <c r="O36" s="38"/>
      <c r="P36" s="38"/>
      <c r="Q36" s="38"/>
      <c r="R36" s="77"/>
      <c r="S36" s="76"/>
      <c r="T36" s="76"/>
      <c r="U36" s="38"/>
      <c r="V36" s="40"/>
      <c r="W36" s="38"/>
      <c r="X36" s="77"/>
      <c r="Y36" s="37"/>
      <c r="Z36" s="37"/>
      <c r="AA36" s="37"/>
      <c r="AB36" s="37"/>
      <c r="AC36" s="38"/>
      <c r="AD36" s="37"/>
      <c r="AE36" s="39"/>
      <c r="AF36" s="40"/>
      <c r="AG36" s="40"/>
      <c r="AH36" s="40"/>
      <c r="AI36" s="40"/>
      <c r="AJ36" s="40"/>
      <c r="AK36" s="39"/>
      <c r="AL36" s="41"/>
      <c r="AM36" s="41"/>
      <c r="AN36" s="71"/>
      <c r="AO36" s="71"/>
      <c r="AP36" s="42"/>
      <c r="AQ36" s="37"/>
      <c r="AR36" s="37"/>
      <c r="AS36" s="37"/>
      <c r="AT36" s="37"/>
      <c r="AU36" s="38"/>
      <c r="AV36" s="70" t="str">
        <f>IF(②受講者情報入力!AF36="☑","1;","")&amp;IF(②受講者情報入力!AG36="☑","2;","")&amp;IF(②受講者情報入力!AH36="☑","3;","")&amp;IF(②受講者情報入力!AI36="☑","4;","")&amp;IF(②受講者情報入力!AJ36="☑","5;","")</f>
        <v/>
      </c>
      <c r="AW36" s="2" t="e">
        <f>_xlfn.XLOOKUP(B36&amp;"　"&amp;C36,ユーザーID貼付!$B:$B,ユーザーID貼付!$A:$A)</f>
        <v>#N/A</v>
      </c>
    </row>
    <row r="37" spans="1:49">
      <c r="A37" s="54">
        <v>35</v>
      </c>
      <c r="B37" s="73"/>
      <c r="C37" s="40"/>
      <c r="D37" s="40"/>
      <c r="E37" s="40"/>
      <c r="F37" s="74"/>
      <c r="G37" s="75"/>
      <c r="H37" s="75"/>
      <c r="I37" s="75"/>
      <c r="J37" s="94"/>
      <c r="K37" s="38"/>
      <c r="L37" s="38"/>
      <c r="M37" s="76"/>
      <c r="N37" s="76"/>
      <c r="O37" s="38"/>
      <c r="P37" s="38"/>
      <c r="Q37" s="38"/>
      <c r="R37" s="77"/>
      <c r="S37" s="76"/>
      <c r="T37" s="76"/>
      <c r="U37" s="38"/>
      <c r="V37" s="40"/>
      <c r="W37" s="38"/>
      <c r="X37" s="77"/>
      <c r="Y37" s="37"/>
      <c r="Z37" s="37"/>
      <c r="AA37" s="37"/>
      <c r="AB37" s="37"/>
      <c r="AC37" s="38"/>
      <c r="AD37" s="37"/>
      <c r="AE37" s="39"/>
      <c r="AF37" s="40"/>
      <c r="AG37" s="40"/>
      <c r="AH37" s="40"/>
      <c r="AI37" s="40"/>
      <c r="AJ37" s="40"/>
      <c r="AK37" s="39"/>
      <c r="AL37" s="41"/>
      <c r="AM37" s="41"/>
      <c r="AN37" s="71"/>
      <c r="AO37" s="71"/>
      <c r="AP37" s="42"/>
      <c r="AQ37" s="37"/>
      <c r="AR37" s="37"/>
      <c r="AS37" s="37"/>
      <c r="AT37" s="37"/>
      <c r="AU37" s="38"/>
      <c r="AV37" s="70" t="str">
        <f>IF(②受講者情報入力!AF37="☑","1;","")&amp;IF(②受講者情報入力!AG37="☑","2;","")&amp;IF(②受講者情報入力!AH37="☑","3;","")&amp;IF(②受講者情報入力!AI37="☑","4;","")&amp;IF(②受講者情報入力!AJ37="☑","5;","")</f>
        <v/>
      </c>
      <c r="AW37" s="2" t="e">
        <f>_xlfn.XLOOKUP(B37&amp;"　"&amp;C37,ユーザーID貼付!$B:$B,ユーザーID貼付!$A:$A)</f>
        <v>#N/A</v>
      </c>
    </row>
    <row r="38" spans="1:49">
      <c r="A38" s="54">
        <v>36</v>
      </c>
      <c r="B38" s="73"/>
      <c r="C38" s="40"/>
      <c r="D38" s="40"/>
      <c r="E38" s="40"/>
      <c r="F38" s="74"/>
      <c r="G38" s="75"/>
      <c r="H38" s="75"/>
      <c r="I38" s="75"/>
      <c r="J38" s="94"/>
      <c r="K38" s="38"/>
      <c r="L38" s="38"/>
      <c r="M38" s="76"/>
      <c r="N38" s="76"/>
      <c r="O38" s="38"/>
      <c r="P38" s="38"/>
      <c r="Q38" s="38"/>
      <c r="R38" s="77"/>
      <c r="S38" s="76"/>
      <c r="T38" s="76"/>
      <c r="U38" s="38"/>
      <c r="V38" s="40"/>
      <c r="W38" s="38"/>
      <c r="X38" s="77"/>
      <c r="Y38" s="37"/>
      <c r="Z38" s="37"/>
      <c r="AA38" s="37"/>
      <c r="AB38" s="37"/>
      <c r="AC38" s="38"/>
      <c r="AD38" s="37"/>
      <c r="AE38" s="39"/>
      <c r="AF38" s="40"/>
      <c r="AG38" s="40"/>
      <c r="AH38" s="40"/>
      <c r="AI38" s="40"/>
      <c r="AJ38" s="40"/>
      <c r="AK38" s="39"/>
      <c r="AL38" s="41"/>
      <c r="AM38" s="41"/>
      <c r="AN38" s="71"/>
      <c r="AO38" s="71"/>
      <c r="AP38" s="42"/>
      <c r="AQ38" s="37"/>
      <c r="AR38" s="37"/>
      <c r="AS38" s="37"/>
      <c r="AT38" s="37"/>
      <c r="AU38" s="38"/>
      <c r="AV38" s="70" t="str">
        <f>IF(②受講者情報入力!AF38="☑","1;","")&amp;IF(②受講者情報入力!AG38="☑","2;","")&amp;IF(②受講者情報入力!AH38="☑","3;","")&amp;IF(②受講者情報入力!AI38="☑","4;","")&amp;IF(②受講者情報入力!AJ38="☑","5;","")</f>
        <v/>
      </c>
      <c r="AW38" s="2" t="e">
        <f>_xlfn.XLOOKUP(B38&amp;"　"&amp;C38,ユーザーID貼付!$B:$B,ユーザーID貼付!$A:$A)</f>
        <v>#N/A</v>
      </c>
    </row>
    <row r="39" spans="1:49">
      <c r="A39" s="54">
        <v>37</v>
      </c>
      <c r="B39" s="73"/>
      <c r="C39" s="40"/>
      <c r="D39" s="40"/>
      <c r="E39" s="40"/>
      <c r="F39" s="74"/>
      <c r="G39" s="75"/>
      <c r="H39" s="75"/>
      <c r="I39" s="75"/>
      <c r="J39" s="94"/>
      <c r="K39" s="38"/>
      <c r="L39" s="38"/>
      <c r="M39" s="76"/>
      <c r="N39" s="76"/>
      <c r="O39" s="38"/>
      <c r="P39" s="38"/>
      <c r="Q39" s="38"/>
      <c r="R39" s="77"/>
      <c r="S39" s="76"/>
      <c r="T39" s="76"/>
      <c r="U39" s="38"/>
      <c r="V39" s="40"/>
      <c r="W39" s="38"/>
      <c r="X39" s="77"/>
      <c r="Y39" s="37"/>
      <c r="Z39" s="37"/>
      <c r="AA39" s="37"/>
      <c r="AB39" s="37"/>
      <c r="AC39" s="38"/>
      <c r="AD39" s="37"/>
      <c r="AE39" s="39"/>
      <c r="AF39" s="40"/>
      <c r="AG39" s="40"/>
      <c r="AH39" s="40"/>
      <c r="AI39" s="40"/>
      <c r="AJ39" s="40"/>
      <c r="AK39" s="39"/>
      <c r="AL39" s="41"/>
      <c r="AM39" s="41"/>
      <c r="AN39" s="71"/>
      <c r="AO39" s="71"/>
      <c r="AP39" s="42"/>
      <c r="AQ39" s="37"/>
      <c r="AR39" s="37"/>
      <c r="AS39" s="37"/>
      <c r="AT39" s="37"/>
      <c r="AU39" s="38"/>
      <c r="AV39" s="70" t="str">
        <f>IF(②受講者情報入力!AF39="☑","1;","")&amp;IF(②受講者情報入力!AG39="☑","2;","")&amp;IF(②受講者情報入力!AH39="☑","3;","")&amp;IF(②受講者情報入力!AI39="☑","4;","")&amp;IF(②受講者情報入力!AJ39="☑","5;","")</f>
        <v/>
      </c>
      <c r="AW39" s="2" t="e">
        <f>_xlfn.XLOOKUP(B39&amp;"　"&amp;C39,ユーザーID貼付!$B:$B,ユーザーID貼付!$A:$A)</f>
        <v>#N/A</v>
      </c>
    </row>
    <row r="40" spans="1:49">
      <c r="A40" s="54">
        <v>38</v>
      </c>
      <c r="B40" s="73"/>
      <c r="C40" s="40"/>
      <c r="D40" s="40"/>
      <c r="E40" s="40"/>
      <c r="F40" s="74"/>
      <c r="G40" s="75"/>
      <c r="H40" s="75"/>
      <c r="I40" s="75"/>
      <c r="J40" s="94"/>
      <c r="K40" s="38"/>
      <c r="L40" s="38"/>
      <c r="M40" s="76"/>
      <c r="N40" s="76"/>
      <c r="O40" s="38"/>
      <c r="P40" s="38"/>
      <c r="Q40" s="38"/>
      <c r="R40" s="77"/>
      <c r="S40" s="76"/>
      <c r="T40" s="76"/>
      <c r="U40" s="38"/>
      <c r="V40" s="40"/>
      <c r="W40" s="38"/>
      <c r="X40" s="77"/>
      <c r="Y40" s="37"/>
      <c r="Z40" s="37"/>
      <c r="AA40" s="37"/>
      <c r="AB40" s="37"/>
      <c r="AC40" s="38"/>
      <c r="AD40" s="37"/>
      <c r="AE40" s="39"/>
      <c r="AF40" s="40"/>
      <c r="AG40" s="40"/>
      <c r="AH40" s="40"/>
      <c r="AI40" s="40"/>
      <c r="AJ40" s="40"/>
      <c r="AK40" s="39"/>
      <c r="AL40" s="41"/>
      <c r="AM40" s="41"/>
      <c r="AN40" s="71"/>
      <c r="AO40" s="71"/>
      <c r="AP40" s="42"/>
      <c r="AQ40" s="37"/>
      <c r="AR40" s="37"/>
      <c r="AS40" s="37"/>
      <c r="AT40" s="37"/>
      <c r="AU40" s="38"/>
      <c r="AV40" s="70" t="str">
        <f>IF(②受講者情報入力!AF40="☑","1;","")&amp;IF(②受講者情報入力!AG40="☑","2;","")&amp;IF(②受講者情報入力!AH40="☑","3;","")&amp;IF(②受講者情報入力!AI40="☑","4;","")&amp;IF(②受講者情報入力!AJ40="☑","5;","")</f>
        <v/>
      </c>
      <c r="AW40" s="2" t="e">
        <f>_xlfn.XLOOKUP(B40&amp;"　"&amp;C40,ユーザーID貼付!$B:$B,ユーザーID貼付!$A:$A)</f>
        <v>#N/A</v>
      </c>
    </row>
    <row r="41" spans="1:49">
      <c r="A41" s="54">
        <v>39</v>
      </c>
      <c r="B41" s="73"/>
      <c r="C41" s="40"/>
      <c r="D41" s="40"/>
      <c r="E41" s="40"/>
      <c r="F41" s="74"/>
      <c r="G41" s="75"/>
      <c r="H41" s="75"/>
      <c r="I41" s="75"/>
      <c r="J41" s="94"/>
      <c r="K41" s="38"/>
      <c r="L41" s="38"/>
      <c r="M41" s="76"/>
      <c r="N41" s="76"/>
      <c r="O41" s="38"/>
      <c r="P41" s="38"/>
      <c r="Q41" s="38"/>
      <c r="R41" s="77"/>
      <c r="S41" s="76"/>
      <c r="T41" s="76"/>
      <c r="U41" s="38"/>
      <c r="V41" s="40"/>
      <c r="W41" s="38"/>
      <c r="X41" s="77"/>
      <c r="Y41" s="37"/>
      <c r="Z41" s="37"/>
      <c r="AA41" s="37"/>
      <c r="AB41" s="37"/>
      <c r="AC41" s="38"/>
      <c r="AD41" s="37"/>
      <c r="AE41" s="39"/>
      <c r="AF41" s="40"/>
      <c r="AG41" s="40"/>
      <c r="AH41" s="40"/>
      <c r="AI41" s="40"/>
      <c r="AJ41" s="40"/>
      <c r="AK41" s="39"/>
      <c r="AL41" s="41"/>
      <c r="AM41" s="41"/>
      <c r="AN41" s="71"/>
      <c r="AO41" s="71"/>
      <c r="AP41" s="42"/>
      <c r="AQ41" s="37"/>
      <c r="AR41" s="37"/>
      <c r="AS41" s="37"/>
      <c r="AT41" s="37"/>
      <c r="AU41" s="38"/>
      <c r="AV41" s="70" t="str">
        <f>IF(②受講者情報入力!AF41="☑","1;","")&amp;IF(②受講者情報入力!AG41="☑","2;","")&amp;IF(②受講者情報入力!AH41="☑","3;","")&amp;IF(②受講者情報入力!AI41="☑","4;","")&amp;IF(②受講者情報入力!AJ41="☑","5;","")</f>
        <v/>
      </c>
      <c r="AW41" s="2" t="e">
        <f>_xlfn.XLOOKUP(B41&amp;"　"&amp;C41,ユーザーID貼付!$B:$B,ユーザーID貼付!$A:$A)</f>
        <v>#N/A</v>
      </c>
    </row>
    <row r="42" spans="1:49">
      <c r="A42" s="54">
        <v>40</v>
      </c>
      <c r="B42" s="73"/>
      <c r="C42" s="40"/>
      <c r="D42" s="40"/>
      <c r="E42" s="40"/>
      <c r="F42" s="74"/>
      <c r="G42" s="75"/>
      <c r="H42" s="75"/>
      <c r="I42" s="75"/>
      <c r="J42" s="40"/>
      <c r="K42" s="38"/>
      <c r="L42" s="38"/>
      <c r="M42" s="76"/>
      <c r="N42" s="76"/>
      <c r="O42" s="38"/>
      <c r="P42" s="38"/>
      <c r="Q42" s="38"/>
      <c r="R42" s="77"/>
      <c r="S42" s="76"/>
      <c r="T42" s="76"/>
      <c r="U42" s="38"/>
      <c r="V42" s="40"/>
      <c r="W42" s="38"/>
      <c r="X42" s="77"/>
      <c r="Y42" s="37"/>
      <c r="Z42" s="37"/>
      <c r="AA42" s="37"/>
      <c r="AB42" s="37"/>
      <c r="AC42" s="38"/>
      <c r="AD42" s="37"/>
      <c r="AE42" s="39"/>
      <c r="AF42" s="40"/>
      <c r="AG42" s="40"/>
      <c r="AH42" s="40"/>
      <c r="AI42" s="40"/>
      <c r="AJ42" s="40"/>
      <c r="AK42" s="39"/>
      <c r="AL42" s="41"/>
      <c r="AM42" s="41"/>
      <c r="AN42" s="71"/>
      <c r="AO42" s="71"/>
      <c r="AP42" s="42"/>
      <c r="AQ42" s="37"/>
      <c r="AR42" s="37"/>
      <c r="AS42" s="37"/>
      <c r="AT42" s="37"/>
      <c r="AU42" s="38"/>
      <c r="AV42" s="70" t="str">
        <f>IF(②受講者情報入力!AF42="☑","1;","")&amp;IF(②受講者情報入力!AG42="☑","2;","")&amp;IF(②受講者情報入力!AH42="☑","3;","")&amp;IF(②受講者情報入力!AI42="☑","4;","")&amp;IF(②受講者情報入力!AJ42="☑","5;","")</f>
        <v/>
      </c>
      <c r="AW42" s="2" t="e">
        <f>_xlfn.XLOOKUP(B42&amp;"　"&amp;C42,ユーザーID貼付!$B:$B,ユーザーID貼付!$A:$A)</f>
        <v>#N/A</v>
      </c>
    </row>
    <row r="43" spans="1:49">
      <c r="A43" s="54">
        <v>41</v>
      </c>
      <c r="B43" s="73"/>
      <c r="C43" s="40"/>
      <c r="D43" s="40"/>
      <c r="E43" s="40"/>
      <c r="F43" s="74"/>
      <c r="G43" s="75"/>
      <c r="H43" s="75"/>
      <c r="I43" s="75"/>
      <c r="J43" s="40"/>
      <c r="K43" s="38"/>
      <c r="L43" s="38"/>
      <c r="M43" s="76"/>
      <c r="N43" s="76"/>
      <c r="O43" s="38"/>
      <c r="P43" s="38"/>
      <c r="Q43" s="38"/>
      <c r="R43" s="77"/>
      <c r="S43" s="76"/>
      <c r="T43" s="76"/>
      <c r="U43" s="38"/>
      <c r="V43" s="40"/>
      <c r="W43" s="38"/>
      <c r="X43" s="77"/>
      <c r="Y43" s="37"/>
      <c r="Z43" s="37"/>
      <c r="AA43" s="37"/>
      <c r="AB43" s="37"/>
      <c r="AC43" s="38"/>
      <c r="AD43" s="37"/>
      <c r="AE43" s="39"/>
      <c r="AF43" s="40"/>
      <c r="AG43" s="40"/>
      <c r="AH43" s="40"/>
      <c r="AI43" s="40"/>
      <c r="AJ43" s="40"/>
      <c r="AK43" s="39"/>
      <c r="AL43" s="41"/>
      <c r="AM43" s="41"/>
      <c r="AN43" s="71"/>
      <c r="AO43" s="71"/>
      <c r="AP43" s="42"/>
      <c r="AQ43" s="37"/>
      <c r="AR43" s="37"/>
      <c r="AS43" s="37"/>
      <c r="AT43" s="37"/>
      <c r="AU43" s="38"/>
      <c r="AV43" s="70" t="str">
        <f>IF(②受講者情報入力!AF43="☑","1;","")&amp;IF(②受講者情報入力!AG43="☑","2;","")&amp;IF(②受講者情報入力!AH43="☑","3;","")&amp;IF(②受講者情報入力!AI43="☑","4;","")&amp;IF(②受講者情報入力!AJ43="☑","5;","")</f>
        <v/>
      </c>
      <c r="AW43" s="2" t="e">
        <f>_xlfn.XLOOKUP(B43&amp;"　"&amp;C43,ユーザーID貼付!$B:$B,ユーザーID貼付!$A:$A)</f>
        <v>#N/A</v>
      </c>
    </row>
    <row r="44" spans="1:49">
      <c r="A44" s="54">
        <v>42</v>
      </c>
      <c r="B44" s="73"/>
      <c r="C44" s="40"/>
      <c r="D44" s="40"/>
      <c r="E44" s="40"/>
      <c r="F44" s="74"/>
      <c r="G44" s="75"/>
      <c r="H44" s="75"/>
      <c r="I44" s="75"/>
      <c r="J44" s="40"/>
      <c r="K44" s="38"/>
      <c r="L44" s="38"/>
      <c r="M44" s="76"/>
      <c r="N44" s="76"/>
      <c r="O44" s="38"/>
      <c r="P44" s="38"/>
      <c r="Q44" s="38"/>
      <c r="R44" s="77"/>
      <c r="S44" s="76"/>
      <c r="T44" s="76"/>
      <c r="U44" s="38"/>
      <c r="V44" s="40"/>
      <c r="W44" s="38"/>
      <c r="X44" s="77"/>
      <c r="Y44" s="37"/>
      <c r="Z44" s="37"/>
      <c r="AA44" s="37"/>
      <c r="AB44" s="37"/>
      <c r="AC44" s="38"/>
      <c r="AD44" s="37"/>
      <c r="AE44" s="39"/>
      <c r="AF44" s="40"/>
      <c r="AG44" s="40"/>
      <c r="AH44" s="40"/>
      <c r="AI44" s="40"/>
      <c r="AJ44" s="40"/>
      <c r="AK44" s="39"/>
      <c r="AL44" s="41"/>
      <c r="AM44" s="41"/>
      <c r="AN44" s="71"/>
      <c r="AO44" s="71"/>
      <c r="AP44" s="42"/>
      <c r="AQ44" s="37"/>
      <c r="AR44" s="37"/>
      <c r="AS44" s="37"/>
      <c r="AT44" s="37"/>
      <c r="AU44" s="38"/>
      <c r="AV44" s="70" t="str">
        <f>IF(②受講者情報入力!AF44="☑","1;","")&amp;IF(②受講者情報入力!AG44="☑","2;","")&amp;IF(②受講者情報入力!AH44="☑","3;","")&amp;IF(②受講者情報入力!AI44="☑","4;","")&amp;IF(②受講者情報入力!AJ44="☑","5;","")</f>
        <v/>
      </c>
      <c r="AW44" s="2" t="e">
        <f>_xlfn.XLOOKUP(B44&amp;"　"&amp;C44,ユーザーID貼付!$B:$B,ユーザーID貼付!$A:$A)</f>
        <v>#N/A</v>
      </c>
    </row>
    <row r="45" spans="1:49">
      <c r="A45" s="54">
        <v>43</v>
      </c>
      <c r="B45" s="73"/>
      <c r="C45" s="40"/>
      <c r="D45" s="40"/>
      <c r="E45" s="40"/>
      <c r="F45" s="74"/>
      <c r="G45" s="75"/>
      <c r="H45" s="75"/>
      <c r="I45" s="75"/>
      <c r="J45" s="40"/>
      <c r="K45" s="38"/>
      <c r="L45" s="38"/>
      <c r="M45" s="76"/>
      <c r="N45" s="76"/>
      <c r="O45" s="38"/>
      <c r="P45" s="38"/>
      <c r="Q45" s="38"/>
      <c r="R45" s="77"/>
      <c r="S45" s="76"/>
      <c r="T45" s="76"/>
      <c r="U45" s="38"/>
      <c r="V45" s="40"/>
      <c r="W45" s="38"/>
      <c r="X45" s="77"/>
      <c r="Y45" s="37"/>
      <c r="Z45" s="37"/>
      <c r="AA45" s="37"/>
      <c r="AB45" s="37"/>
      <c r="AC45" s="38"/>
      <c r="AD45" s="37"/>
      <c r="AE45" s="39"/>
      <c r="AF45" s="40"/>
      <c r="AG45" s="40"/>
      <c r="AH45" s="40"/>
      <c r="AI45" s="40"/>
      <c r="AJ45" s="40"/>
      <c r="AK45" s="39"/>
      <c r="AL45" s="41"/>
      <c r="AM45" s="41"/>
      <c r="AN45" s="71"/>
      <c r="AO45" s="71"/>
      <c r="AP45" s="42"/>
      <c r="AQ45" s="37"/>
      <c r="AR45" s="37"/>
      <c r="AS45" s="37"/>
      <c r="AT45" s="37"/>
      <c r="AU45" s="38"/>
      <c r="AV45" s="70" t="str">
        <f>IF(②受講者情報入力!AF45="☑","1;","")&amp;IF(②受講者情報入力!AG45="☑","2;","")&amp;IF(②受講者情報入力!AH45="☑","3;","")&amp;IF(②受講者情報入力!AI45="☑","4;","")&amp;IF(②受講者情報入力!AJ45="☑","5;","")</f>
        <v/>
      </c>
      <c r="AW45" s="2" t="e">
        <f>_xlfn.XLOOKUP(B45&amp;"　"&amp;C45,ユーザーID貼付!$B:$B,ユーザーID貼付!$A:$A)</f>
        <v>#N/A</v>
      </c>
    </row>
    <row r="46" spans="1:49">
      <c r="A46" s="54">
        <v>44</v>
      </c>
      <c r="B46" s="73"/>
      <c r="C46" s="40"/>
      <c r="D46" s="40"/>
      <c r="E46" s="40"/>
      <c r="F46" s="74"/>
      <c r="G46" s="75"/>
      <c r="H46" s="75"/>
      <c r="I46" s="75"/>
      <c r="J46" s="40"/>
      <c r="K46" s="38"/>
      <c r="L46" s="38"/>
      <c r="M46" s="76"/>
      <c r="N46" s="76"/>
      <c r="O46" s="38"/>
      <c r="P46" s="38"/>
      <c r="Q46" s="38"/>
      <c r="R46" s="77"/>
      <c r="S46" s="76"/>
      <c r="T46" s="76"/>
      <c r="U46" s="38"/>
      <c r="V46" s="40"/>
      <c r="W46" s="38"/>
      <c r="X46" s="77"/>
      <c r="Y46" s="37"/>
      <c r="Z46" s="37"/>
      <c r="AA46" s="37"/>
      <c r="AB46" s="37"/>
      <c r="AC46" s="38"/>
      <c r="AD46" s="37"/>
      <c r="AE46" s="39"/>
      <c r="AF46" s="40"/>
      <c r="AG46" s="40"/>
      <c r="AH46" s="40"/>
      <c r="AI46" s="40"/>
      <c r="AJ46" s="40"/>
      <c r="AK46" s="39"/>
      <c r="AL46" s="41"/>
      <c r="AM46" s="41"/>
      <c r="AN46" s="71"/>
      <c r="AO46" s="71"/>
      <c r="AP46" s="42"/>
      <c r="AQ46" s="37"/>
      <c r="AR46" s="37"/>
      <c r="AS46" s="37"/>
      <c r="AT46" s="37"/>
      <c r="AU46" s="38"/>
      <c r="AV46" s="70" t="str">
        <f>IF(②受講者情報入力!AF46="☑","1;","")&amp;IF(②受講者情報入力!AG46="☑","2;","")&amp;IF(②受講者情報入力!AH46="☑","3;","")&amp;IF(②受講者情報入力!AI46="☑","4;","")&amp;IF(②受講者情報入力!AJ46="☑","5;","")</f>
        <v/>
      </c>
      <c r="AW46" s="2" t="e">
        <f>_xlfn.XLOOKUP(B46&amp;"　"&amp;C46,ユーザーID貼付!$B:$B,ユーザーID貼付!$A:$A)</f>
        <v>#N/A</v>
      </c>
    </row>
    <row r="47" spans="1:49">
      <c r="A47" s="54">
        <v>45</v>
      </c>
      <c r="B47" s="73"/>
      <c r="C47" s="40"/>
      <c r="D47" s="40"/>
      <c r="E47" s="40"/>
      <c r="F47" s="74"/>
      <c r="G47" s="75"/>
      <c r="H47" s="75"/>
      <c r="I47" s="75"/>
      <c r="J47" s="40"/>
      <c r="K47" s="38"/>
      <c r="L47" s="38"/>
      <c r="M47" s="76"/>
      <c r="N47" s="76"/>
      <c r="O47" s="38"/>
      <c r="P47" s="38"/>
      <c r="Q47" s="38"/>
      <c r="R47" s="77"/>
      <c r="S47" s="76"/>
      <c r="T47" s="76"/>
      <c r="U47" s="38"/>
      <c r="V47" s="40"/>
      <c r="W47" s="38"/>
      <c r="X47" s="77"/>
      <c r="Y47" s="37"/>
      <c r="Z47" s="37"/>
      <c r="AA47" s="37"/>
      <c r="AB47" s="37"/>
      <c r="AC47" s="38"/>
      <c r="AD47" s="37"/>
      <c r="AE47" s="39"/>
      <c r="AF47" s="40"/>
      <c r="AG47" s="40"/>
      <c r="AH47" s="40"/>
      <c r="AI47" s="40"/>
      <c r="AJ47" s="40"/>
      <c r="AK47" s="39"/>
      <c r="AL47" s="41"/>
      <c r="AM47" s="41"/>
      <c r="AN47" s="71"/>
      <c r="AO47" s="71"/>
      <c r="AP47" s="42"/>
      <c r="AQ47" s="37"/>
      <c r="AR47" s="37"/>
      <c r="AS47" s="37"/>
      <c r="AT47" s="37"/>
      <c r="AU47" s="38"/>
      <c r="AV47" s="70" t="str">
        <f>IF(②受講者情報入力!AF47="☑","1;","")&amp;IF(②受講者情報入力!AG47="☑","2;","")&amp;IF(②受講者情報入力!AH47="☑","3;","")&amp;IF(②受講者情報入力!AI47="☑","4;","")&amp;IF(②受講者情報入力!AJ47="☑","5;","")</f>
        <v/>
      </c>
      <c r="AW47" s="2" t="e">
        <f>_xlfn.XLOOKUP(B47&amp;"　"&amp;C47,ユーザーID貼付!$B:$B,ユーザーID貼付!$A:$A)</f>
        <v>#N/A</v>
      </c>
    </row>
    <row r="48" spans="1:49">
      <c r="A48" s="54">
        <v>46</v>
      </c>
      <c r="B48" s="73"/>
      <c r="C48" s="40"/>
      <c r="D48" s="40"/>
      <c r="E48" s="40"/>
      <c r="F48" s="74"/>
      <c r="G48" s="75"/>
      <c r="H48" s="75"/>
      <c r="I48" s="75"/>
      <c r="J48" s="40"/>
      <c r="K48" s="38"/>
      <c r="L48" s="38"/>
      <c r="M48" s="76"/>
      <c r="N48" s="76"/>
      <c r="O48" s="38"/>
      <c r="P48" s="38"/>
      <c r="Q48" s="38"/>
      <c r="R48" s="77"/>
      <c r="S48" s="76"/>
      <c r="T48" s="76"/>
      <c r="U48" s="38"/>
      <c r="V48" s="40"/>
      <c r="W48" s="38"/>
      <c r="X48" s="77"/>
      <c r="Y48" s="37"/>
      <c r="Z48" s="37"/>
      <c r="AA48" s="37"/>
      <c r="AB48" s="37"/>
      <c r="AC48" s="38"/>
      <c r="AD48" s="37"/>
      <c r="AE48" s="39"/>
      <c r="AF48" s="40"/>
      <c r="AG48" s="40"/>
      <c r="AH48" s="40"/>
      <c r="AI48" s="40"/>
      <c r="AJ48" s="40"/>
      <c r="AK48" s="39"/>
      <c r="AL48" s="41"/>
      <c r="AM48" s="41"/>
      <c r="AN48" s="71"/>
      <c r="AO48" s="71"/>
      <c r="AP48" s="42"/>
      <c r="AQ48" s="37"/>
      <c r="AR48" s="37"/>
      <c r="AS48" s="37"/>
      <c r="AT48" s="37"/>
      <c r="AU48" s="38"/>
      <c r="AV48" s="70" t="str">
        <f>IF(②受講者情報入力!AF48="☑","1;","")&amp;IF(②受講者情報入力!AG48="☑","2;","")&amp;IF(②受講者情報入力!AH48="☑","3;","")&amp;IF(②受講者情報入力!AI48="☑","4;","")&amp;IF(②受講者情報入力!AJ48="☑","5;","")</f>
        <v/>
      </c>
      <c r="AW48" s="2" t="e">
        <f>_xlfn.XLOOKUP(B48&amp;"　"&amp;C48,ユーザーID貼付!$B:$B,ユーザーID貼付!$A:$A)</f>
        <v>#N/A</v>
      </c>
    </row>
    <row r="49" spans="1:49">
      <c r="A49" s="54">
        <v>47</v>
      </c>
      <c r="B49" s="73"/>
      <c r="C49" s="40"/>
      <c r="D49" s="40"/>
      <c r="E49" s="40"/>
      <c r="F49" s="74"/>
      <c r="G49" s="75"/>
      <c r="H49" s="75"/>
      <c r="I49" s="75"/>
      <c r="J49" s="40"/>
      <c r="K49" s="38"/>
      <c r="L49" s="38"/>
      <c r="M49" s="76"/>
      <c r="N49" s="76"/>
      <c r="O49" s="38"/>
      <c r="P49" s="38"/>
      <c r="Q49" s="38"/>
      <c r="R49" s="77"/>
      <c r="S49" s="76"/>
      <c r="T49" s="76"/>
      <c r="U49" s="38"/>
      <c r="V49" s="40"/>
      <c r="W49" s="38"/>
      <c r="X49" s="77"/>
      <c r="Y49" s="37"/>
      <c r="Z49" s="37"/>
      <c r="AA49" s="37"/>
      <c r="AB49" s="37"/>
      <c r="AC49" s="38"/>
      <c r="AD49" s="37"/>
      <c r="AE49" s="39"/>
      <c r="AF49" s="40"/>
      <c r="AG49" s="40"/>
      <c r="AH49" s="40"/>
      <c r="AI49" s="40"/>
      <c r="AJ49" s="40"/>
      <c r="AK49" s="39"/>
      <c r="AL49" s="41"/>
      <c r="AM49" s="41"/>
      <c r="AN49" s="71"/>
      <c r="AO49" s="71"/>
      <c r="AP49" s="42"/>
      <c r="AQ49" s="37"/>
      <c r="AR49" s="37"/>
      <c r="AS49" s="37"/>
      <c r="AT49" s="37"/>
      <c r="AU49" s="38"/>
      <c r="AV49" s="70" t="str">
        <f>IF(②受講者情報入力!AF49="☑","1;","")&amp;IF(②受講者情報入力!AG49="☑","2;","")&amp;IF(②受講者情報入力!AH49="☑","3;","")&amp;IF(②受講者情報入力!AI49="☑","4;","")&amp;IF(②受講者情報入力!AJ49="☑","5;","")</f>
        <v/>
      </c>
      <c r="AW49" s="2" t="e">
        <f>_xlfn.XLOOKUP(B49&amp;"　"&amp;C49,ユーザーID貼付!$B:$B,ユーザーID貼付!$A:$A)</f>
        <v>#N/A</v>
      </c>
    </row>
    <row r="50" spans="1:49">
      <c r="A50" s="54">
        <v>48</v>
      </c>
      <c r="B50" s="73"/>
      <c r="C50" s="40"/>
      <c r="D50" s="40"/>
      <c r="E50" s="40"/>
      <c r="F50" s="74"/>
      <c r="G50" s="75"/>
      <c r="H50" s="75"/>
      <c r="I50" s="75"/>
      <c r="J50" s="40"/>
      <c r="K50" s="38"/>
      <c r="L50" s="38"/>
      <c r="M50" s="76"/>
      <c r="N50" s="76"/>
      <c r="O50" s="38"/>
      <c r="P50" s="38"/>
      <c r="Q50" s="38"/>
      <c r="R50" s="77"/>
      <c r="S50" s="76"/>
      <c r="T50" s="76"/>
      <c r="U50" s="38"/>
      <c r="V50" s="40"/>
      <c r="W50" s="38"/>
      <c r="X50" s="77"/>
      <c r="Y50" s="37"/>
      <c r="Z50" s="37"/>
      <c r="AA50" s="37"/>
      <c r="AB50" s="37"/>
      <c r="AC50" s="38"/>
      <c r="AD50" s="37"/>
      <c r="AE50" s="39"/>
      <c r="AF50" s="40"/>
      <c r="AG50" s="40"/>
      <c r="AH50" s="40"/>
      <c r="AI50" s="40"/>
      <c r="AJ50" s="40"/>
      <c r="AK50" s="39"/>
      <c r="AL50" s="41"/>
      <c r="AM50" s="41"/>
      <c r="AN50" s="71"/>
      <c r="AO50" s="71"/>
      <c r="AP50" s="42"/>
      <c r="AQ50" s="37"/>
      <c r="AR50" s="37"/>
      <c r="AS50" s="37"/>
      <c r="AT50" s="37"/>
      <c r="AU50" s="38"/>
      <c r="AV50" s="70" t="str">
        <f>IF(②受講者情報入力!AF50="☑","1;","")&amp;IF(②受講者情報入力!AG50="☑","2;","")&amp;IF(②受講者情報入力!AH50="☑","3;","")&amp;IF(②受講者情報入力!AI50="☑","4;","")&amp;IF(②受講者情報入力!AJ50="☑","5;","")</f>
        <v/>
      </c>
      <c r="AW50" s="2" t="e">
        <f>_xlfn.XLOOKUP(B50&amp;"　"&amp;C50,ユーザーID貼付!$B:$B,ユーザーID貼付!$A:$A)</f>
        <v>#N/A</v>
      </c>
    </row>
    <row r="51" spans="1:49">
      <c r="A51" s="54">
        <v>49</v>
      </c>
      <c r="B51" s="73"/>
      <c r="C51" s="40"/>
      <c r="D51" s="40"/>
      <c r="E51" s="40"/>
      <c r="F51" s="74"/>
      <c r="G51" s="75"/>
      <c r="H51" s="75"/>
      <c r="I51" s="75"/>
      <c r="J51" s="40"/>
      <c r="K51" s="38"/>
      <c r="L51" s="38"/>
      <c r="M51" s="76"/>
      <c r="N51" s="76"/>
      <c r="O51" s="38"/>
      <c r="P51" s="38"/>
      <c r="Q51" s="38"/>
      <c r="R51" s="77"/>
      <c r="S51" s="76"/>
      <c r="T51" s="76"/>
      <c r="U51" s="38"/>
      <c r="V51" s="40"/>
      <c r="W51" s="38"/>
      <c r="X51" s="77"/>
      <c r="Y51" s="37"/>
      <c r="Z51" s="37"/>
      <c r="AA51" s="37"/>
      <c r="AB51" s="37"/>
      <c r="AC51" s="38"/>
      <c r="AD51" s="37"/>
      <c r="AE51" s="39"/>
      <c r="AF51" s="40"/>
      <c r="AG51" s="40"/>
      <c r="AH51" s="40"/>
      <c r="AI51" s="40"/>
      <c r="AJ51" s="40"/>
      <c r="AK51" s="39"/>
      <c r="AL51" s="41"/>
      <c r="AM51" s="41"/>
      <c r="AN51" s="71"/>
      <c r="AO51" s="71"/>
      <c r="AP51" s="42"/>
      <c r="AQ51" s="37"/>
      <c r="AR51" s="37"/>
      <c r="AS51" s="37"/>
      <c r="AT51" s="37"/>
      <c r="AU51" s="38"/>
      <c r="AV51" s="70" t="str">
        <f>IF(②受講者情報入力!AF51="☑","1;","")&amp;IF(②受講者情報入力!AG51="☑","2;","")&amp;IF(②受講者情報入力!AH51="☑","3;","")&amp;IF(②受講者情報入力!AI51="☑","4;","")&amp;IF(②受講者情報入力!AJ51="☑","5;","")</f>
        <v/>
      </c>
      <c r="AW51" s="2" t="e">
        <f>_xlfn.XLOOKUP(B51&amp;"　"&amp;C51,ユーザーID貼付!$B:$B,ユーザーID貼付!$A:$A)</f>
        <v>#N/A</v>
      </c>
    </row>
    <row r="52" spans="1:49">
      <c r="A52" s="54">
        <v>50</v>
      </c>
      <c r="B52" s="73"/>
      <c r="C52" s="40"/>
      <c r="D52" s="40"/>
      <c r="E52" s="40"/>
      <c r="F52" s="74"/>
      <c r="G52" s="75"/>
      <c r="H52" s="75"/>
      <c r="I52" s="75"/>
      <c r="J52" s="40"/>
      <c r="K52" s="38"/>
      <c r="L52" s="38"/>
      <c r="M52" s="76"/>
      <c r="N52" s="76"/>
      <c r="O52" s="38"/>
      <c r="P52" s="38"/>
      <c r="Q52" s="38"/>
      <c r="R52" s="77"/>
      <c r="S52" s="76"/>
      <c r="T52" s="76"/>
      <c r="U52" s="38"/>
      <c r="V52" s="40"/>
      <c r="W52" s="38"/>
      <c r="X52" s="77"/>
      <c r="Y52" s="37"/>
      <c r="Z52" s="37"/>
      <c r="AA52" s="37"/>
      <c r="AB52" s="37"/>
      <c r="AC52" s="38"/>
      <c r="AD52" s="37"/>
      <c r="AE52" s="39"/>
      <c r="AF52" s="40"/>
      <c r="AG52" s="40"/>
      <c r="AH52" s="40"/>
      <c r="AI52" s="40"/>
      <c r="AJ52" s="40"/>
      <c r="AK52" s="39"/>
      <c r="AL52" s="41"/>
      <c r="AM52" s="41"/>
      <c r="AN52" s="71"/>
      <c r="AO52" s="71"/>
      <c r="AP52" s="42"/>
      <c r="AQ52" s="37"/>
      <c r="AR52" s="37"/>
      <c r="AS52" s="37"/>
      <c r="AT52" s="37"/>
      <c r="AU52" s="38"/>
      <c r="AV52" s="70" t="str">
        <f>IF(②受講者情報入力!AF52="☑","1;","")&amp;IF(②受講者情報入力!AG52="☑","2;","")&amp;IF(②受講者情報入力!AH52="☑","3;","")&amp;IF(②受講者情報入力!AI52="☑","4;","")&amp;IF(②受講者情報入力!AJ52="☑","5;","")</f>
        <v/>
      </c>
      <c r="AW52" s="2" t="e">
        <f>_xlfn.XLOOKUP(B52&amp;"　"&amp;C52,ユーザーID貼付!$B:$B,ユーザーID貼付!$A:$A)</f>
        <v>#N/A</v>
      </c>
    </row>
    <row r="53" spans="1:49">
      <c r="A53" s="54">
        <v>51</v>
      </c>
      <c r="B53" s="73"/>
      <c r="C53" s="40"/>
      <c r="D53" s="40"/>
      <c r="E53" s="40"/>
      <c r="F53" s="74"/>
      <c r="G53" s="75"/>
      <c r="H53" s="75"/>
      <c r="I53" s="75"/>
      <c r="J53" s="40"/>
      <c r="K53" s="38"/>
      <c r="L53" s="38"/>
      <c r="M53" s="76"/>
      <c r="N53" s="76"/>
      <c r="O53" s="38"/>
      <c r="P53" s="38"/>
      <c r="Q53" s="38"/>
      <c r="R53" s="77"/>
      <c r="S53" s="76"/>
      <c r="T53" s="76"/>
      <c r="U53" s="38"/>
      <c r="V53" s="40"/>
      <c r="W53" s="38"/>
      <c r="X53" s="77"/>
      <c r="Y53" s="37"/>
      <c r="Z53" s="37"/>
      <c r="AA53" s="37"/>
      <c r="AB53" s="37"/>
      <c r="AC53" s="38"/>
      <c r="AD53" s="37"/>
      <c r="AE53" s="39"/>
      <c r="AF53" s="40"/>
      <c r="AG53" s="40"/>
      <c r="AH53" s="40"/>
      <c r="AI53" s="40"/>
      <c r="AJ53" s="40"/>
      <c r="AK53" s="39"/>
      <c r="AL53" s="41"/>
      <c r="AM53" s="41"/>
      <c r="AN53" s="71"/>
      <c r="AO53" s="71"/>
      <c r="AP53" s="42"/>
      <c r="AQ53" s="37"/>
      <c r="AR53" s="37"/>
      <c r="AS53" s="37"/>
      <c r="AT53" s="37"/>
      <c r="AU53" s="38"/>
      <c r="AV53" s="70" t="str">
        <f>IF(②受講者情報入力!AF53="☑","1;","")&amp;IF(②受講者情報入力!AG53="☑","2;","")&amp;IF(②受講者情報入力!AH53="☑","3;","")&amp;IF(②受講者情報入力!AI53="☑","4;","")&amp;IF(②受講者情報入力!AJ53="☑","5;","")</f>
        <v/>
      </c>
      <c r="AW53" s="2" t="e">
        <f>_xlfn.XLOOKUP(B53&amp;"　"&amp;C53,ユーザーID貼付!$B:$B,ユーザーID貼付!$A:$A)</f>
        <v>#N/A</v>
      </c>
    </row>
    <row r="54" spans="1:49">
      <c r="A54" s="54">
        <v>52</v>
      </c>
      <c r="B54" s="73"/>
      <c r="C54" s="40"/>
      <c r="D54" s="40"/>
      <c r="E54" s="40"/>
      <c r="F54" s="74"/>
      <c r="G54" s="75"/>
      <c r="H54" s="75"/>
      <c r="I54" s="75"/>
      <c r="J54" s="40"/>
      <c r="K54" s="38"/>
      <c r="L54" s="38"/>
      <c r="M54" s="76"/>
      <c r="N54" s="76"/>
      <c r="O54" s="38"/>
      <c r="P54" s="38"/>
      <c r="Q54" s="38"/>
      <c r="R54" s="77"/>
      <c r="S54" s="76"/>
      <c r="T54" s="76"/>
      <c r="U54" s="38"/>
      <c r="V54" s="40"/>
      <c r="W54" s="38"/>
      <c r="X54" s="77"/>
      <c r="Y54" s="37"/>
      <c r="Z54" s="37"/>
      <c r="AA54" s="37"/>
      <c r="AB54" s="37"/>
      <c r="AC54" s="38"/>
      <c r="AD54" s="37"/>
      <c r="AE54" s="39"/>
      <c r="AF54" s="40"/>
      <c r="AG54" s="40"/>
      <c r="AH54" s="40"/>
      <c r="AI54" s="40"/>
      <c r="AJ54" s="40"/>
      <c r="AK54" s="39"/>
      <c r="AL54" s="41"/>
      <c r="AM54" s="41"/>
      <c r="AN54" s="71"/>
      <c r="AO54" s="71"/>
      <c r="AP54" s="42"/>
      <c r="AQ54" s="37"/>
      <c r="AR54" s="37"/>
      <c r="AS54" s="37"/>
      <c r="AT54" s="37"/>
      <c r="AU54" s="38"/>
      <c r="AV54" s="70" t="str">
        <f>IF(②受講者情報入力!AF54="☑","1;","")&amp;IF(②受講者情報入力!AG54="☑","2;","")&amp;IF(②受講者情報入力!AH54="☑","3;","")&amp;IF(②受講者情報入力!AI54="☑","4;","")&amp;IF(②受講者情報入力!AJ54="☑","5;","")</f>
        <v/>
      </c>
      <c r="AW54" s="2" t="e">
        <f>_xlfn.XLOOKUP(B54&amp;"　"&amp;C54,ユーザーID貼付!$B:$B,ユーザーID貼付!$A:$A)</f>
        <v>#N/A</v>
      </c>
    </row>
    <row r="55" spans="1:49">
      <c r="A55" s="54">
        <v>53</v>
      </c>
      <c r="B55" s="73"/>
      <c r="C55" s="40"/>
      <c r="D55" s="40"/>
      <c r="E55" s="40"/>
      <c r="F55" s="74"/>
      <c r="G55" s="75"/>
      <c r="H55" s="75"/>
      <c r="I55" s="75"/>
      <c r="J55" s="40"/>
      <c r="K55" s="38"/>
      <c r="L55" s="38"/>
      <c r="M55" s="76"/>
      <c r="N55" s="76"/>
      <c r="O55" s="38"/>
      <c r="P55" s="38"/>
      <c r="Q55" s="38"/>
      <c r="R55" s="77"/>
      <c r="S55" s="76"/>
      <c r="T55" s="76"/>
      <c r="U55" s="38"/>
      <c r="V55" s="40"/>
      <c r="W55" s="38"/>
      <c r="X55" s="77"/>
      <c r="Y55" s="37"/>
      <c r="Z55" s="37"/>
      <c r="AA55" s="37"/>
      <c r="AB55" s="37"/>
      <c r="AC55" s="38"/>
      <c r="AD55" s="37"/>
      <c r="AE55" s="39"/>
      <c r="AF55" s="40"/>
      <c r="AG55" s="40"/>
      <c r="AH55" s="40"/>
      <c r="AI55" s="40"/>
      <c r="AJ55" s="40"/>
      <c r="AK55" s="39"/>
      <c r="AL55" s="41"/>
      <c r="AM55" s="41"/>
      <c r="AN55" s="71"/>
      <c r="AO55" s="71"/>
      <c r="AP55" s="42"/>
      <c r="AQ55" s="37"/>
      <c r="AR55" s="37"/>
      <c r="AS55" s="37"/>
      <c r="AT55" s="37"/>
      <c r="AU55" s="38"/>
      <c r="AV55" s="70" t="str">
        <f>IF(②受講者情報入力!AF55="☑","1;","")&amp;IF(②受講者情報入力!AG55="☑","2;","")&amp;IF(②受講者情報入力!AH55="☑","3;","")&amp;IF(②受講者情報入力!AI55="☑","4;","")&amp;IF(②受講者情報入力!AJ55="☑","5;","")</f>
        <v/>
      </c>
      <c r="AW55" s="2" t="e">
        <f>_xlfn.XLOOKUP(B55&amp;"　"&amp;C55,ユーザーID貼付!$B:$B,ユーザーID貼付!$A:$A)</f>
        <v>#N/A</v>
      </c>
    </row>
    <row r="56" spans="1:49">
      <c r="A56" s="54">
        <v>54</v>
      </c>
      <c r="B56" s="73"/>
      <c r="C56" s="40"/>
      <c r="D56" s="40"/>
      <c r="E56" s="40"/>
      <c r="F56" s="74"/>
      <c r="G56" s="75"/>
      <c r="H56" s="75"/>
      <c r="I56" s="75"/>
      <c r="J56" s="40"/>
      <c r="K56" s="38"/>
      <c r="L56" s="38"/>
      <c r="M56" s="76"/>
      <c r="N56" s="76"/>
      <c r="O56" s="38"/>
      <c r="P56" s="38"/>
      <c r="Q56" s="38"/>
      <c r="R56" s="77"/>
      <c r="S56" s="76"/>
      <c r="T56" s="76"/>
      <c r="U56" s="38"/>
      <c r="V56" s="40"/>
      <c r="W56" s="38"/>
      <c r="X56" s="77"/>
      <c r="Y56" s="37"/>
      <c r="Z56" s="37"/>
      <c r="AA56" s="37"/>
      <c r="AB56" s="37"/>
      <c r="AC56" s="38"/>
      <c r="AD56" s="37"/>
      <c r="AE56" s="39"/>
      <c r="AF56" s="40"/>
      <c r="AG56" s="40"/>
      <c r="AH56" s="40"/>
      <c r="AI56" s="40"/>
      <c r="AJ56" s="40"/>
      <c r="AK56" s="39"/>
      <c r="AL56" s="41"/>
      <c r="AM56" s="41"/>
      <c r="AN56" s="71"/>
      <c r="AO56" s="71"/>
      <c r="AP56" s="42"/>
      <c r="AQ56" s="37"/>
      <c r="AR56" s="37"/>
      <c r="AS56" s="37"/>
      <c r="AT56" s="37"/>
      <c r="AU56" s="38"/>
      <c r="AV56" s="70" t="str">
        <f>IF(②受講者情報入力!AF56="☑","1;","")&amp;IF(②受講者情報入力!AG56="☑","2;","")&amp;IF(②受講者情報入力!AH56="☑","3;","")&amp;IF(②受講者情報入力!AI56="☑","4;","")&amp;IF(②受講者情報入力!AJ56="☑","5;","")</f>
        <v/>
      </c>
      <c r="AW56" s="2" t="e">
        <f>_xlfn.XLOOKUP(B56&amp;"　"&amp;C56,ユーザーID貼付!$B:$B,ユーザーID貼付!$A:$A)</f>
        <v>#N/A</v>
      </c>
    </row>
    <row r="57" spans="1:49">
      <c r="A57" s="54">
        <v>55</v>
      </c>
      <c r="B57" s="73"/>
      <c r="C57" s="40"/>
      <c r="D57" s="40"/>
      <c r="E57" s="40"/>
      <c r="F57" s="74"/>
      <c r="G57" s="75"/>
      <c r="H57" s="75"/>
      <c r="I57" s="75"/>
      <c r="J57" s="40"/>
      <c r="K57" s="38"/>
      <c r="L57" s="38"/>
      <c r="M57" s="76"/>
      <c r="N57" s="76"/>
      <c r="O57" s="38"/>
      <c r="P57" s="38"/>
      <c r="Q57" s="38"/>
      <c r="R57" s="77"/>
      <c r="S57" s="76"/>
      <c r="T57" s="76"/>
      <c r="U57" s="38"/>
      <c r="V57" s="40"/>
      <c r="W57" s="38"/>
      <c r="X57" s="77"/>
      <c r="Y57" s="37"/>
      <c r="Z57" s="37"/>
      <c r="AA57" s="37"/>
      <c r="AB57" s="37"/>
      <c r="AC57" s="38"/>
      <c r="AD57" s="37"/>
      <c r="AE57" s="39"/>
      <c r="AF57" s="40"/>
      <c r="AG57" s="40"/>
      <c r="AH57" s="40"/>
      <c r="AI57" s="40"/>
      <c r="AJ57" s="40"/>
      <c r="AK57" s="39"/>
      <c r="AL57" s="41"/>
      <c r="AM57" s="41"/>
      <c r="AN57" s="71"/>
      <c r="AO57" s="71"/>
      <c r="AP57" s="42"/>
      <c r="AQ57" s="37"/>
      <c r="AR57" s="37"/>
      <c r="AS57" s="37"/>
      <c r="AT57" s="37"/>
      <c r="AU57" s="38"/>
      <c r="AV57" s="70" t="str">
        <f>IF(②受講者情報入力!AF57="☑","1;","")&amp;IF(②受講者情報入力!AG57="☑","2;","")&amp;IF(②受講者情報入力!AH57="☑","3;","")&amp;IF(②受講者情報入力!AI57="☑","4;","")&amp;IF(②受講者情報入力!AJ57="☑","5;","")</f>
        <v/>
      </c>
      <c r="AW57" s="2" t="e">
        <f>_xlfn.XLOOKUP(B57&amp;"　"&amp;C57,ユーザーID貼付!$B:$B,ユーザーID貼付!$A:$A)</f>
        <v>#N/A</v>
      </c>
    </row>
    <row r="58" spans="1:49">
      <c r="A58" s="54">
        <v>56</v>
      </c>
      <c r="B58" s="73"/>
      <c r="C58" s="40"/>
      <c r="D58" s="40"/>
      <c r="E58" s="40"/>
      <c r="F58" s="74"/>
      <c r="G58" s="75"/>
      <c r="H58" s="75"/>
      <c r="I58" s="75"/>
      <c r="J58" s="40"/>
      <c r="K58" s="38"/>
      <c r="L58" s="38"/>
      <c r="M58" s="76"/>
      <c r="N58" s="76"/>
      <c r="O58" s="38"/>
      <c r="P58" s="38"/>
      <c r="Q58" s="38"/>
      <c r="R58" s="77"/>
      <c r="S58" s="76"/>
      <c r="T58" s="76"/>
      <c r="U58" s="38"/>
      <c r="V58" s="40"/>
      <c r="W58" s="38"/>
      <c r="X58" s="77"/>
      <c r="Y58" s="37"/>
      <c r="Z58" s="37"/>
      <c r="AA58" s="37"/>
      <c r="AB58" s="37"/>
      <c r="AC58" s="38"/>
      <c r="AD58" s="37"/>
      <c r="AE58" s="39"/>
      <c r="AF58" s="40"/>
      <c r="AG58" s="40"/>
      <c r="AH58" s="40"/>
      <c r="AI58" s="40"/>
      <c r="AJ58" s="40"/>
      <c r="AK58" s="39"/>
      <c r="AL58" s="41"/>
      <c r="AM58" s="41"/>
      <c r="AN58" s="71"/>
      <c r="AO58" s="71"/>
      <c r="AP58" s="42"/>
      <c r="AQ58" s="37"/>
      <c r="AR58" s="37"/>
      <c r="AS58" s="37"/>
      <c r="AT58" s="37"/>
      <c r="AU58" s="38"/>
      <c r="AV58" s="70" t="str">
        <f>IF(②受講者情報入力!AF58="☑","1;","")&amp;IF(②受講者情報入力!AG58="☑","2;","")&amp;IF(②受講者情報入力!AH58="☑","3;","")&amp;IF(②受講者情報入力!AI58="☑","4;","")&amp;IF(②受講者情報入力!AJ58="☑","5;","")</f>
        <v/>
      </c>
      <c r="AW58" s="2" t="e">
        <f>_xlfn.XLOOKUP(B58&amp;"　"&amp;C58,ユーザーID貼付!$B:$B,ユーザーID貼付!$A:$A)</f>
        <v>#N/A</v>
      </c>
    </row>
    <row r="59" spans="1:49">
      <c r="A59" s="54">
        <v>57</v>
      </c>
      <c r="B59" s="73"/>
      <c r="C59" s="40"/>
      <c r="D59" s="40"/>
      <c r="E59" s="40"/>
      <c r="F59" s="74"/>
      <c r="G59" s="75"/>
      <c r="H59" s="75"/>
      <c r="I59" s="75"/>
      <c r="J59" s="40"/>
      <c r="K59" s="38"/>
      <c r="L59" s="38"/>
      <c r="M59" s="76"/>
      <c r="N59" s="76"/>
      <c r="O59" s="38"/>
      <c r="P59" s="38"/>
      <c r="Q59" s="38"/>
      <c r="R59" s="77"/>
      <c r="S59" s="76"/>
      <c r="T59" s="76"/>
      <c r="U59" s="38"/>
      <c r="V59" s="40"/>
      <c r="W59" s="38"/>
      <c r="X59" s="77"/>
      <c r="Y59" s="37"/>
      <c r="Z59" s="37"/>
      <c r="AA59" s="37"/>
      <c r="AB59" s="37"/>
      <c r="AC59" s="38"/>
      <c r="AD59" s="37"/>
      <c r="AE59" s="39"/>
      <c r="AF59" s="40"/>
      <c r="AG59" s="40"/>
      <c r="AH59" s="40"/>
      <c r="AI59" s="40"/>
      <c r="AJ59" s="40"/>
      <c r="AK59" s="39"/>
      <c r="AL59" s="41"/>
      <c r="AM59" s="41"/>
      <c r="AN59" s="71"/>
      <c r="AO59" s="71"/>
      <c r="AP59" s="42"/>
      <c r="AQ59" s="37"/>
      <c r="AR59" s="37"/>
      <c r="AS59" s="37"/>
      <c r="AT59" s="37"/>
      <c r="AU59" s="38"/>
      <c r="AV59" s="70" t="str">
        <f>IF(②受講者情報入力!AF59="☑","1;","")&amp;IF(②受講者情報入力!AG59="☑","2;","")&amp;IF(②受講者情報入力!AH59="☑","3;","")&amp;IF(②受講者情報入力!AI59="☑","4;","")&amp;IF(②受講者情報入力!AJ59="☑","5;","")</f>
        <v/>
      </c>
      <c r="AW59" s="2" t="e">
        <f>_xlfn.XLOOKUP(B59&amp;"　"&amp;C59,ユーザーID貼付!$B:$B,ユーザーID貼付!$A:$A)</f>
        <v>#N/A</v>
      </c>
    </row>
    <row r="60" spans="1:49">
      <c r="A60" s="54">
        <v>58</v>
      </c>
      <c r="B60" s="73"/>
      <c r="C60" s="40"/>
      <c r="D60" s="40"/>
      <c r="E60" s="40"/>
      <c r="F60" s="74"/>
      <c r="G60" s="75"/>
      <c r="H60" s="75"/>
      <c r="I60" s="75"/>
      <c r="J60" s="40"/>
      <c r="K60" s="38"/>
      <c r="L60" s="38"/>
      <c r="M60" s="76"/>
      <c r="N60" s="76"/>
      <c r="O60" s="38"/>
      <c r="P60" s="38"/>
      <c r="Q60" s="38"/>
      <c r="R60" s="77"/>
      <c r="S60" s="76"/>
      <c r="T60" s="76"/>
      <c r="U60" s="38"/>
      <c r="V60" s="40"/>
      <c r="W60" s="38"/>
      <c r="X60" s="77"/>
      <c r="Y60" s="37"/>
      <c r="Z60" s="37"/>
      <c r="AA60" s="37"/>
      <c r="AB60" s="37"/>
      <c r="AC60" s="38"/>
      <c r="AD60" s="37"/>
      <c r="AE60" s="39"/>
      <c r="AF60" s="40"/>
      <c r="AG60" s="40"/>
      <c r="AH60" s="40"/>
      <c r="AI60" s="40"/>
      <c r="AJ60" s="40"/>
      <c r="AK60" s="39"/>
      <c r="AL60" s="41"/>
      <c r="AM60" s="41"/>
      <c r="AN60" s="71"/>
      <c r="AO60" s="71"/>
      <c r="AP60" s="42"/>
      <c r="AQ60" s="37"/>
      <c r="AR60" s="37"/>
      <c r="AS60" s="37"/>
      <c r="AT60" s="37"/>
      <c r="AU60" s="38"/>
      <c r="AV60" s="70" t="str">
        <f>IF(②受講者情報入力!AF60="☑","1;","")&amp;IF(②受講者情報入力!AG60="☑","2;","")&amp;IF(②受講者情報入力!AH60="☑","3;","")&amp;IF(②受講者情報入力!AI60="☑","4;","")&amp;IF(②受講者情報入力!AJ60="☑","5;","")</f>
        <v/>
      </c>
      <c r="AW60" s="2" t="e">
        <f>_xlfn.XLOOKUP(B60&amp;"　"&amp;C60,ユーザーID貼付!$B:$B,ユーザーID貼付!$A:$A)</f>
        <v>#N/A</v>
      </c>
    </row>
    <row r="61" spans="1:49">
      <c r="A61" s="54">
        <v>59</v>
      </c>
      <c r="B61" s="73"/>
      <c r="C61" s="40"/>
      <c r="D61" s="40"/>
      <c r="E61" s="40"/>
      <c r="F61" s="74"/>
      <c r="G61" s="75"/>
      <c r="H61" s="75"/>
      <c r="I61" s="75"/>
      <c r="J61" s="40"/>
      <c r="K61" s="38"/>
      <c r="L61" s="38"/>
      <c r="M61" s="76"/>
      <c r="N61" s="76"/>
      <c r="O61" s="38"/>
      <c r="P61" s="38"/>
      <c r="Q61" s="38"/>
      <c r="R61" s="77"/>
      <c r="S61" s="76"/>
      <c r="T61" s="76"/>
      <c r="U61" s="38"/>
      <c r="V61" s="40"/>
      <c r="W61" s="38"/>
      <c r="X61" s="77"/>
      <c r="Y61" s="37"/>
      <c r="Z61" s="37"/>
      <c r="AA61" s="37"/>
      <c r="AB61" s="37"/>
      <c r="AC61" s="38"/>
      <c r="AD61" s="37"/>
      <c r="AE61" s="39"/>
      <c r="AF61" s="40"/>
      <c r="AG61" s="40"/>
      <c r="AH61" s="40"/>
      <c r="AI61" s="40"/>
      <c r="AJ61" s="40"/>
      <c r="AK61" s="39"/>
      <c r="AL61" s="41"/>
      <c r="AM61" s="41"/>
      <c r="AN61" s="71"/>
      <c r="AO61" s="71"/>
      <c r="AP61" s="42"/>
      <c r="AQ61" s="37"/>
      <c r="AR61" s="37"/>
      <c r="AS61" s="37"/>
      <c r="AT61" s="37"/>
      <c r="AU61" s="38"/>
      <c r="AV61" s="70" t="str">
        <f>IF(②受講者情報入力!AF61="☑","1;","")&amp;IF(②受講者情報入力!AG61="☑","2;","")&amp;IF(②受講者情報入力!AH61="☑","3;","")&amp;IF(②受講者情報入力!AI61="☑","4;","")&amp;IF(②受講者情報入力!AJ61="☑","5;","")</f>
        <v/>
      </c>
      <c r="AW61" s="2" t="e">
        <f>_xlfn.XLOOKUP(B61&amp;"　"&amp;C61,ユーザーID貼付!$B:$B,ユーザーID貼付!$A:$A)</f>
        <v>#N/A</v>
      </c>
    </row>
    <row r="62" spans="1:49">
      <c r="A62" s="54">
        <v>60</v>
      </c>
      <c r="B62" s="73"/>
      <c r="C62" s="40"/>
      <c r="D62" s="40"/>
      <c r="E62" s="40"/>
      <c r="F62" s="74"/>
      <c r="G62" s="75"/>
      <c r="H62" s="75"/>
      <c r="I62" s="75"/>
      <c r="J62" s="40"/>
      <c r="K62" s="38"/>
      <c r="L62" s="38"/>
      <c r="M62" s="76"/>
      <c r="N62" s="76"/>
      <c r="O62" s="38"/>
      <c r="P62" s="38"/>
      <c r="Q62" s="38"/>
      <c r="R62" s="77"/>
      <c r="S62" s="76"/>
      <c r="T62" s="76"/>
      <c r="U62" s="38"/>
      <c r="V62" s="40"/>
      <c r="W62" s="38"/>
      <c r="X62" s="77"/>
      <c r="Y62" s="37"/>
      <c r="Z62" s="37"/>
      <c r="AA62" s="37"/>
      <c r="AB62" s="37"/>
      <c r="AC62" s="38"/>
      <c r="AD62" s="37"/>
      <c r="AE62" s="39"/>
      <c r="AF62" s="40"/>
      <c r="AG62" s="40"/>
      <c r="AH62" s="40"/>
      <c r="AI62" s="40"/>
      <c r="AJ62" s="40"/>
      <c r="AK62" s="39"/>
      <c r="AL62" s="41"/>
      <c r="AM62" s="41"/>
      <c r="AN62" s="71"/>
      <c r="AO62" s="71"/>
      <c r="AP62" s="42"/>
      <c r="AQ62" s="37"/>
      <c r="AR62" s="37"/>
      <c r="AS62" s="37"/>
      <c r="AT62" s="37"/>
      <c r="AU62" s="38"/>
      <c r="AV62" s="70" t="str">
        <f>IF(②受講者情報入力!AF62="☑","1;","")&amp;IF(②受講者情報入力!AG62="☑","2;","")&amp;IF(②受講者情報入力!AH62="☑","3;","")&amp;IF(②受講者情報入力!AI62="☑","4;","")&amp;IF(②受講者情報入力!AJ62="☑","5;","")</f>
        <v/>
      </c>
      <c r="AW62" s="2" t="e">
        <f>_xlfn.XLOOKUP(B62&amp;"　"&amp;C62,ユーザーID貼付!$B:$B,ユーザーID貼付!$A:$A)</f>
        <v>#N/A</v>
      </c>
    </row>
    <row r="63" spans="1:49">
      <c r="A63" s="54">
        <v>61</v>
      </c>
      <c r="B63" s="73"/>
      <c r="C63" s="40"/>
      <c r="D63" s="40"/>
      <c r="E63" s="40"/>
      <c r="F63" s="74"/>
      <c r="G63" s="75"/>
      <c r="H63" s="75"/>
      <c r="I63" s="75"/>
      <c r="J63" s="40"/>
      <c r="K63" s="38"/>
      <c r="L63" s="38"/>
      <c r="M63" s="76"/>
      <c r="N63" s="76"/>
      <c r="O63" s="38"/>
      <c r="P63" s="38"/>
      <c r="Q63" s="38"/>
      <c r="R63" s="77"/>
      <c r="S63" s="76"/>
      <c r="T63" s="76"/>
      <c r="U63" s="38"/>
      <c r="V63" s="40"/>
      <c r="W63" s="38"/>
      <c r="X63" s="77"/>
      <c r="Y63" s="37"/>
      <c r="Z63" s="37"/>
      <c r="AA63" s="37"/>
      <c r="AB63" s="37"/>
      <c r="AC63" s="38"/>
      <c r="AD63" s="37"/>
      <c r="AE63" s="39"/>
      <c r="AF63" s="40"/>
      <c r="AG63" s="40"/>
      <c r="AH63" s="40"/>
      <c r="AI63" s="40"/>
      <c r="AJ63" s="40"/>
      <c r="AK63" s="39"/>
      <c r="AL63" s="41"/>
      <c r="AM63" s="41"/>
      <c r="AN63" s="71"/>
      <c r="AO63" s="71"/>
      <c r="AP63" s="42"/>
      <c r="AQ63" s="37"/>
      <c r="AR63" s="37"/>
      <c r="AS63" s="37"/>
      <c r="AT63" s="37"/>
      <c r="AU63" s="38"/>
      <c r="AV63" s="70" t="str">
        <f>IF(②受講者情報入力!AF63="☑","1;","")&amp;IF(②受講者情報入力!AG63="☑","2;","")&amp;IF(②受講者情報入力!AH63="☑","3;","")&amp;IF(②受講者情報入力!AI63="☑","4;","")&amp;IF(②受講者情報入力!AJ63="☑","5;","")</f>
        <v/>
      </c>
      <c r="AW63" s="2" t="e">
        <f>_xlfn.XLOOKUP(B63&amp;"　"&amp;C63,ユーザーID貼付!$B:$B,ユーザーID貼付!$A:$A)</f>
        <v>#N/A</v>
      </c>
    </row>
    <row r="64" spans="1:49">
      <c r="A64" s="54">
        <v>62</v>
      </c>
      <c r="B64" s="40"/>
      <c r="C64" s="40"/>
      <c r="D64" s="40"/>
      <c r="E64" s="40"/>
      <c r="F64" s="74"/>
      <c r="G64" s="75"/>
      <c r="H64" s="75"/>
      <c r="I64" s="75"/>
      <c r="J64" s="40"/>
      <c r="K64" s="38"/>
      <c r="L64" s="38"/>
      <c r="M64" s="76"/>
      <c r="N64" s="76"/>
      <c r="O64" s="38"/>
      <c r="P64" s="38"/>
      <c r="Q64" s="38"/>
      <c r="R64" s="77"/>
      <c r="S64" s="76"/>
      <c r="T64" s="76"/>
      <c r="U64" s="38"/>
      <c r="V64" s="40"/>
      <c r="W64" s="38"/>
      <c r="X64" s="77"/>
      <c r="Y64" s="37"/>
      <c r="Z64" s="37"/>
      <c r="AA64" s="37"/>
      <c r="AB64" s="37"/>
      <c r="AC64" s="38"/>
      <c r="AD64" s="37"/>
      <c r="AE64" s="39"/>
      <c r="AF64" s="40"/>
      <c r="AG64" s="40"/>
      <c r="AH64" s="40"/>
      <c r="AI64" s="40"/>
      <c r="AJ64" s="40"/>
      <c r="AK64" s="39"/>
      <c r="AL64" s="41"/>
      <c r="AM64" s="41"/>
      <c r="AN64" s="71"/>
      <c r="AO64" s="71"/>
      <c r="AP64" s="42"/>
      <c r="AQ64" s="37"/>
      <c r="AR64" s="37"/>
      <c r="AS64" s="37"/>
      <c r="AT64" s="37"/>
      <c r="AU64" s="38"/>
      <c r="AV64" s="70" t="str">
        <f>IF(②受講者情報入力!AF64="☑","1;","")&amp;IF(②受講者情報入力!AG64="☑","2;","")&amp;IF(②受講者情報入力!AH64="☑","3;","")&amp;IF(②受講者情報入力!AI64="☑","4;","")&amp;IF(②受講者情報入力!AJ64="☑","5;","")</f>
        <v/>
      </c>
      <c r="AW64" s="2" t="e">
        <f>_xlfn.XLOOKUP(B64&amp;"　"&amp;C64,ユーザーID貼付!$B:$B,ユーザーID貼付!$A:$A)</f>
        <v>#N/A</v>
      </c>
    </row>
    <row r="65" spans="1:49">
      <c r="A65" s="54">
        <v>63</v>
      </c>
      <c r="B65" s="40"/>
      <c r="C65" s="40"/>
      <c r="D65" s="40"/>
      <c r="E65" s="40"/>
      <c r="F65" s="74"/>
      <c r="G65" s="75"/>
      <c r="H65" s="75"/>
      <c r="I65" s="75"/>
      <c r="J65" s="40"/>
      <c r="K65" s="38"/>
      <c r="L65" s="38"/>
      <c r="M65" s="76"/>
      <c r="N65" s="76"/>
      <c r="O65" s="38"/>
      <c r="P65" s="38"/>
      <c r="Q65" s="38"/>
      <c r="R65" s="77"/>
      <c r="S65" s="76"/>
      <c r="T65" s="76"/>
      <c r="U65" s="38"/>
      <c r="V65" s="40"/>
      <c r="W65" s="38"/>
      <c r="X65" s="77"/>
      <c r="Y65" s="37"/>
      <c r="Z65" s="37"/>
      <c r="AA65" s="37"/>
      <c r="AB65" s="37"/>
      <c r="AC65" s="38"/>
      <c r="AD65" s="37"/>
      <c r="AE65" s="39"/>
      <c r="AF65" s="40"/>
      <c r="AG65" s="40"/>
      <c r="AH65" s="40"/>
      <c r="AI65" s="40"/>
      <c r="AJ65" s="40"/>
      <c r="AK65" s="39"/>
      <c r="AL65" s="41"/>
      <c r="AM65" s="41"/>
      <c r="AN65" s="71"/>
      <c r="AO65" s="71"/>
      <c r="AP65" s="42"/>
      <c r="AQ65" s="37"/>
      <c r="AR65" s="37"/>
      <c r="AS65" s="37"/>
      <c r="AT65" s="37"/>
      <c r="AU65" s="38"/>
      <c r="AV65" s="70" t="str">
        <f>IF(②受講者情報入力!AF65="☑","1;","")&amp;IF(②受講者情報入力!AG65="☑","2;","")&amp;IF(②受講者情報入力!AH65="☑","3;","")&amp;IF(②受講者情報入力!AI65="☑","4;","")&amp;IF(②受講者情報入力!AJ65="☑","5;","")</f>
        <v/>
      </c>
      <c r="AW65" s="2" t="e">
        <f>_xlfn.XLOOKUP(B65&amp;"　"&amp;C65,ユーザーID貼付!$B:$B,ユーザーID貼付!$A:$A)</f>
        <v>#N/A</v>
      </c>
    </row>
    <row r="66" spans="1:49">
      <c r="A66" s="54">
        <v>64</v>
      </c>
      <c r="B66" s="40"/>
      <c r="C66" s="40"/>
      <c r="D66" s="40"/>
      <c r="E66" s="40"/>
      <c r="F66" s="74"/>
      <c r="G66" s="75"/>
      <c r="H66" s="75"/>
      <c r="I66" s="75"/>
      <c r="J66" s="40"/>
      <c r="K66" s="38"/>
      <c r="L66" s="38"/>
      <c r="M66" s="76"/>
      <c r="N66" s="76"/>
      <c r="O66" s="38"/>
      <c r="P66" s="38"/>
      <c r="Q66" s="38"/>
      <c r="R66" s="77"/>
      <c r="S66" s="76"/>
      <c r="T66" s="76"/>
      <c r="U66" s="38"/>
      <c r="V66" s="40"/>
      <c r="W66" s="38"/>
      <c r="X66" s="77"/>
      <c r="Y66" s="37"/>
      <c r="Z66" s="37"/>
      <c r="AA66" s="37"/>
      <c r="AB66" s="37"/>
      <c r="AC66" s="38"/>
      <c r="AD66" s="37"/>
      <c r="AE66" s="39"/>
      <c r="AF66" s="40"/>
      <c r="AG66" s="40"/>
      <c r="AH66" s="40"/>
      <c r="AI66" s="40"/>
      <c r="AJ66" s="40"/>
      <c r="AK66" s="39"/>
      <c r="AL66" s="41"/>
      <c r="AM66" s="41"/>
      <c r="AN66" s="71"/>
      <c r="AO66" s="71"/>
      <c r="AP66" s="42"/>
      <c r="AQ66" s="37"/>
      <c r="AR66" s="37"/>
      <c r="AS66" s="37"/>
      <c r="AT66" s="37"/>
      <c r="AU66" s="38"/>
      <c r="AV66" s="70" t="str">
        <f>IF(②受講者情報入力!AF66="☑","1;","")&amp;IF(②受講者情報入力!AG66="☑","2;","")&amp;IF(②受講者情報入力!AH66="☑","3;","")&amp;IF(②受講者情報入力!AI66="☑","4;","")&amp;IF(②受講者情報入力!AJ66="☑","5;","")</f>
        <v/>
      </c>
      <c r="AW66" s="2" t="e">
        <f>_xlfn.XLOOKUP(B66&amp;"　"&amp;C66,ユーザーID貼付!$B:$B,ユーザーID貼付!$A:$A)</f>
        <v>#N/A</v>
      </c>
    </row>
    <row r="67" spans="1:49">
      <c r="A67" s="54">
        <v>65</v>
      </c>
      <c r="B67" s="40"/>
      <c r="C67" s="40"/>
      <c r="D67" s="40"/>
      <c r="E67" s="40"/>
      <c r="F67" s="74"/>
      <c r="G67" s="75"/>
      <c r="H67" s="75"/>
      <c r="I67" s="75"/>
      <c r="J67" s="40"/>
      <c r="K67" s="38"/>
      <c r="L67" s="38"/>
      <c r="M67" s="76"/>
      <c r="N67" s="76"/>
      <c r="O67" s="38"/>
      <c r="P67" s="38"/>
      <c r="Q67" s="38"/>
      <c r="R67" s="77"/>
      <c r="S67" s="76"/>
      <c r="T67" s="76"/>
      <c r="U67" s="38"/>
      <c r="V67" s="40"/>
      <c r="W67" s="38"/>
      <c r="X67" s="77"/>
      <c r="Y67" s="37"/>
      <c r="Z67" s="37"/>
      <c r="AA67" s="37"/>
      <c r="AB67" s="37"/>
      <c r="AC67" s="38"/>
      <c r="AD67" s="37"/>
      <c r="AE67" s="39"/>
      <c r="AF67" s="40"/>
      <c r="AG67" s="40"/>
      <c r="AH67" s="40"/>
      <c r="AI67" s="40"/>
      <c r="AJ67" s="40"/>
      <c r="AK67" s="39"/>
      <c r="AL67" s="41"/>
      <c r="AM67" s="41"/>
      <c r="AN67" s="71"/>
      <c r="AO67" s="71"/>
      <c r="AP67" s="42"/>
      <c r="AQ67" s="37"/>
      <c r="AR67" s="37"/>
      <c r="AS67" s="37"/>
      <c r="AT67" s="37"/>
      <c r="AU67" s="38"/>
      <c r="AV67" s="70" t="str">
        <f>IF(②受講者情報入力!AF67="☑","1;","")&amp;IF(②受講者情報入力!AG67="☑","2;","")&amp;IF(②受講者情報入力!AH67="☑","3;","")&amp;IF(②受講者情報入力!AI67="☑","4;","")&amp;IF(②受講者情報入力!AJ67="☑","5;","")</f>
        <v/>
      </c>
      <c r="AW67" s="2" t="e">
        <f>_xlfn.XLOOKUP(B67&amp;"　"&amp;C67,ユーザーID貼付!$B:$B,ユーザーID貼付!$A:$A)</f>
        <v>#N/A</v>
      </c>
    </row>
    <row r="68" spans="1:49">
      <c r="A68" s="54">
        <v>66</v>
      </c>
      <c r="B68" s="40"/>
      <c r="C68" s="40"/>
      <c r="D68" s="40"/>
      <c r="E68" s="40"/>
      <c r="F68" s="74"/>
      <c r="G68" s="75"/>
      <c r="H68" s="75"/>
      <c r="I68" s="75"/>
      <c r="J68" s="40"/>
      <c r="K68" s="38"/>
      <c r="L68" s="38"/>
      <c r="M68" s="76"/>
      <c r="N68" s="76"/>
      <c r="O68" s="38"/>
      <c r="P68" s="38"/>
      <c r="Q68" s="38"/>
      <c r="R68" s="77"/>
      <c r="S68" s="76"/>
      <c r="T68" s="76"/>
      <c r="U68" s="38"/>
      <c r="V68" s="40"/>
      <c r="W68" s="38"/>
      <c r="X68" s="77"/>
      <c r="Y68" s="37"/>
      <c r="Z68" s="37"/>
      <c r="AA68" s="37"/>
      <c r="AB68" s="37"/>
      <c r="AC68" s="38"/>
      <c r="AD68" s="37"/>
      <c r="AE68" s="39"/>
      <c r="AF68" s="40"/>
      <c r="AG68" s="40"/>
      <c r="AH68" s="40"/>
      <c r="AI68" s="40"/>
      <c r="AJ68" s="40"/>
      <c r="AK68" s="39"/>
      <c r="AL68" s="41"/>
      <c r="AM68" s="41"/>
      <c r="AN68" s="71"/>
      <c r="AO68" s="71"/>
      <c r="AP68" s="42"/>
      <c r="AQ68" s="37"/>
      <c r="AR68" s="37"/>
      <c r="AS68" s="37"/>
      <c r="AT68" s="37"/>
      <c r="AU68" s="38"/>
      <c r="AV68" s="70" t="str">
        <f>IF(②受講者情報入力!AF68="☑","1;","")&amp;IF(②受講者情報入力!AG68="☑","2;","")&amp;IF(②受講者情報入力!AH68="☑","3;","")&amp;IF(②受講者情報入力!AI68="☑","4;","")&amp;IF(②受講者情報入力!AJ68="☑","5;","")</f>
        <v/>
      </c>
      <c r="AW68" s="2" t="e">
        <f>_xlfn.XLOOKUP(B68&amp;"　"&amp;C68,ユーザーID貼付!$B:$B,ユーザーID貼付!$A:$A)</f>
        <v>#N/A</v>
      </c>
    </row>
    <row r="69" spans="1:49">
      <c r="A69" s="54">
        <v>67</v>
      </c>
      <c r="B69" s="40"/>
      <c r="C69" s="40"/>
      <c r="D69" s="40"/>
      <c r="E69" s="40"/>
      <c r="F69" s="74"/>
      <c r="G69" s="75"/>
      <c r="H69" s="75"/>
      <c r="I69" s="75"/>
      <c r="J69" s="40"/>
      <c r="K69" s="38"/>
      <c r="L69" s="38"/>
      <c r="M69" s="76"/>
      <c r="N69" s="76"/>
      <c r="O69" s="38"/>
      <c r="P69" s="38"/>
      <c r="Q69" s="38"/>
      <c r="R69" s="77"/>
      <c r="S69" s="76"/>
      <c r="T69" s="76"/>
      <c r="U69" s="38"/>
      <c r="V69" s="40"/>
      <c r="W69" s="38"/>
      <c r="X69" s="77"/>
      <c r="Y69" s="37"/>
      <c r="Z69" s="37"/>
      <c r="AA69" s="37"/>
      <c r="AB69" s="37"/>
      <c r="AC69" s="38"/>
      <c r="AD69" s="37"/>
      <c r="AE69" s="39"/>
      <c r="AF69" s="40"/>
      <c r="AG69" s="40"/>
      <c r="AH69" s="40"/>
      <c r="AI69" s="40"/>
      <c r="AJ69" s="40"/>
      <c r="AK69" s="39"/>
      <c r="AL69" s="41"/>
      <c r="AM69" s="41"/>
      <c r="AN69" s="71"/>
      <c r="AO69" s="71"/>
      <c r="AP69" s="42"/>
      <c r="AQ69" s="37"/>
      <c r="AR69" s="37"/>
      <c r="AS69" s="37"/>
      <c r="AT69" s="37"/>
      <c r="AU69" s="38"/>
      <c r="AV69" s="70" t="str">
        <f>IF(②受講者情報入力!AF69="☑","1;","")&amp;IF(②受講者情報入力!AG69="☑","2;","")&amp;IF(②受講者情報入力!AH69="☑","3;","")&amp;IF(②受講者情報入力!AI69="☑","4;","")&amp;IF(②受講者情報入力!AJ69="☑","5;","")</f>
        <v/>
      </c>
      <c r="AW69" s="2" t="e">
        <f>_xlfn.XLOOKUP(B69&amp;"　"&amp;C69,ユーザーID貼付!$B:$B,ユーザーID貼付!$A:$A)</f>
        <v>#N/A</v>
      </c>
    </row>
    <row r="70" spans="1:49">
      <c r="A70" s="54">
        <v>68</v>
      </c>
      <c r="B70" s="40"/>
      <c r="C70" s="40"/>
      <c r="D70" s="40"/>
      <c r="E70" s="40"/>
      <c r="F70" s="74"/>
      <c r="G70" s="75"/>
      <c r="H70" s="75"/>
      <c r="I70" s="75"/>
      <c r="J70" s="40"/>
      <c r="K70" s="38"/>
      <c r="L70" s="38"/>
      <c r="M70" s="76"/>
      <c r="N70" s="76"/>
      <c r="O70" s="38"/>
      <c r="P70" s="38"/>
      <c r="Q70" s="38"/>
      <c r="R70" s="77"/>
      <c r="S70" s="76"/>
      <c r="T70" s="76"/>
      <c r="U70" s="38"/>
      <c r="V70" s="40"/>
      <c r="W70" s="38"/>
      <c r="X70" s="77"/>
      <c r="Y70" s="37"/>
      <c r="Z70" s="37"/>
      <c r="AA70" s="37"/>
      <c r="AB70" s="37"/>
      <c r="AC70" s="38"/>
      <c r="AD70" s="37"/>
      <c r="AE70" s="39"/>
      <c r="AF70" s="40"/>
      <c r="AG70" s="40"/>
      <c r="AH70" s="40"/>
      <c r="AI70" s="40"/>
      <c r="AJ70" s="40"/>
      <c r="AK70" s="39"/>
      <c r="AL70" s="41"/>
      <c r="AM70" s="41"/>
      <c r="AN70" s="71"/>
      <c r="AO70" s="71"/>
      <c r="AP70" s="42"/>
      <c r="AQ70" s="37"/>
      <c r="AR70" s="37"/>
      <c r="AS70" s="37"/>
      <c r="AT70" s="37"/>
      <c r="AU70" s="38"/>
      <c r="AV70" s="70" t="str">
        <f>IF(②受講者情報入力!AF70="☑","1;","")&amp;IF(②受講者情報入力!AG70="☑","2;","")&amp;IF(②受講者情報入力!AH70="☑","3;","")&amp;IF(②受講者情報入力!AI70="☑","4;","")&amp;IF(②受講者情報入力!AJ70="☑","5;","")</f>
        <v/>
      </c>
      <c r="AW70" s="2" t="e">
        <f>_xlfn.XLOOKUP(B70&amp;"　"&amp;C70,ユーザーID貼付!$B:$B,ユーザーID貼付!$A:$A)</f>
        <v>#N/A</v>
      </c>
    </row>
    <row r="71" spans="1:49">
      <c r="A71" s="54">
        <v>69</v>
      </c>
      <c r="B71" s="40"/>
      <c r="C71" s="40"/>
      <c r="D71" s="40"/>
      <c r="E71" s="40"/>
      <c r="F71" s="74"/>
      <c r="G71" s="75"/>
      <c r="H71" s="75"/>
      <c r="I71" s="75"/>
      <c r="J71" s="40"/>
      <c r="K71" s="38"/>
      <c r="L71" s="38"/>
      <c r="M71" s="76"/>
      <c r="N71" s="76"/>
      <c r="O71" s="38"/>
      <c r="P71" s="38"/>
      <c r="Q71" s="38"/>
      <c r="R71" s="77"/>
      <c r="S71" s="76"/>
      <c r="T71" s="76"/>
      <c r="U71" s="38"/>
      <c r="V71" s="40"/>
      <c r="W71" s="38"/>
      <c r="X71" s="77"/>
      <c r="Y71" s="37"/>
      <c r="Z71" s="37"/>
      <c r="AA71" s="37"/>
      <c r="AB71" s="37"/>
      <c r="AC71" s="38"/>
      <c r="AD71" s="37"/>
      <c r="AE71" s="39"/>
      <c r="AF71" s="40"/>
      <c r="AG71" s="40"/>
      <c r="AH71" s="40"/>
      <c r="AI71" s="40"/>
      <c r="AJ71" s="40"/>
      <c r="AK71" s="39"/>
      <c r="AL71" s="41"/>
      <c r="AM71" s="41"/>
      <c r="AN71" s="71"/>
      <c r="AO71" s="71"/>
      <c r="AP71" s="42"/>
      <c r="AQ71" s="37"/>
      <c r="AR71" s="37"/>
      <c r="AS71" s="37"/>
      <c r="AT71" s="37"/>
      <c r="AU71" s="38"/>
      <c r="AV71" s="70" t="str">
        <f>IF(②受講者情報入力!AF71="☑","1;","")&amp;IF(②受講者情報入力!AG71="☑","2;","")&amp;IF(②受講者情報入力!AH71="☑","3;","")&amp;IF(②受講者情報入力!AI71="☑","4;","")&amp;IF(②受講者情報入力!AJ71="☑","5;","")</f>
        <v/>
      </c>
      <c r="AW71" s="2" t="e">
        <f>_xlfn.XLOOKUP(B71&amp;"　"&amp;C71,ユーザーID貼付!$B:$B,ユーザーID貼付!$A:$A)</f>
        <v>#N/A</v>
      </c>
    </row>
    <row r="72" spans="1:49">
      <c r="A72" s="54">
        <v>70</v>
      </c>
      <c r="B72" s="40"/>
      <c r="C72" s="40"/>
      <c r="D72" s="40"/>
      <c r="E72" s="40"/>
      <c r="F72" s="74"/>
      <c r="G72" s="75"/>
      <c r="H72" s="75"/>
      <c r="I72" s="75"/>
      <c r="J72" s="40"/>
      <c r="K72" s="38"/>
      <c r="L72" s="38"/>
      <c r="M72" s="76"/>
      <c r="N72" s="76"/>
      <c r="O72" s="38"/>
      <c r="P72" s="38"/>
      <c r="Q72" s="38"/>
      <c r="R72" s="77"/>
      <c r="S72" s="76"/>
      <c r="T72" s="76"/>
      <c r="U72" s="38"/>
      <c r="V72" s="40"/>
      <c r="W72" s="38"/>
      <c r="X72" s="77"/>
      <c r="Y72" s="37"/>
      <c r="Z72" s="37"/>
      <c r="AA72" s="37"/>
      <c r="AB72" s="37"/>
      <c r="AC72" s="38"/>
      <c r="AD72" s="37"/>
      <c r="AE72" s="39"/>
      <c r="AF72" s="40"/>
      <c r="AG72" s="40"/>
      <c r="AH72" s="40"/>
      <c r="AI72" s="40"/>
      <c r="AJ72" s="40"/>
      <c r="AK72" s="39"/>
      <c r="AL72" s="41"/>
      <c r="AM72" s="41"/>
      <c r="AN72" s="71"/>
      <c r="AO72" s="71"/>
      <c r="AP72" s="42"/>
      <c r="AQ72" s="37"/>
      <c r="AR72" s="37"/>
      <c r="AS72" s="37"/>
      <c r="AT72" s="37"/>
      <c r="AU72" s="38"/>
      <c r="AV72" s="70" t="str">
        <f>IF(②受講者情報入力!AF72="☑","1;","")&amp;IF(②受講者情報入力!AG72="☑","2;","")&amp;IF(②受講者情報入力!AH72="☑","3;","")&amp;IF(②受講者情報入力!AI72="☑","4;","")&amp;IF(②受講者情報入力!AJ72="☑","5;","")</f>
        <v/>
      </c>
      <c r="AW72" s="2" t="e">
        <f>_xlfn.XLOOKUP(B72&amp;"　"&amp;C72,ユーザーID貼付!$B:$B,ユーザーID貼付!$A:$A)</f>
        <v>#N/A</v>
      </c>
    </row>
    <row r="73" spans="1:49">
      <c r="A73" s="54">
        <v>71</v>
      </c>
      <c r="B73" s="40"/>
      <c r="C73" s="40"/>
      <c r="D73" s="40"/>
      <c r="E73" s="40"/>
      <c r="F73" s="74"/>
      <c r="G73" s="75"/>
      <c r="H73" s="75"/>
      <c r="I73" s="75"/>
      <c r="J73" s="40"/>
      <c r="K73" s="38"/>
      <c r="L73" s="38"/>
      <c r="M73" s="76"/>
      <c r="N73" s="76"/>
      <c r="O73" s="38"/>
      <c r="P73" s="38"/>
      <c r="Q73" s="38"/>
      <c r="R73" s="77"/>
      <c r="S73" s="76"/>
      <c r="T73" s="76"/>
      <c r="U73" s="38"/>
      <c r="V73" s="40"/>
      <c r="W73" s="38"/>
      <c r="X73" s="77"/>
      <c r="Y73" s="37"/>
      <c r="Z73" s="37"/>
      <c r="AA73" s="37"/>
      <c r="AB73" s="37"/>
      <c r="AC73" s="38"/>
      <c r="AD73" s="37"/>
      <c r="AE73" s="39"/>
      <c r="AF73" s="40"/>
      <c r="AG73" s="40"/>
      <c r="AH73" s="40"/>
      <c r="AI73" s="40"/>
      <c r="AJ73" s="40"/>
      <c r="AK73" s="39"/>
      <c r="AL73" s="41"/>
      <c r="AM73" s="41"/>
      <c r="AN73" s="71"/>
      <c r="AO73" s="71"/>
      <c r="AP73" s="42"/>
      <c r="AQ73" s="37"/>
      <c r="AR73" s="37"/>
      <c r="AS73" s="37"/>
      <c r="AT73" s="37"/>
      <c r="AU73" s="38"/>
      <c r="AV73" s="70" t="str">
        <f>IF(②受講者情報入力!AF73="☑","1;","")&amp;IF(②受講者情報入力!AG73="☑","2;","")&amp;IF(②受講者情報入力!AH73="☑","3;","")&amp;IF(②受講者情報入力!AI73="☑","4;","")&amp;IF(②受講者情報入力!AJ73="☑","5;","")</f>
        <v/>
      </c>
      <c r="AW73" s="2" t="e">
        <f>_xlfn.XLOOKUP(B73&amp;"　"&amp;C73,ユーザーID貼付!$B:$B,ユーザーID貼付!$A:$A)</f>
        <v>#N/A</v>
      </c>
    </row>
    <row r="74" spans="1:49">
      <c r="A74" s="54">
        <v>72</v>
      </c>
      <c r="B74" s="40"/>
      <c r="C74" s="40"/>
      <c r="D74" s="40"/>
      <c r="E74" s="40"/>
      <c r="F74" s="74"/>
      <c r="G74" s="75"/>
      <c r="H74" s="75"/>
      <c r="I74" s="75"/>
      <c r="J74" s="40"/>
      <c r="K74" s="38"/>
      <c r="L74" s="38"/>
      <c r="M74" s="76"/>
      <c r="N74" s="76"/>
      <c r="O74" s="38"/>
      <c r="P74" s="38"/>
      <c r="Q74" s="38"/>
      <c r="R74" s="77"/>
      <c r="S74" s="76"/>
      <c r="T74" s="76"/>
      <c r="U74" s="38"/>
      <c r="V74" s="40"/>
      <c r="W74" s="38"/>
      <c r="X74" s="77"/>
      <c r="Y74" s="37"/>
      <c r="Z74" s="37"/>
      <c r="AA74" s="37"/>
      <c r="AB74" s="37"/>
      <c r="AC74" s="38"/>
      <c r="AD74" s="37"/>
      <c r="AE74" s="39"/>
      <c r="AF74" s="40"/>
      <c r="AG74" s="40"/>
      <c r="AH74" s="40"/>
      <c r="AI74" s="40"/>
      <c r="AJ74" s="40"/>
      <c r="AK74" s="39"/>
      <c r="AL74" s="41"/>
      <c r="AM74" s="41"/>
      <c r="AN74" s="71"/>
      <c r="AO74" s="71"/>
      <c r="AP74" s="42"/>
      <c r="AQ74" s="37"/>
      <c r="AR74" s="37"/>
      <c r="AS74" s="37"/>
      <c r="AT74" s="37"/>
      <c r="AU74" s="38"/>
      <c r="AV74" s="70" t="str">
        <f>IF(②受講者情報入力!AF74="☑","1;","")&amp;IF(②受講者情報入力!AG74="☑","2;","")&amp;IF(②受講者情報入力!AH74="☑","3;","")&amp;IF(②受講者情報入力!AI74="☑","4;","")&amp;IF(②受講者情報入力!AJ74="☑","5;","")</f>
        <v/>
      </c>
      <c r="AW74" s="2" t="e">
        <f>_xlfn.XLOOKUP(B74&amp;"　"&amp;C74,ユーザーID貼付!$B:$B,ユーザーID貼付!$A:$A)</f>
        <v>#N/A</v>
      </c>
    </row>
    <row r="75" spans="1:49">
      <c r="A75" s="54">
        <v>73</v>
      </c>
      <c r="B75" s="40"/>
      <c r="C75" s="40"/>
      <c r="D75" s="40"/>
      <c r="E75" s="40"/>
      <c r="F75" s="74"/>
      <c r="G75" s="75"/>
      <c r="H75" s="75"/>
      <c r="I75" s="75"/>
      <c r="J75" s="40"/>
      <c r="K75" s="38"/>
      <c r="L75" s="38"/>
      <c r="M75" s="76"/>
      <c r="N75" s="76"/>
      <c r="O75" s="38"/>
      <c r="P75" s="38"/>
      <c r="Q75" s="38"/>
      <c r="R75" s="77"/>
      <c r="S75" s="76"/>
      <c r="T75" s="76"/>
      <c r="U75" s="38"/>
      <c r="V75" s="40"/>
      <c r="W75" s="38"/>
      <c r="X75" s="77"/>
      <c r="Y75" s="37"/>
      <c r="Z75" s="37"/>
      <c r="AA75" s="37"/>
      <c r="AB75" s="37"/>
      <c r="AC75" s="38"/>
      <c r="AD75" s="37"/>
      <c r="AE75" s="39"/>
      <c r="AF75" s="40"/>
      <c r="AG75" s="40"/>
      <c r="AH75" s="40"/>
      <c r="AI75" s="40"/>
      <c r="AJ75" s="40"/>
      <c r="AK75" s="39"/>
      <c r="AL75" s="41"/>
      <c r="AM75" s="41"/>
      <c r="AN75" s="71"/>
      <c r="AO75" s="71"/>
      <c r="AP75" s="42"/>
      <c r="AQ75" s="37"/>
      <c r="AR75" s="37"/>
      <c r="AS75" s="37"/>
      <c r="AT75" s="37"/>
      <c r="AU75" s="38"/>
      <c r="AV75" s="70" t="str">
        <f>IF(②受講者情報入力!AF75="☑","1;","")&amp;IF(②受講者情報入力!AG75="☑","2;","")&amp;IF(②受講者情報入力!AH75="☑","3;","")&amp;IF(②受講者情報入力!AI75="☑","4;","")&amp;IF(②受講者情報入力!AJ75="☑","5;","")</f>
        <v/>
      </c>
      <c r="AW75" s="2" t="e">
        <f>_xlfn.XLOOKUP(B75&amp;"　"&amp;C75,ユーザーID貼付!$B:$B,ユーザーID貼付!$A:$A)</f>
        <v>#N/A</v>
      </c>
    </row>
    <row r="76" spans="1:49">
      <c r="A76" s="54">
        <v>74</v>
      </c>
      <c r="B76" s="40"/>
      <c r="C76" s="40"/>
      <c r="D76" s="40"/>
      <c r="E76" s="40"/>
      <c r="F76" s="74"/>
      <c r="G76" s="75"/>
      <c r="H76" s="75"/>
      <c r="I76" s="75"/>
      <c r="J76" s="40"/>
      <c r="K76" s="38"/>
      <c r="L76" s="38"/>
      <c r="M76" s="76"/>
      <c r="N76" s="76"/>
      <c r="O76" s="38"/>
      <c r="P76" s="38"/>
      <c r="Q76" s="38"/>
      <c r="R76" s="77"/>
      <c r="S76" s="76"/>
      <c r="T76" s="76"/>
      <c r="U76" s="38"/>
      <c r="V76" s="40"/>
      <c r="W76" s="38"/>
      <c r="X76" s="77"/>
      <c r="Y76" s="37"/>
      <c r="Z76" s="37"/>
      <c r="AA76" s="37"/>
      <c r="AB76" s="37"/>
      <c r="AC76" s="38"/>
      <c r="AD76" s="37"/>
      <c r="AE76" s="39"/>
      <c r="AF76" s="40"/>
      <c r="AG76" s="40"/>
      <c r="AH76" s="40"/>
      <c r="AI76" s="40"/>
      <c r="AJ76" s="40"/>
      <c r="AK76" s="39"/>
      <c r="AL76" s="41"/>
      <c r="AM76" s="41"/>
      <c r="AN76" s="71"/>
      <c r="AO76" s="71"/>
      <c r="AP76" s="42"/>
      <c r="AQ76" s="37"/>
      <c r="AR76" s="37"/>
      <c r="AS76" s="37"/>
      <c r="AT76" s="37"/>
      <c r="AU76" s="38"/>
      <c r="AV76" s="70" t="str">
        <f>IF(②受講者情報入力!AF76="☑","1;","")&amp;IF(②受講者情報入力!AG76="☑","2;","")&amp;IF(②受講者情報入力!AH76="☑","3;","")&amp;IF(②受講者情報入力!AI76="☑","4;","")&amp;IF(②受講者情報入力!AJ76="☑","5;","")</f>
        <v/>
      </c>
      <c r="AW76" s="2" t="e">
        <f>_xlfn.XLOOKUP(B76&amp;"　"&amp;C76,ユーザーID貼付!$B:$B,ユーザーID貼付!$A:$A)</f>
        <v>#N/A</v>
      </c>
    </row>
    <row r="77" spans="1:49">
      <c r="A77" s="54">
        <v>75</v>
      </c>
      <c r="B77" s="40"/>
      <c r="C77" s="40"/>
      <c r="D77" s="40"/>
      <c r="E77" s="40"/>
      <c r="F77" s="74"/>
      <c r="G77" s="75"/>
      <c r="H77" s="75"/>
      <c r="I77" s="75"/>
      <c r="J77" s="40"/>
      <c r="K77" s="38"/>
      <c r="L77" s="38"/>
      <c r="M77" s="76"/>
      <c r="N77" s="76"/>
      <c r="O77" s="38"/>
      <c r="P77" s="38"/>
      <c r="Q77" s="38"/>
      <c r="R77" s="77"/>
      <c r="S77" s="76"/>
      <c r="T77" s="76"/>
      <c r="U77" s="38"/>
      <c r="V77" s="40"/>
      <c r="W77" s="38"/>
      <c r="X77" s="77"/>
      <c r="Y77" s="37"/>
      <c r="Z77" s="37"/>
      <c r="AA77" s="37"/>
      <c r="AB77" s="37"/>
      <c r="AC77" s="38"/>
      <c r="AD77" s="37"/>
      <c r="AE77" s="39"/>
      <c r="AF77" s="40"/>
      <c r="AG77" s="40"/>
      <c r="AH77" s="40"/>
      <c r="AI77" s="40"/>
      <c r="AJ77" s="40"/>
      <c r="AK77" s="39"/>
      <c r="AL77" s="41"/>
      <c r="AM77" s="41"/>
      <c r="AN77" s="71"/>
      <c r="AO77" s="71"/>
      <c r="AP77" s="42"/>
      <c r="AQ77" s="37"/>
      <c r="AR77" s="37"/>
      <c r="AS77" s="37"/>
      <c r="AT77" s="37"/>
      <c r="AU77" s="38"/>
      <c r="AV77" s="70" t="str">
        <f>IF(②受講者情報入力!AF77="☑","1;","")&amp;IF(②受講者情報入力!AG77="☑","2;","")&amp;IF(②受講者情報入力!AH77="☑","3;","")&amp;IF(②受講者情報入力!AI77="☑","4;","")&amp;IF(②受講者情報入力!AJ77="☑","5;","")</f>
        <v/>
      </c>
      <c r="AW77" s="2" t="e">
        <f>_xlfn.XLOOKUP(B77&amp;"　"&amp;C77,ユーザーID貼付!$B:$B,ユーザーID貼付!$A:$A)</f>
        <v>#N/A</v>
      </c>
    </row>
    <row r="78" spans="1:49">
      <c r="A78" s="54">
        <v>76</v>
      </c>
      <c r="B78" s="40"/>
      <c r="C78" s="40"/>
      <c r="D78" s="40"/>
      <c r="E78" s="40"/>
      <c r="F78" s="74"/>
      <c r="G78" s="75"/>
      <c r="H78" s="75"/>
      <c r="I78" s="75"/>
      <c r="J78" s="40"/>
      <c r="K78" s="38"/>
      <c r="L78" s="38"/>
      <c r="M78" s="76"/>
      <c r="N78" s="76"/>
      <c r="O78" s="38"/>
      <c r="P78" s="38"/>
      <c r="Q78" s="38"/>
      <c r="R78" s="77"/>
      <c r="S78" s="76"/>
      <c r="T78" s="76"/>
      <c r="U78" s="38"/>
      <c r="V78" s="40"/>
      <c r="W78" s="38"/>
      <c r="X78" s="77"/>
      <c r="Y78" s="37"/>
      <c r="Z78" s="37"/>
      <c r="AA78" s="37"/>
      <c r="AB78" s="37"/>
      <c r="AC78" s="38"/>
      <c r="AD78" s="37"/>
      <c r="AE78" s="39"/>
      <c r="AF78" s="40"/>
      <c r="AG78" s="40"/>
      <c r="AH78" s="40"/>
      <c r="AI78" s="40"/>
      <c r="AJ78" s="40"/>
      <c r="AK78" s="39"/>
      <c r="AL78" s="41"/>
      <c r="AM78" s="41"/>
      <c r="AN78" s="71"/>
      <c r="AO78" s="71"/>
      <c r="AP78" s="42"/>
      <c r="AQ78" s="37"/>
      <c r="AR78" s="37"/>
      <c r="AS78" s="37"/>
      <c r="AT78" s="37"/>
      <c r="AU78" s="38"/>
      <c r="AV78" s="70" t="str">
        <f>IF(②受講者情報入力!AF78="☑","1;","")&amp;IF(②受講者情報入力!AG78="☑","2;","")&amp;IF(②受講者情報入力!AH78="☑","3;","")&amp;IF(②受講者情報入力!AI78="☑","4;","")&amp;IF(②受講者情報入力!AJ78="☑","5;","")</f>
        <v/>
      </c>
      <c r="AW78" s="2" t="e">
        <f>_xlfn.XLOOKUP(B78&amp;"　"&amp;C78,ユーザーID貼付!$B:$B,ユーザーID貼付!$A:$A)</f>
        <v>#N/A</v>
      </c>
    </row>
    <row r="79" spans="1:49">
      <c r="A79" s="54">
        <v>77</v>
      </c>
      <c r="B79" s="40"/>
      <c r="C79" s="40"/>
      <c r="D79" s="40"/>
      <c r="E79" s="40"/>
      <c r="F79" s="74"/>
      <c r="G79" s="75"/>
      <c r="H79" s="75"/>
      <c r="I79" s="75"/>
      <c r="J79" s="40"/>
      <c r="K79" s="38"/>
      <c r="L79" s="38"/>
      <c r="M79" s="76"/>
      <c r="N79" s="76"/>
      <c r="O79" s="38"/>
      <c r="P79" s="38"/>
      <c r="Q79" s="38"/>
      <c r="R79" s="77"/>
      <c r="S79" s="76"/>
      <c r="T79" s="76"/>
      <c r="U79" s="38"/>
      <c r="V79" s="40"/>
      <c r="W79" s="38"/>
      <c r="X79" s="77"/>
      <c r="Y79" s="37"/>
      <c r="Z79" s="37"/>
      <c r="AA79" s="37"/>
      <c r="AB79" s="37"/>
      <c r="AC79" s="38"/>
      <c r="AD79" s="37"/>
      <c r="AE79" s="39"/>
      <c r="AF79" s="40"/>
      <c r="AG79" s="40"/>
      <c r="AH79" s="40"/>
      <c r="AI79" s="40"/>
      <c r="AJ79" s="40"/>
      <c r="AK79" s="39"/>
      <c r="AL79" s="41"/>
      <c r="AM79" s="41"/>
      <c r="AN79" s="71"/>
      <c r="AO79" s="71"/>
      <c r="AP79" s="42"/>
      <c r="AQ79" s="37"/>
      <c r="AR79" s="37"/>
      <c r="AS79" s="37"/>
      <c r="AT79" s="37"/>
      <c r="AU79" s="38"/>
      <c r="AV79" s="70" t="str">
        <f>IF(②受講者情報入力!AF79="☑","1;","")&amp;IF(②受講者情報入力!AG79="☑","2;","")&amp;IF(②受講者情報入力!AH79="☑","3;","")&amp;IF(②受講者情報入力!AI79="☑","4;","")&amp;IF(②受講者情報入力!AJ79="☑","5;","")</f>
        <v/>
      </c>
      <c r="AW79" s="2" t="e">
        <f>_xlfn.XLOOKUP(B79&amp;"　"&amp;C79,ユーザーID貼付!$B:$B,ユーザーID貼付!$A:$A)</f>
        <v>#N/A</v>
      </c>
    </row>
    <row r="80" spans="1:49">
      <c r="A80" s="54">
        <v>78</v>
      </c>
      <c r="B80" s="40"/>
      <c r="C80" s="40"/>
      <c r="D80" s="40"/>
      <c r="E80" s="40"/>
      <c r="F80" s="74"/>
      <c r="G80" s="75"/>
      <c r="H80" s="75"/>
      <c r="I80" s="75"/>
      <c r="J80" s="40"/>
      <c r="K80" s="38"/>
      <c r="L80" s="38"/>
      <c r="M80" s="76"/>
      <c r="N80" s="76"/>
      <c r="O80" s="38"/>
      <c r="P80" s="38"/>
      <c r="Q80" s="38"/>
      <c r="R80" s="77"/>
      <c r="S80" s="76"/>
      <c r="T80" s="76"/>
      <c r="U80" s="38"/>
      <c r="V80" s="40"/>
      <c r="W80" s="38"/>
      <c r="X80" s="77"/>
      <c r="Y80" s="37"/>
      <c r="Z80" s="37"/>
      <c r="AA80" s="37"/>
      <c r="AB80" s="37"/>
      <c r="AC80" s="38"/>
      <c r="AD80" s="37"/>
      <c r="AE80" s="39"/>
      <c r="AF80" s="40"/>
      <c r="AG80" s="40"/>
      <c r="AH80" s="40"/>
      <c r="AI80" s="40"/>
      <c r="AJ80" s="40"/>
      <c r="AK80" s="39"/>
      <c r="AL80" s="41"/>
      <c r="AM80" s="41"/>
      <c r="AN80" s="71"/>
      <c r="AO80" s="71"/>
      <c r="AP80" s="42"/>
      <c r="AQ80" s="37"/>
      <c r="AR80" s="37"/>
      <c r="AS80" s="37"/>
      <c r="AT80" s="37"/>
      <c r="AU80" s="38"/>
      <c r="AV80" s="70" t="str">
        <f>IF(②受講者情報入力!AF80="☑","1;","")&amp;IF(②受講者情報入力!AG80="☑","2;","")&amp;IF(②受講者情報入力!AH80="☑","3;","")&amp;IF(②受講者情報入力!AI80="☑","4;","")&amp;IF(②受講者情報入力!AJ80="☑","5;","")</f>
        <v/>
      </c>
      <c r="AW80" s="2" t="e">
        <f>_xlfn.XLOOKUP(B80&amp;"　"&amp;C80,ユーザーID貼付!$B:$B,ユーザーID貼付!$A:$A)</f>
        <v>#N/A</v>
      </c>
    </row>
    <row r="81" spans="1:49">
      <c r="A81" s="54">
        <v>79</v>
      </c>
      <c r="B81" s="40"/>
      <c r="C81" s="40"/>
      <c r="D81" s="40"/>
      <c r="E81" s="40"/>
      <c r="F81" s="74"/>
      <c r="G81" s="75"/>
      <c r="H81" s="75"/>
      <c r="I81" s="75"/>
      <c r="J81" s="40"/>
      <c r="K81" s="38"/>
      <c r="L81" s="38"/>
      <c r="M81" s="76"/>
      <c r="N81" s="76"/>
      <c r="O81" s="38"/>
      <c r="P81" s="38"/>
      <c r="Q81" s="38"/>
      <c r="R81" s="77"/>
      <c r="S81" s="76"/>
      <c r="T81" s="76"/>
      <c r="U81" s="38"/>
      <c r="V81" s="40"/>
      <c r="W81" s="38"/>
      <c r="X81" s="77"/>
      <c r="Y81" s="37"/>
      <c r="Z81" s="37"/>
      <c r="AA81" s="37"/>
      <c r="AB81" s="37"/>
      <c r="AC81" s="38"/>
      <c r="AD81" s="37"/>
      <c r="AE81" s="39"/>
      <c r="AF81" s="40"/>
      <c r="AG81" s="40"/>
      <c r="AH81" s="40"/>
      <c r="AI81" s="40"/>
      <c r="AJ81" s="40"/>
      <c r="AK81" s="39"/>
      <c r="AL81" s="41"/>
      <c r="AM81" s="41"/>
      <c r="AN81" s="71"/>
      <c r="AO81" s="71"/>
      <c r="AP81" s="42"/>
      <c r="AQ81" s="37"/>
      <c r="AR81" s="37"/>
      <c r="AS81" s="37"/>
      <c r="AT81" s="37"/>
      <c r="AU81" s="38"/>
      <c r="AV81" s="70" t="str">
        <f>IF(②受講者情報入力!AF81="☑","1;","")&amp;IF(②受講者情報入力!AG81="☑","2;","")&amp;IF(②受講者情報入力!AH81="☑","3;","")&amp;IF(②受講者情報入力!AI81="☑","4;","")&amp;IF(②受講者情報入力!AJ81="☑","5;","")</f>
        <v/>
      </c>
      <c r="AW81" s="2" t="e">
        <f>_xlfn.XLOOKUP(B81&amp;"　"&amp;C81,ユーザーID貼付!$B:$B,ユーザーID貼付!$A:$A)</f>
        <v>#N/A</v>
      </c>
    </row>
    <row r="82" spans="1:49">
      <c r="A82" s="54">
        <v>80</v>
      </c>
      <c r="B82" s="40"/>
      <c r="C82" s="40"/>
      <c r="D82" s="40"/>
      <c r="E82" s="40"/>
      <c r="F82" s="74"/>
      <c r="G82" s="75"/>
      <c r="H82" s="75"/>
      <c r="I82" s="75"/>
      <c r="J82" s="40"/>
      <c r="K82" s="38"/>
      <c r="L82" s="38"/>
      <c r="M82" s="76"/>
      <c r="N82" s="76"/>
      <c r="O82" s="38"/>
      <c r="P82" s="38"/>
      <c r="Q82" s="38"/>
      <c r="R82" s="77"/>
      <c r="S82" s="76"/>
      <c r="T82" s="76"/>
      <c r="U82" s="38"/>
      <c r="V82" s="40"/>
      <c r="W82" s="38"/>
      <c r="X82" s="77"/>
      <c r="Y82" s="37"/>
      <c r="Z82" s="37"/>
      <c r="AA82" s="37"/>
      <c r="AB82" s="37"/>
      <c r="AC82" s="38"/>
      <c r="AD82" s="37"/>
      <c r="AE82" s="39"/>
      <c r="AF82" s="40"/>
      <c r="AG82" s="40"/>
      <c r="AH82" s="40"/>
      <c r="AI82" s="40"/>
      <c r="AJ82" s="40"/>
      <c r="AK82" s="39"/>
      <c r="AL82" s="41"/>
      <c r="AM82" s="41"/>
      <c r="AN82" s="71"/>
      <c r="AO82" s="71"/>
      <c r="AP82" s="42"/>
      <c r="AQ82" s="37"/>
      <c r="AR82" s="37"/>
      <c r="AS82" s="37"/>
      <c r="AT82" s="37"/>
      <c r="AU82" s="38"/>
      <c r="AV82" s="70" t="str">
        <f>IF(②受講者情報入力!AF82="☑","1;","")&amp;IF(②受講者情報入力!AG82="☑","2;","")&amp;IF(②受講者情報入力!AH82="☑","3;","")&amp;IF(②受講者情報入力!AI82="☑","4;","")&amp;IF(②受講者情報入力!AJ82="☑","5;","")</f>
        <v/>
      </c>
      <c r="AW82" s="2" t="e">
        <f>_xlfn.XLOOKUP(B82&amp;"　"&amp;C82,ユーザーID貼付!$B:$B,ユーザーID貼付!$A:$A)</f>
        <v>#N/A</v>
      </c>
    </row>
    <row r="83" spans="1:49">
      <c r="A83" s="54">
        <v>81</v>
      </c>
      <c r="B83" s="40"/>
      <c r="C83" s="40"/>
      <c r="D83" s="40"/>
      <c r="E83" s="40"/>
      <c r="F83" s="74"/>
      <c r="G83" s="75"/>
      <c r="H83" s="75"/>
      <c r="I83" s="75"/>
      <c r="J83" s="40"/>
      <c r="K83" s="38"/>
      <c r="L83" s="38"/>
      <c r="M83" s="76"/>
      <c r="N83" s="76"/>
      <c r="O83" s="38"/>
      <c r="P83" s="38"/>
      <c r="Q83" s="38"/>
      <c r="R83" s="77"/>
      <c r="S83" s="76"/>
      <c r="T83" s="76"/>
      <c r="U83" s="38"/>
      <c r="V83" s="40"/>
      <c r="W83" s="38"/>
      <c r="X83" s="77"/>
      <c r="Y83" s="37"/>
      <c r="Z83" s="37"/>
      <c r="AA83" s="37"/>
      <c r="AB83" s="37"/>
      <c r="AC83" s="38"/>
      <c r="AD83" s="37"/>
      <c r="AE83" s="39"/>
      <c r="AF83" s="40"/>
      <c r="AG83" s="40"/>
      <c r="AH83" s="40"/>
      <c r="AI83" s="40"/>
      <c r="AJ83" s="40"/>
      <c r="AK83" s="39"/>
      <c r="AL83" s="41"/>
      <c r="AM83" s="41"/>
      <c r="AN83" s="71"/>
      <c r="AO83" s="71"/>
      <c r="AP83" s="42"/>
      <c r="AQ83" s="37"/>
      <c r="AR83" s="37"/>
      <c r="AS83" s="37"/>
      <c r="AT83" s="37"/>
      <c r="AU83" s="38"/>
      <c r="AV83" s="70" t="str">
        <f>IF(②受講者情報入力!AF83="☑","1;","")&amp;IF(②受講者情報入力!AG83="☑","2;","")&amp;IF(②受講者情報入力!AH83="☑","3;","")&amp;IF(②受講者情報入力!AI83="☑","4;","")&amp;IF(②受講者情報入力!AJ83="☑","5;","")</f>
        <v/>
      </c>
      <c r="AW83" s="2" t="e">
        <f>_xlfn.XLOOKUP(B83&amp;"　"&amp;C83,ユーザーID貼付!$B:$B,ユーザーID貼付!$A:$A)</f>
        <v>#N/A</v>
      </c>
    </row>
    <row r="84" spans="1:49">
      <c r="A84" s="54">
        <v>82</v>
      </c>
      <c r="B84" s="40"/>
      <c r="C84" s="40"/>
      <c r="D84" s="40"/>
      <c r="E84" s="40"/>
      <c r="F84" s="74"/>
      <c r="G84" s="75"/>
      <c r="H84" s="75"/>
      <c r="I84" s="75"/>
      <c r="J84" s="40"/>
      <c r="K84" s="38"/>
      <c r="L84" s="38"/>
      <c r="M84" s="76"/>
      <c r="N84" s="76"/>
      <c r="O84" s="38"/>
      <c r="P84" s="38"/>
      <c r="Q84" s="38"/>
      <c r="R84" s="77"/>
      <c r="S84" s="76"/>
      <c r="T84" s="76"/>
      <c r="U84" s="38"/>
      <c r="V84" s="40"/>
      <c r="W84" s="38"/>
      <c r="X84" s="77"/>
      <c r="Y84" s="37"/>
      <c r="Z84" s="37"/>
      <c r="AA84" s="37"/>
      <c r="AB84" s="37"/>
      <c r="AC84" s="38"/>
      <c r="AD84" s="37"/>
      <c r="AE84" s="39"/>
      <c r="AF84" s="40"/>
      <c r="AG84" s="40"/>
      <c r="AH84" s="40"/>
      <c r="AI84" s="40"/>
      <c r="AJ84" s="40"/>
      <c r="AK84" s="39"/>
      <c r="AL84" s="41"/>
      <c r="AM84" s="41"/>
      <c r="AN84" s="71"/>
      <c r="AO84" s="71"/>
      <c r="AP84" s="42"/>
      <c r="AQ84" s="37"/>
      <c r="AR84" s="37"/>
      <c r="AS84" s="37"/>
      <c r="AT84" s="37"/>
      <c r="AU84" s="38"/>
      <c r="AV84" s="70" t="str">
        <f>IF(②受講者情報入力!AF84="☑","1;","")&amp;IF(②受講者情報入力!AG84="☑","2;","")&amp;IF(②受講者情報入力!AH84="☑","3;","")&amp;IF(②受講者情報入力!AI84="☑","4;","")&amp;IF(②受講者情報入力!AJ84="☑","5;","")</f>
        <v/>
      </c>
      <c r="AW84" s="2" t="e">
        <f>_xlfn.XLOOKUP(B84&amp;"　"&amp;C84,ユーザーID貼付!$B:$B,ユーザーID貼付!$A:$A)</f>
        <v>#N/A</v>
      </c>
    </row>
    <row r="85" spans="1:49">
      <c r="A85" s="54">
        <v>83</v>
      </c>
      <c r="B85" s="40"/>
      <c r="C85" s="40"/>
      <c r="D85" s="40"/>
      <c r="E85" s="40"/>
      <c r="F85" s="74"/>
      <c r="G85" s="75"/>
      <c r="H85" s="75"/>
      <c r="I85" s="75"/>
      <c r="J85" s="40"/>
      <c r="K85" s="38"/>
      <c r="L85" s="38"/>
      <c r="M85" s="76"/>
      <c r="N85" s="76"/>
      <c r="O85" s="38"/>
      <c r="P85" s="38"/>
      <c r="Q85" s="38"/>
      <c r="R85" s="77"/>
      <c r="S85" s="76"/>
      <c r="T85" s="76"/>
      <c r="U85" s="38"/>
      <c r="V85" s="40"/>
      <c r="W85" s="38"/>
      <c r="X85" s="77"/>
      <c r="Y85" s="37"/>
      <c r="Z85" s="37"/>
      <c r="AA85" s="37"/>
      <c r="AB85" s="37"/>
      <c r="AC85" s="38"/>
      <c r="AD85" s="37"/>
      <c r="AE85" s="39"/>
      <c r="AF85" s="40"/>
      <c r="AG85" s="40"/>
      <c r="AH85" s="40"/>
      <c r="AI85" s="40"/>
      <c r="AJ85" s="40"/>
      <c r="AK85" s="39"/>
      <c r="AL85" s="41"/>
      <c r="AM85" s="41"/>
      <c r="AN85" s="71"/>
      <c r="AO85" s="71"/>
      <c r="AP85" s="42"/>
      <c r="AQ85" s="37"/>
      <c r="AR85" s="37"/>
      <c r="AS85" s="37"/>
      <c r="AT85" s="37"/>
      <c r="AU85" s="38"/>
      <c r="AV85" s="70" t="str">
        <f>IF(②受講者情報入力!AF85="☑","1;","")&amp;IF(②受講者情報入力!AG85="☑","2;","")&amp;IF(②受講者情報入力!AH85="☑","3;","")&amp;IF(②受講者情報入力!AI85="☑","4;","")&amp;IF(②受講者情報入力!AJ85="☑","5;","")</f>
        <v/>
      </c>
      <c r="AW85" s="2" t="e">
        <f>_xlfn.XLOOKUP(B85&amp;"　"&amp;C85,ユーザーID貼付!$B:$B,ユーザーID貼付!$A:$A)</f>
        <v>#N/A</v>
      </c>
    </row>
    <row r="86" spans="1:49">
      <c r="A86" s="54">
        <v>84</v>
      </c>
      <c r="B86" s="40"/>
      <c r="C86" s="40"/>
      <c r="D86" s="40"/>
      <c r="E86" s="40"/>
      <c r="F86" s="74"/>
      <c r="G86" s="75"/>
      <c r="H86" s="75"/>
      <c r="I86" s="75"/>
      <c r="J86" s="40"/>
      <c r="K86" s="38"/>
      <c r="L86" s="38"/>
      <c r="M86" s="76"/>
      <c r="N86" s="76"/>
      <c r="O86" s="38"/>
      <c r="P86" s="38"/>
      <c r="Q86" s="38"/>
      <c r="R86" s="77"/>
      <c r="S86" s="76"/>
      <c r="T86" s="76"/>
      <c r="U86" s="38"/>
      <c r="V86" s="40"/>
      <c r="W86" s="38"/>
      <c r="X86" s="77"/>
      <c r="Y86" s="37"/>
      <c r="Z86" s="37"/>
      <c r="AA86" s="37"/>
      <c r="AB86" s="37"/>
      <c r="AC86" s="38"/>
      <c r="AD86" s="37"/>
      <c r="AE86" s="39"/>
      <c r="AF86" s="40"/>
      <c r="AG86" s="40"/>
      <c r="AH86" s="40"/>
      <c r="AI86" s="40"/>
      <c r="AJ86" s="40"/>
      <c r="AK86" s="39"/>
      <c r="AL86" s="41"/>
      <c r="AM86" s="41"/>
      <c r="AN86" s="71"/>
      <c r="AO86" s="71"/>
      <c r="AP86" s="42"/>
      <c r="AQ86" s="37"/>
      <c r="AR86" s="37"/>
      <c r="AS86" s="37"/>
      <c r="AT86" s="37"/>
      <c r="AU86" s="38"/>
      <c r="AV86" s="70" t="str">
        <f>IF(②受講者情報入力!AF86="☑","1;","")&amp;IF(②受講者情報入力!AG86="☑","2;","")&amp;IF(②受講者情報入力!AH86="☑","3;","")&amp;IF(②受講者情報入力!AI86="☑","4;","")&amp;IF(②受講者情報入力!AJ86="☑","5;","")</f>
        <v/>
      </c>
      <c r="AW86" s="2" t="e">
        <f>_xlfn.XLOOKUP(B86&amp;"　"&amp;C86,ユーザーID貼付!$B:$B,ユーザーID貼付!$A:$A)</f>
        <v>#N/A</v>
      </c>
    </row>
    <row r="87" spans="1:49">
      <c r="A87" s="54">
        <v>85</v>
      </c>
      <c r="B87" s="40"/>
      <c r="C87" s="40"/>
      <c r="D87" s="40"/>
      <c r="E87" s="40"/>
      <c r="F87" s="74"/>
      <c r="G87" s="75"/>
      <c r="H87" s="75"/>
      <c r="I87" s="75"/>
      <c r="J87" s="40"/>
      <c r="K87" s="38"/>
      <c r="L87" s="38"/>
      <c r="M87" s="76"/>
      <c r="N87" s="76"/>
      <c r="O87" s="38"/>
      <c r="P87" s="38"/>
      <c r="Q87" s="38"/>
      <c r="R87" s="77"/>
      <c r="S87" s="76"/>
      <c r="T87" s="76"/>
      <c r="U87" s="38"/>
      <c r="V87" s="40"/>
      <c r="W87" s="38"/>
      <c r="X87" s="77"/>
      <c r="Y87" s="37"/>
      <c r="Z87" s="37"/>
      <c r="AA87" s="37"/>
      <c r="AB87" s="37"/>
      <c r="AC87" s="38"/>
      <c r="AD87" s="37"/>
      <c r="AE87" s="39"/>
      <c r="AF87" s="40"/>
      <c r="AG87" s="40"/>
      <c r="AH87" s="40"/>
      <c r="AI87" s="40"/>
      <c r="AJ87" s="40"/>
      <c r="AK87" s="39"/>
      <c r="AL87" s="41"/>
      <c r="AM87" s="41"/>
      <c r="AN87" s="71"/>
      <c r="AO87" s="71"/>
      <c r="AP87" s="42"/>
      <c r="AQ87" s="37"/>
      <c r="AR87" s="37"/>
      <c r="AS87" s="37"/>
      <c r="AT87" s="37"/>
      <c r="AU87" s="38"/>
      <c r="AV87" s="70" t="str">
        <f>IF(②受講者情報入力!AF87="☑","1;","")&amp;IF(②受講者情報入力!AG87="☑","2;","")&amp;IF(②受講者情報入力!AH87="☑","3;","")&amp;IF(②受講者情報入力!AI87="☑","4;","")&amp;IF(②受講者情報入力!AJ87="☑","5;","")</f>
        <v/>
      </c>
      <c r="AW87" s="2" t="e">
        <f>_xlfn.XLOOKUP(B87&amp;"　"&amp;C87,ユーザーID貼付!$B:$B,ユーザーID貼付!$A:$A)</f>
        <v>#N/A</v>
      </c>
    </row>
    <row r="88" spans="1:49">
      <c r="A88" s="54">
        <v>86</v>
      </c>
      <c r="B88" s="40"/>
      <c r="C88" s="40"/>
      <c r="D88" s="40"/>
      <c r="E88" s="40"/>
      <c r="F88" s="74"/>
      <c r="G88" s="75"/>
      <c r="H88" s="75"/>
      <c r="I88" s="75"/>
      <c r="J88" s="40"/>
      <c r="K88" s="38"/>
      <c r="L88" s="38"/>
      <c r="M88" s="76"/>
      <c r="N88" s="76"/>
      <c r="O88" s="38"/>
      <c r="P88" s="38"/>
      <c r="Q88" s="38"/>
      <c r="R88" s="77"/>
      <c r="S88" s="76"/>
      <c r="T88" s="76"/>
      <c r="U88" s="38"/>
      <c r="V88" s="40"/>
      <c r="W88" s="38"/>
      <c r="X88" s="77"/>
      <c r="Y88" s="37"/>
      <c r="Z88" s="37"/>
      <c r="AA88" s="37"/>
      <c r="AB88" s="37"/>
      <c r="AC88" s="38"/>
      <c r="AD88" s="37"/>
      <c r="AE88" s="39"/>
      <c r="AF88" s="40"/>
      <c r="AG88" s="40"/>
      <c r="AH88" s="40"/>
      <c r="AI88" s="40"/>
      <c r="AJ88" s="40"/>
      <c r="AK88" s="39"/>
      <c r="AL88" s="41"/>
      <c r="AM88" s="41"/>
      <c r="AN88" s="71"/>
      <c r="AO88" s="71"/>
      <c r="AP88" s="42"/>
      <c r="AQ88" s="37"/>
      <c r="AR88" s="37"/>
      <c r="AS88" s="37"/>
      <c r="AT88" s="37"/>
      <c r="AU88" s="38"/>
      <c r="AV88" s="70" t="str">
        <f>IF(②受講者情報入力!AF88="☑","1;","")&amp;IF(②受講者情報入力!AG88="☑","2;","")&amp;IF(②受講者情報入力!AH88="☑","3;","")&amp;IF(②受講者情報入力!AI88="☑","4;","")&amp;IF(②受講者情報入力!AJ88="☑","5;","")</f>
        <v/>
      </c>
      <c r="AW88" s="2" t="e">
        <f>_xlfn.XLOOKUP(B88&amp;"　"&amp;C88,ユーザーID貼付!$B:$B,ユーザーID貼付!$A:$A)</f>
        <v>#N/A</v>
      </c>
    </row>
    <row r="89" spans="1:49">
      <c r="A89" s="54">
        <v>87</v>
      </c>
      <c r="B89" s="40"/>
      <c r="C89" s="40"/>
      <c r="D89" s="40"/>
      <c r="E89" s="40"/>
      <c r="F89" s="74"/>
      <c r="G89" s="75"/>
      <c r="H89" s="75"/>
      <c r="I89" s="75"/>
      <c r="J89" s="40"/>
      <c r="K89" s="38"/>
      <c r="L89" s="38"/>
      <c r="M89" s="76"/>
      <c r="N89" s="76"/>
      <c r="O89" s="38"/>
      <c r="P89" s="38"/>
      <c r="Q89" s="38"/>
      <c r="R89" s="77"/>
      <c r="S89" s="76"/>
      <c r="T89" s="76"/>
      <c r="U89" s="38"/>
      <c r="V89" s="40"/>
      <c r="W89" s="38"/>
      <c r="X89" s="77"/>
      <c r="Y89" s="37"/>
      <c r="Z89" s="37"/>
      <c r="AA89" s="37"/>
      <c r="AB89" s="37"/>
      <c r="AC89" s="38"/>
      <c r="AD89" s="37"/>
      <c r="AE89" s="39"/>
      <c r="AF89" s="40"/>
      <c r="AG89" s="40"/>
      <c r="AH89" s="40"/>
      <c r="AI89" s="40"/>
      <c r="AJ89" s="40"/>
      <c r="AK89" s="39"/>
      <c r="AL89" s="41"/>
      <c r="AM89" s="41"/>
      <c r="AN89" s="71"/>
      <c r="AO89" s="71"/>
      <c r="AP89" s="42"/>
      <c r="AQ89" s="37"/>
      <c r="AR89" s="37"/>
      <c r="AS89" s="37"/>
      <c r="AT89" s="37"/>
      <c r="AU89" s="38"/>
      <c r="AV89" s="70" t="str">
        <f>IF(②受講者情報入力!AF89="☑","1;","")&amp;IF(②受講者情報入力!AG89="☑","2;","")&amp;IF(②受講者情報入力!AH89="☑","3;","")&amp;IF(②受講者情報入力!AI89="☑","4;","")&amp;IF(②受講者情報入力!AJ89="☑","5;","")</f>
        <v/>
      </c>
      <c r="AW89" s="2" t="e">
        <f>_xlfn.XLOOKUP(B89&amp;"　"&amp;C89,ユーザーID貼付!$B:$B,ユーザーID貼付!$A:$A)</f>
        <v>#N/A</v>
      </c>
    </row>
    <row r="90" spans="1:49">
      <c r="A90" s="54">
        <v>88</v>
      </c>
      <c r="B90" s="40"/>
      <c r="C90" s="40"/>
      <c r="D90" s="40"/>
      <c r="E90" s="40"/>
      <c r="F90" s="74"/>
      <c r="G90" s="75"/>
      <c r="H90" s="75"/>
      <c r="I90" s="75"/>
      <c r="J90" s="40"/>
      <c r="K90" s="38"/>
      <c r="L90" s="38"/>
      <c r="M90" s="76"/>
      <c r="N90" s="76"/>
      <c r="O90" s="38"/>
      <c r="P90" s="38"/>
      <c r="Q90" s="38"/>
      <c r="R90" s="77"/>
      <c r="S90" s="76"/>
      <c r="T90" s="76"/>
      <c r="U90" s="38"/>
      <c r="V90" s="40"/>
      <c r="W90" s="38"/>
      <c r="X90" s="77"/>
      <c r="Y90" s="37"/>
      <c r="Z90" s="37"/>
      <c r="AA90" s="37"/>
      <c r="AB90" s="37"/>
      <c r="AC90" s="38"/>
      <c r="AD90" s="37"/>
      <c r="AE90" s="39"/>
      <c r="AF90" s="40"/>
      <c r="AG90" s="40"/>
      <c r="AH90" s="40"/>
      <c r="AI90" s="40"/>
      <c r="AJ90" s="40"/>
      <c r="AK90" s="39"/>
      <c r="AL90" s="41"/>
      <c r="AM90" s="41"/>
      <c r="AN90" s="71"/>
      <c r="AO90" s="71"/>
      <c r="AP90" s="42"/>
      <c r="AQ90" s="37"/>
      <c r="AR90" s="37"/>
      <c r="AS90" s="37"/>
      <c r="AT90" s="37"/>
      <c r="AU90" s="38"/>
      <c r="AV90" s="70" t="str">
        <f>IF(②受講者情報入力!AF90="☑","1;","")&amp;IF(②受講者情報入力!AG90="☑","2;","")&amp;IF(②受講者情報入力!AH90="☑","3;","")&amp;IF(②受講者情報入力!AI90="☑","4;","")&amp;IF(②受講者情報入力!AJ90="☑","5;","")</f>
        <v/>
      </c>
      <c r="AW90" s="2" t="e">
        <f>_xlfn.XLOOKUP(B90&amp;"　"&amp;C90,ユーザーID貼付!$B:$B,ユーザーID貼付!$A:$A)</f>
        <v>#N/A</v>
      </c>
    </row>
    <row r="91" spans="1:49">
      <c r="A91" s="54">
        <v>89</v>
      </c>
      <c r="B91" s="40"/>
      <c r="C91" s="40"/>
      <c r="D91" s="40"/>
      <c r="E91" s="40"/>
      <c r="F91" s="74"/>
      <c r="G91" s="75"/>
      <c r="H91" s="75"/>
      <c r="I91" s="75"/>
      <c r="J91" s="40"/>
      <c r="K91" s="38"/>
      <c r="L91" s="38"/>
      <c r="M91" s="76"/>
      <c r="N91" s="76"/>
      <c r="O91" s="38"/>
      <c r="P91" s="38"/>
      <c r="Q91" s="38"/>
      <c r="R91" s="77"/>
      <c r="S91" s="76"/>
      <c r="T91" s="76"/>
      <c r="U91" s="38"/>
      <c r="V91" s="40"/>
      <c r="W91" s="38"/>
      <c r="X91" s="77"/>
      <c r="Y91" s="37"/>
      <c r="Z91" s="37"/>
      <c r="AA91" s="37"/>
      <c r="AB91" s="37"/>
      <c r="AC91" s="38"/>
      <c r="AD91" s="37"/>
      <c r="AE91" s="39"/>
      <c r="AF91" s="40"/>
      <c r="AG91" s="40"/>
      <c r="AH91" s="40"/>
      <c r="AI91" s="40"/>
      <c r="AJ91" s="40"/>
      <c r="AK91" s="39"/>
      <c r="AL91" s="41"/>
      <c r="AM91" s="41"/>
      <c r="AN91" s="71"/>
      <c r="AO91" s="71"/>
      <c r="AP91" s="42"/>
      <c r="AQ91" s="37"/>
      <c r="AR91" s="37"/>
      <c r="AS91" s="37"/>
      <c r="AT91" s="37"/>
      <c r="AU91" s="38"/>
      <c r="AV91" s="70" t="str">
        <f>IF(②受講者情報入力!AF91="☑","1;","")&amp;IF(②受講者情報入力!AG91="☑","2;","")&amp;IF(②受講者情報入力!AH91="☑","3;","")&amp;IF(②受講者情報入力!AI91="☑","4;","")&amp;IF(②受講者情報入力!AJ91="☑","5;","")</f>
        <v/>
      </c>
      <c r="AW91" s="2" t="e">
        <f>_xlfn.XLOOKUP(B91&amp;"　"&amp;C91,ユーザーID貼付!$B:$B,ユーザーID貼付!$A:$A)</f>
        <v>#N/A</v>
      </c>
    </row>
    <row r="92" spans="1:49">
      <c r="A92" s="54">
        <v>90</v>
      </c>
      <c r="B92" s="40"/>
      <c r="C92" s="40"/>
      <c r="D92" s="40"/>
      <c r="E92" s="40"/>
      <c r="F92" s="74"/>
      <c r="G92" s="75"/>
      <c r="H92" s="75"/>
      <c r="I92" s="75"/>
      <c r="J92" s="40"/>
      <c r="K92" s="38"/>
      <c r="L92" s="38"/>
      <c r="M92" s="76"/>
      <c r="N92" s="76"/>
      <c r="O92" s="38"/>
      <c r="P92" s="38"/>
      <c r="Q92" s="38"/>
      <c r="R92" s="77"/>
      <c r="S92" s="76"/>
      <c r="T92" s="76"/>
      <c r="U92" s="38"/>
      <c r="V92" s="40"/>
      <c r="W92" s="38"/>
      <c r="X92" s="77"/>
      <c r="Y92" s="37"/>
      <c r="Z92" s="37"/>
      <c r="AA92" s="37"/>
      <c r="AB92" s="37"/>
      <c r="AC92" s="38"/>
      <c r="AD92" s="37"/>
      <c r="AE92" s="39"/>
      <c r="AF92" s="40"/>
      <c r="AG92" s="40"/>
      <c r="AH92" s="40"/>
      <c r="AI92" s="40"/>
      <c r="AJ92" s="40"/>
      <c r="AK92" s="39"/>
      <c r="AL92" s="41"/>
      <c r="AM92" s="41"/>
      <c r="AN92" s="71"/>
      <c r="AO92" s="71"/>
      <c r="AP92" s="42"/>
      <c r="AQ92" s="37"/>
      <c r="AR92" s="37"/>
      <c r="AS92" s="37"/>
      <c r="AT92" s="37"/>
      <c r="AU92" s="38"/>
      <c r="AV92" s="70" t="str">
        <f>IF(②受講者情報入力!AF92="☑","1;","")&amp;IF(②受講者情報入力!AG92="☑","2;","")&amp;IF(②受講者情報入力!AH92="☑","3;","")&amp;IF(②受講者情報入力!AI92="☑","4;","")&amp;IF(②受講者情報入力!AJ92="☑","5;","")</f>
        <v/>
      </c>
      <c r="AW92" s="2" t="e">
        <f>_xlfn.XLOOKUP(B92&amp;"　"&amp;C92,ユーザーID貼付!$B:$B,ユーザーID貼付!$A:$A)</f>
        <v>#N/A</v>
      </c>
    </row>
    <row r="93" spans="1:49">
      <c r="A93" s="54">
        <v>91</v>
      </c>
      <c r="B93" s="40"/>
      <c r="C93" s="40"/>
      <c r="D93" s="40"/>
      <c r="E93" s="40"/>
      <c r="F93" s="74"/>
      <c r="G93" s="75"/>
      <c r="H93" s="75"/>
      <c r="I93" s="75"/>
      <c r="J93" s="40"/>
      <c r="K93" s="38"/>
      <c r="L93" s="38"/>
      <c r="M93" s="76"/>
      <c r="N93" s="76"/>
      <c r="O93" s="38"/>
      <c r="P93" s="38"/>
      <c r="Q93" s="38"/>
      <c r="R93" s="77"/>
      <c r="S93" s="76"/>
      <c r="T93" s="76"/>
      <c r="U93" s="38"/>
      <c r="V93" s="40"/>
      <c r="W93" s="38"/>
      <c r="X93" s="77"/>
      <c r="Y93" s="37"/>
      <c r="Z93" s="37"/>
      <c r="AA93" s="37"/>
      <c r="AB93" s="37"/>
      <c r="AC93" s="38"/>
      <c r="AD93" s="37"/>
      <c r="AE93" s="39"/>
      <c r="AF93" s="40"/>
      <c r="AG93" s="40"/>
      <c r="AH93" s="40"/>
      <c r="AI93" s="40"/>
      <c r="AJ93" s="40"/>
      <c r="AK93" s="39"/>
      <c r="AL93" s="41"/>
      <c r="AM93" s="41"/>
      <c r="AN93" s="71"/>
      <c r="AO93" s="71"/>
      <c r="AP93" s="42"/>
      <c r="AQ93" s="37"/>
      <c r="AR93" s="37"/>
      <c r="AS93" s="37"/>
      <c r="AT93" s="37"/>
      <c r="AU93" s="38"/>
      <c r="AV93" s="70" t="str">
        <f>IF(②受講者情報入力!AF93="☑","1;","")&amp;IF(②受講者情報入力!AG93="☑","2;","")&amp;IF(②受講者情報入力!AH93="☑","3;","")&amp;IF(②受講者情報入力!AI93="☑","4;","")&amp;IF(②受講者情報入力!AJ93="☑","5;","")</f>
        <v/>
      </c>
      <c r="AW93" s="2" t="e">
        <f>_xlfn.XLOOKUP(B93&amp;"　"&amp;C93,ユーザーID貼付!$B:$B,ユーザーID貼付!$A:$A)</f>
        <v>#N/A</v>
      </c>
    </row>
    <row r="94" spans="1:49">
      <c r="A94" s="54">
        <v>92</v>
      </c>
      <c r="B94" s="40"/>
      <c r="C94" s="40"/>
      <c r="D94" s="40"/>
      <c r="E94" s="40"/>
      <c r="F94" s="74"/>
      <c r="G94" s="75"/>
      <c r="H94" s="75"/>
      <c r="I94" s="75"/>
      <c r="J94" s="40"/>
      <c r="K94" s="38"/>
      <c r="L94" s="38"/>
      <c r="M94" s="76"/>
      <c r="N94" s="76"/>
      <c r="O94" s="38"/>
      <c r="P94" s="38"/>
      <c r="Q94" s="38"/>
      <c r="R94" s="77"/>
      <c r="S94" s="76"/>
      <c r="T94" s="76"/>
      <c r="U94" s="38"/>
      <c r="V94" s="40"/>
      <c r="W94" s="38"/>
      <c r="X94" s="77"/>
      <c r="Y94" s="37"/>
      <c r="Z94" s="37"/>
      <c r="AA94" s="37"/>
      <c r="AB94" s="37"/>
      <c r="AC94" s="38"/>
      <c r="AD94" s="37"/>
      <c r="AE94" s="39"/>
      <c r="AF94" s="40"/>
      <c r="AG94" s="40"/>
      <c r="AH94" s="40"/>
      <c r="AI94" s="40"/>
      <c r="AJ94" s="40"/>
      <c r="AK94" s="39"/>
      <c r="AL94" s="41"/>
      <c r="AM94" s="41"/>
      <c r="AN94" s="71"/>
      <c r="AO94" s="71"/>
      <c r="AP94" s="42"/>
      <c r="AQ94" s="37"/>
      <c r="AR94" s="37"/>
      <c r="AS94" s="37"/>
      <c r="AT94" s="37"/>
      <c r="AU94" s="38"/>
      <c r="AV94" s="70" t="str">
        <f>IF(②受講者情報入力!AF94="☑","1;","")&amp;IF(②受講者情報入力!AG94="☑","2;","")&amp;IF(②受講者情報入力!AH94="☑","3;","")&amp;IF(②受講者情報入力!AI94="☑","4;","")&amp;IF(②受講者情報入力!AJ94="☑","5;","")</f>
        <v/>
      </c>
      <c r="AW94" s="2" t="e">
        <f>_xlfn.XLOOKUP(B94&amp;"　"&amp;C94,ユーザーID貼付!$B:$B,ユーザーID貼付!$A:$A)</f>
        <v>#N/A</v>
      </c>
    </row>
    <row r="95" spans="1:49">
      <c r="A95" s="54">
        <v>93</v>
      </c>
      <c r="B95" s="40"/>
      <c r="C95" s="40"/>
      <c r="D95" s="40"/>
      <c r="E95" s="40"/>
      <c r="F95" s="74"/>
      <c r="G95" s="75"/>
      <c r="H95" s="75"/>
      <c r="I95" s="75"/>
      <c r="J95" s="40"/>
      <c r="K95" s="38"/>
      <c r="L95" s="38"/>
      <c r="M95" s="76"/>
      <c r="N95" s="76"/>
      <c r="O95" s="38"/>
      <c r="P95" s="38"/>
      <c r="Q95" s="38"/>
      <c r="R95" s="77"/>
      <c r="S95" s="76"/>
      <c r="T95" s="76"/>
      <c r="U95" s="38"/>
      <c r="V95" s="40"/>
      <c r="W95" s="38"/>
      <c r="X95" s="77"/>
      <c r="Y95" s="37"/>
      <c r="Z95" s="37"/>
      <c r="AA95" s="37"/>
      <c r="AB95" s="37"/>
      <c r="AC95" s="38"/>
      <c r="AD95" s="37"/>
      <c r="AE95" s="39"/>
      <c r="AF95" s="40"/>
      <c r="AG95" s="40"/>
      <c r="AH95" s="40"/>
      <c r="AI95" s="40"/>
      <c r="AJ95" s="40"/>
      <c r="AK95" s="39"/>
      <c r="AL95" s="41"/>
      <c r="AM95" s="41"/>
      <c r="AN95" s="71"/>
      <c r="AO95" s="71"/>
      <c r="AP95" s="42"/>
      <c r="AQ95" s="37"/>
      <c r="AR95" s="37"/>
      <c r="AS95" s="37"/>
      <c r="AT95" s="37"/>
      <c r="AU95" s="38"/>
      <c r="AV95" s="70" t="str">
        <f>IF(②受講者情報入力!AF95="☑","1;","")&amp;IF(②受講者情報入力!AG95="☑","2;","")&amp;IF(②受講者情報入力!AH95="☑","3;","")&amp;IF(②受講者情報入力!AI95="☑","4;","")&amp;IF(②受講者情報入力!AJ95="☑","5;","")</f>
        <v/>
      </c>
      <c r="AW95" s="2" t="e">
        <f>_xlfn.XLOOKUP(B95&amp;"　"&amp;C95,ユーザーID貼付!$B:$B,ユーザーID貼付!$A:$A)</f>
        <v>#N/A</v>
      </c>
    </row>
    <row r="96" spans="1:49">
      <c r="A96" s="54">
        <v>94</v>
      </c>
      <c r="B96" s="40"/>
      <c r="C96" s="40"/>
      <c r="D96" s="40"/>
      <c r="E96" s="40"/>
      <c r="F96" s="74"/>
      <c r="G96" s="75"/>
      <c r="H96" s="75"/>
      <c r="I96" s="75"/>
      <c r="J96" s="40"/>
      <c r="K96" s="38"/>
      <c r="L96" s="38"/>
      <c r="M96" s="76"/>
      <c r="N96" s="76"/>
      <c r="O96" s="38"/>
      <c r="P96" s="38"/>
      <c r="Q96" s="38"/>
      <c r="R96" s="77"/>
      <c r="S96" s="76"/>
      <c r="T96" s="76"/>
      <c r="U96" s="38"/>
      <c r="V96" s="40"/>
      <c r="W96" s="38"/>
      <c r="X96" s="77"/>
      <c r="Y96" s="37"/>
      <c r="Z96" s="37"/>
      <c r="AA96" s="37"/>
      <c r="AB96" s="37"/>
      <c r="AC96" s="38"/>
      <c r="AD96" s="37"/>
      <c r="AE96" s="39"/>
      <c r="AF96" s="40"/>
      <c r="AG96" s="40"/>
      <c r="AH96" s="40"/>
      <c r="AI96" s="40"/>
      <c r="AJ96" s="40"/>
      <c r="AK96" s="39"/>
      <c r="AL96" s="41"/>
      <c r="AM96" s="41"/>
      <c r="AN96" s="71"/>
      <c r="AO96" s="71"/>
      <c r="AP96" s="42"/>
      <c r="AQ96" s="37"/>
      <c r="AR96" s="37"/>
      <c r="AS96" s="37"/>
      <c r="AT96" s="37"/>
      <c r="AU96" s="38"/>
      <c r="AV96" s="70" t="str">
        <f>IF(②受講者情報入力!AF96="☑","1;","")&amp;IF(②受講者情報入力!AG96="☑","2;","")&amp;IF(②受講者情報入力!AH96="☑","3;","")&amp;IF(②受講者情報入力!AI96="☑","4;","")&amp;IF(②受講者情報入力!AJ96="☑","5;","")</f>
        <v/>
      </c>
      <c r="AW96" s="2" t="e">
        <f>_xlfn.XLOOKUP(B96&amp;"　"&amp;C96,ユーザーID貼付!$B:$B,ユーザーID貼付!$A:$A)</f>
        <v>#N/A</v>
      </c>
    </row>
    <row r="97" spans="1:49">
      <c r="A97" s="54">
        <v>95</v>
      </c>
      <c r="B97" s="40"/>
      <c r="C97" s="40"/>
      <c r="D97" s="40"/>
      <c r="E97" s="40"/>
      <c r="F97" s="74"/>
      <c r="G97" s="75"/>
      <c r="H97" s="75"/>
      <c r="I97" s="75"/>
      <c r="J97" s="40"/>
      <c r="K97" s="38"/>
      <c r="L97" s="38"/>
      <c r="M97" s="76"/>
      <c r="N97" s="76"/>
      <c r="O97" s="38"/>
      <c r="P97" s="38"/>
      <c r="Q97" s="38"/>
      <c r="R97" s="77"/>
      <c r="S97" s="76"/>
      <c r="T97" s="76"/>
      <c r="U97" s="38"/>
      <c r="V97" s="40"/>
      <c r="W97" s="38"/>
      <c r="X97" s="77"/>
      <c r="Y97" s="37"/>
      <c r="Z97" s="37"/>
      <c r="AA97" s="37"/>
      <c r="AB97" s="37"/>
      <c r="AC97" s="38"/>
      <c r="AD97" s="37"/>
      <c r="AE97" s="39"/>
      <c r="AF97" s="40"/>
      <c r="AG97" s="40"/>
      <c r="AH97" s="40"/>
      <c r="AI97" s="40"/>
      <c r="AJ97" s="40"/>
      <c r="AK97" s="39"/>
      <c r="AL97" s="41"/>
      <c r="AM97" s="41"/>
      <c r="AN97" s="71"/>
      <c r="AO97" s="71"/>
      <c r="AP97" s="42"/>
      <c r="AQ97" s="37"/>
      <c r="AR97" s="37"/>
      <c r="AS97" s="37"/>
      <c r="AT97" s="37"/>
      <c r="AU97" s="38"/>
      <c r="AV97" s="70" t="str">
        <f>IF(②受講者情報入力!AF97="☑","1;","")&amp;IF(②受講者情報入力!AG97="☑","2;","")&amp;IF(②受講者情報入力!AH97="☑","3;","")&amp;IF(②受講者情報入力!AI97="☑","4;","")&amp;IF(②受講者情報入力!AJ97="☑","5;","")</f>
        <v/>
      </c>
      <c r="AW97" s="2" t="e">
        <f>_xlfn.XLOOKUP(B97&amp;"　"&amp;C97,ユーザーID貼付!$B:$B,ユーザーID貼付!$A:$A)</f>
        <v>#N/A</v>
      </c>
    </row>
    <row r="98" spans="1:49">
      <c r="A98" s="54">
        <v>96</v>
      </c>
      <c r="B98" s="40"/>
      <c r="C98" s="40"/>
      <c r="D98" s="40"/>
      <c r="E98" s="40"/>
      <c r="F98" s="74"/>
      <c r="G98" s="75"/>
      <c r="H98" s="75"/>
      <c r="I98" s="75"/>
      <c r="J98" s="40"/>
      <c r="K98" s="38"/>
      <c r="L98" s="38"/>
      <c r="M98" s="76"/>
      <c r="N98" s="76"/>
      <c r="O98" s="38"/>
      <c r="P98" s="38"/>
      <c r="Q98" s="38"/>
      <c r="R98" s="77"/>
      <c r="S98" s="76"/>
      <c r="T98" s="76"/>
      <c r="U98" s="38"/>
      <c r="V98" s="40"/>
      <c r="W98" s="38"/>
      <c r="X98" s="77"/>
      <c r="Y98" s="37"/>
      <c r="Z98" s="37"/>
      <c r="AA98" s="37"/>
      <c r="AB98" s="37"/>
      <c r="AC98" s="38"/>
      <c r="AD98" s="37"/>
      <c r="AE98" s="39"/>
      <c r="AF98" s="40"/>
      <c r="AG98" s="40"/>
      <c r="AH98" s="40"/>
      <c r="AI98" s="40"/>
      <c r="AJ98" s="40"/>
      <c r="AK98" s="39"/>
      <c r="AL98" s="41"/>
      <c r="AM98" s="41"/>
      <c r="AN98" s="71"/>
      <c r="AO98" s="71"/>
      <c r="AP98" s="42"/>
      <c r="AQ98" s="37"/>
      <c r="AR98" s="37"/>
      <c r="AS98" s="37"/>
      <c r="AT98" s="37"/>
      <c r="AU98" s="38"/>
      <c r="AV98" s="70" t="str">
        <f>IF(②受講者情報入力!AF98="☑","1;","")&amp;IF(②受講者情報入力!AG98="☑","2;","")&amp;IF(②受講者情報入力!AH98="☑","3;","")&amp;IF(②受講者情報入力!AI98="☑","4;","")&amp;IF(②受講者情報入力!AJ98="☑","5;","")</f>
        <v/>
      </c>
      <c r="AW98" s="2" t="e">
        <f>_xlfn.XLOOKUP(B98&amp;"　"&amp;C98,ユーザーID貼付!$B:$B,ユーザーID貼付!$A:$A)</f>
        <v>#N/A</v>
      </c>
    </row>
    <row r="99" spans="1:49">
      <c r="A99" s="54">
        <v>97</v>
      </c>
      <c r="B99" s="40"/>
      <c r="C99" s="40"/>
      <c r="D99" s="40"/>
      <c r="E99" s="40"/>
      <c r="F99" s="74"/>
      <c r="G99" s="75"/>
      <c r="H99" s="75"/>
      <c r="I99" s="75"/>
      <c r="J99" s="40"/>
      <c r="K99" s="38"/>
      <c r="L99" s="38"/>
      <c r="M99" s="76"/>
      <c r="N99" s="76"/>
      <c r="O99" s="38"/>
      <c r="P99" s="38"/>
      <c r="Q99" s="38"/>
      <c r="R99" s="77"/>
      <c r="S99" s="76"/>
      <c r="T99" s="76"/>
      <c r="U99" s="38"/>
      <c r="V99" s="40"/>
      <c r="W99" s="38"/>
      <c r="X99" s="77"/>
      <c r="Y99" s="37"/>
      <c r="Z99" s="37"/>
      <c r="AA99" s="37"/>
      <c r="AB99" s="37"/>
      <c r="AC99" s="38"/>
      <c r="AD99" s="37"/>
      <c r="AE99" s="39"/>
      <c r="AF99" s="40"/>
      <c r="AG99" s="40"/>
      <c r="AH99" s="40"/>
      <c r="AI99" s="40"/>
      <c r="AJ99" s="40"/>
      <c r="AK99" s="39"/>
      <c r="AL99" s="41"/>
      <c r="AM99" s="41"/>
      <c r="AN99" s="71"/>
      <c r="AO99" s="71"/>
      <c r="AP99" s="42"/>
      <c r="AQ99" s="37"/>
      <c r="AR99" s="37"/>
      <c r="AS99" s="37"/>
      <c r="AT99" s="37"/>
      <c r="AU99" s="38"/>
      <c r="AV99" s="70" t="str">
        <f>IF(②受講者情報入力!AF99="☑","1;","")&amp;IF(②受講者情報入力!AG99="☑","2;","")&amp;IF(②受講者情報入力!AH99="☑","3;","")&amp;IF(②受講者情報入力!AI99="☑","4;","")&amp;IF(②受講者情報入力!AJ99="☑","5;","")</f>
        <v/>
      </c>
      <c r="AW99" s="2" t="e">
        <f>_xlfn.XLOOKUP(B99&amp;"　"&amp;C99,ユーザーID貼付!$B:$B,ユーザーID貼付!$A:$A)</f>
        <v>#N/A</v>
      </c>
    </row>
    <row r="100" spans="1:49">
      <c r="A100" s="54">
        <v>98</v>
      </c>
      <c r="B100" s="40"/>
      <c r="C100" s="40"/>
      <c r="D100" s="40"/>
      <c r="E100" s="40"/>
      <c r="F100" s="74"/>
      <c r="G100" s="75"/>
      <c r="H100" s="75"/>
      <c r="I100" s="75"/>
      <c r="J100" s="40"/>
      <c r="K100" s="38"/>
      <c r="L100" s="38"/>
      <c r="M100" s="76"/>
      <c r="N100" s="76"/>
      <c r="O100" s="38"/>
      <c r="P100" s="38"/>
      <c r="Q100" s="38"/>
      <c r="R100" s="77"/>
      <c r="S100" s="76"/>
      <c r="T100" s="76"/>
      <c r="U100" s="38"/>
      <c r="V100" s="40"/>
      <c r="W100" s="38"/>
      <c r="X100" s="77"/>
      <c r="Y100" s="37"/>
      <c r="Z100" s="37"/>
      <c r="AA100" s="37"/>
      <c r="AB100" s="37"/>
      <c r="AC100" s="38"/>
      <c r="AD100" s="37"/>
      <c r="AE100" s="39"/>
      <c r="AF100" s="40"/>
      <c r="AG100" s="40"/>
      <c r="AH100" s="40"/>
      <c r="AI100" s="40"/>
      <c r="AJ100" s="40"/>
      <c r="AK100" s="39"/>
      <c r="AL100" s="41"/>
      <c r="AM100" s="41"/>
      <c r="AN100" s="71"/>
      <c r="AO100" s="71"/>
      <c r="AP100" s="42"/>
      <c r="AQ100" s="37"/>
      <c r="AR100" s="37"/>
      <c r="AS100" s="37"/>
      <c r="AT100" s="37"/>
      <c r="AU100" s="38"/>
      <c r="AV100" s="70" t="str">
        <f>IF(②受講者情報入力!AF100="☑","1;","")&amp;IF(②受講者情報入力!AG100="☑","2;","")&amp;IF(②受講者情報入力!AH100="☑","3;","")&amp;IF(②受講者情報入力!AI100="☑","4;","")&amp;IF(②受講者情報入力!AJ100="☑","5;","")</f>
        <v/>
      </c>
      <c r="AW100" s="2" t="e">
        <f>_xlfn.XLOOKUP(B100&amp;"　"&amp;C100,ユーザーID貼付!$B:$B,ユーザーID貼付!$A:$A)</f>
        <v>#N/A</v>
      </c>
    </row>
    <row r="101" spans="1:49">
      <c r="A101" s="54">
        <v>99</v>
      </c>
      <c r="B101" s="40"/>
      <c r="C101" s="40"/>
      <c r="D101" s="40"/>
      <c r="E101" s="40"/>
      <c r="F101" s="74"/>
      <c r="G101" s="75"/>
      <c r="H101" s="75"/>
      <c r="I101" s="75"/>
      <c r="J101" s="40"/>
      <c r="K101" s="38"/>
      <c r="L101" s="38"/>
      <c r="M101" s="76"/>
      <c r="N101" s="76"/>
      <c r="O101" s="38"/>
      <c r="P101" s="38"/>
      <c r="Q101" s="38"/>
      <c r="R101" s="77"/>
      <c r="S101" s="76"/>
      <c r="T101" s="76"/>
      <c r="U101" s="38"/>
      <c r="V101" s="40"/>
      <c r="W101" s="38"/>
      <c r="X101" s="77"/>
      <c r="Y101" s="37"/>
      <c r="Z101" s="37"/>
      <c r="AA101" s="37"/>
      <c r="AB101" s="37"/>
      <c r="AC101" s="38"/>
      <c r="AD101" s="37"/>
      <c r="AE101" s="39"/>
      <c r="AF101" s="40"/>
      <c r="AG101" s="40"/>
      <c r="AH101" s="40"/>
      <c r="AI101" s="40"/>
      <c r="AJ101" s="40"/>
      <c r="AK101" s="39"/>
      <c r="AL101" s="41"/>
      <c r="AM101" s="41"/>
      <c r="AN101" s="71"/>
      <c r="AO101" s="71"/>
      <c r="AP101" s="42"/>
      <c r="AQ101" s="37"/>
      <c r="AR101" s="37"/>
      <c r="AS101" s="37"/>
      <c r="AT101" s="37"/>
      <c r="AU101" s="38"/>
      <c r="AV101" s="70" t="str">
        <f>IF(②受講者情報入力!AF101="☑","1;","")&amp;IF(②受講者情報入力!AG101="☑","2;","")&amp;IF(②受講者情報入力!AH101="☑","3;","")&amp;IF(②受講者情報入力!AI101="☑","4;","")&amp;IF(②受講者情報入力!AJ101="☑","5;","")</f>
        <v/>
      </c>
      <c r="AW101" s="2" t="e">
        <f>_xlfn.XLOOKUP(B101&amp;"　"&amp;C101,ユーザーID貼付!$B:$B,ユーザーID貼付!$A:$A)</f>
        <v>#N/A</v>
      </c>
    </row>
    <row r="102" spans="1:49">
      <c r="A102" s="54">
        <v>100</v>
      </c>
      <c r="B102" s="40"/>
      <c r="C102" s="40"/>
      <c r="D102" s="40"/>
      <c r="E102" s="40"/>
      <c r="F102" s="74"/>
      <c r="G102" s="75"/>
      <c r="H102" s="75"/>
      <c r="I102" s="75"/>
      <c r="J102" s="40"/>
      <c r="K102" s="38"/>
      <c r="L102" s="38"/>
      <c r="M102" s="76"/>
      <c r="N102" s="76"/>
      <c r="O102" s="38"/>
      <c r="P102" s="38"/>
      <c r="Q102" s="38"/>
      <c r="R102" s="77"/>
      <c r="S102" s="76"/>
      <c r="T102" s="76"/>
      <c r="U102" s="38"/>
      <c r="V102" s="40"/>
      <c r="W102" s="38"/>
      <c r="X102" s="77"/>
      <c r="Y102" s="37"/>
      <c r="Z102" s="37"/>
      <c r="AA102" s="37"/>
      <c r="AB102" s="37"/>
      <c r="AC102" s="38"/>
      <c r="AD102" s="37"/>
      <c r="AE102" s="39"/>
      <c r="AF102" s="40"/>
      <c r="AG102" s="40"/>
      <c r="AH102" s="40"/>
      <c r="AI102" s="40"/>
      <c r="AJ102" s="40"/>
      <c r="AK102" s="39"/>
      <c r="AL102" s="41"/>
      <c r="AM102" s="41"/>
      <c r="AN102" s="71"/>
      <c r="AO102" s="71"/>
      <c r="AP102" s="42"/>
      <c r="AQ102" s="37"/>
      <c r="AR102" s="37"/>
      <c r="AS102" s="37"/>
      <c r="AT102" s="37"/>
      <c r="AU102" s="38"/>
      <c r="AV102" s="70" t="str">
        <f>IF(②受講者情報入力!AF102="☑","1;","")&amp;IF(②受講者情報入力!AG102="☑","2;","")&amp;IF(②受講者情報入力!AH102="☑","3;","")&amp;IF(②受講者情報入力!AI102="☑","4;","")&amp;IF(②受講者情報入力!AJ102="☑","5;","")</f>
        <v/>
      </c>
      <c r="AW102" s="2" t="e">
        <f>_xlfn.XLOOKUP(B102&amp;"　"&amp;C102,ユーザーID貼付!$B:$B,ユーザーID貼付!$A:$A)</f>
        <v>#N/A</v>
      </c>
    </row>
    <row r="103" spans="1:49">
      <c r="A103" s="54">
        <v>101</v>
      </c>
      <c r="B103" s="40"/>
      <c r="C103" s="40"/>
      <c r="D103" s="40"/>
      <c r="E103" s="40"/>
      <c r="F103" s="74"/>
      <c r="G103" s="75"/>
      <c r="H103" s="75"/>
      <c r="I103" s="75"/>
      <c r="J103" s="40"/>
      <c r="K103" s="38"/>
      <c r="L103" s="38"/>
      <c r="M103" s="76"/>
      <c r="N103" s="76"/>
      <c r="O103" s="38"/>
      <c r="P103" s="38"/>
      <c r="Q103" s="38"/>
      <c r="R103" s="77"/>
      <c r="S103" s="76"/>
      <c r="T103" s="76"/>
      <c r="U103" s="38"/>
      <c r="V103" s="40"/>
      <c r="W103" s="38"/>
      <c r="X103" s="77"/>
      <c r="Y103" s="37"/>
      <c r="Z103" s="37"/>
      <c r="AA103" s="37"/>
      <c r="AB103" s="37"/>
      <c r="AC103" s="38"/>
      <c r="AD103" s="37"/>
      <c r="AE103" s="39"/>
      <c r="AF103" s="40"/>
      <c r="AG103" s="40"/>
      <c r="AH103" s="40"/>
      <c r="AI103" s="40"/>
      <c r="AJ103" s="40"/>
      <c r="AK103" s="39"/>
      <c r="AL103" s="41"/>
      <c r="AM103" s="41"/>
      <c r="AN103" s="71"/>
      <c r="AO103" s="71"/>
      <c r="AP103" s="42"/>
      <c r="AQ103" s="37"/>
      <c r="AR103" s="37"/>
      <c r="AS103" s="37"/>
      <c r="AT103" s="37"/>
      <c r="AU103" s="38"/>
      <c r="AV103" s="70" t="str">
        <f>IF(②受講者情報入力!AF103="☑","1;","")&amp;IF(②受講者情報入力!AG103="☑","2;","")&amp;IF(②受講者情報入力!AH103="☑","3;","")&amp;IF(②受講者情報入力!AI103="☑","4;","")&amp;IF(②受講者情報入力!AJ103="☑","5;","")</f>
        <v/>
      </c>
      <c r="AW103" s="2" t="e">
        <f>_xlfn.XLOOKUP(B103&amp;"　"&amp;C103,ユーザーID貼付!$B:$B,ユーザーID貼付!$A:$A)</f>
        <v>#N/A</v>
      </c>
    </row>
    <row r="104" spans="1:49">
      <c r="A104" s="54">
        <v>102</v>
      </c>
      <c r="B104" s="40"/>
      <c r="C104" s="40"/>
      <c r="D104" s="40"/>
      <c r="E104" s="40"/>
      <c r="F104" s="74"/>
      <c r="G104" s="75"/>
      <c r="H104" s="75"/>
      <c r="I104" s="75"/>
      <c r="J104" s="40"/>
      <c r="K104" s="38"/>
      <c r="L104" s="38"/>
      <c r="M104" s="76"/>
      <c r="N104" s="76"/>
      <c r="O104" s="38"/>
      <c r="P104" s="38"/>
      <c r="Q104" s="38"/>
      <c r="R104" s="77"/>
      <c r="S104" s="76"/>
      <c r="T104" s="76"/>
      <c r="U104" s="38"/>
      <c r="V104" s="40"/>
      <c r="W104" s="38"/>
      <c r="X104" s="77"/>
      <c r="Y104" s="37"/>
      <c r="Z104" s="37"/>
      <c r="AA104" s="37"/>
      <c r="AB104" s="37"/>
      <c r="AC104" s="38"/>
      <c r="AD104" s="37"/>
      <c r="AE104" s="39"/>
      <c r="AF104" s="40"/>
      <c r="AG104" s="40"/>
      <c r="AH104" s="40"/>
      <c r="AI104" s="40"/>
      <c r="AJ104" s="40"/>
      <c r="AK104" s="39"/>
      <c r="AL104" s="41"/>
      <c r="AM104" s="41"/>
      <c r="AN104" s="71"/>
      <c r="AO104" s="71"/>
      <c r="AP104" s="42"/>
      <c r="AQ104" s="37"/>
      <c r="AR104" s="37"/>
      <c r="AS104" s="37"/>
      <c r="AT104" s="37"/>
      <c r="AU104" s="38"/>
      <c r="AV104" s="70" t="str">
        <f>IF(②受講者情報入力!AF104="☑","1;","")&amp;IF(②受講者情報入力!AG104="☑","2;","")&amp;IF(②受講者情報入力!AH104="☑","3;","")&amp;IF(②受講者情報入力!AI104="☑","4;","")&amp;IF(②受講者情報入力!AJ104="☑","5;","")</f>
        <v/>
      </c>
      <c r="AW104" s="2" t="e">
        <f>_xlfn.XLOOKUP(B104&amp;"　"&amp;C104,ユーザーID貼付!$B:$B,ユーザーID貼付!$A:$A)</f>
        <v>#N/A</v>
      </c>
    </row>
    <row r="105" spans="1:49">
      <c r="A105" s="54">
        <v>103</v>
      </c>
      <c r="B105" s="40"/>
      <c r="C105" s="40"/>
      <c r="D105" s="40"/>
      <c r="E105" s="40"/>
      <c r="F105" s="74"/>
      <c r="G105" s="75"/>
      <c r="H105" s="75"/>
      <c r="I105" s="75"/>
      <c r="J105" s="40"/>
      <c r="K105" s="38"/>
      <c r="L105" s="38"/>
      <c r="M105" s="76"/>
      <c r="N105" s="76"/>
      <c r="O105" s="38"/>
      <c r="P105" s="38"/>
      <c r="Q105" s="38"/>
      <c r="R105" s="77"/>
      <c r="S105" s="76"/>
      <c r="T105" s="76"/>
      <c r="U105" s="38"/>
      <c r="V105" s="40"/>
      <c r="W105" s="38"/>
      <c r="X105" s="77"/>
      <c r="Y105" s="37"/>
      <c r="Z105" s="37"/>
      <c r="AA105" s="37"/>
      <c r="AB105" s="37"/>
      <c r="AC105" s="38"/>
      <c r="AD105" s="37"/>
      <c r="AE105" s="39"/>
      <c r="AF105" s="40"/>
      <c r="AG105" s="40"/>
      <c r="AH105" s="40"/>
      <c r="AI105" s="40"/>
      <c r="AJ105" s="40"/>
      <c r="AK105" s="39"/>
      <c r="AL105" s="41"/>
      <c r="AM105" s="41"/>
      <c r="AN105" s="71"/>
      <c r="AO105" s="71"/>
      <c r="AP105" s="42"/>
      <c r="AQ105" s="37"/>
      <c r="AR105" s="37"/>
      <c r="AS105" s="37"/>
      <c r="AT105" s="37"/>
      <c r="AU105" s="38"/>
      <c r="AV105" s="70" t="str">
        <f>IF(②受講者情報入力!AF105="☑","1;","")&amp;IF(②受講者情報入力!AG105="☑","2;","")&amp;IF(②受講者情報入力!AH105="☑","3;","")&amp;IF(②受講者情報入力!AI105="☑","4;","")&amp;IF(②受講者情報入力!AJ105="☑","5;","")</f>
        <v/>
      </c>
      <c r="AW105" s="2" t="e">
        <f>_xlfn.XLOOKUP(B105&amp;"　"&amp;C105,ユーザーID貼付!$B:$B,ユーザーID貼付!$A:$A)</f>
        <v>#N/A</v>
      </c>
    </row>
    <row r="106" spans="1:49">
      <c r="A106" s="54">
        <v>104</v>
      </c>
      <c r="B106" s="40"/>
      <c r="C106" s="40"/>
      <c r="D106" s="40"/>
      <c r="E106" s="40"/>
      <c r="F106" s="74"/>
      <c r="G106" s="75"/>
      <c r="H106" s="75"/>
      <c r="I106" s="75"/>
      <c r="J106" s="40"/>
      <c r="K106" s="38"/>
      <c r="L106" s="38"/>
      <c r="M106" s="76"/>
      <c r="N106" s="76"/>
      <c r="O106" s="38"/>
      <c r="P106" s="38"/>
      <c r="Q106" s="38"/>
      <c r="R106" s="77"/>
      <c r="S106" s="76"/>
      <c r="T106" s="76"/>
      <c r="U106" s="38"/>
      <c r="V106" s="40"/>
      <c r="W106" s="38"/>
      <c r="X106" s="77"/>
      <c r="Y106" s="37"/>
      <c r="Z106" s="37"/>
      <c r="AA106" s="37"/>
      <c r="AB106" s="37"/>
      <c r="AC106" s="38"/>
      <c r="AD106" s="37"/>
      <c r="AE106" s="39"/>
      <c r="AF106" s="40"/>
      <c r="AG106" s="40"/>
      <c r="AH106" s="40"/>
      <c r="AI106" s="40"/>
      <c r="AJ106" s="40"/>
      <c r="AK106" s="39"/>
      <c r="AL106" s="41"/>
      <c r="AM106" s="41"/>
      <c r="AN106" s="71"/>
      <c r="AO106" s="71"/>
      <c r="AP106" s="42"/>
      <c r="AQ106" s="37"/>
      <c r="AR106" s="37"/>
      <c r="AS106" s="37"/>
      <c r="AT106" s="37"/>
      <c r="AU106" s="38"/>
      <c r="AV106" s="70" t="str">
        <f>IF(②受講者情報入力!AF106="☑","1;","")&amp;IF(②受講者情報入力!AG106="☑","2;","")&amp;IF(②受講者情報入力!AH106="☑","3;","")&amp;IF(②受講者情報入力!AI106="☑","4;","")&amp;IF(②受講者情報入力!AJ106="☑","5;","")</f>
        <v/>
      </c>
      <c r="AW106" s="2" t="e">
        <f>_xlfn.XLOOKUP(B106&amp;"　"&amp;C106,ユーザーID貼付!$B:$B,ユーザーID貼付!$A:$A)</f>
        <v>#N/A</v>
      </c>
    </row>
    <row r="107" spans="1:49">
      <c r="A107" s="54">
        <v>105</v>
      </c>
      <c r="B107" s="40"/>
      <c r="C107" s="40"/>
      <c r="D107" s="40"/>
      <c r="E107" s="40"/>
      <c r="F107" s="74"/>
      <c r="G107" s="75"/>
      <c r="H107" s="75"/>
      <c r="I107" s="75"/>
      <c r="J107" s="40"/>
      <c r="K107" s="38"/>
      <c r="L107" s="38"/>
      <c r="M107" s="76"/>
      <c r="N107" s="76"/>
      <c r="O107" s="38"/>
      <c r="P107" s="38"/>
      <c r="Q107" s="38"/>
      <c r="R107" s="77"/>
      <c r="S107" s="76"/>
      <c r="T107" s="76"/>
      <c r="U107" s="38"/>
      <c r="V107" s="40"/>
      <c r="W107" s="38"/>
      <c r="X107" s="77"/>
      <c r="Y107" s="37"/>
      <c r="Z107" s="37"/>
      <c r="AA107" s="37"/>
      <c r="AB107" s="37"/>
      <c r="AC107" s="38"/>
      <c r="AD107" s="37"/>
      <c r="AE107" s="39"/>
      <c r="AF107" s="40"/>
      <c r="AG107" s="40"/>
      <c r="AH107" s="40"/>
      <c r="AI107" s="40"/>
      <c r="AJ107" s="40"/>
      <c r="AK107" s="39"/>
      <c r="AL107" s="41"/>
      <c r="AM107" s="41"/>
      <c r="AN107" s="71"/>
      <c r="AO107" s="71"/>
      <c r="AP107" s="42"/>
      <c r="AQ107" s="37"/>
      <c r="AR107" s="37"/>
      <c r="AS107" s="37"/>
      <c r="AT107" s="37"/>
      <c r="AU107" s="38"/>
      <c r="AV107" s="70" t="str">
        <f>IF(②受講者情報入力!AF107="☑","1;","")&amp;IF(②受講者情報入力!AG107="☑","2;","")&amp;IF(②受講者情報入力!AH107="☑","3;","")&amp;IF(②受講者情報入力!AI107="☑","4;","")&amp;IF(②受講者情報入力!AJ107="☑","5;","")</f>
        <v/>
      </c>
      <c r="AW107" s="2" t="e">
        <f>_xlfn.XLOOKUP(B107&amp;"　"&amp;C107,ユーザーID貼付!$B:$B,ユーザーID貼付!$A:$A)</f>
        <v>#N/A</v>
      </c>
    </row>
    <row r="108" spans="1:49">
      <c r="A108" s="54">
        <v>106</v>
      </c>
      <c r="B108" s="40"/>
      <c r="C108" s="40"/>
      <c r="D108" s="40"/>
      <c r="E108" s="40"/>
      <c r="F108" s="74"/>
      <c r="G108" s="75"/>
      <c r="H108" s="75"/>
      <c r="I108" s="75"/>
      <c r="J108" s="40"/>
      <c r="K108" s="38"/>
      <c r="L108" s="38"/>
      <c r="M108" s="76"/>
      <c r="N108" s="76"/>
      <c r="O108" s="38"/>
      <c r="P108" s="38"/>
      <c r="Q108" s="38"/>
      <c r="R108" s="77"/>
      <c r="S108" s="76"/>
      <c r="T108" s="76"/>
      <c r="U108" s="38"/>
      <c r="V108" s="40"/>
      <c r="W108" s="38"/>
      <c r="X108" s="77"/>
      <c r="Y108" s="37"/>
      <c r="Z108" s="37"/>
      <c r="AA108" s="37"/>
      <c r="AB108" s="37"/>
      <c r="AC108" s="38"/>
      <c r="AD108" s="37"/>
      <c r="AE108" s="39"/>
      <c r="AF108" s="40"/>
      <c r="AG108" s="40"/>
      <c r="AH108" s="40"/>
      <c r="AI108" s="40"/>
      <c r="AJ108" s="40"/>
      <c r="AK108" s="39"/>
      <c r="AL108" s="41"/>
      <c r="AM108" s="41"/>
      <c r="AN108" s="71"/>
      <c r="AO108" s="71"/>
      <c r="AP108" s="42"/>
      <c r="AQ108" s="37"/>
      <c r="AR108" s="37"/>
      <c r="AS108" s="37"/>
      <c r="AT108" s="37"/>
      <c r="AU108" s="38"/>
      <c r="AV108" s="70" t="str">
        <f>IF(②受講者情報入力!AF108="☑","1;","")&amp;IF(②受講者情報入力!AG108="☑","2;","")&amp;IF(②受講者情報入力!AH108="☑","3;","")&amp;IF(②受講者情報入力!AI108="☑","4;","")&amp;IF(②受講者情報入力!AJ108="☑","5;","")</f>
        <v/>
      </c>
      <c r="AW108" s="2" t="e">
        <f>_xlfn.XLOOKUP(B108&amp;"　"&amp;C108,ユーザーID貼付!$B:$B,ユーザーID貼付!$A:$A)</f>
        <v>#N/A</v>
      </c>
    </row>
    <row r="109" spans="1:49">
      <c r="A109" s="54">
        <v>107</v>
      </c>
      <c r="B109" s="40"/>
      <c r="C109" s="40"/>
      <c r="D109" s="40"/>
      <c r="E109" s="40"/>
      <c r="F109" s="74"/>
      <c r="G109" s="75"/>
      <c r="H109" s="75"/>
      <c r="I109" s="75"/>
      <c r="J109" s="40"/>
      <c r="K109" s="38"/>
      <c r="L109" s="38"/>
      <c r="M109" s="76"/>
      <c r="N109" s="76"/>
      <c r="O109" s="38"/>
      <c r="P109" s="38"/>
      <c r="Q109" s="38"/>
      <c r="R109" s="77"/>
      <c r="S109" s="76"/>
      <c r="T109" s="76"/>
      <c r="U109" s="38"/>
      <c r="V109" s="40"/>
      <c r="W109" s="38"/>
      <c r="X109" s="77"/>
      <c r="Y109" s="37"/>
      <c r="Z109" s="37"/>
      <c r="AA109" s="37"/>
      <c r="AB109" s="37"/>
      <c r="AC109" s="38"/>
      <c r="AD109" s="37"/>
      <c r="AE109" s="39"/>
      <c r="AF109" s="40"/>
      <c r="AG109" s="40"/>
      <c r="AH109" s="40"/>
      <c r="AI109" s="40"/>
      <c r="AJ109" s="40"/>
      <c r="AK109" s="39"/>
      <c r="AL109" s="41"/>
      <c r="AM109" s="41"/>
      <c r="AN109" s="71"/>
      <c r="AO109" s="71"/>
      <c r="AP109" s="42"/>
      <c r="AQ109" s="37"/>
      <c r="AR109" s="37"/>
      <c r="AS109" s="37"/>
      <c r="AT109" s="37"/>
      <c r="AU109" s="38"/>
      <c r="AV109" s="70" t="str">
        <f>IF(②受講者情報入力!AF109="☑","1;","")&amp;IF(②受講者情報入力!AG109="☑","2;","")&amp;IF(②受講者情報入力!AH109="☑","3;","")&amp;IF(②受講者情報入力!AI109="☑","4;","")&amp;IF(②受講者情報入力!AJ109="☑","5;","")</f>
        <v/>
      </c>
      <c r="AW109" s="2" t="e">
        <f>_xlfn.XLOOKUP(B109&amp;"　"&amp;C109,ユーザーID貼付!$B:$B,ユーザーID貼付!$A:$A)</f>
        <v>#N/A</v>
      </c>
    </row>
    <row r="110" spans="1:49">
      <c r="A110" s="54">
        <v>108</v>
      </c>
      <c r="B110" s="40"/>
      <c r="C110" s="40"/>
      <c r="D110" s="40"/>
      <c r="E110" s="40"/>
      <c r="F110" s="74"/>
      <c r="G110" s="75"/>
      <c r="H110" s="75"/>
      <c r="I110" s="75"/>
      <c r="J110" s="40"/>
      <c r="K110" s="38"/>
      <c r="L110" s="38"/>
      <c r="M110" s="76"/>
      <c r="N110" s="76"/>
      <c r="O110" s="38"/>
      <c r="P110" s="38"/>
      <c r="Q110" s="38"/>
      <c r="R110" s="77"/>
      <c r="S110" s="76"/>
      <c r="T110" s="76"/>
      <c r="U110" s="38"/>
      <c r="V110" s="40"/>
      <c r="W110" s="38"/>
      <c r="X110" s="77"/>
      <c r="Y110" s="37"/>
      <c r="Z110" s="37"/>
      <c r="AA110" s="37"/>
      <c r="AB110" s="37"/>
      <c r="AC110" s="38"/>
      <c r="AD110" s="37"/>
      <c r="AE110" s="39"/>
      <c r="AF110" s="40"/>
      <c r="AG110" s="40"/>
      <c r="AH110" s="40"/>
      <c r="AI110" s="40"/>
      <c r="AJ110" s="40"/>
      <c r="AK110" s="39"/>
      <c r="AL110" s="41"/>
      <c r="AM110" s="41"/>
      <c r="AN110" s="71"/>
      <c r="AO110" s="71"/>
      <c r="AP110" s="42"/>
      <c r="AQ110" s="37"/>
      <c r="AR110" s="37"/>
      <c r="AS110" s="37"/>
      <c r="AT110" s="37"/>
      <c r="AU110" s="38"/>
      <c r="AV110" s="70" t="str">
        <f>IF(②受講者情報入力!AF110="☑","1;","")&amp;IF(②受講者情報入力!AG110="☑","2;","")&amp;IF(②受講者情報入力!AH110="☑","3;","")&amp;IF(②受講者情報入力!AI110="☑","4;","")&amp;IF(②受講者情報入力!AJ110="☑","5;","")</f>
        <v/>
      </c>
      <c r="AW110" s="2" t="e">
        <f>_xlfn.XLOOKUP(B110&amp;"　"&amp;C110,ユーザーID貼付!$B:$B,ユーザーID貼付!$A:$A)</f>
        <v>#N/A</v>
      </c>
    </row>
    <row r="111" spans="1:49">
      <c r="A111" s="54">
        <v>109</v>
      </c>
      <c r="B111" s="40"/>
      <c r="C111" s="40"/>
      <c r="D111" s="40"/>
      <c r="E111" s="40"/>
      <c r="F111" s="74"/>
      <c r="G111" s="75"/>
      <c r="H111" s="75"/>
      <c r="I111" s="75"/>
      <c r="J111" s="40"/>
      <c r="K111" s="38"/>
      <c r="L111" s="38"/>
      <c r="M111" s="76"/>
      <c r="N111" s="76"/>
      <c r="O111" s="38"/>
      <c r="P111" s="38"/>
      <c r="Q111" s="38"/>
      <c r="R111" s="77"/>
      <c r="S111" s="76"/>
      <c r="T111" s="76"/>
      <c r="U111" s="38"/>
      <c r="V111" s="40"/>
      <c r="W111" s="38"/>
      <c r="X111" s="77"/>
      <c r="Y111" s="37"/>
      <c r="Z111" s="37"/>
      <c r="AA111" s="37"/>
      <c r="AB111" s="37"/>
      <c r="AC111" s="38"/>
      <c r="AD111" s="37"/>
      <c r="AE111" s="39"/>
      <c r="AF111" s="40"/>
      <c r="AG111" s="40"/>
      <c r="AH111" s="40"/>
      <c r="AI111" s="40"/>
      <c r="AJ111" s="40"/>
      <c r="AK111" s="39"/>
      <c r="AL111" s="41"/>
      <c r="AM111" s="41"/>
      <c r="AN111" s="71"/>
      <c r="AO111" s="71"/>
      <c r="AP111" s="42"/>
      <c r="AQ111" s="37"/>
      <c r="AR111" s="37"/>
      <c r="AS111" s="37"/>
      <c r="AT111" s="37"/>
      <c r="AU111" s="38"/>
      <c r="AV111" s="70" t="str">
        <f>IF(②受講者情報入力!AF111="☑","1;","")&amp;IF(②受講者情報入力!AG111="☑","2;","")&amp;IF(②受講者情報入力!AH111="☑","3;","")&amp;IF(②受講者情報入力!AI111="☑","4;","")&amp;IF(②受講者情報入力!AJ111="☑","5;","")</f>
        <v/>
      </c>
      <c r="AW111" s="2" t="e">
        <f>_xlfn.XLOOKUP(B111&amp;"　"&amp;C111,ユーザーID貼付!$B:$B,ユーザーID貼付!$A:$A)</f>
        <v>#N/A</v>
      </c>
    </row>
    <row r="112" spans="1:49">
      <c r="A112" s="54">
        <v>110</v>
      </c>
      <c r="B112" s="40"/>
      <c r="C112" s="40"/>
      <c r="D112" s="40"/>
      <c r="E112" s="40"/>
      <c r="F112" s="74"/>
      <c r="G112" s="75"/>
      <c r="H112" s="75"/>
      <c r="I112" s="75"/>
      <c r="J112" s="40"/>
      <c r="K112" s="38"/>
      <c r="L112" s="38"/>
      <c r="M112" s="76"/>
      <c r="N112" s="76"/>
      <c r="O112" s="38"/>
      <c r="P112" s="38"/>
      <c r="Q112" s="38"/>
      <c r="R112" s="77"/>
      <c r="S112" s="76"/>
      <c r="T112" s="76"/>
      <c r="U112" s="38"/>
      <c r="V112" s="40"/>
      <c r="W112" s="38"/>
      <c r="X112" s="77"/>
      <c r="Y112" s="37"/>
      <c r="Z112" s="37"/>
      <c r="AA112" s="37"/>
      <c r="AB112" s="37"/>
      <c r="AC112" s="38"/>
      <c r="AD112" s="37"/>
      <c r="AE112" s="39"/>
      <c r="AF112" s="40"/>
      <c r="AG112" s="40"/>
      <c r="AH112" s="40"/>
      <c r="AI112" s="40"/>
      <c r="AJ112" s="40"/>
      <c r="AK112" s="39"/>
      <c r="AL112" s="41"/>
      <c r="AM112" s="41"/>
      <c r="AN112" s="71"/>
      <c r="AO112" s="71"/>
      <c r="AP112" s="42"/>
      <c r="AQ112" s="37"/>
      <c r="AR112" s="37"/>
      <c r="AS112" s="37"/>
      <c r="AT112" s="37"/>
      <c r="AU112" s="38"/>
      <c r="AV112" s="70" t="str">
        <f>IF(②受講者情報入力!AF112="☑","1;","")&amp;IF(②受講者情報入力!AG112="☑","2;","")&amp;IF(②受講者情報入力!AH112="☑","3;","")&amp;IF(②受講者情報入力!AI112="☑","4;","")&amp;IF(②受講者情報入力!AJ112="☑","5;","")</f>
        <v/>
      </c>
      <c r="AW112" s="2" t="e">
        <f>_xlfn.XLOOKUP(B112&amp;"　"&amp;C112,ユーザーID貼付!$B:$B,ユーザーID貼付!$A:$A)</f>
        <v>#N/A</v>
      </c>
    </row>
    <row r="113" spans="1:49">
      <c r="A113" s="54">
        <v>111</v>
      </c>
      <c r="B113" s="40"/>
      <c r="C113" s="40"/>
      <c r="D113" s="40"/>
      <c r="E113" s="40"/>
      <c r="F113" s="74"/>
      <c r="G113" s="75"/>
      <c r="H113" s="75"/>
      <c r="I113" s="75"/>
      <c r="J113" s="40"/>
      <c r="K113" s="38"/>
      <c r="L113" s="38"/>
      <c r="M113" s="76"/>
      <c r="N113" s="76"/>
      <c r="O113" s="38"/>
      <c r="P113" s="38"/>
      <c r="Q113" s="38"/>
      <c r="R113" s="77"/>
      <c r="S113" s="76"/>
      <c r="T113" s="76"/>
      <c r="U113" s="38"/>
      <c r="V113" s="40"/>
      <c r="W113" s="38"/>
      <c r="X113" s="77"/>
      <c r="Y113" s="37"/>
      <c r="Z113" s="37"/>
      <c r="AA113" s="37"/>
      <c r="AB113" s="37"/>
      <c r="AC113" s="38"/>
      <c r="AD113" s="37"/>
      <c r="AE113" s="39"/>
      <c r="AF113" s="40"/>
      <c r="AG113" s="40"/>
      <c r="AH113" s="40"/>
      <c r="AI113" s="40"/>
      <c r="AJ113" s="40"/>
      <c r="AK113" s="39"/>
      <c r="AL113" s="41"/>
      <c r="AM113" s="41"/>
      <c r="AN113" s="71"/>
      <c r="AO113" s="71"/>
      <c r="AP113" s="42"/>
      <c r="AQ113" s="37"/>
      <c r="AR113" s="37"/>
      <c r="AS113" s="37"/>
      <c r="AT113" s="37"/>
      <c r="AU113" s="38"/>
      <c r="AV113" s="70" t="str">
        <f>IF(②受講者情報入力!AF113="☑","1;","")&amp;IF(②受講者情報入力!AG113="☑","2;","")&amp;IF(②受講者情報入力!AH113="☑","3;","")&amp;IF(②受講者情報入力!AI113="☑","4;","")&amp;IF(②受講者情報入力!AJ113="☑","5;","")</f>
        <v/>
      </c>
      <c r="AW113" s="2" t="e">
        <f>_xlfn.XLOOKUP(B113&amp;"　"&amp;C113,ユーザーID貼付!$B:$B,ユーザーID貼付!$A:$A)</f>
        <v>#N/A</v>
      </c>
    </row>
    <row r="114" spans="1:49">
      <c r="A114" s="54">
        <v>112</v>
      </c>
      <c r="B114" s="40"/>
      <c r="C114" s="40"/>
      <c r="D114" s="40"/>
      <c r="E114" s="40"/>
      <c r="F114" s="74"/>
      <c r="G114" s="75"/>
      <c r="H114" s="75"/>
      <c r="I114" s="75"/>
      <c r="J114" s="40"/>
      <c r="K114" s="38"/>
      <c r="L114" s="38"/>
      <c r="M114" s="76"/>
      <c r="N114" s="76"/>
      <c r="O114" s="38"/>
      <c r="P114" s="38"/>
      <c r="Q114" s="38"/>
      <c r="R114" s="77"/>
      <c r="S114" s="76"/>
      <c r="T114" s="76"/>
      <c r="U114" s="38"/>
      <c r="V114" s="40"/>
      <c r="W114" s="38"/>
      <c r="X114" s="77"/>
      <c r="Y114" s="37"/>
      <c r="Z114" s="37"/>
      <c r="AA114" s="37"/>
      <c r="AB114" s="37"/>
      <c r="AC114" s="38"/>
      <c r="AD114" s="37"/>
      <c r="AE114" s="39"/>
      <c r="AF114" s="40"/>
      <c r="AG114" s="40"/>
      <c r="AH114" s="40"/>
      <c r="AI114" s="40"/>
      <c r="AJ114" s="40"/>
      <c r="AK114" s="39"/>
      <c r="AL114" s="41"/>
      <c r="AM114" s="41"/>
      <c r="AN114" s="71"/>
      <c r="AO114" s="71"/>
      <c r="AP114" s="42"/>
      <c r="AQ114" s="37"/>
      <c r="AR114" s="37"/>
      <c r="AS114" s="37"/>
      <c r="AT114" s="37"/>
      <c r="AU114" s="38"/>
      <c r="AV114" s="70" t="str">
        <f>IF(②受講者情報入力!AF114="☑","1;","")&amp;IF(②受講者情報入力!AG114="☑","2;","")&amp;IF(②受講者情報入力!AH114="☑","3;","")&amp;IF(②受講者情報入力!AI114="☑","4;","")&amp;IF(②受講者情報入力!AJ114="☑","5;","")</f>
        <v/>
      </c>
      <c r="AW114" s="2" t="e">
        <f>_xlfn.XLOOKUP(B114&amp;"　"&amp;C114,ユーザーID貼付!$B:$B,ユーザーID貼付!$A:$A)</f>
        <v>#N/A</v>
      </c>
    </row>
    <row r="115" spans="1:49">
      <c r="A115" s="54">
        <v>113</v>
      </c>
      <c r="B115" s="40"/>
      <c r="C115" s="40"/>
      <c r="D115" s="40"/>
      <c r="E115" s="40"/>
      <c r="F115" s="74"/>
      <c r="G115" s="75"/>
      <c r="H115" s="75"/>
      <c r="I115" s="75"/>
      <c r="J115" s="40"/>
      <c r="K115" s="38"/>
      <c r="L115" s="38"/>
      <c r="M115" s="76"/>
      <c r="N115" s="76"/>
      <c r="O115" s="38"/>
      <c r="P115" s="38"/>
      <c r="Q115" s="38"/>
      <c r="R115" s="77"/>
      <c r="S115" s="76"/>
      <c r="T115" s="76"/>
      <c r="U115" s="38"/>
      <c r="V115" s="40"/>
      <c r="W115" s="38"/>
      <c r="X115" s="77"/>
      <c r="Y115" s="37"/>
      <c r="Z115" s="37"/>
      <c r="AA115" s="37"/>
      <c r="AB115" s="37"/>
      <c r="AC115" s="38"/>
      <c r="AD115" s="37"/>
      <c r="AE115" s="39"/>
      <c r="AF115" s="40"/>
      <c r="AG115" s="40"/>
      <c r="AH115" s="40"/>
      <c r="AI115" s="40"/>
      <c r="AJ115" s="40"/>
      <c r="AK115" s="39"/>
      <c r="AL115" s="41"/>
      <c r="AM115" s="41"/>
      <c r="AN115" s="71"/>
      <c r="AO115" s="71"/>
      <c r="AP115" s="42"/>
      <c r="AQ115" s="37"/>
      <c r="AR115" s="37"/>
      <c r="AS115" s="37"/>
      <c r="AT115" s="37"/>
      <c r="AU115" s="38"/>
      <c r="AV115" s="70" t="str">
        <f>IF(②受講者情報入力!AF115="☑","1;","")&amp;IF(②受講者情報入力!AG115="☑","2;","")&amp;IF(②受講者情報入力!AH115="☑","3;","")&amp;IF(②受講者情報入力!AI115="☑","4;","")&amp;IF(②受講者情報入力!AJ115="☑","5;","")</f>
        <v/>
      </c>
      <c r="AW115" s="2" t="e">
        <f>_xlfn.XLOOKUP(B115&amp;"　"&amp;C115,ユーザーID貼付!$B:$B,ユーザーID貼付!$A:$A)</f>
        <v>#N/A</v>
      </c>
    </row>
    <row r="116" spans="1:49">
      <c r="A116" s="54">
        <v>114</v>
      </c>
      <c r="B116" s="40"/>
      <c r="C116" s="40"/>
      <c r="D116" s="40"/>
      <c r="E116" s="40"/>
      <c r="F116" s="74"/>
      <c r="G116" s="75"/>
      <c r="H116" s="75"/>
      <c r="I116" s="75"/>
      <c r="J116" s="40"/>
      <c r="K116" s="38"/>
      <c r="L116" s="38"/>
      <c r="M116" s="76"/>
      <c r="N116" s="76"/>
      <c r="O116" s="38"/>
      <c r="P116" s="38"/>
      <c r="Q116" s="38"/>
      <c r="R116" s="77"/>
      <c r="S116" s="76"/>
      <c r="T116" s="76"/>
      <c r="U116" s="38"/>
      <c r="V116" s="40"/>
      <c r="W116" s="38"/>
      <c r="X116" s="77"/>
      <c r="Y116" s="37"/>
      <c r="Z116" s="37"/>
      <c r="AA116" s="37"/>
      <c r="AB116" s="37"/>
      <c r="AC116" s="38"/>
      <c r="AD116" s="37"/>
      <c r="AE116" s="39"/>
      <c r="AF116" s="40"/>
      <c r="AG116" s="40"/>
      <c r="AH116" s="40"/>
      <c r="AI116" s="40"/>
      <c r="AJ116" s="40"/>
      <c r="AK116" s="39"/>
      <c r="AL116" s="41"/>
      <c r="AM116" s="41"/>
      <c r="AN116" s="71"/>
      <c r="AO116" s="71"/>
      <c r="AP116" s="42"/>
      <c r="AQ116" s="37"/>
      <c r="AR116" s="37"/>
      <c r="AS116" s="37"/>
      <c r="AT116" s="37"/>
      <c r="AU116" s="38"/>
      <c r="AV116" s="70" t="str">
        <f>IF(②受講者情報入力!AF116="☑","1;","")&amp;IF(②受講者情報入力!AG116="☑","2;","")&amp;IF(②受講者情報入力!AH116="☑","3;","")&amp;IF(②受講者情報入力!AI116="☑","4;","")&amp;IF(②受講者情報入力!AJ116="☑","5;","")</f>
        <v/>
      </c>
      <c r="AW116" s="2" t="e">
        <f>_xlfn.XLOOKUP(B116&amp;"　"&amp;C116,ユーザーID貼付!$B:$B,ユーザーID貼付!$A:$A)</f>
        <v>#N/A</v>
      </c>
    </row>
    <row r="117" spans="1:49">
      <c r="A117" s="54">
        <v>115</v>
      </c>
      <c r="B117" s="40"/>
      <c r="C117" s="40"/>
      <c r="D117" s="40"/>
      <c r="E117" s="40"/>
      <c r="F117" s="74"/>
      <c r="G117" s="75"/>
      <c r="H117" s="75"/>
      <c r="I117" s="75"/>
      <c r="J117" s="40"/>
      <c r="K117" s="38"/>
      <c r="L117" s="38"/>
      <c r="M117" s="76"/>
      <c r="N117" s="76"/>
      <c r="O117" s="38"/>
      <c r="P117" s="38"/>
      <c r="Q117" s="38"/>
      <c r="R117" s="77"/>
      <c r="S117" s="76"/>
      <c r="T117" s="76"/>
      <c r="U117" s="38"/>
      <c r="V117" s="40"/>
      <c r="W117" s="38"/>
      <c r="X117" s="77"/>
      <c r="Y117" s="37"/>
      <c r="Z117" s="37"/>
      <c r="AA117" s="37"/>
      <c r="AB117" s="37"/>
      <c r="AC117" s="38"/>
      <c r="AD117" s="37"/>
      <c r="AE117" s="39"/>
      <c r="AF117" s="40"/>
      <c r="AG117" s="40"/>
      <c r="AH117" s="40"/>
      <c r="AI117" s="40"/>
      <c r="AJ117" s="40"/>
      <c r="AK117" s="39"/>
      <c r="AL117" s="41"/>
      <c r="AM117" s="41"/>
      <c r="AN117" s="71"/>
      <c r="AO117" s="71"/>
      <c r="AP117" s="42"/>
      <c r="AQ117" s="37"/>
      <c r="AR117" s="37"/>
      <c r="AS117" s="37"/>
      <c r="AT117" s="37"/>
      <c r="AU117" s="38"/>
      <c r="AV117" s="70" t="str">
        <f>IF(②受講者情報入力!AF117="☑","1;","")&amp;IF(②受講者情報入力!AG117="☑","2;","")&amp;IF(②受講者情報入力!AH117="☑","3;","")&amp;IF(②受講者情報入力!AI117="☑","4;","")&amp;IF(②受講者情報入力!AJ117="☑","5;","")</f>
        <v/>
      </c>
      <c r="AW117" s="2" t="e">
        <f>_xlfn.XLOOKUP(B117&amp;"　"&amp;C117,ユーザーID貼付!$B:$B,ユーザーID貼付!$A:$A)</f>
        <v>#N/A</v>
      </c>
    </row>
    <row r="118" spans="1:49">
      <c r="A118" s="54">
        <v>116</v>
      </c>
      <c r="B118" s="40"/>
      <c r="C118" s="40"/>
      <c r="D118" s="40"/>
      <c r="E118" s="40"/>
      <c r="F118" s="74"/>
      <c r="G118" s="75"/>
      <c r="H118" s="75"/>
      <c r="I118" s="75"/>
      <c r="J118" s="40"/>
      <c r="K118" s="38"/>
      <c r="L118" s="38"/>
      <c r="M118" s="76"/>
      <c r="N118" s="76"/>
      <c r="O118" s="38"/>
      <c r="P118" s="38"/>
      <c r="Q118" s="38"/>
      <c r="R118" s="77"/>
      <c r="S118" s="76"/>
      <c r="T118" s="76"/>
      <c r="U118" s="38"/>
      <c r="V118" s="40"/>
      <c r="W118" s="38"/>
      <c r="X118" s="77"/>
      <c r="Y118" s="37"/>
      <c r="Z118" s="37"/>
      <c r="AA118" s="37"/>
      <c r="AB118" s="37"/>
      <c r="AC118" s="38"/>
      <c r="AD118" s="37"/>
      <c r="AE118" s="39"/>
      <c r="AF118" s="40"/>
      <c r="AG118" s="40"/>
      <c r="AH118" s="40"/>
      <c r="AI118" s="40"/>
      <c r="AJ118" s="40"/>
      <c r="AK118" s="39"/>
      <c r="AL118" s="41"/>
      <c r="AM118" s="41"/>
      <c r="AN118" s="71"/>
      <c r="AO118" s="71"/>
      <c r="AP118" s="42"/>
      <c r="AQ118" s="37"/>
      <c r="AR118" s="37"/>
      <c r="AS118" s="37"/>
      <c r="AT118" s="37"/>
      <c r="AU118" s="38"/>
      <c r="AV118" s="70" t="str">
        <f>IF(②受講者情報入力!AF118="☑","1;","")&amp;IF(②受講者情報入力!AG118="☑","2;","")&amp;IF(②受講者情報入力!AH118="☑","3;","")&amp;IF(②受講者情報入力!AI118="☑","4;","")&amp;IF(②受講者情報入力!AJ118="☑","5;","")</f>
        <v/>
      </c>
      <c r="AW118" s="2" t="e">
        <f>_xlfn.XLOOKUP(B118&amp;"　"&amp;C118,ユーザーID貼付!$B:$B,ユーザーID貼付!$A:$A)</f>
        <v>#N/A</v>
      </c>
    </row>
    <row r="119" spans="1:49">
      <c r="A119" s="54">
        <v>117</v>
      </c>
      <c r="B119" s="40"/>
      <c r="C119" s="40"/>
      <c r="D119" s="40"/>
      <c r="E119" s="40"/>
      <c r="F119" s="74"/>
      <c r="G119" s="75"/>
      <c r="H119" s="75"/>
      <c r="I119" s="75"/>
      <c r="J119" s="40"/>
      <c r="K119" s="38"/>
      <c r="L119" s="38"/>
      <c r="M119" s="76"/>
      <c r="N119" s="76"/>
      <c r="O119" s="38"/>
      <c r="P119" s="38"/>
      <c r="Q119" s="38"/>
      <c r="R119" s="77"/>
      <c r="S119" s="76"/>
      <c r="T119" s="76"/>
      <c r="U119" s="38"/>
      <c r="V119" s="40"/>
      <c r="W119" s="38"/>
      <c r="X119" s="77"/>
      <c r="Y119" s="37"/>
      <c r="Z119" s="37"/>
      <c r="AA119" s="37"/>
      <c r="AB119" s="37"/>
      <c r="AC119" s="38"/>
      <c r="AD119" s="37"/>
      <c r="AE119" s="39"/>
      <c r="AF119" s="40"/>
      <c r="AG119" s="40"/>
      <c r="AH119" s="40"/>
      <c r="AI119" s="40"/>
      <c r="AJ119" s="40"/>
      <c r="AK119" s="39"/>
      <c r="AL119" s="41"/>
      <c r="AM119" s="41"/>
      <c r="AN119" s="71"/>
      <c r="AO119" s="71"/>
      <c r="AP119" s="42"/>
      <c r="AQ119" s="37"/>
      <c r="AR119" s="37"/>
      <c r="AS119" s="37"/>
      <c r="AT119" s="37"/>
      <c r="AU119" s="38"/>
      <c r="AV119" s="70" t="str">
        <f>IF(②受講者情報入力!AF119="☑","1;","")&amp;IF(②受講者情報入力!AG119="☑","2;","")&amp;IF(②受講者情報入力!AH119="☑","3;","")&amp;IF(②受講者情報入力!AI119="☑","4;","")&amp;IF(②受講者情報入力!AJ119="☑","5;","")</f>
        <v/>
      </c>
      <c r="AW119" s="2" t="e">
        <f>_xlfn.XLOOKUP(B119&amp;"　"&amp;C119,ユーザーID貼付!$B:$B,ユーザーID貼付!$A:$A)</f>
        <v>#N/A</v>
      </c>
    </row>
    <row r="120" spans="1:49">
      <c r="A120" s="54">
        <v>118</v>
      </c>
      <c r="B120" s="40"/>
      <c r="C120" s="40"/>
      <c r="D120" s="40"/>
      <c r="E120" s="40"/>
      <c r="F120" s="74"/>
      <c r="G120" s="75"/>
      <c r="H120" s="75"/>
      <c r="I120" s="75"/>
      <c r="J120" s="40"/>
      <c r="K120" s="38"/>
      <c r="L120" s="38"/>
      <c r="M120" s="76"/>
      <c r="N120" s="76"/>
      <c r="O120" s="38"/>
      <c r="P120" s="38"/>
      <c r="Q120" s="38"/>
      <c r="R120" s="77"/>
      <c r="S120" s="76"/>
      <c r="T120" s="76"/>
      <c r="U120" s="38"/>
      <c r="V120" s="40"/>
      <c r="W120" s="38"/>
      <c r="X120" s="77"/>
      <c r="Y120" s="37"/>
      <c r="Z120" s="37"/>
      <c r="AA120" s="37"/>
      <c r="AB120" s="37"/>
      <c r="AC120" s="38"/>
      <c r="AD120" s="37"/>
      <c r="AE120" s="39"/>
      <c r="AF120" s="40"/>
      <c r="AG120" s="40"/>
      <c r="AH120" s="40"/>
      <c r="AI120" s="40"/>
      <c r="AJ120" s="40"/>
      <c r="AK120" s="39"/>
      <c r="AL120" s="41"/>
      <c r="AM120" s="41"/>
      <c r="AN120" s="71"/>
      <c r="AO120" s="71"/>
      <c r="AP120" s="42"/>
      <c r="AQ120" s="37"/>
      <c r="AR120" s="37"/>
      <c r="AS120" s="37"/>
      <c r="AT120" s="37"/>
      <c r="AU120" s="38"/>
      <c r="AV120" s="70" t="str">
        <f>IF(②受講者情報入力!AF120="☑","1;","")&amp;IF(②受講者情報入力!AG120="☑","2;","")&amp;IF(②受講者情報入力!AH120="☑","3;","")&amp;IF(②受講者情報入力!AI120="☑","4;","")&amp;IF(②受講者情報入力!AJ120="☑","5;","")</f>
        <v/>
      </c>
      <c r="AW120" s="2" t="e">
        <f>_xlfn.XLOOKUP(B120&amp;"　"&amp;C120,ユーザーID貼付!$B:$B,ユーザーID貼付!$A:$A)</f>
        <v>#N/A</v>
      </c>
    </row>
    <row r="121" spans="1:49">
      <c r="A121" s="54">
        <v>119</v>
      </c>
      <c r="B121" s="40"/>
      <c r="C121" s="40"/>
      <c r="D121" s="40"/>
      <c r="E121" s="40"/>
      <c r="F121" s="74"/>
      <c r="G121" s="75"/>
      <c r="H121" s="75"/>
      <c r="I121" s="75"/>
      <c r="J121" s="40"/>
      <c r="K121" s="38"/>
      <c r="L121" s="38"/>
      <c r="M121" s="76"/>
      <c r="N121" s="76"/>
      <c r="O121" s="38"/>
      <c r="P121" s="38"/>
      <c r="Q121" s="38"/>
      <c r="R121" s="77"/>
      <c r="S121" s="76"/>
      <c r="T121" s="76"/>
      <c r="U121" s="38"/>
      <c r="V121" s="40"/>
      <c r="W121" s="38"/>
      <c r="X121" s="77"/>
      <c r="Y121" s="37"/>
      <c r="Z121" s="37"/>
      <c r="AA121" s="37"/>
      <c r="AB121" s="37"/>
      <c r="AC121" s="38"/>
      <c r="AD121" s="37"/>
      <c r="AE121" s="39"/>
      <c r="AF121" s="40"/>
      <c r="AG121" s="40"/>
      <c r="AH121" s="40"/>
      <c r="AI121" s="40"/>
      <c r="AJ121" s="40"/>
      <c r="AK121" s="39"/>
      <c r="AL121" s="41"/>
      <c r="AM121" s="41"/>
      <c r="AN121" s="71"/>
      <c r="AO121" s="71"/>
      <c r="AP121" s="42"/>
      <c r="AQ121" s="37"/>
      <c r="AR121" s="37"/>
      <c r="AS121" s="37"/>
      <c r="AT121" s="37"/>
      <c r="AU121" s="38"/>
      <c r="AV121" s="70" t="str">
        <f>IF(②受講者情報入力!AF121="☑","1;","")&amp;IF(②受講者情報入力!AG121="☑","2;","")&amp;IF(②受講者情報入力!AH121="☑","3;","")&amp;IF(②受講者情報入力!AI121="☑","4;","")&amp;IF(②受講者情報入力!AJ121="☑","5;","")</f>
        <v/>
      </c>
      <c r="AW121" s="2" t="e">
        <f>_xlfn.XLOOKUP(B121&amp;"　"&amp;C121,ユーザーID貼付!$B:$B,ユーザーID貼付!$A:$A)</f>
        <v>#N/A</v>
      </c>
    </row>
    <row r="122" spans="1:49">
      <c r="A122" s="54">
        <v>120</v>
      </c>
      <c r="B122" s="40"/>
      <c r="C122" s="40"/>
      <c r="D122" s="40"/>
      <c r="E122" s="40"/>
      <c r="F122" s="74"/>
      <c r="G122" s="75"/>
      <c r="H122" s="75"/>
      <c r="I122" s="75"/>
      <c r="J122" s="40"/>
      <c r="K122" s="38"/>
      <c r="L122" s="38"/>
      <c r="M122" s="76"/>
      <c r="N122" s="76"/>
      <c r="O122" s="38"/>
      <c r="P122" s="38"/>
      <c r="Q122" s="38"/>
      <c r="R122" s="77"/>
      <c r="S122" s="76"/>
      <c r="T122" s="76"/>
      <c r="U122" s="38"/>
      <c r="V122" s="40"/>
      <c r="W122" s="38"/>
      <c r="X122" s="77"/>
      <c r="Y122" s="37"/>
      <c r="Z122" s="37"/>
      <c r="AA122" s="37"/>
      <c r="AB122" s="37"/>
      <c r="AC122" s="38"/>
      <c r="AD122" s="37"/>
      <c r="AE122" s="39"/>
      <c r="AF122" s="40"/>
      <c r="AG122" s="40"/>
      <c r="AH122" s="40"/>
      <c r="AI122" s="40"/>
      <c r="AJ122" s="40"/>
      <c r="AK122" s="39"/>
      <c r="AL122" s="41"/>
      <c r="AM122" s="41"/>
      <c r="AN122" s="71"/>
      <c r="AO122" s="71"/>
      <c r="AP122" s="42"/>
      <c r="AQ122" s="37"/>
      <c r="AR122" s="37"/>
      <c r="AS122" s="37"/>
      <c r="AT122" s="37"/>
      <c r="AU122" s="38"/>
      <c r="AV122" s="70" t="str">
        <f>IF(②受講者情報入力!AF122="☑","1;","")&amp;IF(②受講者情報入力!AG122="☑","2;","")&amp;IF(②受講者情報入力!AH122="☑","3;","")&amp;IF(②受講者情報入力!AI122="☑","4;","")&amp;IF(②受講者情報入力!AJ122="☑","5;","")</f>
        <v/>
      </c>
      <c r="AW122" s="2" t="e">
        <f>_xlfn.XLOOKUP(B122&amp;"　"&amp;C122,ユーザーID貼付!$B:$B,ユーザーID貼付!$A:$A)</f>
        <v>#N/A</v>
      </c>
    </row>
    <row r="123" spans="1:49">
      <c r="A123" s="54">
        <v>121</v>
      </c>
      <c r="B123" s="40"/>
      <c r="C123" s="40"/>
      <c r="D123" s="40"/>
      <c r="E123" s="40"/>
      <c r="F123" s="74"/>
      <c r="G123" s="75"/>
      <c r="H123" s="75"/>
      <c r="I123" s="75"/>
      <c r="J123" s="40"/>
      <c r="K123" s="38"/>
      <c r="L123" s="38"/>
      <c r="M123" s="76"/>
      <c r="N123" s="76"/>
      <c r="O123" s="38"/>
      <c r="P123" s="38"/>
      <c r="Q123" s="38"/>
      <c r="R123" s="77"/>
      <c r="S123" s="76"/>
      <c r="T123" s="76"/>
      <c r="U123" s="38"/>
      <c r="V123" s="40"/>
      <c r="W123" s="38"/>
      <c r="X123" s="77"/>
      <c r="Y123" s="37"/>
      <c r="Z123" s="37"/>
      <c r="AA123" s="37"/>
      <c r="AB123" s="37"/>
      <c r="AC123" s="38"/>
      <c r="AD123" s="37"/>
      <c r="AE123" s="39"/>
      <c r="AF123" s="40"/>
      <c r="AG123" s="40"/>
      <c r="AH123" s="40"/>
      <c r="AI123" s="40"/>
      <c r="AJ123" s="40"/>
      <c r="AK123" s="39"/>
      <c r="AL123" s="41"/>
      <c r="AM123" s="41"/>
      <c r="AN123" s="71"/>
      <c r="AO123" s="71"/>
      <c r="AP123" s="42"/>
      <c r="AQ123" s="37"/>
      <c r="AR123" s="37"/>
      <c r="AS123" s="37"/>
      <c r="AT123" s="37"/>
      <c r="AU123" s="38"/>
      <c r="AV123" s="70" t="str">
        <f>IF(②受講者情報入力!AF123="☑","1;","")&amp;IF(②受講者情報入力!AG123="☑","2;","")&amp;IF(②受講者情報入力!AH123="☑","3;","")&amp;IF(②受講者情報入力!AI123="☑","4;","")&amp;IF(②受講者情報入力!AJ123="☑","5;","")</f>
        <v/>
      </c>
      <c r="AW123" s="2" t="e">
        <f>_xlfn.XLOOKUP(B123&amp;"　"&amp;C123,ユーザーID貼付!$B:$B,ユーザーID貼付!$A:$A)</f>
        <v>#N/A</v>
      </c>
    </row>
    <row r="124" spans="1:49">
      <c r="A124" s="54">
        <v>122</v>
      </c>
      <c r="B124" s="40"/>
      <c r="C124" s="40"/>
      <c r="D124" s="40"/>
      <c r="E124" s="40"/>
      <c r="F124" s="74"/>
      <c r="G124" s="75"/>
      <c r="H124" s="75"/>
      <c r="I124" s="75"/>
      <c r="J124" s="40"/>
      <c r="K124" s="38"/>
      <c r="L124" s="38"/>
      <c r="M124" s="76"/>
      <c r="N124" s="76"/>
      <c r="O124" s="38"/>
      <c r="P124" s="38"/>
      <c r="Q124" s="38"/>
      <c r="R124" s="77"/>
      <c r="S124" s="76"/>
      <c r="T124" s="76"/>
      <c r="U124" s="38"/>
      <c r="V124" s="40"/>
      <c r="W124" s="38"/>
      <c r="X124" s="77"/>
      <c r="Y124" s="37"/>
      <c r="Z124" s="37"/>
      <c r="AA124" s="37"/>
      <c r="AB124" s="37"/>
      <c r="AC124" s="38"/>
      <c r="AD124" s="37"/>
      <c r="AE124" s="39"/>
      <c r="AF124" s="40"/>
      <c r="AG124" s="40"/>
      <c r="AH124" s="40"/>
      <c r="AI124" s="40"/>
      <c r="AJ124" s="40"/>
      <c r="AK124" s="39"/>
      <c r="AL124" s="41"/>
      <c r="AM124" s="41"/>
      <c r="AN124" s="71"/>
      <c r="AO124" s="71"/>
      <c r="AP124" s="42"/>
      <c r="AQ124" s="37"/>
      <c r="AR124" s="37"/>
      <c r="AS124" s="37"/>
      <c r="AT124" s="37"/>
      <c r="AU124" s="38"/>
      <c r="AV124" s="70" t="str">
        <f>IF(②受講者情報入力!AF124="☑","1;","")&amp;IF(②受講者情報入力!AG124="☑","2;","")&amp;IF(②受講者情報入力!AH124="☑","3;","")&amp;IF(②受講者情報入力!AI124="☑","4;","")&amp;IF(②受講者情報入力!AJ124="☑","5;","")</f>
        <v/>
      </c>
      <c r="AW124" s="2" t="e">
        <f>_xlfn.XLOOKUP(B124&amp;"　"&amp;C124,ユーザーID貼付!$B:$B,ユーザーID貼付!$A:$A)</f>
        <v>#N/A</v>
      </c>
    </row>
    <row r="125" spans="1:49">
      <c r="A125" s="54">
        <v>123</v>
      </c>
      <c r="B125" s="40"/>
      <c r="C125" s="40"/>
      <c r="D125" s="40"/>
      <c r="E125" s="40"/>
      <c r="F125" s="74"/>
      <c r="G125" s="75"/>
      <c r="H125" s="75"/>
      <c r="I125" s="75"/>
      <c r="J125" s="40"/>
      <c r="K125" s="38"/>
      <c r="L125" s="38"/>
      <c r="M125" s="76"/>
      <c r="N125" s="76"/>
      <c r="O125" s="38"/>
      <c r="P125" s="38"/>
      <c r="Q125" s="38"/>
      <c r="R125" s="77"/>
      <c r="S125" s="76"/>
      <c r="T125" s="76"/>
      <c r="U125" s="38"/>
      <c r="V125" s="40"/>
      <c r="W125" s="38"/>
      <c r="X125" s="77"/>
      <c r="Y125" s="37"/>
      <c r="Z125" s="37"/>
      <c r="AA125" s="37"/>
      <c r="AB125" s="37"/>
      <c r="AC125" s="38"/>
      <c r="AD125" s="37"/>
      <c r="AE125" s="39"/>
      <c r="AF125" s="40"/>
      <c r="AG125" s="40"/>
      <c r="AH125" s="40"/>
      <c r="AI125" s="40"/>
      <c r="AJ125" s="40"/>
      <c r="AK125" s="39"/>
      <c r="AL125" s="41"/>
      <c r="AM125" s="41"/>
      <c r="AN125" s="71"/>
      <c r="AO125" s="71"/>
      <c r="AP125" s="42"/>
      <c r="AQ125" s="37"/>
      <c r="AR125" s="37"/>
      <c r="AS125" s="37"/>
      <c r="AT125" s="37"/>
      <c r="AU125" s="38"/>
      <c r="AV125" s="70" t="str">
        <f>IF(②受講者情報入力!AF125="☑","1;","")&amp;IF(②受講者情報入力!AG125="☑","2;","")&amp;IF(②受講者情報入力!AH125="☑","3;","")&amp;IF(②受講者情報入力!AI125="☑","4;","")&amp;IF(②受講者情報入力!AJ125="☑","5;","")</f>
        <v/>
      </c>
      <c r="AW125" s="2" t="e">
        <f>_xlfn.XLOOKUP(B125&amp;"　"&amp;C125,ユーザーID貼付!$B:$B,ユーザーID貼付!$A:$A)</f>
        <v>#N/A</v>
      </c>
    </row>
    <row r="126" spans="1:49">
      <c r="A126" s="54">
        <v>124</v>
      </c>
      <c r="B126" s="40"/>
      <c r="C126" s="40"/>
      <c r="D126" s="40"/>
      <c r="E126" s="40"/>
      <c r="F126" s="74"/>
      <c r="G126" s="75"/>
      <c r="H126" s="75"/>
      <c r="I126" s="75"/>
      <c r="J126" s="40"/>
      <c r="K126" s="38"/>
      <c r="L126" s="38"/>
      <c r="M126" s="76"/>
      <c r="N126" s="76"/>
      <c r="O126" s="38"/>
      <c r="P126" s="38"/>
      <c r="Q126" s="38"/>
      <c r="R126" s="77"/>
      <c r="S126" s="76"/>
      <c r="T126" s="76"/>
      <c r="U126" s="38"/>
      <c r="V126" s="40"/>
      <c r="W126" s="38"/>
      <c r="X126" s="77"/>
      <c r="Y126" s="37"/>
      <c r="Z126" s="37"/>
      <c r="AA126" s="37"/>
      <c r="AB126" s="37"/>
      <c r="AC126" s="38"/>
      <c r="AD126" s="37"/>
      <c r="AE126" s="39"/>
      <c r="AF126" s="40"/>
      <c r="AG126" s="40"/>
      <c r="AH126" s="40"/>
      <c r="AI126" s="40"/>
      <c r="AJ126" s="40"/>
      <c r="AK126" s="39"/>
      <c r="AL126" s="41"/>
      <c r="AM126" s="41"/>
      <c r="AN126" s="71"/>
      <c r="AO126" s="71"/>
      <c r="AP126" s="42"/>
      <c r="AQ126" s="37"/>
      <c r="AR126" s="37"/>
      <c r="AS126" s="37"/>
      <c r="AT126" s="37"/>
      <c r="AU126" s="38"/>
      <c r="AV126" s="70" t="str">
        <f>IF(②受講者情報入力!AF126="☑","1;","")&amp;IF(②受講者情報入力!AG126="☑","2;","")&amp;IF(②受講者情報入力!AH126="☑","3;","")&amp;IF(②受講者情報入力!AI126="☑","4;","")&amp;IF(②受講者情報入力!AJ126="☑","5;","")</f>
        <v/>
      </c>
      <c r="AW126" s="2" t="e">
        <f>_xlfn.XLOOKUP(B126&amp;"　"&amp;C126,ユーザーID貼付!$B:$B,ユーザーID貼付!$A:$A)</f>
        <v>#N/A</v>
      </c>
    </row>
    <row r="127" spans="1:49">
      <c r="A127" s="54">
        <v>125</v>
      </c>
      <c r="B127" s="40"/>
      <c r="C127" s="40"/>
      <c r="D127" s="40"/>
      <c r="E127" s="40"/>
      <c r="F127" s="74"/>
      <c r="G127" s="75"/>
      <c r="H127" s="75"/>
      <c r="I127" s="75"/>
      <c r="J127" s="40"/>
      <c r="K127" s="38"/>
      <c r="L127" s="38"/>
      <c r="M127" s="76"/>
      <c r="N127" s="76"/>
      <c r="O127" s="38"/>
      <c r="P127" s="38"/>
      <c r="Q127" s="38"/>
      <c r="R127" s="77"/>
      <c r="S127" s="76"/>
      <c r="T127" s="76"/>
      <c r="U127" s="38"/>
      <c r="V127" s="40"/>
      <c r="W127" s="38"/>
      <c r="X127" s="77"/>
      <c r="Y127" s="37"/>
      <c r="Z127" s="37"/>
      <c r="AA127" s="37"/>
      <c r="AB127" s="37"/>
      <c r="AC127" s="38"/>
      <c r="AD127" s="37"/>
      <c r="AE127" s="39"/>
      <c r="AF127" s="40"/>
      <c r="AG127" s="40"/>
      <c r="AH127" s="40"/>
      <c r="AI127" s="40"/>
      <c r="AJ127" s="40"/>
      <c r="AK127" s="39"/>
      <c r="AL127" s="41"/>
      <c r="AM127" s="41"/>
      <c r="AN127" s="71"/>
      <c r="AO127" s="71"/>
      <c r="AP127" s="42"/>
      <c r="AQ127" s="37"/>
      <c r="AR127" s="37"/>
      <c r="AS127" s="37"/>
      <c r="AT127" s="37"/>
      <c r="AU127" s="38"/>
      <c r="AV127" s="70" t="str">
        <f>IF(②受講者情報入力!AF127="☑","1;","")&amp;IF(②受講者情報入力!AG127="☑","2;","")&amp;IF(②受講者情報入力!AH127="☑","3;","")&amp;IF(②受講者情報入力!AI127="☑","4;","")&amp;IF(②受講者情報入力!AJ127="☑","5;","")</f>
        <v/>
      </c>
      <c r="AW127" s="2" t="e">
        <f>_xlfn.XLOOKUP(B127&amp;"　"&amp;C127,ユーザーID貼付!$B:$B,ユーザーID貼付!$A:$A)</f>
        <v>#N/A</v>
      </c>
    </row>
    <row r="128" spans="1:49">
      <c r="A128" s="54">
        <v>126</v>
      </c>
      <c r="B128" s="40"/>
      <c r="C128" s="40"/>
      <c r="D128" s="40"/>
      <c r="E128" s="40"/>
      <c r="F128" s="74"/>
      <c r="G128" s="75"/>
      <c r="H128" s="75"/>
      <c r="I128" s="75"/>
      <c r="J128" s="40"/>
      <c r="K128" s="38"/>
      <c r="L128" s="38"/>
      <c r="M128" s="76"/>
      <c r="N128" s="76"/>
      <c r="O128" s="38"/>
      <c r="P128" s="38"/>
      <c r="Q128" s="38"/>
      <c r="R128" s="77"/>
      <c r="S128" s="76"/>
      <c r="T128" s="76"/>
      <c r="U128" s="38"/>
      <c r="V128" s="40"/>
      <c r="W128" s="38"/>
      <c r="X128" s="77"/>
      <c r="Y128" s="37"/>
      <c r="Z128" s="37"/>
      <c r="AA128" s="37"/>
      <c r="AB128" s="37"/>
      <c r="AC128" s="38"/>
      <c r="AD128" s="37"/>
      <c r="AE128" s="39"/>
      <c r="AF128" s="40"/>
      <c r="AG128" s="40"/>
      <c r="AH128" s="40"/>
      <c r="AI128" s="40"/>
      <c r="AJ128" s="40"/>
      <c r="AK128" s="39"/>
      <c r="AL128" s="41"/>
      <c r="AM128" s="41"/>
      <c r="AN128" s="71"/>
      <c r="AO128" s="71"/>
      <c r="AP128" s="42"/>
      <c r="AQ128" s="37"/>
      <c r="AR128" s="37"/>
      <c r="AS128" s="37"/>
      <c r="AT128" s="37"/>
      <c r="AU128" s="38"/>
      <c r="AV128" s="70" t="str">
        <f>IF(②受講者情報入力!AF128="☑","1;","")&amp;IF(②受講者情報入力!AG128="☑","2;","")&amp;IF(②受講者情報入力!AH128="☑","3;","")&amp;IF(②受講者情報入力!AI128="☑","4;","")&amp;IF(②受講者情報入力!AJ128="☑","5;","")</f>
        <v/>
      </c>
      <c r="AW128" s="2" t="e">
        <f>_xlfn.XLOOKUP(B128&amp;"　"&amp;C128,ユーザーID貼付!$B:$B,ユーザーID貼付!$A:$A)</f>
        <v>#N/A</v>
      </c>
    </row>
    <row r="129" spans="1:49">
      <c r="A129" s="54">
        <v>127</v>
      </c>
      <c r="B129" s="40"/>
      <c r="C129" s="40"/>
      <c r="D129" s="40"/>
      <c r="E129" s="40"/>
      <c r="F129" s="74"/>
      <c r="G129" s="75"/>
      <c r="H129" s="75"/>
      <c r="I129" s="75"/>
      <c r="J129" s="40"/>
      <c r="K129" s="38"/>
      <c r="L129" s="38"/>
      <c r="M129" s="76"/>
      <c r="N129" s="76"/>
      <c r="O129" s="38"/>
      <c r="P129" s="38"/>
      <c r="Q129" s="38"/>
      <c r="R129" s="77"/>
      <c r="S129" s="76"/>
      <c r="T129" s="76"/>
      <c r="U129" s="38"/>
      <c r="V129" s="40"/>
      <c r="W129" s="38"/>
      <c r="X129" s="77"/>
      <c r="Y129" s="37"/>
      <c r="Z129" s="37"/>
      <c r="AA129" s="37"/>
      <c r="AB129" s="37"/>
      <c r="AC129" s="38"/>
      <c r="AD129" s="37"/>
      <c r="AE129" s="39"/>
      <c r="AF129" s="40"/>
      <c r="AG129" s="40"/>
      <c r="AH129" s="40"/>
      <c r="AI129" s="40"/>
      <c r="AJ129" s="40"/>
      <c r="AK129" s="39"/>
      <c r="AL129" s="41"/>
      <c r="AM129" s="41"/>
      <c r="AN129" s="71"/>
      <c r="AO129" s="71"/>
      <c r="AP129" s="42"/>
      <c r="AQ129" s="37"/>
      <c r="AR129" s="37"/>
      <c r="AS129" s="37"/>
      <c r="AT129" s="37"/>
      <c r="AU129" s="38"/>
      <c r="AV129" s="70" t="str">
        <f>IF(②受講者情報入力!AF129="☑","1;","")&amp;IF(②受講者情報入力!AG129="☑","2;","")&amp;IF(②受講者情報入力!AH129="☑","3;","")&amp;IF(②受講者情報入力!AI129="☑","4;","")&amp;IF(②受講者情報入力!AJ129="☑","5;","")</f>
        <v/>
      </c>
      <c r="AW129" s="2" t="e">
        <f>_xlfn.XLOOKUP(B129&amp;"　"&amp;C129,ユーザーID貼付!$B:$B,ユーザーID貼付!$A:$A)</f>
        <v>#N/A</v>
      </c>
    </row>
    <row r="130" spans="1:49">
      <c r="A130" s="54">
        <v>128</v>
      </c>
      <c r="B130" s="40"/>
      <c r="C130" s="40"/>
      <c r="D130" s="40"/>
      <c r="E130" s="40"/>
      <c r="F130" s="74"/>
      <c r="G130" s="75"/>
      <c r="H130" s="75"/>
      <c r="I130" s="75"/>
      <c r="J130" s="40"/>
      <c r="K130" s="38"/>
      <c r="L130" s="38"/>
      <c r="M130" s="76"/>
      <c r="N130" s="76"/>
      <c r="O130" s="38"/>
      <c r="P130" s="38"/>
      <c r="Q130" s="38"/>
      <c r="R130" s="77"/>
      <c r="S130" s="76"/>
      <c r="T130" s="76"/>
      <c r="U130" s="38"/>
      <c r="V130" s="40"/>
      <c r="W130" s="38"/>
      <c r="X130" s="77"/>
      <c r="Y130" s="37"/>
      <c r="Z130" s="37"/>
      <c r="AA130" s="37"/>
      <c r="AB130" s="37"/>
      <c r="AC130" s="38"/>
      <c r="AD130" s="37"/>
      <c r="AE130" s="39"/>
      <c r="AF130" s="40"/>
      <c r="AG130" s="40"/>
      <c r="AH130" s="40"/>
      <c r="AI130" s="40"/>
      <c r="AJ130" s="40"/>
      <c r="AK130" s="39"/>
      <c r="AL130" s="41"/>
      <c r="AM130" s="41"/>
      <c r="AN130" s="71"/>
      <c r="AO130" s="71"/>
      <c r="AP130" s="42"/>
      <c r="AQ130" s="37"/>
      <c r="AR130" s="37"/>
      <c r="AS130" s="37"/>
      <c r="AT130" s="37"/>
      <c r="AU130" s="38"/>
      <c r="AV130" s="70" t="str">
        <f>IF(②受講者情報入力!AF130="☑","1;","")&amp;IF(②受講者情報入力!AG130="☑","2;","")&amp;IF(②受講者情報入力!AH130="☑","3;","")&amp;IF(②受講者情報入力!AI130="☑","4;","")&amp;IF(②受講者情報入力!AJ130="☑","5;","")</f>
        <v/>
      </c>
      <c r="AW130" s="2" t="e">
        <f>_xlfn.XLOOKUP(B130&amp;"　"&amp;C130,ユーザーID貼付!$B:$B,ユーザーID貼付!$A:$A)</f>
        <v>#N/A</v>
      </c>
    </row>
    <row r="131" spans="1:49">
      <c r="A131" s="54">
        <v>129</v>
      </c>
      <c r="B131" s="40"/>
      <c r="C131" s="40"/>
      <c r="D131" s="40"/>
      <c r="E131" s="40"/>
      <c r="F131" s="74"/>
      <c r="G131" s="75"/>
      <c r="H131" s="75"/>
      <c r="I131" s="75"/>
      <c r="J131" s="40"/>
      <c r="K131" s="38"/>
      <c r="L131" s="38"/>
      <c r="M131" s="76"/>
      <c r="N131" s="76"/>
      <c r="O131" s="38"/>
      <c r="P131" s="38"/>
      <c r="Q131" s="38"/>
      <c r="R131" s="77"/>
      <c r="S131" s="76"/>
      <c r="T131" s="76"/>
      <c r="U131" s="38"/>
      <c r="V131" s="40"/>
      <c r="W131" s="38"/>
      <c r="X131" s="77"/>
      <c r="Y131" s="37"/>
      <c r="Z131" s="37"/>
      <c r="AA131" s="37"/>
      <c r="AB131" s="37"/>
      <c r="AC131" s="38"/>
      <c r="AD131" s="37"/>
      <c r="AE131" s="39"/>
      <c r="AF131" s="40"/>
      <c r="AG131" s="40"/>
      <c r="AH131" s="40"/>
      <c r="AI131" s="40"/>
      <c r="AJ131" s="40"/>
      <c r="AK131" s="39"/>
      <c r="AL131" s="41"/>
      <c r="AM131" s="41"/>
      <c r="AN131" s="71"/>
      <c r="AO131" s="71"/>
      <c r="AP131" s="42"/>
      <c r="AQ131" s="37"/>
      <c r="AR131" s="37"/>
      <c r="AS131" s="37"/>
      <c r="AT131" s="37"/>
      <c r="AU131" s="38"/>
      <c r="AV131" s="70" t="str">
        <f>IF(②受講者情報入力!AF131="☑","1;","")&amp;IF(②受講者情報入力!AG131="☑","2;","")&amp;IF(②受講者情報入力!AH131="☑","3;","")&amp;IF(②受講者情報入力!AI131="☑","4;","")&amp;IF(②受講者情報入力!AJ131="☑","5;","")</f>
        <v/>
      </c>
      <c r="AW131" s="2" t="e">
        <f>_xlfn.XLOOKUP(B131&amp;"　"&amp;C131,ユーザーID貼付!$B:$B,ユーザーID貼付!$A:$A)</f>
        <v>#N/A</v>
      </c>
    </row>
    <row r="132" spans="1:49">
      <c r="A132" s="54">
        <v>130</v>
      </c>
      <c r="B132" s="40"/>
      <c r="C132" s="40"/>
      <c r="D132" s="40"/>
      <c r="E132" s="40"/>
      <c r="F132" s="74"/>
      <c r="G132" s="75"/>
      <c r="H132" s="75"/>
      <c r="I132" s="75"/>
      <c r="J132" s="40"/>
      <c r="K132" s="38"/>
      <c r="L132" s="38"/>
      <c r="M132" s="76"/>
      <c r="N132" s="76"/>
      <c r="O132" s="38"/>
      <c r="P132" s="38"/>
      <c r="Q132" s="38"/>
      <c r="R132" s="77"/>
      <c r="S132" s="76"/>
      <c r="T132" s="76"/>
      <c r="U132" s="38"/>
      <c r="V132" s="40"/>
      <c r="W132" s="38"/>
      <c r="X132" s="77"/>
      <c r="Y132" s="37"/>
      <c r="Z132" s="37"/>
      <c r="AA132" s="37"/>
      <c r="AB132" s="37"/>
      <c r="AC132" s="38"/>
      <c r="AD132" s="37"/>
      <c r="AE132" s="39"/>
      <c r="AF132" s="40"/>
      <c r="AG132" s="40"/>
      <c r="AH132" s="40"/>
      <c r="AI132" s="40"/>
      <c r="AJ132" s="40"/>
      <c r="AK132" s="39"/>
      <c r="AL132" s="41"/>
      <c r="AM132" s="41"/>
      <c r="AN132" s="71"/>
      <c r="AO132" s="71"/>
      <c r="AP132" s="42"/>
      <c r="AQ132" s="37"/>
      <c r="AR132" s="37"/>
      <c r="AS132" s="37"/>
      <c r="AT132" s="37"/>
      <c r="AU132" s="38"/>
      <c r="AV132" s="70" t="str">
        <f>IF(②受講者情報入力!AF132="☑","1;","")&amp;IF(②受講者情報入力!AG132="☑","2;","")&amp;IF(②受講者情報入力!AH132="☑","3;","")&amp;IF(②受講者情報入力!AI132="☑","4;","")&amp;IF(②受講者情報入力!AJ132="☑","5;","")</f>
        <v/>
      </c>
      <c r="AW132" s="2" t="e">
        <f>_xlfn.XLOOKUP(B132&amp;"　"&amp;C132,ユーザーID貼付!$B:$B,ユーザーID貼付!$A:$A)</f>
        <v>#N/A</v>
      </c>
    </row>
    <row r="133" spans="1:49">
      <c r="A133" s="54">
        <v>131</v>
      </c>
      <c r="B133" s="40"/>
      <c r="C133" s="40"/>
      <c r="D133" s="40"/>
      <c r="E133" s="40"/>
      <c r="F133" s="74"/>
      <c r="G133" s="75"/>
      <c r="H133" s="75"/>
      <c r="I133" s="75"/>
      <c r="J133" s="40"/>
      <c r="K133" s="38"/>
      <c r="L133" s="38"/>
      <c r="M133" s="76"/>
      <c r="N133" s="76"/>
      <c r="O133" s="38"/>
      <c r="P133" s="38"/>
      <c r="Q133" s="38"/>
      <c r="R133" s="77"/>
      <c r="S133" s="76"/>
      <c r="T133" s="76"/>
      <c r="U133" s="38"/>
      <c r="V133" s="40"/>
      <c r="W133" s="38"/>
      <c r="X133" s="77"/>
      <c r="Y133" s="37"/>
      <c r="Z133" s="37"/>
      <c r="AA133" s="37"/>
      <c r="AB133" s="37"/>
      <c r="AC133" s="38"/>
      <c r="AD133" s="37"/>
      <c r="AE133" s="39"/>
      <c r="AF133" s="40"/>
      <c r="AG133" s="40"/>
      <c r="AH133" s="40"/>
      <c r="AI133" s="40"/>
      <c r="AJ133" s="40"/>
      <c r="AK133" s="39"/>
      <c r="AL133" s="41"/>
      <c r="AM133" s="41"/>
      <c r="AN133" s="71"/>
      <c r="AO133" s="71"/>
      <c r="AP133" s="42"/>
      <c r="AQ133" s="37"/>
      <c r="AR133" s="37"/>
      <c r="AS133" s="37"/>
      <c r="AT133" s="37"/>
      <c r="AU133" s="38"/>
      <c r="AV133" s="70" t="str">
        <f>IF(②受講者情報入力!AF133="☑","1;","")&amp;IF(②受講者情報入力!AG133="☑","2;","")&amp;IF(②受講者情報入力!AH133="☑","3;","")&amp;IF(②受講者情報入力!AI133="☑","4;","")&amp;IF(②受講者情報入力!AJ133="☑","5;","")</f>
        <v/>
      </c>
      <c r="AW133" s="2" t="e">
        <f>_xlfn.XLOOKUP(B133&amp;"　"&amp;C133,ユーザーID貼付!$B:$B,ユーザーID貼付!$A:$A)</f>
        <v>#N/A</v>
      </c>
    </row>
    <row r="134" spans="1:49">
      <c r="A134" s="54">
        <v>132</v>
      </c>
      <c r="B134" s="40"/>
      <c r="C134" s="40"/>
      <c r="D134" s="40"/>
      <c r="E134" s="40"/>
      <c r="F134" s="74"/>
      <c r="G134" s="75"/>
      <c r="H134" s="75"/>
      <c r="I134" s="75"/>
      <c r="J134" s="40"/>
      <c r="K134" s="38"/>
      <c r="L134" s="38"/>
      <c r="M134" s="76"/>
      <c r="N134" s="76"/>
      <c r="O134" s="38"/>
      <c r="P134" s="38"/>
      <c r="Q134" s="38"/>
      <c r="R134" s="77"/>
      <c r="S134" s="76"/>
      <c r="T134" s="76"/>
      <c r="U134" s="38"/>
      <c r="V134" s="40"/>
      <c r="W134" s="38"/>
      <c r="X134" s="77"/>
      <c r="Y134" s="37"/>
      <c r="Z134" s="37"/>
      <c r="AA134" s="37"/>
      <c r="AB134" s="37"/>
      <c r="AC134" s="38"/>
      <c r="AD134" s="37"/>
      <c r="AE134" s="39"/>
      <c r="AF134" s="40"/>
      <c r="AG134" s="40"/>
      <c r="AH134" s="40"/>
      <c r="AI134" s="40"/>
      <c r="AJ134" s="40"/>
      <c r="AK134" s="39"/>
      <c r="AL134" s="41"/>
      <c r="AM134" s="41"/>
      <c r="AN134" s="71"/>
      <c r="AO134" s="71"/>
      <c r="AP134" s="42"/>
      <c r="AQ134" s="37"/>
      <c r="AR134" s="37"/>
      <c r="AS134" s="37"/>
      <c r="AT134" s="37"/>
      <c r="AU134" s="38"/>
      <c r="AV134" s="70" t="str">
        <f>IF(②受講者情報入力!AF134="☑","1;","")&amp;IF(②受講者情報入力!AG134="☑","2;","")&amp;IF(②受講者情報入力!AH134="☑","3;","")&amp;IF(②受講者情報入力!AI134="☑","4;","")&amp;IF(②受講者情報入力!AJ134="☑","5;","")</f>
        <v/>
      </c>
      <c r="AW134" s="2" t="e">
        <f>_xlfn.XLOOKUP(B134&amp;"　"&amp;C134,ユーザーID貼付!$B:$B,ユーザーID貼付!$A:$A)</f>
        <v>#N/A</v>
      </c>
    </row>
    <row r="135" spans="1:49">
      <c r="A135" s="54">
        <v>133</v>
      </c>
      <c r="B135" s="40"/>
      <c r="C135" s="40"/>
      <c r="D135" s="40"/>
      <c r="E135" s="40"/>
      <c r="F135" s="74"/>
      <c r="G135" s="75"/>
      <c r="H135" s="75"/>
      <c r="I135" s="75"/>
      <c r="J135" s="40"/>
      <c r="K135" s="38"/>
      <c r="L135" s="38"/>
      <c r="M135" s="76"/>
      <c r="N135" s="76"/>
      <c r="O135" s="38"/>
      <c r="P135" s="38"/>
      <c r="Q135" s="38"/>
      <c r="R135" s="77"/>
      <c r="S135" s="76"/>
      <c r="T135" s="76"/>
      <c r="U135" s="38"/>
      <c r="V135" s="40"/>
      <c r="W135" s="38"/>
      <c r="X135" s="77"/>
      <c r="Y135" s="37"/>
      <c r="Z135" s="37"/>
      <c r="AA135" s="37"/>
      <c r="AB135" s="37"/>
      <c r="AC135" s="38"/>
      <c r="AD135" s="37"/>
      <c r="AE135" s="39"/>
      <c r="AF135" s="40"/>
      <c r="AG135" s="40"/>
      <c r="AH135" s="40"/>
      <c r="AI135" s="40"/>
      <c r="AJ135" s="40"/>
      <c r="AK135" s="39"/>
      <c r="AL135" s="41"/>
      <c r="AM135" s="41"/>
      <c r="AN135" s="71"/>
      <c r="AO135" s="71"/>
      <c r="AP135" s="42"/>
      <c r="AQ135" s="37"/>
      <c r="AR135" s="37"/>
      <c r="AS135" s="37"/>
      <c r="AT135" s="37"/>
      <c r="AU135" s="38"/>
      <c r="AV135" s="70" t="str">
        <f>IF(②受講者情報入力!AF135="☑","1;","")&amp;IF(②受講者情報入力!AG135="☑","2;","")&amp;IF(②受講者情報入力!AH135="☑","3;","")&amp;IF(②受講者情報入力!AI135="☑","4;","")&amp;IF(②受講者情報入力!AJ135="☑","5;","")</f>
        <v/>
      </c>
      <c r="AW135" s="2" t="e">
        <f>_xlfn.XLOOKUP(B135&amp;"　"&amp;C135,ユーザーID貼付!$B:$B,ユーザーID貼付!$A:$A)</f>
        <v>#N/A</v>
      </c>
    </row>
    <row r="136" spans="1:49">
      <c r="A136" s="54">
        <v>134</v>
      </c>
      <c r="B136" s="40"/>
      <c r="C136" s="40"/>
      <c r="D136" s="40"/>
      <c r="E136" s="40"/>
      <c r="F136" s="74"/>
      <c r="G136" s="75"/>
      <c r="H136" s="75"/>
      <c r="I136" s="75"/>
      <c r="J136" s="40"/>
      <c r="K136" s="38"/>
      <c r="L136" s="38"/>
      <c r="M136" s="76"/>
      <c r="N136" s="76"/>
      <c r="O136" s="38"/>
      <c r="P136" s="38"/>
      <c r="Q136" s="38"/>
      <c r="R136" s="77"/>
      <c r="S136" s="76"/>
      <c r="T136" s="76"/>
      <c r="U136" s="38"/>
      <c r="V136" s="40"/>
      <c r="W136" s="38"/>
      <c r="X136" s="77"/>
      <c r="Y136" s="37"/>
      <c r="Z136" s="37"/>
      <c r="AA136" s="37"/>
      <c r="AB136" s="37"/>
      <c r="AC136" s="38"/>
      <c r="AD136" s="37"/>
      <c r="AE136" s="39"/>
      <c r="AF136" s="40"/>
      <c r="AG136" s="40"/>
      <c r="AH136" s="40"/>
      <c r="AI136" s="40"/>
      <c r="AJ136" s="40"/>
      <c r="AK136" s="39"/>
      <c r="AL136" s="41"/>
      <c r="AM136" s="41"/>
      <c r="AN136" s="71"/>
      <c r="AO136" s="71"/>
      <c r="AP136" s="42"/>
      <c r="AQ136" s="37"/>
      <c r="AR136" s="37"/>
      <c r="AS136" s="37"/>
      <c r="AT136" s="37"/>
      <c r="AU136" s="38"/>
      <c r="AV136" s="70" t="str">
        <f>IF(②受講者情報入力!AF136="☑","1;","")&amp;IF(②受講者情報入力!AG136="☑","2;","")&amp;IF(②受講者情報入力!AH136="☑","3;","")&amp;IF(②受講者情報入力!AI136="☑","4;","")&amp;IF(②受講者情報入力!AJ136="☑","5;","")</f>
        <v/>
      </c>
      <c r="AW136" s="2" t="e">
        <f>_xlfn.XLOOKUP(B136&amp;"　"&amp;C136,ユーザーID貼付!$B:$B,ユーザーID貼付!$A:$A)</f>
        <v>#N/A</v>
      </c>
    </row>
    <row r="137" spans="1:49">
      <c r="A137" s="54">
        <v>135</v>
      </c>
      <c r="B137" s="40"/>
      <c r="C137" s="40"/>
      <c r="D137" s="40"/>
      <c r="E137" s="40"/>
      <c r="F137" s="74"/>
      <c r="G137" s="75"/>
      <c r="H137" s="75"/>
      <c r="I137" s="75"/>
      <c r="J137" s="40"/>
      <c r="K137" s="38"/>
      <c r="L137" s="38"/>
      <c r="M137" s="76"/>
      <c r="N137" s="76"/>
      <c r="O137" s="38"/>
      <c r="P137" s="38"/>
      <c r="Q137" s="38"/>
      <c r="R137" s="77"/>
      <c r="S137" s="76"/>
      <c r="T137" s="76"/>
      <c r="U137" s="38"/>
      <c r="V137" s="40"/>
      <c r="W137" s="38"/>
      <c r="X137" s="77"/>
      <c r="Y137" s="37"/>
      <c r="Z137" s="37"/>
      <c r="AA137" s="37"/>
      <c r="AB137" s="37"/>
      <c r="AC137" s="38"/>
      <c r="AD137" s="37"/>
      <c r="AE137" s="39"/>
      <c r="AF137" s="40"/>
      <c r="AG137" s="40"/>
      <c r="AH137" s="40"/>
      <c r="AI137" s="40"/>
      <c r="AJ137" s="40"/>
      <c r="AK137" s="39"/>
      <c r="AL137" s="41"/>
      <c r="AM137" s="41"/>
      <c r="AN137" s="71"/>
      <c r="AO137" s="71"/>
      <c r="AP137" s="42"/>
      <c r="AQ137" s="37"/>
      <c r="AR137" s="37"/>
      <c r="AS137" s="37"/>
      <c r="AT137" s="37"/>
      <c r="AU137" s="38"/>
      <c r="AV137" s="70" t="str">
        <f>IF(②受講者情報入力!AF137="☑","1;","")&amp;IF(②受講者情報入力!AG137="☑","2;","")&amp;IF(②受講者情報入力!AH137="☑","3;","")&amp;IF(②受講者情報入力!AI137="☑","4;","")&amp;IF(②受講者情報入力!AJ137="☑","5;","")</f>
        <v/>
      </c>
      <c r="AW137" s="2" t="e">
        <f>_xlfn.XLOOKUP(B137&amp;"　"&amp;C137,ユーザーID貼付!$B:$B,ユーザーID貼付!$A:$A)</f>
        <v>#N/A</v>
      </c>
    </row>
    <row r="138" spans="1:49">
      <c r="A138" s="54">
        <v>136</v>
      </c>
      <c r="B138" s="40"/>
      <c r="C138" s="40"/>
      <c r="D138" s="40"/>
      <c r="E138" s="40"/>
      <c r="F138" s="74"/>
      <c r="G138" s="75"/>
      <c r="H138" s="75"/>
      <c r="I138" s="75"/>
      <c r="J138" s="40"/>
      <c r="K138" s="38"/>
      <c r="L138" s="38"/>
      <c r="M138" s="76"/>
      <c r="N138" s="76"/>
      <c r="O138" s="38"/>
      <c r="P138" s="38"/>
      <c r="Q138" s="38"/>
      <c r="R138" s="77"/>
      <c r="S138" s="76"/>
      <c r="T138" s="76"/>
      <c r="U138" s="38"/>
      <c r="V138" s="40"/>
      <c r="W138" s="38"/>
      <c r="X138" s="77"/>
      <c r="Y138" s="37"/>
      <c r="Z138" s="37"/>
      <c r="AA138" s="37"/>
      <c r="AB138" s="37"/>
      <c r="AC138" s="38"/>
      <c r="AD138" s="37"/>
      <c r="AE138" s="39"/>
      <c r="AF138" s="40"/>
      <c r="AG138" s="40"/>
      <c r="AH138" s="40"/>
      <c r="AI138" s="40"/>
      <c r="AJ138" s="40"/>
      <c r="AK138" s="39"/>
      <c r="AL138" s="41"/>
      <c r="AM138" s="41"/>
      <c r="AN138" s="71"/>
      <c r="AO138" s="71"/>
      <c r="AP138" s="42"/>
      <c r="AQ138" s="37"/>
      <c r="AR138" s="37"/>
      <c r="AS138" s="37"/>
      <c r="AT138" s="37"/>
      <c r="AU138" s="38"/>
      <c r="AV138" s="70" t="str">
        <f>IF(②受講者情報入力!AF138="☑","1;","")&amp;IF(②受講者情報入力!AG138="☑","2;","")&amp;IF(②受講者情報入力!AH138="☑","3;","")&amp;IF(②受講者情報入力!AI138="☑","4;","")&amp;IF(②受講者情報入力!AJ138="☑","5;","")</f>
        <v/>
      </c>
      <c r="AW138" s="2" t="e">
        <f>_xlfn.XLOOKUP(B138&amp;"　"&amp;C138,ユーザーID貼付!$B:$B,ユーザーID貼付!$A:$A)</f>
        <v>#N/A</v>
      </c>
    </row>
    <row r="139" spans="1:49">
      <c r="A139" s="54">
        <v>137</v>
      </c>
      <c r="B139" s="40"/>
      <c r="C139" s="40"/>
      <c r="D139" s="40"/>
      <c r="E139" s="40"/>
      <c r="F139" s="74"/>
      <c r="G139" s="75"/>
      <c r="H139" s="75"/>
      <c r="I139" s="75"/>
      <c r="J139" s="40"/>
      <c r="K139" s="38"/>
      <c r="L139" s="38"/>
      <c r="M139" s="76"/>
      <c r="N139" s="76"/>
      <c r="O139" s="38"/>
      <c r="P139" s="38"/>
      <c r="Q139" s="38"/>
      <c r="R139" s="77"/>
      <c r="S139" s="76"/>
      <c r="T139" s="76"/>
      <c r="U139" s="38"/>
      <c r="V139" s="40"/>
      <c r="W139" s="38"/>
      <c r="X139" s="77"/>
      <c r="Y139" s="37"/>
      <c r="Z139" s="37"/>
      <c r="AA139" s="37"/>
      <c r="AB139" s="37"/>
      <c r="AC139" s="38"/>
      <c r="AD139" s="37"/>
      <c r="AE139" s="39"/>
      <c r="AF139" s="40"/>
      <c r="AG139" s="40"/>
      <c r="AH139" s="40"/>
      <c r="AI139" s="40"/>
      <c r="AJ139" s="40"/>
      <c r="AK139" s="39"/>
      <c r="AL139" s="41"/>
      <c r="AM139" s="41"/>
      <c r="AN139" s="71"/>
      <c r="AO139" s="71"/>
      <c r="AP139" s="42"/>
      <c r="AQ139" s="37"/>
      <c r="AR139" s="37"/>
      <c r="AS139" s="37"/>
      <c r="AT139" s="37"/>
      <c r="AU139" s="38"/>
      <c r="AV139" s="70" t="str">
        <f>IF(②受講者情報入力!AF139="☑","1;","")&amp;IF(②受講者情報入力!AG139="☑","2;","")&amp;IF(②受講者情報入力!AH139="☑","3;","")&amp;IF(②受講者情報入力!AI139="☑","4;","")&amp;IF(②受講者情報入力!AJ139="☑","5;","")</f>
        <v/>
      </c>
      <c r="AW139" s="2" t="e">
        <f>_xlfn.XLOOKUP(B139&amp;"　"&amp;C139,ユーザーID貼付!$B:$B,ユーザーID貼付!$A:$A)</f>
        <v>#N/A</v>
      </c>
    </row>
    <row r="140" spans="1:49">
      <c r="A140" s="54">
        <v>138</v>
      </c>
      <c r="B140" s="40"/>
      <c r="C140" s="40"/>
      <c r="D140" s="40"/>
      <c r="E140" s="40"/>
      <c r="F140" s="74"/>
      <c r="G140" s="75"/>
      <c r="H140" s="75"/>
      <c r="I140" s="75"/>
      <c r="J140" s="40"/>
      <c r="K140" s="38"/>
      <c r="L140" s="38"/>
      <c r="M140" s="76"/>
      <c r="N140" s="76"/>
      <c r="O140" s="38"/>
      <c r="P140" s="38"/>
      <c r="Q140" s="38"/>
      <c r="R140" s="77"/>
      <c r="S140" s="76"/>
      <c r="T140" s="76"/>
      <c r="U140" s="38"/>
      <c r="V140" s="40"/>
      <c r="W140" s="38"/>
      <c r="X140" s="77"/>
      <c r="Y140" s="37"/>
      <c r="Z140" s="37"/>
      <c r="AA140" s="37"/>
      <c r="AB140" s="37"/>
      <c r="AC140" s="38"/>
      <c r="AD140" s="37"/>
      <c r="AE140" s="39"/>
      <c r="AF140" s="40"/>
      <c r="AG140" s="40"/>
      <c r="AH140" s="40"/>
      <c r="AI140" s="40"/>
      <c r="AJ140" s="40"/>
      <c r="AK140" s="39"/>
      <c r="AL140" s="41"/>
      <c r="AM140" s="41"/>
      <c r="AN140" s="71"/>
      <c r="AO140" s="71"/>
      <c r="AP140" s="42"/>
      <c r="AQ140" s="37"/>
      <c r="AR140" s="37"/>
      <c r="AS140" s="37"/>
      <c r="AT140" s="37"/>
      <c r="AU140" s="38"/>
      <c r="AV140" s="70" t="str">
        <f>IF(②受講者情報入力!AF140="☑","1;","")&amp;IF(②受講者情報入力!AG140="☑","2;","")&amp;IF(②受講者情報入力!AH140="☑","3;","")&amp;IF(②受講者情報入力!AI140="☑","4;","")&amp;IF(②受講者情報入力!AJ140="☑","5;","")</f>
        <v/>
      </c>
      <c r="AW140" s="2" t="e">
        <f>_xlfn.XLOOKUP(B140&amp;"　"&amp;C140,ユーザーID貼付!$B:$B,ユーザーID貼付!$A:$A)</f>
        <v>#N/A</v>
      </c>
    </row>
    <row r="141" spans="1:49">
      <c r="A141" s="54">
        <v>139</v>
      </c>
      <c r="B141" s="40"/>
      <c r="C141" s="40"/>
      <c r="D141" s="40"/>
      <c r="E141" s="40"/>
      <c r="F141" s="74"/>
      <c r="G141" s="75"/>
      <c r="H141" s="75"/>
      <c r="I141" s="75"/>
      <c r="J141" s="40"/>
      <c r="K141" s="38"/>
      <c r="L141" s="38"/>
      <c r="M141" s="76"/>
      <c r="N141" s="76"/>
      <c r="O141" s="38"/>
      <c r="P141" s="38"/>
      <c r="Q141" s="38"/>
      <c r="R141" s="77"/>
      <c r="S141" s="76"/>
      <c r="T141" s="76"/>
      <c r="U141" s="38"/>
      <c r="V141" s="40"/>
      <c r="W141" s="38"/>
      <c r="X141" s="77"/>
      <c r="Y141" s="37"/>
      <c r="Z141" s="37"/>
      <c r="AA141" s="37"/>
      <c r="AB141" s="37"/>
      <c r="AC141" s="38"/>
      <c r="AD141" s="37"/>
      <c r="AE141" s="39"/>
      <c r="AF141" s="40"/>
      <c r="AG141" s="40"/>
      <c r="AH141" s="40"/>
      <c r="AI141" s="40"/>
      <c r="AJ141" s="40"/>
      <c r="AK141" s="39"/>
      <c r="AL141" s="41"/>
      <c r="AM141" s="41"/>
      <c r="AN141" s="71"/>
      <c r="AO141" s="71"/>
      <c r="AP141" s="42"/>
      <c r="AQ141" s="37"/>
      <c r="AR141" s="37"/>
      <c r="AS141" s="37"/>
      <c r="AT141" s="37"/>
      <c r="AU141" s="38"/>
      <c r="AV141" s="70" t="str">
        <f>IF(②受講者情報入力!AF141="☑","1;","")&amp;IF(②受講者情報入力!AG141="☑","2;","")&amp;IF(②受講者情報入力!AH141="☑","3;","")&amp;IF(②受講者情報入力!AI141="☑","4;","")&amp;IF(②受講者情報入力!AJ141="☑","5;","")</f>
        <v/>
      </c>
      <c r="AW141" s="2" t="e">
        <f>_xlfn.XLOOKUP(B141&amp;"　"&amp;C141,ユーザーID貼付!$B:$B,ユーザーID貼付!$A:$A)</f>
        <v>#N/A</v>
      </c>
    </row>
    <row r="142" spans="1:49">
      <c r="A142" s="54">
        <v>140</v>
      </c>
      <c r="B142" s="40"/>
      <c r="C142" s="40"/>
      <c r="D142" s="40"/>
      <c r="E142" s="40"/>
      <c r="F142" s="74"/>
      <c r="G142" s="75"/>
      <c r="H142" s="75"/>
      <c r="I142" s="75"/>
      <c r="J142" s="40"/>
      <c r="K142" s="38"/>
      <c r="L142" s="38"/>
      <c r="M142" s="76"/>
      <c r="N142" s="76"/>
      <c r="O142" s="38"/>
      <c r="P142" s="38"/>
      <c r="Q142" s="38"/>
      <c r="R142" s="77"/>
      <c r="S142" s="76"/>
      <c r="T142" s="76"/>
      <c r="U142" s="38"/>
      <c r="V142" s="40"/>
      <c r="W142" s="38"/>
      <c r="X142" s="77"/>
      <c r="Y142" s="37"/>
      <c r="Z142" s="37"/>
      <c r="AA142" s="37"/>
      <c r="AB142" s="37"/>
      <c r="AC142" s="38"/>
      <c r="AD142" s="37"/>
      <c r="AE142" s="39"/>
      <c r="AF142" s="40"/>
      <c r="AG142" s="40"/>
      <c r="AH142" s="40"/>
      <c r="AI142" s="40"/>
      <c r="AJ142" s="40"/>
      <c r="AK142" s="39"/>
      <c r="AL142" s="41"/>
      <c r="AM142" s="41"/>
      <c r="AN142" s="71"/>
      <c r="AO142" s="71"/>
      <c r="AP142" s="42"/>
      <c r="AQ142" s="37"/>
      <c r="AR142" s="37"/>
      <c r="AS142" s="37"/>
      <c r="AT142" s="37"/>
      <c r="AU142" s="38"/>
      <c r="AV142" s="70" t="str">
        <f>IF(②受講者情報入力!AF142="☑","1;","")&amp;IF(②受講者情報入力!AG142="☑","2;","")&amp;IF(②受講者情報入力!AH142="☑","3;","")&amp;IF(②受講者情報入力!AI142="☑","4;","")&amp;IF(②受講者情報入力!AJ142="☑","5;","")</f>
        <v/>
      </c>
      <c r="AW142" s="2" t="e">
        <f>_xlfn.XLOOKUP(B142&amp;"　"&amp;C142,ユーザーID貼付!$B:$B,ユーザーID貼付!$A:$A)</f>
        <v>#N/A</v>
      </c>
    </row>
    <row r="143" spans="1:49">
      <c r="A143" s="54">
        <v>141</v>
      </c>
      <c r="B143" s="40"/>
      <c r="C143" s="40"/>
      <c r="D143" s="40"/>
      <c r="E143" s="40"/>
      <c r="F143" s="74"/>
      <c r="G143" s="75"/>
      <c r="H143" s="75"/>
      <c r="I143" s="75"/>
      <c r="J143" s="40"/>
      <c r="K143" s="38"/>
      <c r="L143" s="38"/>
      <c r="M143" s="76"/>
      <c r="N143" s="76"/>
      <c r="O143" s="38"/>
      <c r="P143" s="38"/>
      <c r="Q143" s="38"/>
      <c r="R143" s="77"/>
      <c r="S143" s="76"/>
      <c r="T143" s="76"/>
      <c r="U143" s="38"/>
      <c r="V143" s="40"/>
      <c r="W143" s="38"/>
      <c r="X143" s="77"/>
      <c r="Y143" s="37"/>
      <c r="Z143" s="37"/>
      <c r="AA143" s="37"/>
      <c r="AB143" s="37"/>
      <c r="AC143" s="38"/>
      <c r="AD143" s="37"/>
      <c r="AE143" s="39"/>
      <c r="AF143" s="40"/>
      <c r="AG143" s="40"/>
      <c r="AH143" s="40"/>
      <c r="AI143" s="40"/>
      <c r="AJ143" s="40"/>
      <c r="AK143" s="39"/>
      <c r="AL143" s="41"/>
      <c r="AM143" s="41"/>
      <c r="AN143" s="71"/>
      <c r="AO143" s="71"/>
      <c r="AP143" s="42"/>
      <c r="AQ143" s="37"/>
      <c r="AR143" s="37"/>
      <c r="AS143" s="37"/>
      <c r="AT143" s="37"/>
      <c r="AU143" s="38"/>
      <c r="AV143" s="70" t="str">
        <f>IF(②受講者情報入力!AF143="☑","1;","")&amp;IF(②受講者情報入力!AG143="☑","2;","")&amp;IF(②受講者情報入力!AH143="☑","3;","")&amp;IF(②受講者情報入力!AI143="☑","4;","")&amp;IF(②受講者情報入力!AJ143="☑","5;","")</f>
        <v/>
      </c>
      <c r="AW143" s="2" t="e">
        <f>_xlfn.XLOOKUP(B143&amp;"　"&amp;C143,ユーザーID貼付!$B:$B,ユーザーID貼付!$A:$A)</f>
        <v>#N/A</v>
      </c>
    </row>
    <row r="144" spans="1:49">
      <c r="A144" s="54">
        <v>142</v>
      </c>
      <c r="B144" s="40"/>
      <c r="C144" s="40"/>
      <c r="D144" s="40"/>
      <c r="E144" s="40"/>
      <c r="F144" s="74"/>
      <c r="G144" s="75"/>
      <c r="H144" s="75"/>
      <c r="I144" s="75"/>
      <c r="J144" s="40"/>
      <c r="K144" s="38"/>
      <c r="L144" s="38"/>
      <c r="M144" s="76"/>
      <c r="N144" s="76"/>
      <c r="O144" s="38"/>
      <c r="P144" s="38"/>
      <c r="Q144" s="38"/>
      <c r="R144" s="77"/>
      <c r="S144" s="76"/>
      <c r="T144" s="76"/>
      <c r="U144" s="38"/>
      <c r="V144" s="40"/>
      <c r="W144" s="38"/>
      <c r="X144" s="77"/>
      <c r="Y144" s="37"/>
      <c r="Z144" s="37"/>
      <c r="AA144" s="37"/>
      <c r="AB144" s="37"/>
      <c r="AC144" s="38"/>
      <c r="AD144" s="37"/>
      <c r="AE144" s="39"/>
      <c r="AF144" s="40"/>
      <c r="AG144" s="40"/>
      <c r="AH144" s="40"/>
      <c r="AI144" s="40"/>
      <c r="AJ144" s="40"/>
      <c r="AK144" s="39"/>
      <c r="AL144" s="41"/>
      <c r="AM144" s="41"/>
      <c r="AN144" s="71"/>
      <c r="AO144" s="71"/>
      <c r="AP144" s="42"/>
      <c r="AQ144" s="37"/>
      <c r="AR144" s="37"/>
      <c r="AS144" s="37"/>
      <c r="AT144" s="37"/>
      <c r="AU144" s="38"/>
      <c r="AV144" s="70" t="str">
        <f>IF(②受講者情報入力!AF144="☑","1;","")&amp;IF(②受講者情報入力!AG144="☑","2;","")&amp;IF(②受講者情報入力!AH144="☑","3;","")&amp;IF(②受講者情報入力!AI144="☑","4;","")&amp;IF(②受講者情報入力!AJ144="☑","5;","")</f>
        <v/>
      </c>
      <c r="AW144" s="2" t="e">
        <f>_xlfn.XLOOKUP(B144&amp;"　"&amp;C144,ユーザーID貼付!$B:$B,ユーザーID貼付!$A:$A)</f>
        <v>#N/A</v>
      </c>
    </row>
    <row r="145" spans="1:49">
      <c r="A145" s="54">
        <v>143</v>
      </c>
      <c r="B145" s="40"/>
      <c r="C145" s="40"/>
      <c r="D145" s="40"/>
      <c r="E145" s="40"/>
      <c r="F145" s="74"/>
      <c r="G145" s="75"/>
      <c r="H145" s="75"/>
      <c r="I145" s="75"/>
      <c r="J145" s="40"/>
      <c r="K145" s="38"/>
      <c r="L145" s="38"/>
      <c r="M145" s="76"/>
      <c r="N145" s="76"/>
      <c r="O145" s="38"/>
      <c r="P145" s="38"/>
      <c r="Q145" s="38"/>
      <c r="R145" s="77"/>
      <c r="S145" s="76"/>
      <c r="T145" s="76"/>
      <c r="U145" s="38"/>
      <c r="V145" s="40"/>
      <c r="W145" s="38"/>
      <c r="X145" s="77"/>
      <c r="Y145" s="37"/>
      <c r="Z145" s="37"/>
      <c r="AA145" s="37"/>
      <c r="AB145" s="37"/>
      <c r="AC145" s="38"/>
      <c r="AD145" s="37"/>
      <c r="AE145" s="39"/>
      <c r="AF145" s="40"/>
      <c r="AG145" s="40"/>
      <c r="AH145" s="40"/>
      <c r="AI145" s="40"/>
      <c r="AJ145" s="40"/>
      <c r="AK145" s="39"/>
      <c r="AL145" s="41"/>
      <c r="AM145" s="41"/>
      <c r="AN145" s="71"/>
      <c r="AO145" s="71"/>
      <c r="AP145" s="42"/>
      <c r="AQ145" s="37"/>
      <c r="AR145" s="37"/>
      <c r="AS145" s="37"/>
      <c r="AT145" s="37"/>
      <c r="AU145" s="38"/>
      <c r="AV145" s="70" t="str">
        <f>IF(②受講者情報入力!AF145="☑","1;","")&amp;IF(②受講者情報入力!AG145="☑","2;","")&amp;IF(②受講者情報入力!AH145="☑","3;","")&amp;IF(②受講者情報入力!AI145="☑","4;","")&amp;IF(②受講者情報入力!AJ145="☑","5;","")</f>
        <v/>
      </c>
      <c r="AW145" s="2" t="e">
        <f>_xlfn.XLOOKUP(B145&amp;"　"&amp;C145,ユーザーID貼付!$B:$B,ユーザーID貼付!$A:$A)</f>
        <v>#N/A</v>
      </c>
    </row>
    <row r="146" spans="1:49">
      <c r="A146" s="54">
        <v>144</v>
      </c>
      <c r="B146" s="40"/>
      <c r="C146" s="40"/>
      <c r="D146" s="40"/>
      <c r="E146" s="40"/>
      <c r="F146" s="74"/>
      <c r="G146" s="75"/>
      <c r="H146" s="75"/>
      <c r="I146" s="75"/>
      <c r="J146" s="40"/>
      <c r="K146" s="38"/>
      <c r="L146" s="38"/>
      <c r="M146" s="76"/>
      <c r="N146" s="76"/>
      <c r="O146" s="38"/>
      <c r="P146" s="38"/>
      <c r="Q146" s="38"/>
      <c r="R146" s="77"/>
      <c r="S146" s="76"/>
      <c r="T146" s="76"/>
      <c r="U146" s="38"/>
      <c r="V146" s="40"/>
      <c r="W146" s="38"/>
      <c r="X146" s="77"/>
      <c r="Y146" s="37"/>
      <c r="Z146" s="37"/>
      <c r="AA146" s="37"/>
      <c r="AB146" s="37"/>
      <c r="AC146" s="38"/>
      <c r="AD146" s="37"/>
      <c r="AE146" s="39"/>
      <c r="AF146" s="40"/>
      <c r="AG146" s="40"/>
      <c r="AH146" s="40"/>
      <c r="AI146" s="40"/>
      <c r="AJ146" s="40"/>
      <c r="AK146" s="39"/>
      <c r="AL146" s="41"/>
      <c r="AM146" s="41"/>
      <c r="AN146" s="71"/>
      <c r="AO146" s="71"/>
      <c r="AP146" s="42"/>
      <c r="AQ146" s="37"/>
      <c r="AR146" s="37"/>
      <c r="AS146" s="37"/>
      <c r="AT146" s="37"/>
      <c r="AU146" s="38"/>
      <c r="AV146" s="70" t="str">
        <f>IF(②受講者情報入力!AF146="☑","1;","")&amp;IF(②受講者情報入力!AG146="☑","2;","")&amp;IF(②受講者情報入力!AH146="☑","3;","")&amp;IF(②受講者情報入力!AI146="☑","4;","")&amp;IF(②受講者情報入力!AJ146="☑","5;","")</f>
        <v/>
      </c>
      <c r="AW146" s="2" t="e">
        <f>_xlfn.XLOOKUP(B146&amp;"　"&amp;C146,ユーザーID貼付!$B:$B,ユーザーID貼付!$A:$A)</f>
        <v>#N/A</v>
      </c>
    </row>
    <row r="147" spans="1:49">
      <c r="A147" s="54">
        <v>145</v>
      </c>
      <c r="B147" s="40"/>
      <c r="C147" s="40"/>
      <c r="D147" s="40"/>
      <c r="E147" s="40"/>
      <c r="F147" s="74"/>
      <c r="G147" s="75"/>
      <c r="H147" s="75"/>
      <c r="I147" s="75"/>
      <c r="J147" s="40"/>
      <c r="K147" s="38"/>
      <c r="L147" s="38"/>
      <c r="M147" s="76"/>
      <c r="N147" s="76"/>
      <c r="O147" s="38"/>
      <c r="P147" s="38"/>
      <c r="Q147" s="38"/>
      <c r="R147" s="77"/>
      <c r="S147" s="76"/>
      <c r="T147" s="76"/>
      <c r="U147" s="38"/>
      <c r="V147" s="40"/>
      <c r="W147" s="38"/>
      <c r="X147" s="77"/>
      <c r="Y147" s="37"/>
      <c r="Z147" s="37"/>
      <c r="AA147" s="37"/>
      <c r="AB147" s="37"/>
      <c r="AC147" s="38"/>
      <c r="AD147" s="37"/>
      <c r="AE147" s="39"/>
      <c r="AF147" s="40"/>
      <c r="AG147" s="40"/>
      <c r="AH147" s="40"/>
      <c r="AI147" s="40"/>
      <c r="AJ147" s="40"/>
      <c r="AK147" s="39"/>
      <c r="AL147" s="41"/>
      <c r="AM147" s="41"/>
      <c r="AN147" s="71"/>
      <c r="AO147" s="71"/>
      <c r="AP147" s="42"/>
      <c r="AQ147" s="37"/>
      <c r="AR147" s="37"/>
      <c r="AS147" s="37"/>
      <c r="AT147" s="37"/>
      <c r="AU147" s="38"/>
      <c r="AV147" s="70" t="str">
        <f>IF(②受講者情報入力!AF147="☑","1;","")&amp;IF(②受講者情報入力!AG147="☑","2;","")&amp;IF(②受講者情報入力!AH147="☑","3;","")&amp;IF(②受講者情報入力!AI147="☑","4;","")&amp;IF(②受講者情報入力!AJ147="☑","5;","")</f>
        <v/>
      </c>
      <c r="AW147" s="2" t="e">
        <f>_xlfn.XLOOKUP(B147&amp;"　"&amp;C147,ユーザーID貼付!$B:$B,ユーザーID貼付!$A:$A)</f>
        <v>#N/A</v>
      </c>
    </row>
    <row r="148" spans="1:49">
      <c r="A148" s="54">
        <v>146</v>
      </c>
      <c r="B148" s="40"/>
      <c r="C148" s="40"/>
      <c r="D148" s="40"/>
      <c r="E148" s="40"/>
      <c r="F148" s="74"/>
      <c r="G148" s="75"/>
      <c r="H148" s="75"/>
      <c r="I148" s="75"/>
      <c r="J148" s="40"/>
      <c r="K148" s="38"/>
      <c r="L148" s="38"/>
      <c r="M148" s="76"/>
      <c r="N148" s="76"/>
      <c r="O148" s="38"/>
      <c r="P148" s="38"/>
      <c r="Q148" s="38"/>
      <c r="R148" s="77"/>
      <c r="S148" s="76"/>
      <c r="T148" s="76"/>
      <c r="U148" s="38"/>
      <c r="V148" s="40"/>
      <c r="W148" s="38"/>
      <c r="X148" s="77"/>
      <c r="Y148" s="37"/>
      <c r="Z148" s="37"/>
      <c r="AA148" s="37"/>
      <c r="AB148" s="37"/>
      <c r="AC148" s="38"/>
      <c r="AD148" s="37"/>
      <c r="AE148" s="39"/>
      <c r="AF148" s="40"/>
      <c r="AG148" s="40"/>
      <c r="AH148" s="40"/>
      <c r="AI148" s="40"/>
      <c r="AJ148" s="40"/>
      <c r="AK148" s="39"/>
      <c r="AL148" s="41"/>
      <c r="AM148" s="41"/>
      <c r="AN148" s="71"/>
      <c r="AO148" s="71"/>
      <c r="AP148" s="42"/>
      <c r="AQ148" s="37"/>
      <c r="AR148" s="37"/>
      <c r="AS148" s="37"/>
      <c r="AT148" s="37"/>
      <c r="AU148" s="38"/>
      <c r="AV148" s="70" t="str">
        <f>IF(②受講者情報入力!AF148="☑","1;","")&amp;IF(②受講者情報入力!AG148="☑","2;","")&amp;IF(②受講者情報入力!AH148="☑","3;","")&amp;IF(②受講者情報入力!AI148="☑","4;","")&amp;IF(②受講者情報入力!AJ148="☑","5;","")</f>
        <v/>
      </c>
      <c r="AW148" s="2" t="e">
        <f>_xlfn.XLOOKUP(B148&amp;"　"&amp;C148,ユーザーID貼付!$B:$B,ユーザーID貼付!$A:$A)</f>
        <v>#N/A</v>
      </c>
    </row>
    <row r="149" spans="1:49">
      <c r="A149" s="54">
        <v>147</v>
      </c>
      <c r="B149" s="40"/>
      <c r="C149" s="40"/>
      <c r="D149" s="40"/>
      <c r="E149" s="40"/>
      <c r="F149" s="74"/>
      <c r="G149" s="75"/>
      <c r="H149" s="75"/>
      <c r="I149" s="75"/>
      <c r="J149" s="40"/>
      <c r="K149" s="38"/>
      <c r="L149" s="38"/>
      <c r="M149" s="76"/>
      <c r="N149" s="76"/>
      <c r="O149" s="38"/>
      <c r="P149" s="38"/>
      <c r="Q149" s="38"/>
      <c r="R149" s="77"/>
      <c r="S149" s="76"/>
      <c r="T149" s="76"/>
      <c r="U149" s="38"/>
      <c r="V149" s="40"/>
      <c r="W149" s="38"/>
      <c r="X149" s="77"/>
      <c r="Y149" s="37"/>
      <c r="Z149" s="37"/>
      <c r="AA149" s="37"/>
      <c r="AB149" s="37"/>
      <c r="AC149" s="38"/>
      <c r="AD149" s="37"/>
      <c r="AE149" s="39"/>
      <c r="AF149" s="40"/>
      <c r="AG149" s="40"/>
      <c r="AH149" s="40"/>
      <c r="AI149" s="40"/>
      <c r="AJ149" s="40"/>
      <c r="AK149" s="39"/>
      <c r="AL149" s="41"/>
      <c r="AM149" s="41"/>
      <c r="AN149" s="71"/>
      <c r="AO149" s="71"/>
      <c r="AP149" s="42"/>
      <c r="AQ149" s="37"/>
      <c r="AR149" s="37"/>
      <c r="AS149" s="37"/>
      <c r="AT149" s="37"/>
      <c r="AU149" s="38"/>
      <c r="AV149" s="70" t="str">
        <f>IF(②受講者情報入力!AF149="☑","1;","")&amp;IF(②受講者情報入力!AG149="☑","2;","")&amp;IF(②受講者情報入力!AH149="☑","3;","")&amp;IF(②受講者情報入力!AI149="☑","4;","")&amp;IF(②受講者情報入力!AJ149="☑","5;","")</f>
        <v/>
      </c>
      <c r="AW149" s="2" t="e">
        <f>_xlfn.XLOOKUP(B149&amp;"　"&amp;C149,ユーザーID貼付!$B:$B,ユーザーID貼付!$A:$A)</f>
        <v>#N/A</v>
      </c>
    </row>
    <row r="150" spans="1:49">
      <c r="A150" s="54">
        <v>148</v>
      </c>
      <c r="B150" s="40"/>
      <c r="C150" s="40"/>
      <c r="D150" s="40"/>
      <c r="E150" s="40"/>
      <c r="F150" s="74"/>
      <c r="G150" s="75"/>
      <c r="H150" s="75"/>
      <c r="I150" s="75"/>
      <c r="J150" s="40"/>
      <c r="K150" s="38"/>
      <c r="L150" s="38"/>
      <c r="M150" s="76"/>
      <c r="N150" s="76"/>
      <c r="O150" s="38"/>
      <c r="P150" s="38"/>
      <c r="Q150" s="38"/>
      <c r="R150" s="77"/>
      <c r="S150" s="76"/>
      <c r="T150" s="76"/>
      <c r="U150" s="38"/>
      <c r="V150" s="40"/>
      <c r="W150" s="38"/>
      <c r="X150" s="77"/>
      <c r="Y150" s="37"/>
      <c r="Z150" s="37"/>
      <c r="AA150" s="37"/>
      <c r="AB150" s="37"/>
      <c r="AC150" s="38"/>
      <c r="AD150" s="37"/>
      <c r="AE150" s="39"/>
      <c r="AF150" s="40"/>
      <c r="AG150" s="40"/>
      <c r="AH150" s="40"/>
      <c r="AI150" s="40"/>
      <c r="AJ150" s="40"/>
      <c r="AK150" s="39"/>
      <c r="AL150" s="41"/>
      <c r="AM150" s="41"/>
      <c r="AN150" s="71"/>
      <c r="AO150" s="71"/>
      <c r="AP150" s="42"/>
      <c r="AQ150" s="37"/>
      <c r="AR150" s="37"/>
      <c r="AS150" s="37"/>
      <c r="AT150" s="37"/>
      <c r="AU150" s="38"/>
      <c r="AV150" s="70" t="str">
        <f>IF(②受講者情報入力!AF150="☑","1;","")&amp;IF(②受講者情報入力!AG150="☑","2;","")&amp;IF(②受講者情報入力!AH150="☑","3;","")&amp;IF(②受講者情報入力!AI150="☑","4;","")&amp;IF(②受講者情報入力!AJ150="☑","5;","")</f>
        <v/>
      </c>
      <c r="AW150" s="2" t="e">
        <f>_xlfn.XLOOKUP(B150&amp;"　"&amp;C150,ユーザーID貼付!$B:$B,ユーザーID貼付!$A:$A)</f>
        <v>#N/A</v>
      </c>
    </row>
    <row r="151" spans="1:49">
      <c r="A151" s="54">
        <v>149</v>
      </c>
      <c r="B151" s="40"/>
      <c r="C151" s="40"/>
      <c r="D151" s="40"/>
      <c r="E151" s="40"/>
      <c r="F151" s="74"/>
      <c r="G151" s="75"/>
      <c r="H151" s="75"/>
      <c r="I151" s="75"/>
      <c r="J151" s="40"/>
      <c r="K151" s="38"/>
      <c r="L151" s="38"/>
      <c r="M151" s="76"/>
      <c r="N151" s="76"/>
      <c r="O151" s="38"/>
      <c r="P151" s="38"/>
      <c r="Q151" s="38"/>
      <c r="R151" s="77"/>
      <c r="S151" s="76"/>
      <c r="T151" s="76"/>
      <c r="U151" s="38"/>
      <c r="V151" s="40"/>
      <c r="W151" s="38"/>
      <c r="X151" s="77"/>
      <c r="Y151" s="37"/>
      <c r="Z151" s="37"/>
      <c r="AA151" s="37"/>
      <c r="AB151" s="37"/>
      <c r="AC151" s="38"/>
      <c r="AD151" s="37"/>
      <c r="AE151" s="39"/>
      <c r="AF151" s="40"/>
      <c r="AG151" s="40"/>
      <c r="AH151" s="40"/>
      <c r="AI151" s="40"/>
      <c r="AJ151" s="40"/>
      <c r="AK151" s="39"/>
      <c r="AL151" s="41"/>
      <c r="AM151" s="41"/>
      <c r="AN151" s="71"/>
      <c r="AO151" s="71"/>
      <c r="AP151" s="42"/>
      <c r="AQ151" s="37"/>
      <c r="AR151" s="37"/>
      <c r="AS151" s="37"/>
      <c r="AT151" s="37"/>
      <c r="AU151" s="38"/>
      <c r="AV151" s="70" t="str">
        <f>IF(②受講者情報入力!AF151="☑","1;","")&amp;IF(②受講者情報入力!AG151="☑","2;","")&amp;IF(②受講者情報入力!AH151="☑","3;","")&amp;IF(②受講者情報入力!AI151="☑","4;","")&amp;IF(②受講者情報入力!AJ151="☑","5;","")</f>
        <v/>
      </c>
      <c r="AW151" s="2" t="e">
        <f>_xlfn.XLOOKUP(B151&amp;"　"&amp;C151,ユーザーID貼付!$B:$B,ユーザーID貼付!$A:$A)</f>
        <v>#N/A</v>
      </c>
    </row>
    <row r="152" spans="1:49">
      <c r="A152" s="54">
        <v>150</v>
      </c>
      <c r="B152" s="40"/>
      <c r="C152" s="40"/>
      <c r="D152" s="40"/>
      <c r="E152" s="40"/>
      <c r="F152" s="74"/>
      <c r="G152" s="75"/>
      <c r="H152" s="75"/>
      <c r="I152" s="75"/>
      <c r="J152" s="40"/>
      <c r="K152" s="38"/>
      <c r="L152" s="38"/>
      <c r="M152" s="76"/>
      <c r="N152" s="76"/>
      <c r="O152" s="38"/>
      <c r="P152" s="38"/>
      <c r="Q152" s="38"/>
      <c r="R152" s="77"/>
      <c r="S152" s="76"/>
      <c r="T152" s="76"/>
      <c r="U152" s="38"/>
      <c r="V152" s="40"/>
      <c r="W152" s="38"/>
      <c r="X152" s="77"/>
      <c r="Y152" s="37"/>
      <c r="Z152" s="37"/>
      <c r="AA152" s="37"/>
      <c r="AB152" s="37"/>
      <c r="AC152" s="38"/>
      <c r="AD152" s="37"/>
      <c r="AE152" s="39"/>
      <c r="AF152" s="40"/>
      <c r="AG152" s="40"/>
      <c r="AH152" s="40"/>
      <c r="AI152" s="40"/>
      <c r="AJ152" s="40"/>
      <c r="AK152" s="39"/>
      <c r="AL152" s="41"/>
      <c r="AM152" s="41"/>
      <c r="AN152" s="71"/>
      <c r="AO152" s="71"/>
      <c r="AP152" s="42"/>
      <c r="AQ152" s="37"/>
      <c r="AR152" s="37"/>
      <c r="AS152" s="37"/>
      <c r="AT152" s="37"/>
      <c r="AU152" s="38"/>
      <c r="AV152" s="70" t="str">
        <f>IF(②受講者情報入力!AF152="☑","1;","")&amp;IF(②受講者情報入力!AG152="☑","2;","")&amp;IF(②受講者情報入力!AH152="☑","3;","")&amp;IF(②受講者情報入力!AI152="☑","4;","")&amp;IF(②受講者情報入力!AJ152="☑","5;","")</f>
        <v/>
      </c>
      <c r="AW152" s="2" t="e">
        <f>_xlfn.XLOOKUP(B152&amp;"　"&amp;C152,ユーザーID貼付!$B:$B,ユーザーID貼付!$A:$A)</f>
        <v>#N/A</v>
      </c>
    </row>
    <row r="153" spans="1:49">
      <c r="A153" s="54">
        <v>151</v>
      </c>
      <c r="B153" s="40"/>
      <c r="C153" s="40"/>
      <c r="D153" s="40"/>
      <c r="E153" s="40"/>
      <c r="F153" s="74"/>
      <c r="G153" s="75"/>
      <c r="H153" s="75"/>
      <c r="I153" s="75"/>
      <c r="J153" s="40"/>
      <c r="K153" s="38"/>
      <c r="L153" s="38"/>
      <c r="M153" s="76"/>
      <c r="N153" s="76"/>
      <c r="O153" s="38"/>
      <c r="P153" s="38"/>
      <c r="Q153" s="38"/>
      <c r="R153" s="77"/>
      <c r="S153" s="76"/>
      <c r="T153" s="76"/>
      <c r="U153" s="38"/>
      <c r="V153" s="40"/>
      <c r="W153" s="38"/>
      <c r="X153" s="77"/>
      <c r="Y153" s="37"/>
      <c r="Z153" s="37"/>
      <c r="AA153" s="37"/>
      <c r="AB153" s="37"/>
      <c r="AC153" s="38"/>
      <c r="AD153" s="37"/>
      <c r="AE153" s="39"/>
      <c r="AF153" s="40"/>
      <c r="AG153" s="40"/>
      <c r="AH153" s="40"/>
      <c r="AI153" s="40"/>
      <c r="AJ153" s="40"/>
      <c r="AK153" s="39"/>
      <c r="AL153" s="41"/>
      <c r="AM153" s="41"/>
      <c r="AN153" s="71"/>
      <c r="AO153" s="71"/>
      <c r="AP153" s="42"/>
      <c r="AQ153" s="37"/>
      <c r="AR153" s="37"/>
      <c r="AS153" s="37"/>
      <c r="AT153" s="37"/>
      <c r="AU153" s="38"/>
      <c r="AV153" s="70" t="str">
        <f>IF(②受講者情報入力!AF153="☑","1;","")&amp;IF(②受講者情報入力!AG153="☑","2;","")&amp;IF(②受講者情報入力!AH153="☑","3;","")&amp;IF(②受講者情報入力!AI153="☑","4;","")&amp;IF(②受講者情報入力!AJ153="☑","5;","")</f>
        <v/>
      </c>
      <c r="AW153" s="2" t="e">
        <f>_xlfn.XLOOKUP(B153&amp;"　"&amp;C153,ユーザーID貼付!$B:$B,ユーザーID貼付!$A:$A)</f>
        <v>#N/A</v>
      </c>
    </row>
    <row r="154" spans="1:49">
      <c r="A154" s="54">
        <v>152</v>
      </c>
      <c r="B154" s="40"/>
      <c r="C154" s="40"/>
      <c r="D154" s="40"/>
      <c r="E154" s="40"/>
      <c r="F154" s="74"/>
      <c r="G154" s="75"/>
      <c r="H154" s="75"/>
      <c r="I154" s="75"/>
      <c r="J154" s="40"/>
      <c r="K154" s="38"/>
      <c r="L154" s="38"/>
      <c r="M154" s="76"/>
      <c r="N154" s="76"/>
      <c r="O154" s="38"/>
      <c r="P154" s="38"/>
      <c r="Q154" s="38"/>
      <c r="R154" s="77"/>
      <c r="S154" s="76"/>
      <c r="T154" s="76"/>
      <c r="U154" s="38"/>
      <c r="V154" s="40"/>
      <c r="W154" s="38"/>
      <c r="X154" s="77"/>
      <c r="Y154" s="37"/>
      <c r="Z154" s="37"/>
      <c r="AA154" s="37"/>
      <c r="AB154" s="37"/>
      <c r="AC154" s="38"/>
      <c r="AD154" s="37"/>
      <c r="AE154" s="39"/>
      <c r="AF154" s="40"/>
      <c r="AG154" s="40"/>
      <c r="AH154" s="40"/>
      <c r="AI154" s="40"/>
      <c r="AJ154" s="40"/>
      <c r="AK154" s="39"/>
      <c r="AL154" s="41"/>
      <c r="AM154" s="41"/>
      <c r="AN154" s="71"/>
      <c r="AO154" s="71"/>
      <c r="AP154" s="42"/>
      <c r="AQ154" s="37"/>
      <c r="AR154" s="37"/>
      <c r="AS154" s="37"/>
      <c r="AT154" s="37"/>
      <c r="AU154" s="38"/>
      <c r="AV154" s="70" t="str">
        <f>IF(②受講者情報入力!AF154="☑","1;","")&amp;IF(②受講者情報入力!AG154="☑","2;","")&amp;IF(②受講者情報入力!AH154="☑","3;","")&amp;IF(②受講者情報入力!AI154="☑","4;","")&amp;IF(②受講者情報入力!AJ154="☑","5;","")</f>
        <v/>
      </c>
      <c r="AW154" s="2" t="e">
        <f>_xlfn.XLOOKUP(B154&amp;"　"&amp;C154,ユーザーID貼付!$B:$B,ユーザーID貼付!$A:$A)</f>
        <v>#N/A</v>
      </c>
    </row>
    <row r="155" spans="1:49">
      <c r="A155" s="54">
        <v>153</v>
      </c>
      <c r="B155" s="40"/>
      <c r="C155" s="40"/>
      <c r="D155" s="40"/>
      <c r="E155" s="40"/>
      <c r="F155" s="74"/>
      <c r="G155" s="75"/>
      <c r="H155" s="75"/>
      <c r="I155" s="75"/>
      <c r="J155" s="40"/>
      <c r="K155" s="38"/>
      <c r="L155" s="38"/>
      <c r="M155" s="76"/>
      <c r="N155" s="76"/>
      <c r="O155" s="38"/>
      <c r="P155" s="38"/>
      <c r="Q155" s="38"/>
      <c r="R155" s="77"/>
      <c r="S155" s="76"/>
      <c r="T155" s="76"/>
      <c r="U155" s="38"/>
      <c r="V155" s="40"/>
      <c r="W155" s="38"/>
      <c r="X155" s="77"/>
      <c r="Y155" s="37"/>
      <c r="Z155" s="37"/>
      <c r="AA155" s="37"/>
      <c r="AB155" s="37"/>
      <c r="AC155" s="38"/>
      <c r="AD155" s="37"/>
      <c r="AE155" s="39"/>
      <c r="AF155" s="40"/>
      <c r="AG155" s="40"/>
      <c r="AH155" s="40"/>
      <c r="AI155" s="40"/>
      <c r="AJ155" s="40"/>
      <c r="AK155" s="39"/>
      <c r="AL155" s="41"/>
      <c r="AM155" s="41"/>
      <c r="AN155" s="71"/>
      <c r="AO155" s="71"/>
      <c r="AP155" s="42"/>
      <c r="AQ155" s="37"/>
      <c r="AR155" s="37"/>
      <c r="AS155" s="37"/>
      <c r="AT155" s="37"/>
      <c r="AU155" s="38"/>
      <c r="AV155" s="70" t="str">
        <f>IF(②受講者情報入力!AF155="☑","1;","")&amp;IF(②受講者情報入力!AG155="☑","2;","")&amp;IF(②受講者情報入力!AH155="☑","3;","")&amp;IF(②受講者情報入力!AI155="☑","4;","")&amp;IF(②受講者情報入力!AJ155="☑","5;","")</f>
        <v/>
      </c>
      <c r="AW155" s="2" t="e">
        <f>_xlfn.XLOOKUP(B155&amp;"　"&amp;C155,ユーザーID貼付!$B:$B,ユーザーID貼付!$A:$A)</f>
        <v>#N/A</v>
      </c>
    </row>
    <row r="156" spans="1:49">
      <c r="A156" s="54">
        <v>154</v>
      </c>
      <c r="B156" s="40"/>
      <c r="C156" s="40"/>
      <c r="D156" s="40"/>
      <c r="E156" s="40"/>
      <c r="F156" s="74"/>
      <c r="G156" s="75"/>
      <c r="H156" s="75"/>
      <c r="I156" s="75"/>
      <c r="J156" s="40"/>
      <c r="K156" s="38"/>
      <c r="L156" s="38"/>
      <c r="M156" s="76"/>
      <c r="N156" s="76"/>
      <c r="O156" s="38"/>
      <c r="P156" s="38"/>
      <c r="Q156" s="38"/>
      <c r="R156" s="77"/>
      <c r="S156" s="76"/>
      <c r="T156" s="76"/>
      <c r="U156" s="38"/>
      <c r="V156" s="40"/>
      <c r="W156" s="38"/>
      <c r="X156" s="77"/>
      <c r="Y156" s="37"/>
      <c r="Z156" s="37"/>
      <c r="AA156" s="37"/>
      <c r="AB156" s="37"/>
      <c r="AC156" s="38"/>
      <c r="AD156" s="37"/>
      <c r="AE156" s="39"/>
      <c r="AF156" s="40"/>
      <c r="AG156" s="40"/>
      <c r="AH156" s="40"/>
      <c r="AI156" s="40"/>
      <c r="AJ156" s="40"/>
      <c r="AK156" s="39"/>
      <c r="AL156" s="41"/>
      <c r="AM156" s="41"/>
      <c r="AN156" s="71"/>
      <c r="AO156" s="71"/>
      <c r="AP156" s="42"/>
      <c r="AQ156" s="37"/>
      <c r="AR156" s="37"/>
      <c r="AS156" s="37"/>
      <c r="AT156" s="37"/>
      <c r="AU156" s="38"/>
      <c r="AV156" s="70" t="str">
        <f>IF(②受講者情報入力!AF156="☑","1;","")&amp;IF(②受講者情報入力!AG156="☑","2;","")&amp;IF(②受講者情報入力!AH156="☑","3;","")&amp;IF(②受講者情報入力!AI156="☑","4;","")&amp;IF(②受講者情報入力!AJ156="☑","5;","")</f>
        <v/>
      </c>
      <c r="AW156" s="2" t="e">
        <f>_xlfn.XLOOKUP(B156&amp;"　"&amp;C156,ユーザーID貼付!$B:$B,ユーザーID貼付!$A:$A)</f>
        <v>#N/A</v>
      </c>
    </row>
    <row r="157" spans="1:49">
      <c r="A157" s="54">
        <v>155</v>
      </c>
      <c r="B157" s="40"/>
      <c r="C157" s="40"/>
      <c r="D157" s="40"/>
      <c r="E157" s="40"/>
      <c r="F157" s="74"/>
      <c r="G157" s="75"/>
      <c r="H157" s="75"/>
      <c r="I157" s="75"/>
      <c r="J157" s="40"/>
      <c r="K157" s="38"/>
      <c r="L157" s="38"/>
      <c r="M157" s="76"/>
      <c r="N157" s="76"/>
      <c r="O157" s="38"/>
      <c r="P157" s="38"/>
      <c r="Q157" s="38"/>
      <c r="R157" s="77"/>
      <c r="S157" s="76"/>
      <c r="T157" s="76"/>
      <c r="U157" s="38"/>
      <c r="V157" s="40"/>
      <c r="W157" s="38"/>
      <c r="X157" s="77"/>
      <c r="Y157" s="37"/>
      <c r="Z157" s="37"/>
      <c r="AA157" s="37"/>
      <c r="AB157" s="37"/>
      <c r="AC157" s="38"/>
      <c r="AD157" s="37"/>
      <c r="AE157" s="39"/>
      <c r="AF157" s="40"/>
      <c r="AG157" s="40"/>
      <c r="AH157" s="40"/>
      <c r="AI157" s="40"/>
      <c r="AJ157" s="40"/>
      <c r="AK157" s="39"/>
      <c r="AL157" s="41"/>
      <c r="AM157" s="41"/>
      <c r="AN157" s="71"/>
      <c r="AO157" s="71"/>
      <c r="AP157" s="42"/>
      <c r="AQ157" s="37"/>
      <c r="AR157" s="37"/>
      <c r="AS157" s="37"/>
      <c r="AT157" s="37"/>
      <c r="AU157" s="38"/>
      <c r="AV157" s="70" t="str">
        <f>IF(②受講者情報入力!AF157="☑","1;","")&amp;IF(②受講者情報入力!AG157="☑","2;","")&amp;IF(②受講者情報入力!AH157="☑","3;","")&amp;IF(②受講者情報入力!AI157="☑","4;","")&amp;IF(②受講者情報入力!AJ157="☑","5;","")</f>
        <v/>
      </c>
      <c r="AW157" s="2" t="e">
        <f>_xlfn.XLOOKUP(B157&amp;"　"&amp;C157,ユーザーID貼付!$B:$B,ユーザーID貼付!$A:$A)</f>
        <v>#N/A</v>
      </c>
    </row>
    <row r="158" spans="1:49">
      <c r="A158" s="54">
        <v>156</v>
      </c>
      <c r="B158" s="40"/>
      <c r="C158" s="40"/>
      <c r="D158" s="40"/>
      <c r="E158" s="40"/>
      <c r="F158" s="74"/>
      <c r="G158" s="75"/>
      <c r="H158" s="75"/>
      <c r="I158" s="75"/>
      <c r="J158" s="40"/>
      <c r="K158" s="38"/>
      <c r="L158" s="38"/>
      <c r="M158" s="76"/>
      <c r="N158" s="76"/>
      <c r="O158" s="38"/>
      <c r="P158" s="38"/>
      <c r="Q158" s="38"/>
      <c r="R158" s="77"/>
      <c r="S158" s="76"/>
      <c r="T158" s="76"/>
      <c r="U158" s="38"/>
      <c r="V158" s="40"/>
      <c r="W158" s="38"/>
      <c r="X158" s="77"/>
      <c r="Y158" s="37"/>
      <c r="Z158" s="37"/>
      <c r="AA158" s="37"/>
      <c r="AB158" s="37"/>
      <c r="AC158" s="38"/>
      <c r="AD158" s="37"/>
      <c r="AE158" s="39"/>
      <c r="AF158" s="40"/>
      <c r="AG158" s="40"/>
      <c r="AH158" s="40"/>
      <c r="AI158" s="40"/>
      <c r="AJ158" s="40"/>
      <c r="AK158" s="39"/>
      <c r="AL158" s="41"/>
      <c r="AM158" s="41"/>
      <c r="AN158" s="71"/>
      <c r="AO158" s="71"/>
      <c r="AP158" s="42"/>
      <c r="AQ158" s="37"/>
      <c r="AR158" s="37"/>
      <c r="AS158" s="37"/>
      <c r="AT158" s="37"/>
      <c r="AU158" s="38"/>
      <c r="AV158" s="70" t="str">
        <f>IF(②受講者情報入力!AF158="☑","1;","")&amp;IF(②受講者情報入力!AG158="☑","2;","")&amp;IF(②受講者情報入力!AH158="☑","3;","")&amp;IF(②受講者情報入力!AI158="☑","4;","")&amp;IF(②受講者情報入力!AJ158="☑","5;","")</f>
        <v/>
      </c>
      <c r="AW158" s="2" t="e">
        <f>_xlfn.XLOOKUP(B158&amp;"　"&amp;C158,ユーザーID貼付!$B:$B,ユーザーID貼付!$A:$A)</f>
        <v>#N/A</v>
      </c>
    </row>
    <row r="159" spans="1:49">
      <c r="A159" s="54">
        <v>157</v>
      </c>
      <c r="B159" s="40"/>
      <c r="C159" s="40"/>
      <c r="D159" s="40"/>
      <c r="E159" s="40"/>
      <c r="F159" s="74"/>
      <c r="G159" s="75"/>
      <c r="H159" s="75"/>
      <c r="I159" s="75"/>
      <c r="J159" s="40"/>
      <c r="K159" s="38"/>
      <c r="L159" s="38"/>
      <c r="M159" s="76"/>
      <c r="N159" s="76"/>
      <c r="O159" s="38"/>
      <c r="P159" s="38"/>
      <c r="Q159" s="38"/>
      <c r="R159" s="77"/>
      <c r="S159" s="76"/>
      <c r="T159" s="76"/>
      <c r="U159" s="38"/>
      <c r="V159" s="40"/>
      <c r="W159" s="38"/>
      <c r="X159" s="77"/>
      <c r="Y159" s="37"/>
      <c r="Z159" s="37"/>
      <c r="AA159" s="37"/>
      <c r="AB159" s="37"/>
      <c r="AC159" s="38"/>
      <c r="AD159" s="37"/>
      <c r="AE159" s="39"/>
      <c r="AF159" s="40"/>
      <c r="AG159" s="40"/>
      <c r="AH159" s="40"/>
      <c r="AI159" s="40"/>
      <c r="AJ159" s="40"/>
      <c r="AK159" s="39"/>
      <c r="AL159" s="41"/>
      <c r="AM159" s="41"/>
      <c r="AN159" s="71"/>
      <c r="AO159" s="71"/>
      <c r="AP159" s="42"/>
      <c r="AQ159" s="37"/>
      <c r="AR159" s="37"/>
      <c r="AS159" s="37"/>
      <c r="AT159" s="37"/>
      <c r="AU159" s="38"/>
      <c r="AV159" s="70" t="str">
        <f>IF(②受講者情報入力!AF159="☑","1;","")&amp;IF(②受講者情報入力!AG159="☑","2;","")&amp;IF(②受講者情報入力!AH159="☑","3;","")&amp;IF(②受講者情報入力!AI159="☑","4;","")&amp;IF(②受講者情報入力!AJ159="☑","5;","")</f>
        <v/>
      </c>
      <c r="AW159" s="2" t="e">
        <f>_xlfn.XLOOKUP(B159&amp;"　"&amp;C159,ユーザーID貼付!$B:$B,ユーザーID貼付!$A:$A)</f>
        <v>#N/A</v>
      </c>
    </row>
    <row r="160" spans="1:49">
      <c r="A160" s="54">
        <v>158</v>
      </c>
      <c r="B160" s="40"/>
      <c r="C160" s="40"/>
      <c r="D160" s="40"/>
      <c r="E160" s="40"/>
      <c r="F160" s="74"/>
      <c r="G160" s="75"/>
      <c r="H160" s="75"/>
      <c r="I160" s="75"/>
      <c r="J160" s="40"/>
      <c r="K160" s="38"/>
      <c r="L160" s="38"/>
      <c r="M160" s="76"/>
      <c r="N160" s="76"/>
      <c r="O160" s="38"/>
      <c r="P160" s="38"/>
      <c r="Q160" s="38"/>
      <c r="R160" s="77"/>
      <c r="S160" s="76"/>
      <c r="T160" s="76"/>
      <c r="U160" s="38"/>
      <c r="V160" s="40"/>
      <c r="W160" s="38"/>
      <c r="X160" s="77"/>
      <c r="Y160" s="37"/>
      <c r="Z160" s="37"/>
      <c r="AA160" s="37"/>
      <c r="AB160" s="37"/>
      <c r="AC160" s="38"/>
      <c r="AD160" s="37"/>
      <c r="AE160" s="39"/>
      <c r="AF160" s="40"/>
      <c r="AG160" s="40"/>
      <c r="AH160" s="40"/>
      <c r="AI160" s="40"/>
      <c r="AJ160" s="40"/>
      <c r="AK160" s="39"/>
      <c r="AL160" s="41"/>
      <c r="AM160" s="41"/>
      <c r="AN160" s="71"/>
      <c r="AO160" s="71"/>
      <c r="AP160" s="42"/>
      <c r="AQ160" s="37"/>
      <c r="AR160" s="37"/>
      <c r="AS160" s="37"/>
      <c r="AT160" s="37"/>
      <c r="AU160" s="38"/>
      <c r="AV160" s="70" t="str">
        <f>IF(②受講者情報入力!AF160="☑","1;","")&amp;IF(②受講者情報入力!AG160="☑","2;","")&amp;IF(②受講者情報入力!AH160="☑","3;","")&amp;IF(②受講者情報入力!AI160="☑","4;","")&amp;IF(②受講者情報入力!AJ160="☑","5;","")</f>
        <v/>
      </c>
      <c r="AW160" s="2" t="e">
        <f>_xlfn.XLOOKUP(B160&amp;"　"&amp;C160,ユーザーID貼付!$B:$B,ユーザーID貼付!$A:$A)</f>
        <v>#N/A</v>
      </c>
    </row>
    <row r="161" spans="1:49">
      <c r="A161" s="54">
        <v>159</v>
      </c>
      <c r="B161" s="40"/>
      <c r="C161" s="40"/>
      <c r="D161" s="40"/>
      <c r="E161" s="40"/>
      <c r="F161" s="74"/>
      <c r="G161" s="75"/>
      <c r="H161" s="75"/>
      <c r="I161" s="75"/>
      <c r="J161" s="40"/>
      <c r="K161" s="38"/>
      <c r="L161" s="38"/>
      <c r="M161" s="76"/>
      <c r="N161" s="76"/>
      <c r="O161" s="38"/>
      <c r="P161" s="38"/>
      <c r="Q161" s="38"/>
      <c r="R161" s="77"/>
      <c r="S161" s="76"/>
      <c r="T161" s="76"/>
      <c r="U161" s="38"/>
      <c r="V161" s="40"/>
      <c r="W161" s="38"/>
      <c r="X161" s="77"/>
      <c r="Y161" s="37"/>
      <c r="Z161" s="37"/>
      <c r="AA161" s="37"/>
      <c r="AB161" s="37"/>
      <c r="AC161" s="38"/>
      <c r="AD161" s="37"/>
      <c r="AE161" s="39"/>
      <c r="AF161" s="40"/>
      <c r="AG161" s="40"/>
      <c r="AH161" s="40"/>
      <c r="AI161" s="40"/>
      <c r="AJ161" s="40"/>
      <c r="AK161" s="39"/>
      <c r="AL161" s="41"/>
      <c r="AM161" s="41"/>
      <c r="AN161" s="71"/>
      <c r="AO161" s="71"/>
      <c r="AP161" s="42"/>
      <c r="AQ161" s="37"/>
      <c r="AR161" s="37"/>
      <c r="AS161" s="37"/>
      <c r="AT161" s="37"/>
      <c r="AU161" s="38"/>
      <c r="AV161" s="70" t="str">
        <f>IF(②受講者情報入力!AF161="☑","1;","")&amp;IF(②受講者情報入力!AG161="☑","2;","")&amp;IF(②受講者情報入力!AH161="☑","3;","")&amp;IF(②受講者情報入力!AI161="☑","4;","")&amp;IF(②受講者情報入力!AJ161="☑","5;","")</f>
        <v/>
      </c>
      <c r="AW161" s="2" t="e">
        <f>_xlfn.XLOOKUP(B161&amp;"　"&amp;C161,ユーザーID貼付!$B:$B,ユーザーID貼付!$A:$A)</f>
        <v>#N/A</v>
      </c>
    </row>
    <row r="162" spans="1:49">
      <c r="A162" s="54">
        <v>160</v>
      </c>
      <c r="B162" s="40"/>
      <c r="C162" s="40"/>
      <c r="D162" s="40"/>
      <c r="E162" s="40"/>
      <c r="F162" s="74"/>
      <c r="G162" s="75"/>
      <c r="H162" s="75"/>
      <c r="I162" s="75"/>
      <c r="J162" s="40"/>
      <c r="K162" s="38"/>
      <c r="L162" s="38"/>
      <c r="M162" s="76"/>
      <c r="N162" s="76"/>
      <c r="O162" s="38"/>
      <c r="P162" s="38"/>
      <c r="Q162" s="38"/>
      <c r="R162" s="77"/>
      <c r="S162" s="76"/>
      <c r="T162" s="76"/>
      <c r="U162" s="38"/>
      <c r="V162" s="40"/>
      <c r="W162" s="38"/>
      <c r="X162" s="77"/>
      <c r="Y162" s="37"/>
      <c r="Z162" s="37"/>
      <c r="AA162" s="37"/>
      <c r="AB162" s="37"/>
      <c r="AC162" s="38"/>
      <c r="AD162" s="37"/>
      <c r="AE162" s="39"/>
      <c r="AF162" s="40"/>
      <c r="AG162" s="40"/>
      <c r="AH162" s="40"/>
      <c r="AI162" s="40"/>
      <c r="AJ162" s="40"/>
      <c r="AK162" s="39"/>
      <c r="AL162" s="41"/>
      <c r="AM162" s="41"/>
      <c r="AN162" s="71"/>
      <c r="AO162" s="71"/>
      <c r="AP162" s="42"/>
      <c r="AQ162" s="37"/>
      <c r="AR162" s="37"/>
      <c r="AS162" s="37"/>
      <c r="AT162" s="37"/>
      <c r="AU162" s="38"/>
      <c r="AV162" s="70" t="str">
        <f>IF(②受講者情報入力!AF162="☑","1;","")&amp;IF(②受講者情報入力!AG162="☑","2;","")&amp;IF(②受講者情報入力!AH162="☑","3;","")&amp;IF(②受講者情報入力!AI162="☑","4;","")&amp;IF(②受講者情報入力!AJ162="☑","5;","")</f>
        <v/>
      </c>
      <c r="AW162" s="2" t="e">
        <f>_xlfn.XLOOKUP(B162&amp;"　"&amp;C162,ユーザーID貼付!$B:$B,ユーザーID貼付!$A:$A)</f>
        <v>#N/A</v>
      </c>
    </row>
    <row r="163" spans="1:49">
      <c r="A163" s="54">
        <v>161</v>
      </c>
      <c r="B163" s="40"/>
      <c r="C163" s="40"/>
      <c r="D163" s="40"/>
      <c r="E163" s="40"/>
      <c r="F163" s="74"/>
      <c r="G163" s="75"/>
      <c r="H163" s="75"/>
      <c r="I163" s="75"/>
      <c r="J163" s="40"/>
      <c r="K163" s="38"/>
      <c r="L163" s="38"/>
      <c r="M163" s="76"/>
      <c r="N163" s="76"/>
      <c r="O163" s="38"/>
      <c r="P163" s="38"/>
      <c r="Q163" s="38"/>
      <c r="R163" s="77"/>
      <c r="S163" s="76"/>
      <c r="T163" s="76"/>
      <c r="U163" s="38"/>
      <c r="V163" s="40"/>
      <c r="W163" s="38"/>
      <c r="X163" s="77"/>
      <c r="Y163" s="37"/>
      <c r="Z163" s="37"/>
      <c r="AA163" s="37"/>
      <c r="AB163" s="37"/>
      <c r="AC163" s="38"/>
      <c r="AD163" s="37"/>
      <c r="AE163" s="39"/>
      <c r="AF163" s="40"/>
      <c r="AG163" s="40"/>
      <c r="AH163" s="40"/>
      <c r="AI163" s="40"/>
      <c r="AJ163" s="40"/>
      <c r="AK163" s="39"/>
      <c r="AL163" s="41"/>
      <c r="AM163" s="41"/>
      <c r="AN163" s="71"/>
      <c r="AO163" s="71"/>
      <c r="AP163" s="42"/>
      <c r="AQ163" s="37"/>
      <c r="AR163" s="37"/>
      <c r="AS163" s="37"/>
      <c r="AT163" s="37"/>
      <c r="AU163" s="38"/>
      <c r="AV163" s="70" t="str">
        <f>IF(②受講者情報入力!AF163="☑","1;","")&amp;IF(②受講者情報入力!AG163="☑","2;","")&amp;IF(②受講者情報入力!AH163="☑","3;","")&amp;IF(②受講者情報入力!AI163="☑","4;","")&amp;IF(②受講者情報入力!AJ163="☑","5;","")</f>
        <v/>
      </c>
      <c r="AW163" s="2" t="e">
        <f>_xlfn.XLOOKUP(B163&amp;"　"&amp;C163,ユーザーID貼付!$B:$B,ユーザーID貼付!$A:$A)</f>
        <v>#N/A</v>
      </c>
    </row>
    <row r="164" spans="1:49">
      <c r="A164" s="54">
        <v>162</v>
      </c>
      <c r="B164" s="40"/>
      <c r="C164" s="40"/>
      <c r="D164" s="40"/>
      <c r="E164" s="40"/>
      <c r="F164" s="74"/>
      <c r="G164" s="75"/>
      <c r="H164" s="75"/>
      <c r="I164" s="75"/>
      <c r="J164" s="40"/>
      <c r="K164" s="38"/>
      <c r="L164" s="38"/>
      <c r="M164" s="76"/>
      <c r="N164" s="76"/>
      <c r="O164" s="38"/>
      <c r="P164" s="38"/>
      <c r="Q164" s="38"/>
      <c r="R164" s="77"/>
      <c r="S164" s="76"/>
      <c r="T164" s="76"/>
      <c r="U164" s="38"/>
      <c r="V164" s="40"/>
      <c r="W164" s="38"/>
      <c r="X164" s="77"/>
      <c r="Y164" s="37"/>
      <c r="Z164" s="37"/>
      <c r="AA164" s="37"/>
      <c r="AB164" s="37"/>
      <c r="AC164" s="38"/>
      <c r="AD164" s="37"/>
      <c r="AE164" s="39"/>
      <c r="AF164" s="40"/>
      <c r="AG164" s="40"/>
      <c r="AH164" s="40"/>
      <c r="AI164" s="40"/>
      <c r="AJ164" s="40"/>
      <c r="AK164" s="39"/>
      <c r="AL164" s="41"/>
      <c r="AM164" s="41"/>
      <c r="AN164" s="71"/>
      <c r="AO164" s="71"/>
      <c r="AP164" s="42"/>
      <c r="AQ164" s="37"/>
      <c r="AR164" s="37"/>
      <c r="AS164" s="37"/>
      <c r="AT164" s="37"/>
      <c r="AU164" s="38"/>
      <c r="AV164" s="70" t="str">
        <f>IF(②受講者情報入力!AF164="☑","1;","")&amp;IF(②受講者情報入力!AG164="☑","2;","")&amp;IF(②受講者情報入力!AH164="☑","3;","")&amp;IF(②受講者情報入力!AI164="☑","4;","")&amp;IF(②受講者情報入力!AJ164="☑","5;","")</f>
        <v/>
      </c>
      <c r="AW164" s="2" t="e">
        <f>_xlfn.XLOOKUP(B164&amp;"　"&amp;C164,ユーザーID貼付!$B:$B,ユーザーID貼付!$A:$A)</f>
        <v>#N/A</v>
      </c>
    </row>
    <row r="165" spans="1:49">
      <c r="A165" s="54">
        <v>163</v>
      </c>
      <c r="B165" s="40"/>
      <c r="C165" s="40"/>
      <c r="D165" s="40"/>
      <c r="E165" s="40"/>
      <c r="F165" s="74"/>
      <c r="G165" s="75"/>
      <c r="H165" s="75"/>
      <c r="I165" s="75"/>
      <c r="J165" s="40"/>
      <c r="K165" s="38"/>
      <c r="L165" s="38"/>
      <c r="M165" s="76"/>
      <c r="N165" s="76"/>
      <c r="O165" s="38"/>
      <c r="P165" s="38"/>
      <c r="Q165" s="38"/>
      <c r="R165" s="77"/>
      <c r="S165" s="76"/>
      <c r="T165" s="76"/>
      <c r="U165" s="38"/>
      <c r="V165" s="40"/>
      <c r="W165" s="38"/>
      <c r="X165" s="77"/>
      <c r="Y165" s="37"/>
      <c r="Z165" s="37"/>
      <c r="AA165" s="37"/>
      <c r="AB165" s="37"/>
      <c r="AC165" s="38"/>
      <c r="AD165" s="37"/>
      <c r="AE165" s="39"/>
      <c r="AF165" s="40"/>
      <c r="AG165" s="40"/>
      <c r="AH165" s="40"/>
      <c r="AI165" s="40"/>
      <c r="AJ165" s="40"/>
      <c r="AK165" s="39"/>
      <c r="AL165" s="41"/>
      <c r="AM165" s="41"/>
      <c r="AN165" s="71"/>
      <c r="AO165" s="71"/>
      <c r="AP165" s="42"/>
      <c r="AQ165" s="37"/>
      <c r="AR165" s="37"/>
      <c r="AS165" s="37"/>
      <c r="AT165" s="37"/>
      <c r="AU165" s="38"/>
      <c r="AV165" s="70" t="str">
        <f>IF(②受講者情報入力!AF165="☑","1;","")&amp;IF(②受講者情報入力!AG165="☑","2;","")&amp;IF(②受講者情報入力!AH165="☑","3;","")&amp;IF(②受講者情報入力!AI165="☑","4;","")&amp;IF(②受講者情報入力!AJ165="☑","5;","")</f>
        <v/>
      </c>
      <c r="AW165" s="2" t="e">
        <f>_xlfn.XLOOKUP(B165&amp;"　"&amp;C165,ユーザーID貼付!$B:$B,ユーザーID貼付!$A:$A)</f>
        <v>#N/A</v>
      </c>
    </row>
    <row r="166" spans="1:49">
      <c r="A166" s="54">
        <v>164</v>
      </c>
      <c r="B166" s="40"/>
      <c r="C166" s="40"/>
      <c r="D166" s="40"/>
      <c r="E166" s="40"/>
      <c r="F166" s="74"/>
      <c r="G166" s="75"/>
      <c r="H166" s="75"/>
      <c r="I166" s="75"/>
      <c r="J166" s="40"/>
      <c r="K166" s="38"/>
      <c r="L166" s="38"/>
      <c r="M166" s="76"/>
      <c r="N166" s="76"/>
      <c r="O166" s="38"/>
      <c r="P166" s="38"/>
      <c r="Q166" s="38"/>
      <c r="R166" s="77"/>
      <c r="S166" s="76"/>
      <c r="T166" s="76"/>
      <c r="U166" s="38"/>
      <c r="V166" s="40"/>
      <c r="W166" s="38"/>
      <c r="X166" s="77"/>
      <c r="Y166" s="37"/>
      <c r="Z166" s="37"/>
      <c r="AA166" s="37"/>
      <c r="AB166" s="37"/>
      <c r="AC166" s="38"/>
      <c r="AD166" s="37"/>
      <c r="AE166" s="39"/>
      <c r="AF166" s="40"/>
      <c r="AG166" s="40"/>
      <c r="AH166" s="40"/>
      <c r="AI166" s="40"/>
      <c r="AJ166" s="40"/>
      <c r="AK166" s="39"/>
      <c r="AL166" s="41"/>
      <c r="AM166" s="41"/>
      <c r="AN166" s="71"/>
      <c r="AO166" s="71"/>
      <c r="AP166" s="42"/>
      <c r="AQ166" s="37"/>
      <c r="AR166" s="37"/>
      <c r="AS166" s="37"/>
      <c r="AT166" s="37"/>
      <c r="AU166" s="38"/>
      <c r="AV166" s="70" t="str">
        <f>IF(②受講者情報入力!AF166="☑","1;","")&amp;IF(②受講者情報入力!AG166="☑","2;","")&amp;IF(②受講者情報入力!AH166="☑","3;","")&amp;IF(②受講者情報入力!AI166="☑","4;","")&amp;IF(②受講者情報入力!AJ166="☑","5;","")</f>
        <v/>
      </c>
      <c r="AW166" s="2" t="e">
        <f>_xlfn.XLOOKUP(B166&amp;"　"&amp;C166,ユーザーID貼付!$B:$B,ユーザーID貼付!$A:$A)</f>
        <v>#N/A</v>
      </c>
    </row>
    <row r="167" spans="1:49">
      <c r="A167" s="54">
        <v>165</v>
      </c>
      <c r="B167" s="40"/>
      <c r="C167" s="40"/>
      <c r="D167" s="40"/>
      <c r="E167" s="40"/>
      <c r="F167" s="74"/>
      <c r="G167" s="75"/>
      <c r="H167" s="75"/>
      <c r="I167" s="75"/>
      <c r="J167" s="40"/>
      <c r="K167" s="38"/>
      <c r="L167" s="38"/>
      <c r="M167" s="76"/>
      <c r="N167" s="76"/>
      <c r="O167" s="38"/>
      <c r="P167" s="38"/>
      <c r="Q167" s="38"/>
      <c r="R167" s="77"/>
      <c r="S167" s="76"/>
      <c r="T167" s="76"/>
      <c r="U167" s="38"/>
      <c r="V167" s="40"/>
      <c r="W167" s="38"/>
      <c r="X167" s="77"/>
      <c r="Y167" s="37"/>
      <c r="Z167" s="37"/>
      <c r="AA167" s="37"/>
      <c r="AB167" s="37"/>
      <c r="AC167" s="38"/>
      <c r="AD167" s="37"/>
      <c r="AE167" s="39"/>
      <c r="AF167" s="40"/>
      <c r="AG167" s="40"/>
      <c r="AH167" s="40"/>
      <c r="AI167" s="40"/>
      <c r="AJ167" s="40"/>
      <c r="AK167" s="39"/>
      <c r="AL167" s="41"/>
      <c r="AM167" s="41"/>
      <c r="AN167" s="71"/>
      <c r="AO167" s="71"/>
      <c r="AP167" s="42"/>
      <c r="AQ167" s="37"/>
      <c r="AR167" s="37"/>
      <c r="AS167" s="37"/>
      <c r="AT167" s="37"/>
      <c r="AU167" s="38"/>
      <c r="AV167" s="70" t="str">
        <f>IF(②受講者情報入力!AF167="☑","1;","")&amp;IF(②受講者情報入力!AG167="☑","2;","")&amp;IF(②受講者情報入力!AH167="☑","3;","")&amp;IF(②受講者情報入力!AI167="☑","4;","")&amp;IF(②受講者情報入力!AJ167="☑","5;","")</f>
        <v/>
      </c>
      <c r="AW167" s="2" t="e">
        <f>_xlfn.XLOOKUP(B167&amp;"　"&amp;C167,ユーザーID貼付!$B:$B,ユーザーID貼付!$A:$A)</f>
        <v>#N/A</v>
      </c>
    </row>
    <row r="168" spans="1:49">
      <c r="A168" s="54">
        <v>166</v>
      </c>
      <c r="B168" s="40"/>
      <c r="C168" s="40"/>
      <c r="D168" s="40"/>
      <c r="E168" s="40"/>
      <c r="F168" s="74"/>
      <c r="G168" s="75"/>
      <c r="H168" s="75"/>
      <c r="I168" s="75"/>
      <c r="J168" s="40"/>
      <c r="K168" s="38"/>
      <c r="L168" s="38"/>
      <c r="M168" s="76"/>
      <c r="N168" s="76"/>
      <c r="O168" s="38"/>
      <c r="P168" s="38"/>
      <c r="Q168" s="38"/>
      <c r="R168" s="77"/>
      <c r="S168" s="76"/>
      <c r="T168" s="76"/>
      <c r="U168" s="38"/>
      <c r="V168" s="40"/>
      <c r="W168" s="38"/>
      <c r="X168" s="77"/>
      <c r="Y168" s="37"/>
      <c r="Z168" s="37"/>
      <c r="AA168" s="37"/>
      <c r="AB168" s="37"/>
      <c r="AC168" s="38"/>
      <c r="AD168" s="37"/>
      <c r="AE168" s="39"/>
      <c r="AF168" s="40"/>
      <c r="AG168" s="40"/>
      <c r="AH168" s="40"/>
      <c r="AI168" s="40"/>
      <c r="AJ168" s="40"/>
      <c r="AK168" s="39"/>
      <c r="AL168" s="41"/>
      <c r="AM168" s="41"/>
      <c r="AN168" s="71"/>
      <c r="AO168" s="71"/>
      <c r="AP168" s="42"/>
      <c r="AQ168" s="37"/>
      <c r="AR168" s="37"/>
      <c r="AS168" s="37"/>
      <c r="AT168" s="37"/>
      <c r="AU168" s="38"/>
      <c r="AV168" s="70" t="str">
        <f>IF(②受講者情報入力!AF168="☑","1;","")&amp;IF(②受講者情報入力!AG168="☑","2;","")&amp;IF(②受講者情報入力!AH168="☑","3;","")&amp;IF(②受講者情報入力!AI168="☑","4;","")&amp;IF(②受講者情報入力!AJ168="☑","5;","")</f>
        <v/>
      </c>
      <c r="AW168" s="2" t="e">
        <f>_xlfn.XLOOKUP(B168&amp;"　"&amp;C168,ユーザーID貼付!$B:$B,ユーザーID貼付!$A:$A)</f>
        <v>#N/A</v>
      </c>
    </row>
    <row r="169" spans="1:49">
      <c r="A169" s="54">
        <v>167</v>
      </c>
      <c r="B169" s="40"/>
      <c r="C169" s="40"/>
      <c r="D169" s="40"/>
      <c r="E169" s="40"/>
      <c r="F169" s="74"/>
      <c r="G169" s="75"/>
      <c r="H169" s="75"/>
      <c r="I169" s="75"/>
      <c r="J169" s="40"/>
      <c r="K169" s="38"/>
      <c r="L169" s="38"/>
      <c r="M169" s="76"/>
      <c r="N169" s="76"/>
      <c r="O169" s="38"/>
      <c r="P169" s="38"/>
      <c r="Q169" s="38"/>
      <c r="R169" s="77"/>
      <c r="S169" s="76"/>
      <c r="T169" s="76"/>
      <c r="U169" s="38"/>
      <c r="V169" s="40"/>
      <c r="W169" s="38"/>
      <c r="X169" s="77"/>
      <c r="Y169" s="37"/>
      <c r="Z169" s="37"/>
      <c r="AA169" s="37"/>
      <c r="AB169" s="37"/>
      <c r="AC169" s="38"/>
      <c r="AD169" s="37"/>
      <c r="AE169" s="39"/>
      <c r="AF169" s="40"/>
      <c r="AG169" s="40"/>
      <c r="AH169" s="40"/>
      <c r="AI169" s="40"/>
      <c r="AJ169" s="40"/>
      <c r="AK169" s="39"/>
      <c r="AL169" s="41"/>
      <c r="AM169" s="41"/>
      <c r="AN169" s="71"/>
      <c r="AO169" s="71"/>
      <c r="AP169" s="42"/>
      <c r="AQ169" s="37"/>
      <c r="AR169" s="37"/>
      <c r="AS169" s="37"/>
      <c r="AT169" s="37"/>
      <c r="AU169" s="38"/>
      <c r="AV169" s="70" t="str">
        <f>IF(②受講者情報入力!AF169="☑","1;","")&amp;IF(②受講者情報入力!AG169="☑","2;","")&amp;IF(②受講者情報入力!AH169="☑","3;","")&amp;IF(②受講者情報入力!AI169="☑","4;","")&amp;IF(②受講者情報入力!AJ169="☑","5;","")</f>
        <v/>
      </c>
      <c r="AW169" s="2" t="e">
        <f>_xlfn.XLOOKUP(B169&amp;"　"&amp;C169,ユーザーID貼付!$B:$B,ユーザーID貼付!$A:$A)</f>
        <v>#N/A</v>
      </c>
    </row>
    <row r="170" spans="1:49">
      <c r="A170" s="54">
        <v>168</v>
      </c>
      <c r="B170" s="40"/>
      <c r="C170" s="40"/>
      <c r="D170" s="40"/>
      <c r="E170" s="40"/>
      <c r="F170" s="74"/>
      <c r="G170" s="75"/>
      <c r="H170" s="75"/>
      <c r="I170" s="75"/>
      <c r="J170" s="40"/>
      <c r="K170" s="38"/>
      <c r="L170" s="38"/>
      <c r="M170" s="76"/>
      <c r="N170" s="76"/>
      <c r="O170" s="38"/>
      <c r="P170" s="38"/>
      <c r="Q170" s="38"/>
      <c r="R170" s="77"/>
      <c r="S170" s="76"/>
      <c r="T170" s="76"/>
      <c r="U170" s="38"/>
      <c r="V170" s="40"/>
      <c r="W170" s="38"/>
      <c r="X170" s="77"/>
      <c r="Y170" s="37"/>
      <c r="Z170" s="37"/>
      <c r="AA170" s="37"/>
      <c r="AB170" s="37"/>
      <c r="AC170" s="38"/>
      <c r="AD170" s="37"/>
      <c r="AE170" s="39"/>
      <c r="AF170" s="40"/>
      <c r="AG170" s="40"/>
      <c r="AH170" s="40"/>
      <c r="AI170" s="40"/>
      <c r="AJ170" s="40"/>
      <c r="AK170" s="39"/>
      <c r="AL170" s="41"/>
      <c r="AM170" s="41"/>
      <c r="AN170" s="71"/>
      <c r="AO170" s="71"/>
      <c r="AP170" s="42"/>
      <c r="AQ170" s="37"/>
      <c r="AR170" s="37"/>
      <c r="AS170" s="37"/>
      <c r="AT170" s="37"/>
      <c r="AU170" s="38"/>
      <c r="AV170" s="70" t="str">
        <f>IF(②受講者情報入力!AF170="☑","1;","")&amp;IF(②受講者情報入力!AG170="☑","2;","")&amp;IF(②受講者情報入力!AH170="☑","3;","")&amp;IF(②受講者情報入力!AI170="☑","4;","")&amp;IF(②受講者情報入力!AJ170="☑","5;","")</f>
        <v/>
      </c>
      <c r="AW170" s="2" t="e">
        <f>_xlfn.XLOOKUP(B170&amp;"　"&amp;C170,ユーザーID貼付!$B:$B,ユーザーID貼付!$A:$A)</f>
        <v>#N/A</v>
      </c>
    </row>
    <row r="171" spans="1:49">
      <c r="A171" s="54">
        <v>169</v>
      </c>
      <c r="B171" s="40"/>
      <c r="C171" s="40"/>
      <c r="D171" s="40"/>
      <c r="E171" s="40"/>
      <c r="F171" s="74"/>
      <c r="G171" s="75"/>
      <c r="H171" s="75"/>
      <c r="I171" s="75"/>
      <c r="J171" s="40"/>
      <c r="K171" s="38"/>
      <c r="L171" s="38"/>
      <c r="M171" s="76"/>
      <c r="N171" s="76"/>
      <c r="O171" s="38"/>
      <c r="P171" s="38"/>
      <c r="Q171" s="38"/>
      <c r="R171" s="77"/>
      <c r="S171" s="76"/>
      <c r="T171" s="76"/>
      <c r="U171" s="38"/>
      <c r="V171" s="40"/>
      <c r="W171" s="38"/>
      <c r="X171" s="77"/>
      <c r="Y171" s="37"/>
      <c r="Z171" s="37"/>
      <c r="AA171" s="37"/>
      <c r="AB171" s="37"/>
      <c r="AC171" s="38"/>
      <c r="AD171" s="37"/>
      <c r="AE171" s="39"/>
      <c r="AF171" s="40"/>
      <c r="AG171" s="40"/>
      <c r="AH171" s="40"/>
      <c r="AI171" s="40"/>
      <c r="AJ171" s="40"/>
      <c r="AK171" s="39"/>
      <c r="AL171" s="41"/>
      <c r="AM171" s="41"/>
      <c r="AN171" s="71"/>
      <c r="AO171" s="71"/>
      <c r="AP171" s="42"/>
      <c r="AQ171" s="37"/>
      <c r="AR171" s="37"/>
      <c r="AS171" s="37"/>
      <c r="AT171" s="37"/>
      <c r="AU171" s="38"/>
      <c r="AV171" s="70" t="str">
        <f>IF(②受講者情報入力!AF171="☑","1;","")&amp;IF(②受講者情報入力!AG171="☑","2;","")&amp;IF(②受講者情報入力!AH171="☑","3;","")&amp;IF(②受講者情報入力!AI171="☑","4;","")&amp;IF(②受講者情報入力!AJ171="☑","5;","")</f>
        <v/>
      </c>
      <c r="AW171" s="2" t="e">
        <f>_xlfn.XLOOKUP(B171&amp;"　"&amp;C171,ユーザーID貼付!$B:$B,ユーザーID貼付!$A:$A)</f>
        <v>#N/A</v>
      </c>
    </row>
    <row r="172" spans="1:49">
      <c r="A172" s="54">
        <v>170</v>
      </c>
      <c r="B172" s="40"/>
      <c r="C172" s="40"/>
      <c r="D172" s="40"/>
      <c r="E172" s="40"/>
      <c r="F172" s="74"/>
      <c r="G172" s="75"/>
      <c r="H172" s="75"/>
      <c r="I172" s="75"/>
      <c r="J172" s="40"/>
      <c r="K172" s="38"/>
      <c r="L172" s="38"/>
      <c r="M172" s="76"/>
      <c r="N172" s="76"/>
      <c r="O172" s="38"/>
      <c r="P172" s="38"/>
      <c r="Q172" s="38"/>
      <c r="R172" s="77"/>
      <c r="S172" s="76"/>
      <c r="T172" s="76"/>
      <c r="U172" s="38"/>
      <c r="V172" s="40"/>
      <c r="W172" s="38"/>
      <c r="X172" s="77"/>
      <c r="Y172" s="37"/>
      <c r="Z172" s="37"/>
      <c r="AA172" s="37"/>
      <c r="AB172" s="37"/>
      <c r="AC172" s="38"/>
      <c r="AD172" s="37"/>
      <c r="AE172" s="39"/>
      <c r="AF172" s="40"/>
      <c r="AG172" s="40"/>
      <c r="AH172" s="40"/>
      <c r="AI172" s="40"/>
      <c r="AJ172" s="40"/>
      <c r="AK172" s="39"/>
      <c r="AL172" s="41"/>
      <c r="AM172" s="41"/>
      <c r="AN172" s="71"/>
      <c r="AO172" s="71"/>
      <c r="AP172" s="42"/>
      <c r="AQ172" s="37"/>
      <c r="AR172" s="37"/>
      <c r="AS172" s="37"/>
      <c r="AT172" s="37"/>
      <c r="AU172" s="38"/>
      <c r="AV172" s="70" t="str">
        <f>IF(②受講者情報入力!AF172="☑","1;","")&amp;IF(②受講者情報入力!AG172="☑","2;","")&amp;IF(②受講者情報入力!AH172="☑","3;","")&amp;IF(②受講者情報入力!AI172="☑","4;","")&amp;IF(②受講者情報入力!AJ172="☑","5;","")</f>
        <v/>
      </c>
      <c r="AW172" s="2" t="e">
        <f>_xlfn.XLOOKUP(B172&amp;"　"&amp;C172,ユーザーID貼付!$B:$B,ユーザーID貼付!$A:$A)</f>
        <v>#N/A</v>
      </c>
    </row>
    <row r="173" spans="1:49">
      <c r="A173" s="54">
        <v>171</v>
      </c>
      <c r="B173" s="40"/>
      <c r="C173" s="40"/>
      <c r="D173" s="40"/>
      <c r="E173" s="40"/>
      <c r="F173" s="74"/>
      <c r="G173" s="75"/>
      <c r="H173" s="75"/>
      <c r="I173" s="75"/>
      <c r="J173" s="40"/>
      <c r="K173" s="38"/>
      <c r="L173" s="38"/>
      <c r="M173" s="76"/>
      <c r="N173" s="76"/>
      <c r="O173" s="38"/>
      <c r="P173" s="38"/>
      <c r="Q173" s="38"/>
      <c r="R173" s="77"/>
      <c r="S173" s="76"/>
      <c r="T173" s="76"/>
      <c r="U173" s="38"/>
      <c r="V173" s="40"/>
      <c r="W173" s="38"/>
      <c r="X173" s="77"/>
      <c r="Y173" s="37"/>
      <c r="Z173" s="37"/>
      <c r="AA173" s="37"/>
      <c r="AB173" s="37"/>
      <c r="AC173" s="38"/>
      <c r="AD173" s="37"/>
      <c r="AE173" s="39"/>
      <c r="AF173" s="40"/>
      <c r="AG173" s="40"/>
      <c r="AH173" s="40"/>
      <c r="AI173" s="40"/>
      <c r="AJ173" s="40"/>
      <c r="AK173" s="39"/>
      <c r="AL173" s="41"/>
      <c r="AM173" s="41"/>
      <c r="AN173" s="71"/>
      <c r="AO173" s="71"/>
      <c r="AP173" s="42"/>
      <c r="AQ173" s="37"/>
      <c r="AR173" s="37"/>
      <c r="AS173" s="37"/>
      <c r="AT173" s="37"/>
      <c r="AU173" s="38"/>
      <c r="AV173" s="70" t="str">
        <f>IF(②受講者情報入力!AF173="☑","1;","")&amp;IF(②受講者情報入力!AG173="☑","2;","")&amp;IF(②受講者情報入力!AH173="☑","3;","")&amp;IF(②受講者情報入力!AI173="☑","4;","")&amp;IF(②受講者情報入力!AJ173="☑","5;","")</f>
        <v/>
      </c>
      <c r="AW173" s="2" t="e">
        <f>_xlfn.XLOOKUP(B173&amp;"　"&amp;C173,ユーザーID貼付!$B:$B,ユーザーID貼付!$A:$A)</f>
        <v>#N/A</v>
      </c>
    </row>
    <row r="174" spans="1:49">
      <c r="A174" s="54">
        <v>172</v>
      </c>
      <c r="B174" s="40"/>
      <c r="C174" s="40"/>
      <c r="D174" s="40"/>
      <c r="E174" s="40"/>
      <c r="F174" s="74"/>
      <c r="G174" s="75"/>
      <c r="H174" s="75"/>
      <c r="I174" s="75"/>
      <c r="J174" s="40"/>
      <c r="K174" s="38"/>
      <c r="L174" s="38"/>
      <c r="M174" s="76"/>
      <c r="N174" s="76"/>
      <c r="O174" s="38"/>
      <c r="P174" s="38"/>
      <c r="Q174" s="38"/>
      <c r="R174" s="77"/>
      <c r="S174" s="76"/>
      <c r="T174" s="76"/>
      <c r="U174" s="38"/>
      <c r="V174" s="40"/>
      <c r="W174" s="38"/>
      <c r="X174" s="77"/>
      <c r="Y174" s="37"/>
      <c r="Z174" s="37"/>
      <c r="AA174" s="37"/>
      <c r="AB174" s="37"/>
      <c r="AC174" s="38"/>
      <c r="AD174" s="37"/>
      <c r="AE174" s="39"/>
      <c r="AF174" s="40"/>
      <c r="AG174" s="40"/>
      <c r="AH174" s="40"/>
      <c r="AI174" s="40"/>
      <c r="AJ174" s="40"/>
      <c r="AK174" s="39"/>
      <c r="AL174" s="41"/>
      <c r="AM174" s="41"/>
      <c r="AN174" s="71"/>
      <c r="AO174" s="71"/>
      <c r="AP174" s="42"/>
      <c r="AQ174" s="37"/>
      <c r="AR174" s="37"/>
      <c r="AS174" s="37"/>
      <c r="AT174" s="37"/>
      <c r="AU174" s="38"/>
      <c r="AV174" s="70" t="str">
        <f>IF(②受講者情報入力!AF174="☑","1;","")&amp;IF(②受講者情報入力!AG174="☑","2;","")&amp;IF(②受講者情報入力!AH174="☑","3;","")&amp;IF(②受講者情報入力!AI174="☑","4;","")&amp;IF(②受講者情報入力!AJ174="☑","5;","")</f>
        <v/>
      </c>
      <c r="AW174" s="2" t="e">
        <f>_xlfn.XLOOKUP(B174&amp;"　"&amp;C174,ユーザーID貼付!$B:$B,ユーザーID貼付!$A:$A)</f>
        <v>#N/A</v>
      </c>
    </row>
    <row r="175" spans="1:49">
      <c r="A175" s="54">
        <v>173</v>
      </c>
      <c r="B175" s="40"/>
      <c r="C175" s="40"/>
      <c r="D175" s="40"/>
      <c r="E175" s="40"/>
      <c r="F175" s="74"/>
      <c r="G175" s="75"/>
      <c r="H175" s="75"/>
      <c r="I175" s="75"/>
      <c r="J175" s="40"/>
      <c r="K175" s="38"/>
      <c r="L175" s="38"/>
      <c r="M175" s="76"/>
      <c r="N175" s="76"/>
      <c r="O175" s="38"/>
      <c r="P175" s="38"/>
      <c r="Q175" s="38"/>
      <c r="R175" s="77"/>
      <c r="S175" s="76"/>
      <c r="T175" s="76"/>
      <c r="U175" s="38"/>
      <c r="V175" s="40"/>
      <c r="W175" s="38"/>
      <c r="X175" s="77"/>
      <c r="Y175" s="37"/>
      <c r="Z175" s="37"/>
      <c r="AA175" s="37"/>
      <c r="AB175" s="37"/>
      <c r="AC175" s="38"/>
      <c r="AD175" s="37"/>
      <c r="AE175" s="39"/>
      <c r="AF175" s="40"/>
      <c r="AG175" s="40"/>
      <c r="AH175" s="40"/>
      <c r="AI175" s="40"/>
      <c r="AJ175" s="40"/>
      <c r="AK175" s="39"/>
      <c r="AL175" s="41"/>
      <c r="AM175" s="41"/>
      <c r="AN175" s="71"/>
      <c r="AO175" s="71"/>
      <c r="AP175" s="42"/>
      <c r="AQ175" s="37"/>
      <c r="AR175" s="37"/>
      <c r="AS175" s="37"/>
      <c r="AT175" s="37"/>
      <c r="AU175" s="38"/>
      <c r="AV175" s="70" t="str">
        <f>IF(②受講者情報入力!AF175="☑","1;","")&amp;IF(②受講者情報入力!AG175="☑","2;","")&amp;IF(②受講者情報入力!AH175="☑","3;","")&amp;IF(②受講者情報入力!AI175="☑","4;","")&amp;IF(②受講者情報入力!AJ175="☑","5;","")</f>
        <v/>
      </c>
      <c r="AW175" s="2" t="e">
        <f>_xlfn.XLOOKUP(B175&amp;"　"&amp;C175,ユーザーID貼付!$B:$B,ユーザーID貼付!$A:$A)</f>
        <v>#N/A</v>
      </c>
    </row>
    <row r="176" spans="1:49">
      <c r="A176" s="54">
        <v>174</v>
      </c>
      <c r="B176" s="40"/>
      <c r="C176" s="40"/>
      <c r="D176" s="40"/>
      <c r="E176" s="40"/>
      <c r="F176" s="74"/>
      <c r="G176" s="75"/>
      <c r="H176" s="75"/>
      <c r="I176" s="75"/>
      <c r="J176" s="40"/>
      <c r="K176" s="38"/>
      <c r="L176" s="38"/>
      <c r="M176" s="76"/>
      <c r="N176" s="76"/>
      <c r="O176" s="38"/>
      <c r="P176" s="38"/>
      <c r="Q176" s="38"/>
      <c r="R176" s="77"/>
      <c r="S176" s="76"/>
      <c r="T176" s="76"/>
      <c r="U176" s="38"/>
      <c r="V176" s="40"/>
      <c r="W176" s="38"/>
      <c r="X176" s="77"/>
      <c r="Y176" s="37"/>
      <c r="Z176" s="37"/>
      <c r="AA176" s="37"/>
      <c r="AB176" s="37"/>
      <c r="AC176" s="38"/>
      <c r="AD176" s="37"/>
      <c r="AE176" s="39"/>
      <c r="AF176" s="40"/>
      <c r="AG176" s="40"/>
      <c r="AH176" s="40"/>
      <c r="AI176" s="40"/>
      <c r="AJ176" s="40"/>
      <c r="AK176" s="39"/>
      <c r="AL176" s="41"/>
      <c r="AM176" s="41"/>
      <c r="AN176" s="71"/>
      <c r="AO176" s="71"/>
      <c r="AP176" s="42"/>
      <c r="AQ176" s="37"/>
      <c r="AR176" s="37"/>
      <c r="AS176" s="37"/>
      <c r="AT176" s="37"/>
      <c r="AU176" s="38"/>
      <c r="AV176" s="70" t="str">
        <f>IF(②受講者情報入力!AF176="☑","1;","")&amp;IF(②受講者情報入力!AG176="☑","2;","")&amp;IF(②受講者情報入力!AH176="☑","3;","")&amp;IF(②受講者情報入力!AI176="☑","4;","")&amp;IF(②受講者情報入力!AJ176="☑","5;","")</f>
        <v/>
      </c>
      <c r="AW176" s="2" t="e">
        <f>_xlfn.XLOOKUP(B176&amp;"　"&amp;C176,ユーザーID貼付!$B:$B,ユーザーID貼付!$A:$A)</f>
        <v>#N/A</v>
      </c>
    </row>
    <row r="177" spans="1:49">
      <c r="A177" s="54">
        <v>175</v>
      </c>
      <c r="B177" s="40"/>
      <c r="C177" s="40"/>
      <c r="D177" s="40"/>
      <c r="E177" s="40"/>
      <c r="F177" s="74"/>
      <c r="G177" s="75"/>
      <c r="H177" s="75"/>
      <c r="I177" s="75"/>
      <c r="J177" s="40"/>
      <c r="K177" s="38"/>
      <c r="L177" s="38"/>
      <c r="M177" s="76"/>
      <c r="N177" s="76"/>
      <c r="O177" s="38"/>
      <c r="P177" s="38"/>
      <c r="Q177" s="38"/>
      <c r="R177" s="77"/>
      <c r="S177" s="76"/>
      <c r="T177" s="76"/>
      <c r="U177" s="38"/>
      <c r="V177" s="40"/>
      <c r="W177" s="38"/>
      <c r="X177" s="77"/>
      <c r="Y177" s="37"/>
      <c r="Z177" s="37"/>
      <c r="AA177" s="37"/>
      <c r="AB177" s="37"/>
      <c r="AC177" s="38"/>
      <c r="AD177" s="37"/>
      <c r="AE177" s="39"/>
      <c r="AF177" s="40"/>
      <c r="AG177" s="40"/>
      <c r="AH177" s="40"/>
      <c r="AI177" s="40"/>
      <c r="AJ177" s="40"/>
      <c r="AK177" s="39"/>
      <c r="AL177" s="41"/>
      <c r="AM177" s="41"/>
      <c r="AN177" s="71"/>
      <c r="AO177" s="71"/>
      <c r="AP177" s="42"/>
      <c r="AQ177" s="37"/>
      <c r="AR177" s="37"/>
      <c r="AS177" s="37"/>
      <c r="AT177" s="37"/>
      <c r="AU177" s="38"/>
      <c r="AV177" s="70" t="str">
        <f>IF(②受講者情報入力!AF177="☑","1;","")&amp;IF(②受講者情報入力!AG177="☑","2;","")&amp;IF(②受講者情報入力!AH177="☑","3;","")&amp;IF(②受講者情報入力!AI177="☑","4;","")&amp;IF(②受講者情報入力!AJ177="☑","5;","")</f>
        <v/>
      </c>
      <c r="AW177" s="2" t="e">
        <f>_xlfn.XLOOKUP(B177&amp;"　"&amp;C177,ユーザーID貼付!$B:$B,ユーザーID貼付!$A:$A)</f>
        <v>#N/A</v>
      </c>
    </row>
    <row r="178" spans="1:49">
      <c r="A178" s="54">
        <v>176</v>
      </c>
      <c r="B178" s="40"/>
      <c r="C178" s="40"/>
      <c r="D178" s="40"/>
      <c r="E178" s="40"/>
      <c r="F178" s="74"/>
      <c r="G178" s="75"/>
      <c r="H178" s="75"/>
      <c r="I178" s="75"/>
      <c r="J178" s="40"/>
      <c r="K178" s="38"/>
      <c r="L178" s="38"/>
      <c r="M178" s="76"/>
      <c r="N178" s="76"/>
      <c r="O178" s="38"/>
      <c r="P178" s="38"/>
      <c r="Q178" s="38"/>
      <c r="R178" s="77"/>
      <c r="S178" s="76"/>
      <c r="T178" s="76"/>
      <c r="U178" s="38"/>
      <c r="V178" s="40"/>
      <c r="W178" s="38"/>
      <c r="X178" s="77"/>
      <c r="Y178" s="37"/>
      <c r="Z178" s="37"/>
      <c r="AA178" s="37"/>
      <c r="AB178" s="37"/>
      <c r="AC178" s="38"/>
      <c r="AD178" s="37"/>
      <c r="AE178" s="39"/>
      <c r="AF178" s="40"/>
      <c r="AG178" s="40"/>
      <c r="AH178" s="40"/>
      <c r="AI178" s="40"/>
      <c r="AJ178" s="40"/>
      <c r="AK178" s="39"/>
      <c r="AL178" s="41"/>
      <c r="AM178" s="41"/>
      <c r="AN178" s="71"/>
      <c r="AO178" s="71"/>
      <c r="AP178" s="42"/>
      <c r="AQ178" s="37"/>
      <c r="AR178" s="37"/>
      <c r="AS178" s="37"/>
      <c r="AT178" s="37"/>
      <c r="AU178" s="38"/>
      <c r="AV178" s="70" t="str">
        <f>IF(②受講者情報入力!AF178="☑","1;","")&amp;IF(②受講者情報入力!AG178="☑","2;","")&amp;IF(②受講者情報入力!AH178="☑","3;","")&amp;IF(②受講者情報入力!AI178="☑","4;","")&amp;IF(②受講者情報入力!AJ178="☑","5;","")</f>
        <v/>
      </c>
      <c r="AW178" s="2" t="e">
        <f>_xlfn.XLOOKUP(B178&amp;"　"&amp;C178,ユーザーID貼付!$B:$B,ユーザーID貼付!$A:$A)</f>
        <v>#N/A</v>
      </c>
    </row>
    <row r="179" spans="1:49">
      <c r="A179" s="54">
        <v>177</v>
      </c>
      <c r="B179" s="40"/>
      <c r="C179" s="40"/>
      <c r="D179" s="40"/>
      <c r="E179" s="40"/>
      <c r="F179" s="74"/>
      <c r="G179" s="75"/>
      <c r="H179" s="75"/>
      <c r="I179" s="75"/>
      <c r="J179" s="40"/>
      <c r="K179" s="38"/>
      <c r="L179" s="38"/>
      <c r="M179" s="76"/>
      <c r="N179" s="76"/>
      <c r="O179" s="38"/>
      <c r="P179" s="38"/>
      <c r="Q179" s="38"/>
      <c r="R179" s="77"/>
      <c r="S179" s="76"/>
      <c r="T179" s="76"/>
      <c r="U179" s="38"/>
      <c r="V179" s="40"/>
      <c r="W179" s="38"/>
      <c r="X179" s="77"/>
      <c r="Y179" s="37"/>
      <c r="Z179" s="37"/>
      <c r="AA179" s="37"/>
      <c r="AB179" s="37"/>
      <c r="AC179" s="38"/>
      <c r="AD179" s="37"/>
      <c r="AE179" s="39"/>
      <c r="AF179" s="40"/>
      <c r="AG179" s="40"/>
      <c r="AH179" s="40"/>
      <c r="AI179" s="40"/>
      <c r="AJ179" s="40"/>
      <c r="AK179" s="39"/>
      <c r="AL179" s="41"/>
      <c r="AM179" s="41"/>
      <c r="AN179" s="71"/>
      <c r="AO179" s="71"/>
      <c r="AP179" s="42"/>
      <c r="AQ179" s="37"/>
      <c r="AR179" s="37"/>
      <c r="AS179" s="37"/>
      <c r="AT179" s="37"/>
      <c r="AU179" s="38"/>
      <c r="AV179" s="70" t="str">
        <f>IF(②受講者情報入力!AF179="☑","1;","")&amp;IF(②受講者情報入力!AG179="☑","2;","")&amp;IF(②受講者情報入力!AH179="☑","3;","")&amp;IF(②受講者情報入力!AI179="☑","4;","")&amp;IF(②受講者情報入力!AJ179="☑","5;","")</f>
        <v/>
      </c>
      <c r="AW179" s="2" t="e">
        <f>_xlfn.XLOOKUP(B179&amp;"　"&amp;C179,ユーザーID貼付!$B:$B,ユーザーID貼付!$A:$A)</f>
        <v>#N/A</v>
      </c>
    </row>
    <row r="180" spans="1:49">
      <c r="A180" s="54">
        <v>178</v>
      </c>
      <c r="B180" s="40"/>
      <c r="C180" s="40"/>
      <c r="D180" s="40"/>
      <c r="E180" s="40"/>
      <c r="F180" s="74"/>
      <c r="G180" s="75"/>
      <c r="H180" s="75"/>
      <c r="I180" s="75"/>
      <c r="J180" s="40"/>
      <c r="K180" s="38"/>
      <c r="L180" s="38"/>
      <c r="M180" s="76"/>
      <c r="N180" s="76"/>
      <c r="O180" s="38"/>
      <c r="P180" s="38"/>
      <c r="Q180" s="38"/>
      <c r="R180" s="77"/>
      <c r="S180" s="76"/>
      <c r="T180" s="76"/>
      <c r="U180" s="38"/>
      <c r="V180" s="40"/>
      <c r="W180" s="38"/>
      <c r="X180" s="77"/>
      <c r="Y180" s="37"/>
      <c r="Z180" s="37"/>
      <c r="AA180" s="37"/>
      <c r="AB180" s="37"/>
      <c r="AC180" s="38"/>
      <c r="AD180" s="37"/>
      <c r="AE180" s="39"/>
      <c r="AF180" s="40"/>
      <c r="AG180" s="40"/>
      <c r="AH180" s="40"/>
      <c r="AI180" s="40"/>
      <c r="AJ180" s="40"/>
      <c r="AK180" s="39"/>
      <c r="AL180" s="41"/>
      <c r="AM180" s="41"/>
      <c r="AN180" s="71"/>
      <c r="AO180" s="71"/>
      <c r="AP180" s="42"/>
      <c r="AQ180" s="37"/>
      <c r="AR180" s="37"/>
      <c r="AS180" s="37"/>
      <c r="AT180" s="37"/>
      <c r="AU180" s="38"/>
      <c r="AV180" s="70" t="str">
        <f>IF(②受講者情報入力!AF180="☑","1;","")&amp;IF(②受講者情報入力!AG180="☑","2;","")&amp;IF(②受講者情報入力!AH180="☑","3;","")&amp;IF(②受講者情報入力!AI180="☑","4;","")&amp;IF(②受講者情報入力!AJ180="☑","5;","")</f>
        <v/>
      </c>
      <c r="AW180" s="2" t="e">
        <f>_xlfn.XLOOKUP(B180&amp;"　"&amp;C180,ユーザーID貼付!$B:$B,ユーザーID貼付!$A:$A)</f>
        <v>#N/A</v>
      </c>
    </row>
    <row r="181" spans="1:49">
      <c r="A181" s="54">
        <v>179</v>
      </c>
      <c r="B181" s="40"/>
      <c r="C181" s="40"/>
      <c r="D181" s="40"/>
      <c r="E181" s="40"/>
      <c r="F181" s="74"/>
      <c r="G181" s="75"/>
      <c r="H181" s="75"/>
      <c r="I181" s="75"/>
      <c r="J181" s="40"/>
      <c r="K181" s="38"/>
      <c r="L181" s="38"/>
      <c r="M181" s="76"/>
      <c r="N181" s="76"/>
      <c r="O181" s="38"/>
      <c r="P181" s="38"/>
      <c r="Q181" s="38"/>
      <c r="R181" s="77"/>
      <c r="S181" s="76"/>
      <c r="T181" s="76"/>
      <c r="U181" s="38"/>
      <c r="V181" s="40"/>
      <c r="W181" s="38"/>
      <c r="X181" s="77"/>
      <c r="Y181" s="37"/>
      <c r="Z181" s="37"/>
      <c r="AA181" s="37"/>
      <c r="AB181" s="37"/>
      <c r="AC181" s="38"/>
      <c r="AD181" s="37"/>
      <c r="AE181" s="39"/>
      <c r="AF181" s="40"/>
      <c r="AG181" s="40"/>
      <c r="AH181" s="40"/>
      <c r="AI181" s="40"/>
      <c r="AJ181" s="40"/>
      <c r="AK181" s="39"/>
      <c r="AL181" s="41"/>
      <c r="AM181" s="41"/>
      <c r="AN181" s="71"/>
      <c r="AO181" s="71"/>
      <c r="AP181" s="42"/>
      <c r="AQ181" s="37"/>
      <c r="AR181" s="37"/>
      <c r="AS181" s="37"/>
      <c r="AT181" s="37"/>
      <c r="AU181" s="38"/>
      <c r="AV181" s="70" t="str">
        <f>IF(②受講者情報入力!AF181="☑","1;","")&amp;IF(②受講者情報入力!AG181="☑","2;","")&amp;IF(②受講者情報入力!AH181="☑","3;","")&amp;IF(②受講者情報入力!AI181="☑","4;","")&amp;IF(②受講者情報入力!AJ181="☑","5;","")</f>
        <v/>
      </c>
      <c r="AW181" s="2" t="e">
        <f>_xlfn.XLOOKUP(B181&amp;"　"&amp;C181,ユーザーID貼付!$B:$B,ユーザーID貼付!$A:$A)</f>
        <v>#N/A</v>
      </c>
    </row>
    <row r="182" spans="1:49">
      <c r="A182" s="54">
        <v>180</v>
      </c>
      <c r="B182" s="40"/>
      <c r="C182" s="40"/>
      <c r="D182" s="40"/>
      <c r="E182" s="40"/>
      <c r="F182" s="74"/>
      <c r="G182" s="75"/>
      <c r="H182" s="75"/>
      <c r="I182" s="75"/>
      <c r="J182" s="40"/>
      <c r="K182" s="38"/>
      <c r="L182" s="38"/>
      <c r="M182" s="76"/>
      <c r="N182" s="76"/>
      <c r="O182" s="38"/>
      <c r="P182" s="38"/>
      <c r="Q182" s="38"/>
      <c r="R182" s="77"/>
      <c r="S182" s="76"/>
      <c r="T182" s="76"/>
      <c r="U182" s="38"/>
      <c r="V182" s="40"/>
      <c r="W182" s="38"/>
      <c r="X182" s="77"/>
      <c r="Y182" s="37"/>
      <c r="Z182" s="37"/>
      <c r="AA182" s="37"/>
      <c r="AB182" s="37"/>
      <c r="AC182" s="38"/>
      <c r="AD182" s="37"/>
      <c r="AE182" s="39"/>
      <c r="AF182" s="40"/>
      <c r="AG182" s="40"/>
      <c r="AH182" s="40"/>
      <c r="AI182" s="40"/>
      <c r="AJ182" s="40"/>
      <c r="AK182" s="39"/>
      <c r="AL182" s="41"/>
      <c r="AM182" s="41"/>
      <c r="AN182" s="71"/>
      <c r="AO182" s="71"/>
      <c r="AP182" s="42"/>
      <c r="AQ182" s="37"/>
      <c r="AR182" s="37"/>
      <c r="AS182" s="37"/>
      <c r="AT182" s="37"/>
      <c r="AU182" s="38"/>
      <c r="AV182" s="70" t="str">
        <f>IF(②受講者情報入力!AF182="☑","1;","")&amp;IF(②受講者情報入力!AG182="☑","2;","")&amp;IF(②受講者情報入力!AH182="☑","3;","")&amp;IF(②受講者情報入力!AI182="☑","4;","")&amp;IF(②受講者情報入力!AJ182="☑","5;","")</f>
        <v/>
      </c>
      <c r="AW182" s="2" t="e">
        <f>_xlfn.XLOOKUP(B182&amp;"　"&amp;C182,ユーザーID貼付!$B:$B,ユーザーID貼付!$A:$A)</f>
        <v>#N/A</v>
      </c>
    </row>
    <row r="183" spans="1:49">
      <c r="A183" s="54">
        <v>181</v>
      </c>
      <c r="B183" s="40"/>
      <c r="C183" s="40"/>
      <c r="D183" s="40"/>
      <c r="E183" s="40"/>
      <c r="F183" s="74"/>
      <c r="G183" s="75"/>
      <c r="H183" s="75"/>
      <c r="I183" s="75"/>
      <c r="J183" s="40"/>
      <c r="K183" s="38"/>
      <c r="L183" s="38"/>
      <c r="M183" s="76"/>
      <c r="N183" s="76"/>
      <c r="O183" s="38"/>
      <c r="P183" s="38"/>
      <c r="Q183" s="38"/>
      <c r="R183" s="77"/>
      <c r="S183" s="76"/>
      <c r="T183" s="76"/>
      <c r="U183" s="38"/>
      <c r="V183" s="40"/>
      <c r="W183" s="38"/>
      <c r="X183" s="77"/>
      <c r="Y183" s="37"/>
      <c r="Z183" s="37"/>
      <c r="AA183" s="37"/>
      <c r="AB183" s="37"/>
      <c r="AC183" s="38"/>
      <c r="AD183" s="37"/>
      <c r="AE183" s="39"/>
      <c r="AF183" s="40"/>
      <c r="AG183" s="40"/>
      <c r="AH183" s="40"/>
      <c r="AI183" s="40"/>
      <c r="AJ183" s="40"/>
      <c r="AK183" s="39"/>
      <c r="AL183" s="41"/>
      <c r="AM183" s="41"/>
      <c r="AN183" s="71"/>
      <c r="AO183" s="71"/>
      <c r="AP183" s="42"/>
      <c r="AQ183" s="37"/>
      <c r="AR183" s="37"/>
      <c r="AS183" s="37"/>
      <c r="AT183" s="37"/>
      <c r="AU183" s="38"/>
      <c r="AV183" s="70" t="str">
        <f>IF(②受講者情報入力!AF183="☑","1;","")&amp;IF(②受講者情報入力!AG183="☑","2;","")&amp;IF(②受講者情報入力!AH183="☑","3;","")&amp;IF(②受講者情報入力!AI183="☑","4;","")&amp;IF(②受講者情報入力!AJ183="☑","5;","")</f>
        <v/>
      </c>
      <c r="AW183" s="2" t="e">
        <f>_xlfn.XLOOKUP(B183&amp;"　"&amp;C183,ユーザーID貼付!$B:$B,ユーザーID貼付!$A:$A)</f>
        <v>#N/A</v>
      </c>
    </row>
    <row r="184" spans="1:49">
      <c r="A184" s="54">
        <v>182</v>
      </c>
      <c r="B184" s="40"/>
      <c r="C184" s="40"/>
      <c r="D184" s="40"/>
      <c r="E184" s="40"/>
      <c r="F184" s="74"/>
      <c r="G184" s="75"/>
      <c r="H184" s="75"/>
      <c r="I184" s="75"/>
      <c r="J184" s="40"/>
      <c r="K184" s="38"/>
      <c r="L184" s="38"/>
      <c r="M184" s="76"/>
      <c r="N184" s="76"/>
      <c r="O184" s="38"/>
      <c r="P184" s="38"/>
      <c r="Q184" s="38"/>
      <c r="R184" s="77"/>
      <c r="S184" s="76"/>
      <c r="T184" s="76"/>
      <c r="U184" s="38"/>
      <c r="V184" s="40"/>
      <c r="W184" s="38"/>
      <c r="X184" s="77"/>
      <c r="Y184" s="37"/>
      <c r="Z184" s="37"/>
      <c r="AA184" s="37"/>
      <c r="AB184" s="37"/>
      <c r="AC184" s="38"/>
      <c r="AD184" s="37"/>
      <c r="AE184" s="39"/>
      <c r="AF184" s="40"/>
      <c r="AG184" s="40"/>
      <c r="AH184" s="40"/>
      <c r="AI184" s="40"/>
      <c r="AJ184" s="40"/>
      <c r="AK184" s="39"/>
      <c r="AL184" s="41"/>
      <c r="AM184" s="41"/>
      <c r="AN184" s="71"/>
      <c r="AO184" s="71"/>
      <c r="AP184" s="42"/>
      <c r="AQ184" s="37"/>
      <c r="AR184" s="37"/>
      <c r="AS184" s="37"/>
      <c r="AT184" s="37"/>
      <c r="AU184" s="38"/>
      <c r="AV184" s="70" t="str">
        <f>IF(②受講者情報入力!AF184="☑","1;","")&amp;IF(②受講者情報入力!AG184="☑","2;","")&amp;IF(②受講者情報入力!AH184="☑","3;","")&amp;IF(②受講者情報入力!AI184="☑","4;","")&amp;IF(②受講者情報入力!AJ184="☑","5;","")</f>
        <v/>
      </c>
      <c r="AW184" s="2" t="e">
        <f>_xlfn.XLOOKUP(B184&amp;"　"&amp;C184,ユーザーID貼付!$B:$B,ユーザーID貼付!$A:$A)</f>
        <v>#N/A</v>
      </c>
    </row>
    <row r="185" spans="1:49">
      <c r="A185" s="54">
        <v>183</v>
      </c>
      <c r="B185" s="40"/>
      <c r="C185" s="40"/>
      <c r="D185" s="40"/>
      <c r="E185" s="40"/>
      <c r="F185" s="74"/>
      <c r="G185" s="75"/>
      <c r="H185" s="75"/>
      <c r="I185" s="75"/>
      <c r="J185" s="40"/>
      <c r="K185" s="38"/>
      <c r="L185" s="38"/>
      <c r="M185" s="76"/>
      <c r="N185" s="76"/>
      <c r="O185" s="38"/>
      <c r="P185" s="38"/>
      <c r="Q185" s="38"/>
      <c r="R185" s="77"/>
      <c r="S185" s="76"/>
      <c r="T185" s="76"/>
      <c r="U185" s="38"/>
      <c r="V185" s="40"/>
      <c r="W185" s="38"/>
      <c r="X185" s="77"/>
      <c r="Y185" s="37"/>
      <c r="Z185" s="37"/>
      <c r="AA185" s="37"/>
      <c r="AB185" s="37"/>
      <c r="AC185" s="38"/>
      <c r="AD185" s="37"/>
      <c r="AE185" s="39"/>
      <c r="AF185" s="40"/>
      <c r="AG185" s="40"/>
      <c r="AH185" s="40"/>
      <c r="AI185" s="40"/>
      <c r="AJ185" s="40"/>
      <c r="AK185" s="39"/>
      <c r="AL185" s="41"/>
      <c r="AM185" s="41"/>
      <c r="AN185" s="71"/>
      <c r="AO185" s="71"/>
      <c r="AP185" s="42"/>
      <c r="AQ185" s="37"/>
      <c r="AR185" s="37"/>
      <c r="AS185" s="37"/>
      <c r="AT185" s="37"/>
      <c r="AU185" s="38"/>
      <c r="AV185" s="70" t="str">
        <f>IF(②受講者情報入力!AF185="☑","1;","")&amp;IF(②受講者情報入力!AG185="☑","2;","")&amp;IF(②受講者情報入力!AH185="☑","3;","")&amp;IF(②受講者情報入力!AI185="☑","4;","")&amp;IF(②受講者情報入力!AJ185="☑","5;","")</f>
        <v/>
      </c>
      <c r="AW185" s="2" t="e">
        <f>_xlfn.XLOOKUP(B185&amp;"　"&amp;C185,ユーザーID貼付!$B:$B,ユーザーID貼付!$A:$A)</f>
        <v>#N/A</v>
      </c>
    </row>
    <row r="186" spans="1:49">
      <c r="A186" s="54">
        <v>184</v>
      </c>
      <c r="B186" s="40"/>
      <c r="C186" s="40"/>
      <c r="D186" s="40"/>
      <c r="E186" s="40"/>
      <c r="F186" s="74"/>
      <c r="G186" s="75"/>
      <c r="H186" s="75"/>
      <c r="I186" s="75"/>
      <c r="J186" s="40"/>
      <c r="K186" s="38"/>
      <c r="L186" s="38"/>
      <c r="M186" s="76"/>
      <c r="N186" s="76"/>
      <c r="O186" s="38"/>
      <c r="P186" s="38"/>
      <c r="Q186" s="38"/>
      <c r="R186" s="77"/>
      <c r="S186" s="76"/>
      <c r="T186" s="76"/>
      <c r="U186" s="38"/>
      <c r="V186" s="40"/>
      <c r="W186" s="38"/>
      <c r="X186" s="77"/>
      <c r="Y186" s="37"/>
      <c r="Z186" s="37"/>
      <c r="AA186" s="37"/>
      <c r="AB186" s="37"/>
      <c r="AC186" s="38"/>
      <c r="AD186" s="37"/>
      <c r="AE186" s="39"/>
      <c r="AF186" s="40"/>
      <c r="AG186" s="40"/>
      <c r="AH186" s="40"/>
      <c r="AI186" s="40"/>
      <c r="AJ186" s="40"/>
      <c r="AK186" s="39"/>
      <c r="AL186" s="41"/>
      <c r="AM186" s="41"/>
      <c r="AN186" s="71"/>
      <c r="AO186" s="71"/>
      <c r="AP186" s="42"/>
      <c r="AQ186" s="37"/>
      <c r="AR186" s="37"/>
      <c r="AS186" s="37"/>
      <c r="AT186" s="37"/>
      <c r="AU186" s="38"/>
      <c r="AV186" s="70" t="str">
        <f>IF(②受講者情報入力!AF186="☑","1;","")&amp;IF(②受講者情報入力!AG186="☑","2;","")&amp;IF(②受講者情報入力!AH186="☑","3;","")&amp;IF(②受講者情報入力!AI186="☑","4;","")&amp;IF(②受講者情報入力!AJ186="☑","5;","")</f>
        <v/>
      </c>
      <c r="AW186" s="2" t="e">
        <f>_xlfn.XLOOKUP(B186&amp;"　"&amp;C186,ユーザーID貼付!$B:$B,ユーザーID貼付!$A:$A)</f>
        <v>#N/A</v>
      </c>
    </row>
    <row r="187" spans="1:49">
      <c r="A187" s="54">
        <v>185</v>
      </c>
      <c r="B187" s="40"/>
      <c r="C187" s="40"/>
      <c r="D187" s="40"/>
      <c r="E187" s="40"/>
      <c r="F187" s="74"/>
      <c r="G187" s="75"/>
      <c r="H187" s="75"/>
      <c r="I187" s="75"/>
      <c r="J187" s="40"/>
      <c r="K187" s="38"/>
      <c r="L187" s="38"/>
      <c r="M187" s="76"/>
      <c r="N187" s="76"/>
      <c r="O187" s="38"/>
      <c r="P187" s="38"/>
      <c r="Q187" s="38"/>
      <c r="R187" s="77"/>
      <c r="S187" s="76"/>
      <c r="T187" s="76"/>
      <c r="U187" s="38"/>
      <c r="V187" s="40"/>
      <c r="W187" s="38"/>
      <c r="X187" s="77"/>
      <c r="Y187" s="37"/>
      <c r="Z187" s="37"/>
      <c r="AA187" s="37"/>
      <c r="AB187" s="37"/>
      <c r="AC187" s="38"/>
      <c r="AD187" s="37"/>
      <c r="AE187" s="39"/>
      <c r="AF187" s="40"/>
      <c r="AG187" s="40"/>
      <c r="AH187" s="40"/>
      <c r="AI187" s="40"/>
      <c r="AJ187" s="40"/>
      <c r="AK187" s="39"/>
      <c r="AL187" s="41"/>
      <c r="AM187" s="41"/>
      <c r="AN187" s="71"/>
      <c r="AO187" s="71"/>
      <c r="AP187" s="42"/>
      <c r="AQ187" s="37"/>
      <c r="AR187" s="37"/>
      <c r="AS187" s="37"/>
      <c r="AT187" s="37"/>
      <c r="AU187" s="38"/>
      <c r="AV187" s="70" t="str">
        <f>IF(②受講者情報入力!AF187="☑","1;","")&amp;IF(②受講者情報入力!AG187="☑","2;","")&amp;IF(②受講者情報入力!AH187="☑","3;","")&amp;IF(②受講者情報入力!AI187="☑","4;","")&amp;IF(②受講者情報入力!AJ187="☑","5;","")</f>
        <v/>
      </c>
      <c r="AW187" s="2" t="e">
        <f>_xlfn.XLOOKUP(B187&amp;"　"&amp;C187,ユーザーID貼付!$B:$B,ユーザーID貼付!$A:$A)</f>
        <v>#N/A</v>
      </c>
    </row>
    <row r="188" spans="1:49">
      <c r="A188" s="54">
        <v>186</v>
      </c>
      <c r="B188" s="40"/>
      <c r="C188" s="40"/>
      <c r="D188" s="40"/>
      <c r="E188" s="40"/>
      <c r="F188" s="74"/>
      <c r="G188" s="75"/>
      <c r="H188" s="75"/>
      <c r="I188" s="75"/>
      <c r="J188" s="40"/>
      <c r="K188" s="38"/>
      <c r="L188" s="38"/>
      <c r="M188" s="76"/>
      <c r="N188" s="76"/>
      <c r="O188" s="38"/>
      <c r="P188" s="38"/>
      <c r="Q188" s="38"/>
      <c r="R188" s="77"/>
      <c r="S188" s="76"/>
      <c r="T188" s="76"/>
      <c r="U188" s="38"/>
      <c r="V188" s="40"/>
      <c r="W188" s="38"/>
      <c r="X188" s="77"/>
      <c r="Y188" s="37"/>
      <c r="Z188" s="37"/>
      <c r="AA188" s="37"/>
      <c r="AB188" s="37"/>
      <c r="AC188" s="38"/>
      <c r="AD188" s="37"/>
      <c r="AE188" s="39"/>
      <c r="AF188" s="40"/>
      <c r="AG188" s="40"/>
      <c r="AH188" s="40"/>
      <c r="AI188" s="40"/>
      <c r="AJ188" s="40"/>
      <c r="AK188" s="39"/>
      <c r="AL188" s="41"/>
      <c r="AM188" s="41"/>
      <c r="AN188" s="71"/>
      <c r="AO188" s="71"/>
      <c r="AP188" s="42"/>
      <c r="AQ188" s="37"/>
      <c r="AR188" s="37"/>
      <c r="AS188" s="37"/>
      <c r="AT188" s="37"/>
      <c r="AU188" s="38"/>
      <c r="AV188" s="70" t="str">
        <f>IF(②受講者情報入力!AF188="☑","1;","")&amp;IF(②受講者情報入力!AG188="☑","2;","")&amp;IF(②受講者情報入力!AH188="☑","3;","")&amp;IF(②受講者情報入力!AI188="☑","4;","")&amp;IF(②受講者情報入力!AJ188="☑","5;","")</f>
        <v/>
      </c>
      <c r="AW188" s="2" t="e">
        <f>_xlfn.XLOOKUP(B188&amp;"　"&amp;C188,ユーザーID貼付!$B:$B,ユーザーID貼付!$A:$A)</f>
        <v>#N/A</v>
      </c>
    </row>
    <row r="189" spans="1:49">
      <c r="A189" s="54">
        <v>187</v>
      </c>
      <c r="B189" s="40"/>
      <c r="C189" s="40"/>
      <c r="D189" s="40"/>
      <c r="E189" s="40"/>
      <c r="F189" s="74"/>
      <c r="G189" s="75"/>
      <c r="H189" s="75"/>
      <c r="I189" s="75"/>
      <c r="J189" s="40"/>
      <c r="K189" s="38"/>
      <c r="L189" s="38"/>
      <c r="M189" s="76"/>
      <c r="N189" s="76"/>
      <c r="O189" s="38"/>
      <c r="P189" s="38"/>
      <c r="Q189" s="38"/>
      <c r="R189" s="77"/>
      <c r="S189" s="76"/>
      <c r="T189" s="76"/>
      <c r="U189" s="38"/>
      <c r="V189" s="40"/>
      <c r="W189" s="38"/>
      <c r="X189" s="77"/>
      <c r="Y189" s="37"/>
      <c r="Z189" s="37"/>
      <c r="AA189" s="37"/>
      <c r="AB189" s="37"/>
      <c r="AC189" s="38"/>
      <c r="AD189" s="37"/>
      <c r="AE189" s="39"/>
      <c r="AF189" s="40"/>
      <c r="AG189" s="40"/>
      <c r="AH189" s="40"/>
      <c r="AI189" s="40"/>
      <c r="AJ189" s="40"/>
      <c r="AK189" s="39"/>
      <c r="AL189" s="41"/>
      <c r="AM189" s="41"/>
      <c r="AN189" s="71"/>
      <c r="AO189" s="71"/>
      <c r="AP189" s="42"/>
      <c r="AQ189" s="37"/>
      <c r="AR189" s="37"/>
      <c r="AS189" s="37"/>
      <c r="AT189" s="37"/>
      <c r="AU189" s="38"/>
      <c r="AV189" s="70" t="str">
        <f>IF(②受講者情報入力!AF189="☑","1;","")&amp;IF(②受講者情報入力!AG189="☑","2;","")&amp;IF(②受講者情報入力!AH189="☑","3;","")&amp;IF(②受講者情報入力!AI189="☑","4;","")&amp;IF(②受講者情報入力!AJ189="☑","5;","")</f>
        <v/>
      </c>
      <c r="AW189" s="2" t="e">
        <f>_xlfn.XLOOKUP(B189&amp;"　"&amp;C189,ユーザーID貼付!$B:$B,ユーザーID貼付!$A:$A)</f>
        <v>#N/A</v>
      </c>
    </row>
    <row r="190" spans="1:49">
      <c r="A190" s="54">
        <v>188</v>
      </c>
      <c r="B190" s="40"/>
      <c r="C190" s="40"/>
      <c r="D190" s="40"/>
      <c r="E190" s="40"/>
      <c r="F190" s="74"/>
      <c r="G190" s="75"/>
      <c r="H190" s="75"/>
      <c r="I190" s="75"/>
      <c r="J190" s="40"/>
      <c r="K190" s="38"/>
      <c r="L190" s="38"/>
      <c r="M190" s="76"/>
      <c r="N190" s="76"/>
      <c r="O190" s="38"/>
      <c r="P190" s="38"/>
      <c r="Q190" s="38"/>
      <c r="R190" s="77"/>
      <c r="S190" s="76"/>
      <c r="T190" s="76"/>
      <c r="U190" s="38"/>
      <c r="V190" s="40"/>
      <c r="W190" s="38"/>
      <c r="X190" s="77"/>
      <c r="Y190" s="37"/>
      <c r="Z190" s="37"/>
      <c r="AA190" s="37"/>
      <c r="AB190" s="37"/>
      <c r="AC190" s="38"/>
      <c r="AD190" s="37"/>
      <c r="AE190" s="39"/>
      <c r="AF190" s="40"/>
      <c r="AG190" s="40"/>
      <c r="AH190" s="40"/>
      <c r="AI190" s="40"/>
      <c r="AJ190" s="40"/>
      <c r="AK190" s="39"/>
      <c r="AL190" s="41"/>
      <c r="AM190" s="41"/>
      <c r="AN190" s="71"/>
      <c r="AO190" s="71"/>
      <c r="AP190" s="42"/>
      <c r="AQ190" s="37"/>
      <c r="AR190" s="37"/>
      <c r="AS190" s="37"/>
      <c r="AT190" s="37"/>
      <c r="AU190" s="38"/>
      <c r="AV190" s="70" t="str">
        <f>IF(②受講者情報入力!AF190="☑","1;","")&amp;IF(②受講者情報入力!AG190="☑","2;","")&amp;IF(②受講者情報入力!AH190="☑","3;","")&amp;IF(②受講者情報入力!AI190="☑","4;","")&amp;IF(②受講者情報入力!AJ190="☑","5;","")</f>
        <v/>
      </c>
      <c r="AW190" s="2" t="e">
        <f>_xlfn.XLOOKUP(B190&amp;"　"&amp;C190,ユーザーID貼付!$B:$B,ユーザーID貼付!$A:$A)</f>
        <v>#N/A</v>
      </c>
    </row>
    <row r="191" spans="1:49">
      <c r="A191" s="54">
        <v>189</v>
      </c>
      <c r="B191" s="40"/>
      <c r="C191" s="40"/>
      <c r="D191" s="40"/>
      <c r="E191" s="40"/>
      <c r="F191" s="74"/>
      <c r="G191" s="75"/>
      <c r="H191" s="75"/>
      <c r="I191" s="75"/>
      <c r="J191" s="40"/>
      <c r="K191" s="38"/>
      <c r="L191" s="38"/>
      <c r="M191" s="76"/>
      <c r="N191" s="76"/>
      <c r="O191" s="38"/>
      <c r="P191" s="38"/>
      <c r="Q191" s="38"/>
      <c r="R191" s="77"/>
      <c r="S191" s="76"/>
      <c r="T191" s="76"/>
      <c r="U191" s="38"/>
      <c r="V191" s="40"/>
      <c r="W191" s="38"/>
      <c r="X191" s="77"/>
      <c r="Y191" s="37"/>
      <c r="Z191" s="37"/>
      <c r="AA191" s="37"/>
      <c r="AB191" s="37"/>
      <c r="AC191" s="38"/>
      <c r="AD191" s="37"/>
      <c r="AE191" s="39"/>
      <c r="AF191" s="40"/>
      <c r="AG191" s="40"/>
      <c r="AH191" s="40"/>
      <c r="AI191" s="40"/>
      <c r="AJ191" s="40"/>
      <c r="AK191" s="39"/>
      <c r="AL191" s="41"/>
      <c r="AM191" s="41"/>
      <c r="AN191" s="71"/>
      <c r="AO191" s="71"/>
      <c r="AP191" s="42"/>
      <c r="AQ191" s="37"/>
      <c r="AR191" s="37"/>
      <c r="AS191" s="37"/>
      <c r="AT191" s="37"/>
      <c r="AU191" s="38"/>
      <c r="AV191" s="70" t="str">
        <f>IF(②受講者情報入力!AF191="☑","1;","")&amp;IF(②受講者情報入力!AG191="☑","2;","")&amp;IF(②受講者情報入力!AH191="☑","3;","")&amp;IF(②受講者情報入力!AI191="☑","4;","")&amp;IF(②受講者情報入力!AJ191="☑","5;","")</f>
        <v/>
      </c>
      <c r="AW191" s="2" t="e">
        <f>_xlfn.XLOOKUP(B191&amp;"　"&amp;C191,ユーザーID貼付!$B:$B,ユーザーID貼付!$A:$A)</f>
        <v>#N/A</v>
      </c>
    </row>
    <row r="192" spans="1:49">
      <c r="A192" s="54">
        <v>190</v>
      </c>
      <c r="B192" s="40"/>
      <c r="C192" s="40"/>
      <c r="D192" s="40"/>
      <c r="E192" s="40"/>
      <c r="F192" s="74"/>
      <c r="G192" s="75"/>
      <c r="H192" s="75"/>
      <c r="I192" s="75"/>
      <c r="J192" s="40"/>
      <c r="K192" s="38"/>
      <c r="L192" s="38"/>
      <c r="M192" s="76"/>
      <c r="N192" s="76"/>
      <c r="O192" s="38"/>
      <c r="P192" s="38"/>
      <c r="Q192" s="38"/>
      <c r="R192" s="77"/>
      <c r="S192" s="76"/>
      <c r="T192" s="76"/>
      <c r="U192" s="38"/>
      <c r="V192" s="40"/>
      <c r="W192" s="38"/>
      <c r="X192" s="77"/>
      <c r="Y192" s="37"/>
      <c r="Z192" s="37"/>
      <c r="AA192" s="37"/>
      <c r="AB192" s="37"/>
      <c r="AC192" s="38"/>
      <c r="AD192" s="37"/>
      <c r="AE192" s="39"/>
      <c r="AF192" s="40"/>
      <c r="AG192" s="40"/>
      <c r="AH192" s="40"/>
      <c r="AI192" s="40"/>
      <c r="AJ192" s="40"/>
      <c r="AK192" s="39"/>
      <c r="AL192" s="41"/>
      <c r="AM192" s="41"/>
      <c r="AN192" s="71"/>
      <c r="AO192" s="71"/>
      <c r="AP192" s="42"/>
      <c r="AQ192" s="37"/>
      <c r="AR192" s="37"/>
      <c r="AS192" s="37"/>
      <c r="AT192" s="37"/>
      <c r="AU192" s="38"/>
      <c r="AV192" s="70" t="str">
        <f>IF(②受講者情報入力!AF192="☑","1;","")&amp;IF(②受講者情報入力!AG192="☑","2;","")&amp;IF(②受講者情報入力!AH192="☑","3;","")&amp;IF(②受講者情報入力!AI192="☑","4;","")&amp;IF(②受講者情報入力!AJ192="☑","5;","")</f>
        <v/>
      </c>
      <c r="AW192" s="2" t="e">
        <f>_xlfn.XLOOKUP(B192&amp;"　"&amp;C192,ユーザーID貼付!$B:$B,ユーザーID貼付!$A:$A)</f>
        <v>#N/A</v>
      </c>
    </row>
    <row r="193" spans="1:49">
      <c r="A193" s="54">
        <v>191</v>
      </c>
      <c r="B193" s="40"/>
      <c r="C193" s="40"/>
      <c r="D193" s="40"/>
      <c r="E193" s="40"/>
      <c r="F193" s="74"/>
      <c r="G193" s="75"/>
      <c r="H193" s="75"/>
      <c r="I193" s="75"/>
      <c r="J193" s="40"/>
      <c r="K193" s="38"/>
      <c r="L193" s="38"/>
      <c r="M193" s="76"/>
      <c r="N193" s="76"/>
      <c r="O193" s="38"/>
      <c r="P193" s="38"/>
      <c r="Q193" s="38"/>
      <c r="R193" s="77"/>
      <c r="S193" s="76"/>
      <c r="T193" s="76"/>
      <c r="U193" s="38"/>
      <c r="V193" s="40"/>
      <c r="W193" s="38"/>
      <c r="X193" s="77"/>
      <c r="Y193" s="37"/>
      <c r="Z193" s="37"/>
      <c r="AA193" s="37"/>
      <c r="AB193" s="37"/>
      <c r="AC193" s="38"/>
      <c r="AD193" s="37"/>
      <c r="AE193" s="39"/>
      <c r="AF193" s="40"/>
      <c r="AG193" s="40"/>
      <c r="AH193" s="40"/>
      <c r="AI193" s="40"/>
      <c r="AJ193" s="40"/>
      <c r="AK193" s="39"/>
      <c r="AL193" s="41"/>
      <c r="AM193" s="41"/>
      <c r="AN193" s="71"/>
      <c r="AO193" s="71"/>
      <c r="AP193" s="42"/>
      <c r="AQ193" s="37"/>
      <c r="AR193" s="37"/>
      <c r="AS193" s="37"/>
      <c r="AT193" s="37"/>
      <c r="AU193" s="38"/>
      <c r="AV193" s="70" t="str">
        <f>IF(②受講者情報入力!AF193="☑","1;","")&amp;IF(②受講者情報入力!AG193="☑","2;","")&amp;IF(②受講者情報入力!AH193="☑","3;","")&amp;IF(②受講者情報入力!AI193="☑","4;","")&amp;IF(②受講者情報入力!AJ193="☑","5;","")</f>
        <v/>
      </c>
      <c r="AW193" s="2" t="e">
        <f>_xlfn.XLOOKUP(B193&amp;"　"&amp;C193,ユーザーID貼付!$B:$B,ユーザーID貼付!$A:$A)</f>
        <v>#N/A</v>
      </c>
    </row>
    <row r="194" spans="1:49">
      <c r="A194" s="54">
        <v>192</v>
      </c>
      <c r="B194" s="40"/>
      <c r="C194" s="40"/>
      <c r="D194" s="40"/>
      <c r="E194" s="40"/>
      <c r="F194" s="74"/>
      <c r="G194" s="75"/>
      <c r="H194" s="75"/>
      <c r="I194" s="75"/>
      <c r="J194" s="40"/>
      <c r="K194" s="38"/>
      <c r="L194" s="38"/>
      <c r="M194" s="76"/>
      <c r="N194" s="76"/>
      <c r="O194" s="38"/>
      <c r="P194" s="38"/>
      <c r="Q194" s="38"/>
      <c r="R194" s="77"/>
      <c r="S194" s="76"/>
      <c r="T194" s="76"/>
      <c r="U194" s="38"/>
      <c r="V194" s="40"/>
      <c r="W194" s="38"/>
      <c r="X194" s="77"/>
      <c r="Y194" s="37"/>
      <c r="Z194" s="37"/>
      <c r="AA194" s="37"/>
      <c r="AB194" s="37"/>
      <c r="AC194" s="38"/>
      <c r="AD194" s="37"/>
      <c r="AE194" s="39"/>
      <c r="AF194" s="40"/>
      <c r="AG194" s="40"/>
      <c r="AH194" s="40"/>
      <c r="AI194" s="40"/>
      <c r="AJ194" s="40"/>
      <c r="AK194" s="39"/>
      <c r="AL194" s="41"/>
      <c r="AM194" s="41"/>
      <c r="AN194" s="71"/>
      <c r="AO194" s="71"/>
      <c r="AP194" s="42"/>
      <c r="AQ194" s="37"/>
      <c r="AR194" s="37"/>
      <c r="AS194" s="37"/>
      <c r="AT194" s="37"/>
      <c r="AU194" s="38"/>
      <c r="AV194" s="70" t="str">
        <f>IF(②受講者情報入力!AF194="☑","1;","")&amp;IF(②受講者情報入力!AG194="☑","2;","")&amp;IF(②受講者情報入力!AH194="☑","3;","")&amp;IF(②受講者情報入力!AI194="☑","4;","")&amp;IF(②受講者情報入力!AJ194="☑","5;","")</f>
        <v/>
      </c>
      <c r="AW194" s="2" t="e">
        <f>_xlfn.XLOOKUP(B194&amp;"　"&amp;C194,ユーザーID貼付!$B:$B,ユーザーID貼付!$A:$A)</f>
        <v>#N/A</v>
      </c>
    </row>
    <row r="195" spans="1:49">
      <c r="A195" s="54">
        <v>193</v>
      </c>
      <c r="B195" s="40"/>
      <c r="C195" s="40"/>
      <c r="D195" s="40"/>
      <c r="E195" s="40"/>
      <c r="F195" s="74"/>
      <c r="G195" s="75"/>
      <c r="H195" s="75"/>
      <c r="I195" s="75"/>
      <c r="J195" s="40"/>
      <c r="K195" s="38"/>
      <c r="L195" s="38"/>
      <c r="M195" s="76"/>
      <c r="N195" s="76"/>
      <c r="O195" s="38"/>
      <c r="P195" s="38"/>
      <c r="Q195" s="38"/>
      <c r="R195" s="77"/>
      <c r="S195" s="76"/>
      <c r="T195" s="76"/>
      <c r="U195" s="38"/>
      <c r="V195" s="40"/>
      <c r="W195" s="38"/>
      <c r="X195" s="77"/>
      <c r="Y195" s="37"/>
      <c r="Z195" s="37"/>
      <c r="AA195" s="37"/>
      <c r="AB195" s="37"/>
      <c r="AC195" s="38"/>
      <c r="AD195" s="37"/>
      <c r="AE195" s="39"/>
      <c r="AF195" s="40"/>
      <c r="AG195" s="40"/>
      <c r="AH195" s="40"/>
      <c r="AI195" s="40"/>
      <c r="AJ195" s="40"/>
      <c r="AK195" s="39"/>
      <c r="AL195" s="41"/>
      <c r="AM195" s="41"/>
      <c r="AN195" s="71"/>
      <c r="AO195" s="71"/>
      <c r="AP195" s="42"/>
      <c r="AQ195" s="37"/>
      <c r="AR195" s="37"/>
      <c r="AS195" s="37"/>
      <c r="AT195" s="37"/>
      <c r="AU195" s="38"/>
      <c r="AV195" s="70" t="str">
        <f>IF(②受講者情報入力!AF195="☑","1;","")&amp;IF(②受講者情報入力!AG195="☑","2;","")&amp;IF(②受講者情報入力!AH195="☑","3;","")&amp;IF(②受講者情報入力!AI195="☑","4;","")&amp;IF(②受講者情報入力!AJ195="☑","5;","")</f>
        <v/>
      </c>
      <c r="AW195" s="2" t="e">
        <f>_xlfn.XLOOKUP(B195&amp;"　"&amp;C195,ユーザーID貼付!$B:$B,ユーザーID貼付!$A:$A)</f>
        <v>#N/A</v>
      </c>
    </row>
    <row r="196" spans="1:49">
      <c r="A196" s="54">
        <v>194</v>
      </c>
      <c r="B196" s="40"/>
      <c r="C196" s="40"/>
      <c r="D196" s="40"/>
      <c r="E196" s="40"/>
      <c r="F196" s="74"/>
      <c r="G196" s="75"/>
      <c r="H196" s="75"/>
      <c r="I196" s="75"/>
      <c r="J196" s="40"/>
      <c r="K196" s="38"/>
      <c r="L196" s="38"/>
      <c r="M196" s="76"/>
      <c r="N196" s="76"/>
      <c r="O196" s="38"/>
      <c r="P196" s="38"/>
      <c r="Q196" s="38"/>
      <c r="R196" s="77"/>
      <c r="S196" s="76"/>
      <c r="T196" s="76"/>
      <c r="U196" s="38"/>
      <c r="V196" s="40"/>
      <c r="W196" s="38"/>
      <c r="X196" s="77"/>
      <c r="Y196" s="37"/>
      <c r="Z196" s="37"/>
      <c r="AA196" s="37"/>
      <c r="AB196" s="37"/>
      <c r="AC196" s="38"/>
      <c r="AD196" s="37"/>
      <c r="AE196" s="39"/>
      <c r="AF196" s="40"/>
      <c r="AG196" s="40"/>
      <c r="AH196" s="40"/>
      <c r="AI196" s="40"/>
      <c r="AJ196" s="40"/>
      <c r="AK196" s="39"/>
      <c r="AL196" s="41"/>
      <c r="AM196" s="41"/>
      <c r="AN196" s="71"/>
      <c r="AO196" s="71"/>
      <c r="AP196" s="42"/>
      <c r="AQ196" s="37"/>
      <c r="AR196" s="37"/>
      <c r="AS196" s="37"/>
      <c r="AT196" s="37"/>
      <c r="AU196" s="38"/>
      <c r="AV196" s="70" t="str">
        <f>IF(②受講者情報入力!AF196="☑","1;","")&amp;IF(②受講者情報入力!AG196="☑","2;","")&amp;IF(②受講者情報入力!AH196="☑","3;","")&amp;IF(②受講者情報入力!AI196="☑","4;","")&amp;IF(②受講者情報入力!AJ196="☑","5;","")</f>
        <v/>
      </c>
      <c r="AW196" s="2" t="e">
        <f>_xlfn.XLOOKUP(B196&amp;"　"&amp;C196,ユーザーID貼付!$B:$B,ユーザーID貼付!$A:$A)</f>
        <v>#N/A</v>
      </c>
    </row>
    <row r="197" spans="1:49">
      <c r="A197" s="54">
        <v>195</v>
      </c>
      <c r="B197" s="40"/>
      <c r="C197" s="40"/>
      <c r="D197" s="40"/>
      <c r="E197" s="40"/>
      <c r="F197" s="74"/>
      <c r="G197" s="75"/>
      <c r="H197" s="75"/>
      <c r="I197" s="75"/>
      <c r="J197" s="40"/>
      <c r="K197" s="38"/>
      <c r="L197" s="38"/>
      <c r="M197" s="76"/>
      <c r="N197" s="76"/>
      <c r="O197" s="38"/>
      <c r="P197" s="38"/>
      <c r="Q197" s="38"/>
      <c r="R197" s="77"/>
      <c r="S197" s="76"/>
      <c r="T197" s="76"/>
      <c r="U197" s="38"/>
      <c r="V197" s="40"/>
      <c r="W197" s="38"/>
      <c r="X197" s="77"/>
      <c r="Y197" s="37"/>
      <c r="Z197" s="37"/>
      <c r="AA197" s="37"/>
      <c r="AB197" s="37"/>
      <c r="AC197" s="38"/>
      <c r="AD197" s="37"/>
      <c r="AE197" s="39"/>
      <c r="AF197" s="40"/>
      <c r="AG197" s="40"/>
      <c r="AH197" s="40"/>
      <c r="AI197" s="40"/>
      <c r="AJ197" s="40"/>
      <c r="AK197" s="39"/>
      <c r="AL197" s="41"/>
      <c r="AM197" s="41"/>
      <c r="AN197" s="71"/>
      <c r="AO197" s="71"/>
      <c r="AP197" s="42"/>
      <c r="AQ197" s="37"/>
      <c r="AR197" s="37"/>
      <c r="AS197" s="37"/>
      <c r="AT197" s="37"/>
      <c r="AU197" s="38"/>
      <c r="AV197" s="70" t="str">
        <f>IF(②受講者情報入力!AF197="☑","1;","")&amp;IF(②受講者情報入力!AG197="☑","2;","")&amp;IF(②受講者情報入力!AH197="☑","3;","")&amp;IF(②受講者情報入力!AI197="☑","4;","")&amp;IF(②受講者情報入力!AJ197="☑","5;","")</f>
        <v/>
      </c>
      <c r="AW197" s="2" t="e">
        <f>_xlfn.XLOOKUP(B197&amp;"　"&amp;C197,ユーザーID貼付!$B:$B,ユーザーID貼付!$A:$A)</f>
        <v>#N/A</v>
      </c>
    </row>
    <row r="198" spans="1:49">
      <c r="A198" s="54">
        <v>196</v>
      </c>
      <c r="B198" s="40"/>
      <c r="C198" s="40"/>
      <c r="D198" s="40"/>
      <c r="E198" s="40"/>
      <c r="F198" s="74"/>
      <c r="G198" s="75"/>
      <c r="H198" s="75"/>
      <c r="I198" s="75"/>
      <c r="J198" s="40"/>
      <c r="K198" s="38"/>
      <c r="L198" s="38"/>
      <c r="M198" s="76"/>
      <c r="N198" s="76"/>
      <c r="O198" s="38"/>
      <c r="P198" s="38"/>
      <c r="Q198" s="38"/>
      <c r="R198" s="77"/>
      <c r="S198" s="76"/>
      <c r="T198" s="76"/>
      <c r="U198" s="38"/>
      <c r="V198" s="40"/>
      <c r="W198" s="38"/>
      <c r="X198" s="77"/>
      <c r="Y198" s="37"/>
      <c r="Z198" s="37"/>
      <c r="AA198" s="37"/>
      <c r="AB198" s="37"/>
      <c r="AC198" s="38"/>
      <c r="AD198" s="37"/>
      <c r="AE198" s="39"/>
      <c r="AF198" s="40"/>
      <c r="AG198" s="40"/>
      <c r="AH198" s="40"/>
      <c r="AI198" s="40"/>
      <c r="AJ198" s="40"/>
      <c r="AK198" s="39"/>
      <c r="AL198" s="41"/>
      <c r="AM198" s="41"/>
      <c r="AN198" s="71"/>
      <c r="AO198" s="71"/>
      <c r="AP198" s="42"/>
      <c r="AQ198" s="37"/>
      <c r="AR198" s="37"/>
      <c r="AS198" s="37"/>
      <c r="AT198" s="37"/>
      <c r="AU198" s="38"/>
      <c r="AV198" s="70" t="str">
        <f>IF(②受講者情報入力!AF198="☑","1;","")&amp;IF(②受講者情報入力!AG198="☑","2;","")&amp;IF(②受講者情報入力!AH198="☑","3;","")&amp;IF(②受講者情報入力!AI198="☑","4;","")&amp;IF(②受講者情報入力!AJ198="☑","5;","")</f>
        <v/>
      </c>
      <c r="AW198" s="2" t="e">
        <f>_xlfn.XLOOKUP(B198&amp;"　"&amp;C198,ユーザーID貼付!$B:$B,ユーザーID貼付!$A:$A)</f>
        <v>#N/A</v>
      </c>
    </row>
    <row r="199" spans="1:49">
      <c r="A199" s="54">
        <v>197</v>
      </c>
      <c r="B199" s="40"/>
      <c r="C199" s="40"/>
      <c r="D199" s="40"/>
      <c r="E199" s="40"/>
      <c r="F199" s="74"/>
      <c r="G199" s="75"/>
      <c r="H199" s="75"/>
      <c r="I199" s="75"/>
      <c r="J199" s="40"/>
      <c r="K199" s="38"/>
      <c r="L199" s="38"/>
      <c r="M199" s="76"/>
      <c r="N199" s="76"/>
      <c r="O199" s="38"/>
      <c r="P199" s="38"/>
      <c r="Q199" s="38"/>
      <c r="R199" s="77"/>
      <c r="S199" s="76"/>
      <c r="T199" s="76"/>
      <c r="U199" s="38"/>
      <c r="V199" s="40"/>
      <c r="W199" s="38"/>
      <c r="X199" s="77"/>
      <c r="Y199" s="37"/>
      <c r="Z199" s="37"/>
      <c r="AA199" s="37"/>
      <c r="AB199" s="37"/>
      <c r="AC199" s="38"/>
      <c r="AD199" s="37"/>
      <c r="AE199" s="39"/>
      <c r="AF199" s="40"/>
      <c r="AG199" s="40"/>
      <c r="AH199" s="40"/>
      <c r="AI199" s="40"/>
      <c r="AJ199" s="40"/>
      <c r="AK199" s="39"/>
      <c r="AL199" s="41"/>
      <c r="AM199" s="41"/>
      <c r="AN199" s="71"/>
      <c r="AO199" s="71"/>
      <c r="AP199" s="42"/>
      <c r="AQ199" s="37"/>
      <c r="AR199" s="37"/>
      <c r="AS199" s="37"/>
      <c r="AT199" s="37"/>
      <c r="AU199" s="38"/>
      <c r="AV199" s="70" t="str">
        <f>IF(②受講者情報入力!AF199="☑","1;","")&amp;IF(②受講者情報入力!AG199="☑","2;","")&amp;IF(②受講者情報入力!AH199="☑","3;","")&amp;IF(②受講者情報入力!AI199="☑","4;","")&amp;IF(②受講者情報入力!AJ199="☑","5;","")</f>
        <v/>
      </c>
      <c r="AW199" s="2" t="e">
        <f>_xlfn.XLOOKUP(B199&amp;"　"&amp;C199,ユーザーID貼付!$B:$B,ユーザーID貼付!$A:$A)</f>
        <v>#N/A</v>
      </c>
    </row>
    <row r="200" spans="1:49">
      <c r="A200" s="54">
        <v>198</v>
      </c>
      <c r="B200" s="40"/>
      <c r="C200" s="40"/>
      <c r="D200" s="40"/>
      <c r="E200" s="40"/>
      <c r="F200" s="74"/>
      <c r="G200" s="75"/>
      <c r="H200" s="75"/>
      <c r="I200" s="75"/>
      <c r="J200" s="40"/>
      <c r="K200" s="38"/>
      <c r="L200" s="38"/>
      <c r="M200" s="76"/>
      <c r="N200" s="76"/>
      <c r="O200" s="38"/>
      <c r="P200" s="38"/>
      <c r="Q200" s="38"/>
      <c r="R200" s="77"/>
      <c r="S200" s="76"/>
      <c r="T200" s="76"/>
      <c r="U200" s="38"/>
      <c r="V200" s="40"/>
      <c r="W200" s="38"/>
      <c r="X200" s="77"/>
      <c r="Y200" s="37"/>
      <c r="Z200" s="37"/>
      <c r="AA200" s="37"/>
      <c r="AB200" s="37"/>
      <c r="AC200" s="38"/>
      <c r="AD200" s="37"/>
      <c r="AE200" s="39"/>
      <c r="AF200" s="40"/>
      <c r="AG200" s="40"/>
      <c r="AH200" s="40"/>
      <c r="AI200" s="40"/>
      <c r="AJ200" s="40"/>
      <c r="AK200" s="39"/>
      <c r="AL200" s="41"/>
      <c r="AM200" s="41"/>
      <c r="AN200" s="71"/>
      <c r="AO200" s="71"/>
      <c r="AP200" s="42"/>
      <c r="AQ200" s="37"/>
      <c r="AR200" s="37"/>
      <c r="AS200" s="37"/>
      <c r="AT200" s="37"/>
      <c r="AU200" s="38"/>
      <c r="AV200" s="70" t="str">
        <f>IF(②受講者情報入力!AF200="☑","1;","")&amp;IF(②受講者情報入力!AG200="☑","2;","")&amp;IF(②受講者情報入力!AH200="☑","3;","")&amp;IF(②受講者情報入力!AI200="☑","4;","")&amp;IF(②受講者情報入力!AJ200="☑","5;","")</f>
        <v/>
      </c>
      <c r="AW200" s="2" t="e">
        <f>_xlfn.XLOOKUP(B200&amp;"　"&amp;C200,ユーザーID貼付!$B:$B,ユーザーID貼付!$A:$A)</f>
        <v>#N/A</v>
      </c>
    </row>
    <row r="201" spans="1:49">
      <c r="A201" s="54">
        <v>199</v>
      </c>
      <c r="B201" s="40"/>
      <c r="C201" s="40"/>
      <c r="D201" s="40"/>
      <c r="E201" s="40"/>
      <c r="F201" s="74"/>
      <c r="G201" s="75"/>
      <c r="H201" s="75"/>
      <c r="I201" s="75"/>
      <c r="J201" s="40"/>
      <c r="K201" s="38"/>
      <c r="L201" s="38"/>
      <c r="M201" s="76"/>
      <c r="N201" s="76"/>
      <c r="O201" s="38"/>
      <c r="P201" s="38"/>
      <c r="Q201" s="38"/>
      <c r="R201" s="77"/>
      <c r="S201" s="76"/>
      <c r="T201" s="76"/>
      <c r="U201" s="38"/>
      <c r="V201" s="40"/>
      <c r="W201" s="38"/>
      <c r="X201" s="77"/>
      <c r="Y201" s="37"/>
      <c r="Z201" s="37"/>
      <c r="AA201" s="37"/>
      <c r="AB201" s="37"/>
      <c r="AC201" s="38"/>
      <c r="AD201" s="37"/>
      <c r="AE201" s="39"/>
      <c r="AF201" s="40"/>
      <c r="AG201" s="40"/>
      <c r="AH201" s="40"/>
      <c r="AI201" s="40"/>
      <c r="AJ201" s="40"/>
      <c r="AK201" s="39"/>
      <c r="AL201" s="41"/>
      <c r="AM201" s="41"/>
      <c r="AN201" s="71"/>
      <c r="AO201" s="71"/>
      <c r="AP201" s="42"/>
      <c r="AQ201" s="37"/>
      <c r="AR201" s="37"/>
      <c r="AS201" s="37"/>
      <c r="AT201" s="37"/>
      <c r="AU201" s="38"/>
      <c r="AV201" s="70" t="str">
        <f>IF(②受講者情報入力!AF201="☑","1;","")&amp;IF(②受講者情報入力!AG201="☑","2;","")&amp;IF(②受講者情報入力!AH201="☑","3;","")&amp;IF(②受講者情報入力!AI201="☑","4;","")&amp;IF(②受講者情報入力!AJ201="☑","5;","")</f>
        <v/>
      </c>
      <c r="AW201" s="2" t="e">
        <f>_xlfn.XLOOKUP(B201&amp;"　"&amp;C201,ユーザーID貼付!$B:$B,ユーザーID貼付!$A:$A)</f>
        <v>#N/A</v>
      </c>
    </row>
    <row r="202" spans="1:49">
      <c r="A202" s="54">
        <v>200</v>
      </c>
      <c r="B202" s="40"/>
      <c r="C202" s="40"/>
      <c r="D202" s="40"/>
      <c r="E202" s="40"/>
      <c r="F202" s="74"/>
      <c r="G202" s="75"/>
      <c r="H202" s="75"/>
      <c r="I202" s="75"/>
      <c r="J202" s="40"/>
      <c r="K202" s="38"/>
      <c r="L202" s="38"/>
      <c r="M202" s="76"/>
      <c r="N202" s="76"/>
      <c r="O202" s="38"/>
      <c r="P202" s="38"/>
      <c r="Q202" s="38"/>
      <c r="R202" s="77"/>
      <c r="S202" s="76"/>
      <c r="T202" s="76"/>
      <c r="U202" s="38"/>
      <c r="V202" s="40"/>
      <c r="W202" s="38"/>
      <c r="X202" s="77"/>
      <c r="Y202" s="37"/>
      <c r="Z202" s="37"/>
      <c r="AA202" s="37"/>
      <c r="AB202" s="37"/>
      <c r="AC202" s="38"/>
      <c r="AD202" s="37"/>
      <c r="AE202" s="39"/>
      <c r="AF202" s="40"/>
      <c r="AG202" s="40"/>
      <c r="AH202" s="40"/>
      <c r="AI202" s="40"/>
      <c r="AJ202" s="40"/>
      <c r="AK202" s="39"/>
      <c r="AL202" s="41"/>
      <c r="AM202" s="41"/>
      <c r="AN202" s="71"/>
      <c r="AO202" s="71"/>
      <c r="AP202" s="42"/>
      <c r="AQ202" s="37"/>
      <c r="AR202" s="37"/>
      <c r="AS202" s="37"/>
      <c r="AT202" s="37"/>
      <c r="AU202" s="38"/>
      <c r="AV202" s="70" t="str">
        <f>IF(②受講者情報入力!AF202="☑","1;","")&amp;IF(②受講者情報入力!AG202="☑","2;","")&amp;IF(②受講者情報入力!AH202="☑","3;","")&amp;IF(②受講者情報入力!AI202="☑","4;","")&amp;IF(②受講者情報入力!AJ202="☑","5;","")</f>
        <v/>
      </c>
      <c r="AW202" s="2" t="e">
        <f>_xlfn.XLOOKUP(B202&amp;"　"&amp;C202,ユーザーID貼付!$B:$B,ユーザーID貼付!$A:$A)</f>
        <v>#N/A</v>
      </c>
    </row>
    <row r="203" spans="1:49">
      <c r="A203" s="54">
        <v>201</v>
      </c>
      <c r="B203" s="40"/>
      <c r="C203" s="40"/>
      <c r="D203" s="40"/>
      <c r="E203" s="40"/>
      <c r="F203" s="74"/>
      <c r="G203" s="75"/>
      <c r="H203" s="75"/>
      <c r="I203" s="75"/>
      <c r="J203" s="40"/>
      <c r="K203" s="38"/>
      <c r="L203" s="38"/>
      <c r="M203" s="76"/>
      <c r="N203" s="76"/>
      <c r="O203" s="38"/>
      <c r="P203" s="38"/>
      <c r="Q203" s="38"/>
      <c r="R203" s="77"/>
      <c r="S203" s="76"/>
      <c r="T203" s="76"/>
      <c r="U203" s="38"/>
      <c r="V203" s="40"/>
      <c r="W203" s="38"/>
      <c r="X203" s="77"/>
      <c r="Y203" s="37"/>
      <c r="Z203" s="37"/>
      <c r="AA203" s="37"/>
      <c r="AB203" s="37"/>
      <c r="AC203" s="38"/>
      <c r="AD203" s="37"/>
      <c r="AE203" s="39"/>
      <c r="AF203" s="40"/>
      <c r="AG203" s="40"/>
      <c r="AH203" s="40"/>
      <c r="AI203" s="40"/>
      <c r="AJ203" s="40"/>
      <c r="AK203" s="39"/>
      <c r="AL203" s="41"/>
      <c r="AM203" s="41"/>
      <c r="AN203" s="71"/>
      <c r="AO203" s="71"/>
      <c r="AP203" s="42"/>
      <c r="AQ203" s="37"/>
      <c r="AR203" s="37"/>
      <c r="AS203" s="37"/>
      <c r="AT203" s="37"/>
      <c r="AU203" s="38"/>
      <c r="AV203" s="70" t="str">
        <f>IF(②受講者情報入力!AF203="☑","1;","")&amp;IF(②受講者情報入力!AG203="☑","2;","")&amp;IF(②受講者情報入力!AH203="☑","3;","")&amp;IF(②受講者情報入力!AI203="☑","4;","")&amp;IF(②受講者情報入力!AJ203="☑","5;","")</f>
        <v/>
      </c>
      <c r="AW203" s="2" t="e">
        <f>_xlfn.XLOOKUP(B203&amp;"　"&amp;C203,ユーザーID貼付!$B:$B,ユーザーID貼付!$A:$A)</f>
        <v>#N/A</v>
      </c>
    </row>
    <row r="204" spans="1:49">
      <c r="A204" s="54">
        <v>202</v>
      </c>
      <c r="B204" s="40"/>
      <c r="C204" s="40"/>
      <c r="D204" s="40"/>
      <c r="E204" s="40"/>
      <c r="F204" s="74"/>
      <c r="G204" s="75"/>
      <c r="H204" s="75"/>
      <c r="I204" s="75"/>
      <c r="J204" s="40"/>
      <c r="K204" s="38"/>
      <c r="L204" s="38"/>
      <c r="M204" s="76"/>
      <c r="N204" s="76"/>
      <c r="O204" s="38"/>
      <c r="P204" s="38"/>
      <c r="Q204" s="38"/>
      <c r="R204" s="77"/>
      <c r="S204" s="76"/>
      <c r="T204" s="76"/>
      <c r="U204" s="38"/>
      <c r="V204" s="40"/>
      <c r="W204" s="38"/>
      <c r="X204" s="77"/>
      <c r="Y204" s="37"/>
      <c r="Z204" s="37"/>
      <c r="AA204" s="37"/>
      <c r="AB204" s="37"/>
      <c r="AC204" s="38"/>
      <c r="AD204" s="37"/>
      <c r="AE204" s="39"/>
      <c r="AF204" s="40"/>
      <c r="AG204" s="40"/>
      <c r="AH204" s="40"/>
      <c r="AI204" s="40"/>
      <c r="AJ204" s="40"/>
      <c r="AK204" s="39"/>
      <c r="AL204" s="41"/>
      <c r="AM204" s="41"/>
      <c r="AN204" s="71"/>
      <c r="AO204" s="71"/>
      <c r="AP204" s="42"/>
      <c r="AQ204" s="37"/>
      <c r="AR204" s="37"/>
      <c r="AS204" s="37"/>
      <c r="AT204" s="37"/>
      <c r="AU204" s="38"/>
      <c r="AV204" s="70" t="str">
        <f>IF(②受講者情報入力!AF204="☑","1;","")&amp;IF(②受講者情報入力!AG204="☑","2;","")&amp;IF(②受講者情報入力!AH204="☑","3;","")&amp;IF(②受講者情報入力!AI204="☑","4;","")&amp;IF(②受講者情報入力!AJ204="☑","5;","")</f>
        <v/>
      </c>
      <c r="AW204" s="2" t="e">
        <f>_xlfn.XLOOKUP(B204&amp;"　"&amp;C204,ユーザーID貼付!$B:$B,ユーザーID貼付!$A:$A)</f>
        <v>#N/A</v>
      </c>
    </row>
    <row r="205" spans="1:49">
      <c r="A205" s="54">
        <v>203</v>
      </c>
      <c r="B205" s="40"/>
      <c r="C205" s="40"/>
      <c r="D205" s="40"/>
      <c r="E205" s="40"/>
      <c r="F205" s="74"/>
      <c r="G205" s="75"/>
      <c r="H205" s="75"/>
      <c r="I205" s="75"/>
      <c r="J205" s="40"/>
      <c r="K205" s="38"/>
      <c r="L205" s="38"/>
      <c r="M205" s="76"/>
      <c r="N205" s="76"/>
      <c r="O205" s="38"/>
      <c r="P205" s="38"/>
      <c r="Q205" s="38"/>
      <c r="R205" s="77"/>
      <c r="S205" s="76"/>
      <c r="T205" s="76"/>
      <c r="U205" s="38"/>
      <c r="V205" s="40"/>
      <c r="W205" s="38"/>
      <c r="X205" s="77"/>
      <c r="Y205" s="37"/>
      <c r="Z205" s="37"/>
      <c r="AA205" s="37"/>
      <c r="AB205" s="37"/>
      <c r="AC205" s="38"/>
      <c r="AD205" s="37"/>
      <c r="AE205" s="39"/>
      <c r="AF205" s="40"/>
      <c r="AG205" s="40"/>
      <c r="AH205" s="40"/>
      <c r="AI205" s="40"/>
      <c r="AJ205" s="40"/>
      <c r="AK205" s="39"/>
      <c r="AL205" s="41"/>
      <c r="AM205" s="41"/>
      <c r="AN205" s="71"/>
      <c r="AO205" s="71"/>
      <c r="AP205" s="42"/>
      <c r="AQ205" s="37"/>
      <c r="AR205" s="37"/>
      <c r="AS205" s="37"/>
      <c r="AT205" s="37"/>
      <c r="AU205" s="38"/>
      <c r="AV205" s="70" t="str">
        <f>IF(②受講者情報入力!AF205="☑","1;","")&amp;IF(②受講者情報入力!AG205="☑","2;","")&amp;IF(②受講者情報入力!AH205="☑","3;","")&amp;IF(②受講者情報入力!AI205="☑","4;","")&amp;IF(②受講者情報入力!AJ205="☑","5;","")</f>
        <v/>
      </c>
      <c r="AW205" s="2" t="e">
        <f>_xlfn.XLOOKUP(B205&amp;"　"&amp;C205,ユーザーID貼付!$B:$B,ユーザーID貼付!$A:$A)</f>
        <v>#N/A</v>
      </c>
    </row>
    <row r="206" spans="1:49">
      <c r="A206" s="54">
        <v>204</v>
      </c>
      <c r="B206" s="40"/>
      <c r="C206" s="40"/>
      <c r="D206" s="40"/>
      <c r="E206" s="40"/>
      <c r="F206" s="74"/>
      <c r="G206" s="75"/>
      <c r="H206" s="75"/>
      <c r="I206" s="75"/>
      <c r="J206" s="40"/>
      <c r="K206" s="38"/>
      <c r="L206" s="38"/>
      <c r="M206" s="76"/>
      <c r="N206" s="76"/>
      <c r="O206" s="38"/>
      <c r="P206" s="38"/>
      <c r="Q206" s="38"/>
      <c r="R206" s="77"/>
      <c r="S206" s="76"/>
      <c r="T206" s="76"/>
      <c r="U206" s="38"/>
      <c r="V206" s="40"/>
      <c r="W206" s="38"/>
      <c r="X206" s="77"/>
      <c r="Y206" s="37"/>
      <c r="Z206" s="37"/>
      <c r="AA206" s="37"/>
      <c r="AB206" s="37"/>
      <c r="AC206" s="38"/>
      <c r="AD206" s="37"/>
      <c r="AE206" s="39"/>
      <c r="AF206" s="40"/>
      <c r="AG206" s="40"/>
      <c r="AH206" s="40"/>
      <c r="AI206" s="40"/>
      <c r="AJ206" s="40"/>
      <c r="AK206" s="39"/>
      <c r="AL206" s="41"/>
      <c r="AM206" s="41"/>
      <c r="AN206" s="71"/>
      <c r="AO206" s="71"/>
      <c r="AP206" s="42"/>
      <c r="AQ206" s="37"/>
      <c r="AR206" s="37"/>
      <c r="AS206" s="37"/>
      <c r="AT206" s="37"/>
      <c r="AU206" s="38"/>
      <c r="AV206" s="70" t="str">
        <f>IF(②受講者情報入力!AF206="☑","1;","")&amp;IF(②受講者情報入力!AG206="☑","2;","")&amp;IF(②受講者情報入力!AH206="☑","3;","")&amp;IF(②受講者情報入力!AI206="☑","4;","")&amp;IF(②受講者情報入力!AJ206="☑","5;","")</f>
        <v/>
      </c>
      <c r="AW206" s="2" t="e">
        <f>_xlfn.XLOOKUP(B206&amp;"　"&amp;C206,ユーザーID貼付!$B:$B,ユーザーID貼付!$A:$A)</f>
        <v>#N/A</v>
      </c>
    </row>
    <row r="207" spans="1:49">
      <c r="A207" s="54">
        <v>205</v>
      </c>
      <c r="B207" s="40"/>
      <c r="C207" s="40"/>
      <c r="D207" s="40"/>
      <c r="E207" s="40"/>
      <c r="F207" s="74"/>
      <c r="G207" s="75"/>
      <c r="H207" s="75"/>
      <c r="I207" s="75"/>
      <c r="J207" s="40"/>
      <c r="K207" s="38"/>
      <c r="L207" s="38"/>
      <c r="M207" s="76"/>
      <c r="N207" s="76"/>
      <c r="O207" s="38"/>
      <c r="P207" s="38"/>
      <c r="Q207" s="38"/>
      <c r="R207" s="77"/>
      <c r="S207" s="76"/>
      <c r="T207" s="76"/>
      <c r="U207" s="38"/>
      <c r="V207" s="40"/>
      <c r="W207" s="38"/>
      <c r="X207" s="77"/>
      <c r="Y207" s="37"/>
      <c r="Z207" s="37"/>
      <c r="AA207" s="37"/>
      <c r="AB207" s="37"/>
      <c r="AC207" s="38"/>
      <c r="AD207" s="37"/>
      <c r="AE207" s="39"/>
      <c r="AF207" s="40"/>
      <c r="AG207" s="40"/>
      <c r="AH207" s="40"/>
      <c r="AI207" s="40"/>
      <c r="AJ207" s="40"/>
      <c r="AK207" s="39"/>
      <c r="AL207" s="41"/>
      <c r="AM207" s="41"/>
      <c r="AN207" s="71"/>
      <c r="AO207" s="71"/>
      <c r="AP207" s="42"/>
      <c r="AQ207" s="37"/>
      <c r="AR207" s="37"/>
      <c r="AS207" s="37"/>
      <c r="AT207" s="37"/>
      <c r="AU207" s="38"/>
      <c r="AV207" s="70" t="str">
        <f>IF(②受講者情報入力!AF207="☑","1;","")&amp;IF(②受講者情報入力!AG207="☑","2;","")&amp;IF(②受講者情報入力!AH207="☑","3;","")&amp;IF(②受講者情報入力!AI207="☑","4;","")&amp;IF(②受講者情報入力!AJ207="☑","5;","")</f>
        <v/>
      </c>
      <c r="AW207" s="2" t="e">
        <f>_xlfn.XLOOKUP(B207&amp;"　"&amp;C207,ユーザーID貼付!$B:$B,ユーザーID貼付!$A:$A)</f>
        <v>#N/A</v>
      </c>
    </row>
    <row r="208" spans="1:49">
      <c r="A208" s="54">
        <v>206</v>
      </c>
      <c r="B208" s="40"/>
      <c r="C208" s="40"/>
      <c r="D208" s="40"/>
      <c r="E208" s="40"/>
      <c r="F208" s="74"/>
      <c r="G208" s="75"/>
      <c r="H208" s="75"/>
      <c r="I208" s="75"/>
      <c r="J208" s="40"/>
      <c r="K208" s="38"/>
      <c r="L208" s="38"/>
      <c r="M208" s="76"/>
      <c r="N208" s="76"/>
      <c r="O208" s="38"/>
      <c r="P208" s="38"/>
      <c r="Q208" s="38"/>
      <c r="R208" s="77"/>
      <c r="S208" s="76"/>
      <c r="T208" s="76"/>
      <c r="U208" s="38"/>
      <c r="V208" s="40"/>
      <c r="W208" s="38"/>
      <c r="X208" s="77"/>
      <c r="Y208" s="37"/>
      <c r="Z208" s="37"/>
      <c r="AA208" s="37"/>
      <c r="AB208" s="37"/>
      <c r="AC208" s="38"/>
      <c r="AD208" s="37"/>
      <c r="AE208" s="39"/>
      <c r="AF208" s="40"/>
      <c r="AG208" s="40"/>
      <c r="AH208" s="40"/>
      <c r="AI208" s="40"/>
      <c r="AJ208" s="40"/>
      <c r="AK208" s="39"/>
      <c r="AL208" s="41"/>
      <c r="AM208" s="41"/>
      <c r="AN208" s="71"/>
      <c r="AO208" s="71"/>
      <c r="AP208" s="42"/>
      <c r="AQ208" s="37"/>
      <c r="AR208" s="37"/>
      <c r="AS208" s="37"/>
      <c r="AT208" s="37"/>
      <c r="AU208" s="38"/>
      <c r="AV208" s="70" t="str">
        <f>IF(②受講者情報入力!AF208="☑","1;","")&amp;IF(②受講者情報入力!AG208="☑","2;","")&amp;IF(②受講者情報入力!AH208="☑","3;","")&amp;IF(②受講者情報入力!AI208="☑","4;","")&amp;IF(②受講者情報入力!AJ208="☑","5;","")</f>
        <v/>
      </c>
      <c r="AW208" s="2" t="e">
        <f>_xlfn.XLOOKUP(B208&amp;"　"&amp;C208,ユーザーID貼付!$B:$B,ユーザーID貼付!$A:$A)</f>
        <v>#N/A</v>
      </c>
    </row>
    <row r="209" spans="1:49">
      <c r="A209" s="54">
        <v>207</v>
      </c>
      <c r="B209" s="40"/>
      <c r="C209" s="40"/>
      <c r="D209" s="40"/>
      <c r="E209" s="40"/>
      <c r="F209" s="74"/>
      <c r="G209" s="75"/>
      <c r="H209" s="75"/>
      <c r="I209" s="75"/>
      <c r="J209" s="40"/>
      <c r="K209" s="38"/>
      <c r="L209" s="38"/>
      <c r="M209" s="76"/>
      <c r="N209" s="76"/>
      <c r="O209" s="38"/>
      <c r="P209" s="38"/>
      <c r="Q209" s="38"/>
      <c r="R209" s="77"/>
      <c r="S209" s="76"/>
      <c r="T209" s="76"/>
      <c r="U209" s="38"/>
      <c r="V209" s="40"/>
      <c r="W209" s="38"/>
      <c r="X209" s="77"/>
      <c r="Y209" s="37"/>
      <c r="Z209" s="37"/>
      <c r="AA209" s="37"/>
      <c r="AB209" s="37"/>
      <c r="AC209" s="38"/>
      <c r="AD209" s="37"/>
      <c r="AE209" s="39"/>
      <c r="AF209" s="40"/>
      <c r="AG209" s="40"/>
      <c r="AH209" s="40"/>
      <c r="AI209" s="40"/>
      <c r="AJ209" s="40"/>
      <c r="AK209" s="39"/>
      <c r="AL209" s="41"/>
      <c r="AM209" s="41"/>
      <c r="AN209" s="71"/>
      <c r="AO209" s="71"/>
      <c r="AP209" s="42"/>
      <c r="AQ209" s="37"/>
      <c r="AR209" s="37"/>
      <c r="AS209" s="37"/>
      <c r="AT209" s="37"/>
      <c r="AU209" s="38"/>
      <c r="AV209" s="70" t="str">
        <f>IF(②受講者情報入力!AF209="☑","1;","")&amp;IF(②受講者情報入力!AG209="☑","2;","")&amp;IF(②受講者情報入力!AH209="☑","3;","")&amp;IF(②受講者情報入力!AI209="☑","4;","")&amp;IF(②受講者情報入力!AJ209="☑","5;","")</f>
        <v/>
      </c>
      <c r="AW209" s="2" t="e">
        <f>_xlfn.XLOOKUP(B209&amp;"　"&amp;C209,ユーザーID貼付!$B:$B,ユーザーID貼付!$A:$A)</f>
        <v>#N/A</v>
      </c>
    </row>
    <row r="210" spans="1:49">
      <c r="A210" s="54">
        <v>208</v>
      </c>
      <c r="B210" s="40"/>
      <c r="C210" s="40"/>
      <c r="D210" s="40"/>
      <c r="E210" s="40"/>
      <c r="F210" s="74"/>
      <c r="G210" s="75"/>
      <c r="H210" s="75"/>
      <c r="I210" s="75"/>
      <c r="J210" s="40"/>
      <c r="K210" s="38"/>
      <c r="L210" s="38"/>
      <c r="M210" s="76"/>
      <c r="N210" s="76"/>
      <c r="O210" s="38"/>
      <c r="P210" s="38"/>
      <c r="Q210" s="38"/>
      <c r="R210" s="77"/>
      <c r="S210" s="76"/>
      <c r="T210" s="76"/>
      <c r="U210" s="38"/>
      <c r="V210" s="40"/>
      <c r="W210" s="38"/>
      <c r="X210" s="77"/>
      <c r="Y210" s="37"/>
      <c r="Z210" s="37"/>
      <c r="AA210" s="37"/>
      <c r="AB210" s="37"/>
      <c r="AC210" s="38"/>
      <c r="AD210" s="37"/>
      <c r="AE210" s="39"/>
      <c r="AF210" s="40"/>
      <c r="AG210" s="40"/>
      <c r="AH210" s="40"/>
      <c r="AI210" s="40"/>
      <c r="AJ210" s="40"/>
      <c r="AK210" s="39"/>
      <c r="AL210" s="41"/>
      <c r="AM210" s="41"/>
      <c r="AN210" s="71"/>
      <c r="AO210" s="71"/>
      <c r="AP210" s="42"/>
      <c r="AQ210" s="37"/>
      <c r="AR210" s="37"/>
      <c r="AS210" s="37"/>
      <c r="AT210" s="37"/>
      <c r="AU210" s="38"/>
      <c r="AV210" s="70" t="str">
        <f>IF(②受講者情報入力!AF210="☑","1;","")&amp;IF(②受講者情報入力!AG210="☑","2;","")&amp;IF(②受講者情報入力!AH210="☑","3;","")&amp;IF(②受講者情報入力!AI210="☑","4;","")&amp;IF(②受講者情報入力!AJ210="☑","5;","")</f>
        <v/>
      </c>
      <c r="AW210" s="2" t="e">
        <f>_xlfn.XLOOKUP(B210&amp;"　"&amp;C210,ユーザーID貼付!$B:$B,ユーザーID貼付!$A:$A)</f>
        <v>#N/A</v>
      </c>
    </row>
    <row r="211" spans="1:49">
      <c r="A211" s="54">
        <v>209</v>
      </c>
      <c r="B211" s="40"/>
      <c r="C211" s="40"/>
      <c r="D211" s="40"/>
      <c r="E211" s="40"/>
      <c r="F211" s="74"/>
      <c r="G211" s="75"/>
      <c r="H211" s="75"/>
      <c r="I211" s="75"/>
      <c r="J211" s="40"/>
      <c r="K211" s="38"/>
      <c r="L211" s="38"/>
      <c r="M211" s="76"/>
      <c r="N211" s="76"/>
      <c r="O211" s="38"/>
      <c r="P211" s="38"/>
      <c r="Q211" s="38"/>
      <c r="R211" s="77"/>
      <c r="S211" s="76"/>
      <c r="T211" s="76"/>
      <c r="U211" s="38"/>
      <c r="V211" s="40"/>
      <c r="W211" s="38"/>
      <c r="X211" s="77"/>
      <c r="Y211" s="37"/>
      <c r="Z211" s="37"/>
      <c r="AA211" s="37"/>
      <c r="AB211" s="37"/>
      <c r="AC211" s="38"/>
      <c r="AD211" s="37"/>
      <c r="AE211" s="39"/>
      <c r="AF211" s="40"/>
      <c r="AG211" s="40"/>
      <c r="AH211" s="40"/>
      <c r="AI211" s="40"/>
      <c r="AJ211" s="40"/>
      <c r="AK211" s="39"/>
      <c r="AL211" s="41"/>
      <c r="AM211" s="41"/>
      <c r="AN211" s="71"/>
      <c r="AO211" s="71"/>
      <c r="AP211" s="42"/>
      <c r="AQ211" s="37"/>
      <c r="AR211" s="37"/>
      <c r="AS211" s="37"/>
      <c r="AT211" s="37"/>
      <c r="AU211" s="38"/>
      <c r="AV211" s="70" t="str">
        <f>IF(②受講者情報入力!AF211="☑","1;","")&amp;IF(②受講者情報入力!AG211="☑","2;","")&amp;IF(②受講者情報入力!AH211="☑","3;","")&amp;IF(②受講者情報入力!AI211="☑","4;","")&amp;IF(②受講者情報入力!AJ211="☑","5;","")</f>
        <v/>
      </c>
      <c r="AW211" s="2" t="e">
        <f>_xlfn.XLOOKUP(B211&amp;"　"&amp;C211,ユーザーID貼付!$B:$B,ユーザーID貼付!$A:$A)</f>
        <v>#N/A</v>
      </c>
    </row>
    <row r="212" spans="1:49">
      <c r="A212" s="54">
        <v>210</v>
      </c>
      <c r="B212" s="40"/>
      <c r="C212" s="40"/>
      <c r="D212" s="40"/>
      <c r="E212" s="40"/>
      <c r="F212" s="74"/>
      <c r="G212" s="75"/>
      <c r="H212" s="75"/>
      <c r="I212" s="75"/>
      <c r="J212" s="40"/>
      <c r="K212" s="38"/>
      <c r="L212" s="38"/>
      <c r="M212" s="76"/>
      <c r="N212" s="76"/>
      <c r="O212" s="38"/>
      <c r="P212" s="38"/>
      <c r="Q212" s="38"/>
      <c r="R212" s="77"/>
      <c r="S212" s="76"/>
      <c r="T212" s="76"/>
      <c r="U212" s="38"/>
      <c r="V212" s="40"/>
      <c r="W212" s="38"/>
      <c r="X212" s="77"/>
      <c r="Y212" s="37"/>
      <c r="Z212" s="37"/>
      <c r="AA212" s="37"/>
      <c r="AB212" s="37"/>
      <c r="AC212" s="38"/>
      <c r="AD212" s="37"/>
      <c r="AE212" s="39"/>
      <c r="AF212" s="40"/>
      <c r="AG212" s="40"/>
      <c r="AH212" s="40"/>
      <c r="AI212" s="40"/>
      <c r="AJ212" s="40"/>
      <c r="AK212" s="39"/>
      <c r="AL212" s="41"/>
      <c r="AM212" s="41"/>
      <c r="AN212" s="71"/>
      <c r="AO212" s="71"/>
      <c r="AP212" s="42"/>
      <c r="AQ212" s="37"/>
      <c r="AR212" s="37"/>
      <c r="AS212" s="37"/>
      <c r="AT212" s="37"/>
      <c r="AU212" s="38"/>
      <c r="AV212" s="70" t="str">
        <f>IF(②受講者情報入力!AF212="☑","1;","")&amp;IF(②受講者情報入力!AG212="☑","2;","")&amp;IF(②受講者情報入力!AH212="☑","3;","")&amp;IF(②受講者情報入力!AI212="☑","4;","")&amp;IF(②受講者情報入力!AJ212="☑","5;","")</f>
        <v/>
      </c>
      <c r="AW212" s="2" t="e">
        <f>_xlfn.XLOOKUP(B212&amp;"　"&amp;C212,ユーザーID貼付!$B:$B,ユーザーID貼付!$A:$A)</f>
        <v>#N/A</v>
      </c>
    </row>
    <row r="213" spans="1:49">
      <c r="A213" s="54">
        <v>211</v>
      </c>
      <c r="B213" s="40"/>
      <c r="C213" s="40"/>
      <c r="D213" s="40"/>
      <c r="E213" s="40"/>
      <c r="F213" s="74"/>
      <c r="G213" s="75"/>
      <c r="H213" s="75"/>
      <c r="I213" s="75"/>
      <c r="J213" s="40"/>
      <c r="K213" s="38"/>
      <c r="L213" s="38"/>
      <c r="M213" s="76"/>
      <c r="N213" s="76"/>
      <c r="O213" s="38"/>
      <c r="P213" s="38"/>
      <c r="Q213" s="38"/>
      <c r="R213" s="77"/>
      <c r="S213" s="76"/>
      <c r="T213" s="76"/>
      <c r="U213" s="38"/>
      <c r="V213" s="40"/>
      <c r="W213" s="38"/>
      <c r="X213" s="77"/>
      <c r="Y213" s="37"/>
      <c r="Z213" s="37"/>
      <c r="AA213" s="37"/>
      <c r="AB213" s="37"/>
      <c r="AC213" s="38"/>
      <c r="AD213" s="37"/>
      <c r="AE213" s="39"/>
      <c r="AF213" s="40"/>
      <c r="AG213" s="40"/>
      <c r="AH213" s="40"/>
      <c r="AI213" s="40"/>
      <c r="AJ213" s="40"/>
      <c r="AK213" s="39"/>
      <c r="AL213" s="41"/>
      <c r="AM213" s="41"/>
      <c r="AN213" s="71"/>
      <c r="AO213" s="71"/>
      <c r="AP213" s="42"/>
      <c r="AQ213" s="37"/>
      <c r="AR213" s="37"/>
      <c r="AS213" s="37"/>
      <c r="AT213" s="37"/>
      <c r="AU213" s="38"/>
      <c r="AV213" s="70" t="str">
        <f>IF(②受講者情報入力!AF213="☑","1;","")&amp;IF(②受講者情報入力!AG213="☑","2;","")&amp;IF(②受講者情報入力!AH213="☑","3;","")&amp;IF(②受講者情報入力!AI213="☑","4;","")&amp;IF(②受講者情報入力!AJ213="☑","5;","")</f>
        <v/>
      </c>
      <c r="AW213" s="2" t="e">
        <f>_xlfn.XLOOKUP(B213&amp;"　"&amp;C213,ユーザーID貼付!$B:$B,ユーザーID貼付!$A:$A)</f>
        <v>#N/A</v>
      </c>
    </row>
    <row r="214" spans="1:49">
      <c r="A214" s="54">
        <v>212</v>
      </c>
      <c r="B214" s="40"/>
      <c r="C214" s="40"/>
      <c r="D214" s="40"/>
      <c r="E214" s="40"/>
      <c r="F214" s="74"/>
      <c r="G214" s="75"/>
      <c r="H214" s="75"/>
      <c r="I214" s="75"/>
      <c r="J214" s="40"/>
      <c r="K214" s="38"/>
      <c r="L214" s="38"/>
      <c r="M214" s="76"/>
      <c r="N214" s="76"/>
      <c r="O214" s="38"/>
      <c r="P214" s="38"/>
      <c r="Q214" s="38"/>
      <c r="R214" s="77"/>
      <c r="S214" s="76"/>
      <c r="T214" s="76"/>
      <c r="U214" s="38"/>
      <c r="V214" s="40"/>
      <c r="W214" s="38"/>
      <c r="X214" s="77"/>
      <c r="Y214" s="37"/>
      <c r="Z214" s="37"/>
      <c r="AA214" s="37"/>
      <c r="AB214" s="37"/>
      <c r="AC214" s="38"/>
      <c r="AD214" s="37"/>
      <c r="AE214" s="39"/>
      <c r="AF214" s="40"/>
      <c r="AG214" s="40"/>
      <c r="AH214" s="40"/>
      <c r="AI214" s="40"/>
      <c r="AJ214" s="40"/>
      <c r="AK214" s="39"/>
      <c r="AL214" s="41"/>
      <c r="AM214" s="41"/>
      <c r="AN214" s="71"/>
      <c r="AO214" s="71"/>
      <c r="AP214" s="42"/>
      <c r="AQ214" s="37"/>
      <c r="AR214" s="37"/>
      <c r="AS214" s="37"/>
      <c r="AT214" s="37"/>
      <c r="AU214" s="38"/>
      <c r="AV214" s="70" t="str">
        <f>IF(②受講者情報入力!AF214="☑","1;","")&amp;IF(②受講者情報入力!AG214="☑","2;","")&amp;IF(②受講者情報入力!AH214="☑","3;","")&amp;IF(②受講者情報入力!AI214="☑","4;","")&amp;IF(②受講者情報入力!AJ214="☑","5;","")</f>
        <v/>
      </c>
      <c r="AW214" s="2" t="e">
        <f>_xlfn.XLOOKUP(B214&amp;"　"&amp;C214,ユーザーID貼付!$B:$B,ユーザーID貼付!$A:$A)</f>
        <v>#N/A</v>
      </c>
    </row>
    <row r="215" spans="1:49">
      <c r="A215" s="54">
        <v>213</v>
      </c>
      <c r="B215" s="40"/>
      <c r="C215" s="40"/>
      <c r="D215" s="40"/>
      <c r="E215" s="40"/>
      <c r="F215" s="74"/>
      <c r="G215" s="75"/>
      <c r="H215" s="75"/>
      <c r="I215" s="75"/>
      <c r="J215" s="40"/>
      <c r="K215" s="38"/>
      <c r="L215" s="38"/>
      <c r="M215" s="76"/>
      <c r="N215" s="76"/>
      <c r="O215" s="38"/>
      <c r="P215" s="38"/>
      <c r="Q215" s="38"/>
      <c r="R215" s="77"/>
      <c r="S215" s="76"/>
      <c r="T215" s="76"/>
      <c r="U215" s="38"/>
      <c r="V215" s="40"/>
      <c r="W215" s="38"/>
      <c r="X215" s="77"/>
      <c r="Y215" s="37"/>
      <c r="Z215" s="37"/>
      <c r="AA215" s="37"/>
      <c r="AB215" s="37"/>
      <c r="AC215" s="38"/>
      <c r="AD215" s="37"/>
      <c r="AE215" s="39"/>
      <c r="AF215" s="40"/>
      <c r="AG215" s="40"/>
      <c r="AH215" s="40"/>
      <c r="AI215" s="40"/>
      <c r="AJ215" s="40"/>
      <c r="AK215" s="39"/>
      <c r="AL215" s="41"/>
      <c r="AM215" s="41"/>
      <c r="AN215" s="71"/>
      <c r="AO215" s="71"/>
      <c r="AP215" s="42"/>
      <c r="AQ215" s="37"/>
      <c r="AR215" s="37"/>
      <c r="AS215" s="37"/>
      <c r="AT215" s="37"/>
      <c r="AU215" s="38"/>
      <c r="AV215" s="70" t="str">
        <f>IF(②受講者情報入力!AF215="☑","1;","")&amp;IF(②受講者情報入力!AG215="☑","2;","")&amp;IF(②受講者情報入力!AH215="☑","3;","")&amp;IF(②受講者情報入力!AI215="☑","4;","")&amp;IF(②受講者情報入力!AJ215="☑","5;","")</f>
        <v/>
      </c>
      <c r="AW215" s="2" t="e">
        <f>_xlfn.XLOOKUP(B215&amp;"　"&amp;C215,ユーザーID貼付!$B:$B,ユーザーID貼付!$A:$A)</f>
        <v>#N/A</v>
      </c>
    </row>
    <row r="216" spans="1:49">
      <c r="A216" s="54">
        <v>214</v>
      </c>
      <c r="B216" s="40"/>
      <c r="C216" s="40"/>
      <c r="D216" s="40"/>
      <c r="E216" s="40"/>
      <c r="F216" s="74"/>
      <c r="G216" s="75"/>
      <c r="H216" s="75"/>
      <c r="I216" s="75"/>
      <c r="J216" s="40"/>
      <c r="K216" s="38"/>
      <c r="L216" s="38"/>
      <c r="M216" s="76"/>
      <c r="N216" s="76"/>
      <c r="O216" s="38"/>
      <c r="P216" s="38"/>
      <c r="Q216" s="38"/>
      <c r="R216" s="77"/>
      <c r="S216" s="76"/>
      <c r="T216" s="76"/>
      <c r="U216" s="38"/>
      <c r="V216" s="40"/>
      <c r="W216" s="38"/>
      <c r="X216" s="77"/>
      <c r="Y216" s="37"/>
      <c r="Z216" s="37"/>
      <c r="AA216" s="37"/>
      <c r="AB216" s="37"/>
      <c r="AC216" s="38"/>
      <c r="AD216" s="37"/>
      <c r="AE216" s="39"/>
      <c r="AF216" s="40"/>
      <c r="AG216" s="40"/>
      <c r="AH216" s="40"/>
      <c r="AI216" s="40"/>
      <c r="AJ216" s="40"/>
      <c r="AK216" s="39"/>
      <c r="AL216" s="41"/>
      <c r="AM216" s="41"/>
      <c r="AN216" s="71"/>
      <c r="AO216" s="71"/>
      <c r="AP216" s="42"/>
      <c r="AQ216" s="37"/>
      <c r="AR216" s="37"/>
      <c r="AS216" s="37"/>
      <c r="AT216" s="37"/>
      <c r="AU216" s="38"/>
      <c r="AV216" s="70" t="str">
        <f>IF(②受講者情報入力!AF216="☑","1;","")&amp;IF(②受講者情報入力!AG216="☑","2;","")&amp;IF(②受講者情報入力!AH216="☑","3;","")&amp;IF(②受講者情報入力!AI216="☑","4;","")&amp;IF(②受講者情報入力!AJ216="☑","5;","")</f>
        <v/>
      </c>
      <c r="AW216" s="2" t="e">
        <f>_xlfn.XLOOKUP(B216&amp;"　"&amp;C216,ユーザーID貼付!$B:$B,ユーザーID貼付!$A:$A)</f>
        <v>#N/A</v>
      </c>
    </row>
    <row r="217" spans="1:49">
      <c r="A217" s="54">
        <v>215</v>
      </c>
      <c r="B217" s="40"/>
      <c r="C217" s="40"/>
      <c r="D217" s="40"/>
      <c r="E217" s="40"/>
      <c r="F217" s="74"/>
      <c r="G217" s="75"/>
      <c r="H217" s="75"/>
      <c r="I217" s="75"/>
      <c r="J217" s="40"/>
      <c r="K217" s="38"/>
      <c r="L217" s="38"/>
      <c r="M217" s="76"/>
      <c r="N217" s="76"/>
      <c r="O217" s="38"/>
      <c r="P217" s="38"/>
      <c r="Q217" s="38"/>
      <c r="R217" s="77"/>
      <c r="S217" s="76"/>
      <c r="T217" s="76"/>
      <c r="U217" s="38"/>
      <c r="V217" s="40"/>
      <c r="W217" s="38"/>
      <c r="X217" s="77"/>
      <c r="Y217" s="37"/>
      <c r="Z217" s="37"/>
      <c r="AA217" s="37"/>
      <c r="AB217" s="37"/>
      <c r="AC217" s="38"/>
      <c r="AD217" s="37"/>
      <c r="AE217" s="39"/>
      <c r="AF217" s="40"/>
      <c r="AG217" s="40"/>
      <c r="AH217" s="40"/>
      <c r="AI217" s="40"/>
      <c r="AJ217" s="40"/>
      <c r="AK217" s="39"/>
      <c r="AL217" s="41"/>
      <c r="AM217" s="41"/>
      <c r="AN217" s="71"/>
      <c r="AO217" s="71"/>
      <c r="AP217" s="42"/>
      <c r="AQ217" s="37"/>
      <c r="AR217" s="37"/>
      <c r="AS217" s="37"/>
      <c r="AT217" s="37"/>
      <c r="AU217" s="38"/>
      <c r="AV217" s="70" t="str">
        <f>IF(②受講者情報入力!AF217="☑","1;","")&amp;IF(②受講者情報入力!AG217="☑","2;","")&amp;IF(②受講者情報入力!AH217="☑","3;","")&amp;IF(②受講者情報入力!AI217="☑","4;","")&amp;IF(②受講者情報入力!AJ217="☑","5;","")</f>
        <v/>
      </c>
      <c r="AW217" s="2" t="e">
        <f>_xlfn.XLOOKUP(B217&amp;"　"&amp;C217,ユーザーID貼付!$B:$B,ユーザーID貼付!$A:$A)</f>
        <v>#N/A</v>
      </c>
    </row>
    <row r="218" spans="1:49">
      <c r="A218" s="54">
        <v>216</v>
      </c>
      <c r="B218" s="40"/>
      <c r="C218" s="40"/>
      <c r="D218" s="40"/>
      <c r="E218" s="40"/>
      <c r="F218" s="74"/>
      <c r="G218" s="75"/>
      <c r="H218" s="75"/>
      <c r="I218" s="75"/>
      <c r="J218" s="40"/>
      <c r="K218" s="38"/>
      <c r="L218" s="38"/>
      <c r="M218" s="76"/>
      <c r="N218" s="76"/>
      <c r="O218" s="38"/>
      <c r="P218" s="38"/>
      <c r="Q218" s="38"/>
      <c r="R218" s="77"/>
      <c r="S218" s="76"/>
      <c r="T218" s="76"/>
      <c r="U218" s="38"/>
      <c r="V218" s="40"/>
      <c r="W218" s="38"/>
      <c r="X218" s="77"/>
      <c r="Y218" s="37"/>
      <c r="Z218" s="37"/>
      <c r="AA218" s="37"/>
      <c r="AB218" s="37"/>
      <c r="AC218" s="38"/>
      <c r="AD218" s="37"/>
      <c r="AE218" s="39"/>
      <c r="AF218" s="40"/>
      <c r="AG218" s="40"/>
      <c r="AH218" s="40"/>
      <c r="AI218" s="40"/>
      <c r="AJ218" s="40"/>
      <c r="AK218" s="39"/>
      <c r="AL218" s="41"/>
      <c r="AM218" s="41"/>
      <c r="AN218" s="71"/>
      <c r="AO218" s="71"/>
      <c r="AP218" s="42"/>
      <c r="AQ218" s="37"/>
      <c r="AR218" s="37"/>
      <c r="AS218" s="37"/>
      <c r="AT218" s="37"/>
      <c r="AU218" s="38"/>
      <c r="AV218" s="70" t="str">
        <f>IF(②受講者情報入力!AF218="☑","1;","")&amp;IF(②受講者情報入力!AG218="☑","2;","")&amp;IF(②受講者情報入力!AH218="☑","3;","")&amp;IF(②受講者情報入力!AI218="☑","4;","")&amp;IF(②受講者情報入力!AJ218="☑","5;","")</f>
        <v/>
      </c>
      <c r="AW218" s="2" t="e">
        <f>_xlfn.XLOOKUP(B218&amp;"　"&amp;C218,ユーザーID貼付!$B:$B,ユーザーID貼付!$A:$A)</f>
        <v>#N/A</v>
      </c>
    </row>
    <row r="219" spans="1:49">
      <c r="A219" s="54">
        <v>217</v>
      </c>
      <c r="B219" s="40"/>
      <c r="C219" s="40"/>
      <c r="D219" s="40"/>
      <c r="E219" s="40"/>
      <c r="F219" s="74"/>
      <c r="G219" s="75"/>
      <c r="H219" s="75"/>
      <c r="I219" s="75"/>
      <c r="J219" s="40"/>
      <c r="K219" s="38"/>
      <c r="L219" s="38"/>
      <c r="M219" s="76"/>
      <c r="N219" s="76"/>
      <c r="O219" s="38"/>
      <c r="P219" s="38"/>
      <c r="Q219" s="38"/>
      <c r="R219" s="77"/>
      <c r="S219" s="76"/>
      <c r="T219" s="76"/>
      <c r="U219" s="38"/>
      <c r="V219" s="40"/>
      <c r="W219" s="38"/>
      <c r="X219" s="77"/>
      <c r="Y219" s="37"/>
      <c r="Z219" s="37"/>
      <c r="AA219" s="37"/>
      <c r="AB219" s="37"/>
      <c r="AC219" s="38"/>
      <c r="AD219" s="37"/>
      <c r="AE219" s="39"/>
      <c r="AF219" s="40"/>
      <c r="AG219" s="40"/>
      <c r="AH219" s="40"/>
      <c r="AI219" s="40"/>
      <c r="AJ219" s="40"/>
      <c r="AK219" s="39"/>
      <c r="AL219" s="41"/>
      <c r="AM219" s="41"/>
      <c r="AN219" s="71"/>
      <c r="AO219" s="71"/>
      <c r="AP219" s="42"/>
      <c r="AQ219" s="37"/>
      <c r="AR219" s="37"/>
      <c r="AS219" s="37"/>
      <c r="AT219" s="37"/>
      <c r="AU219" s="38"/>
      <c r="AV219" s="70" t="str">
        <f>IF(②受講者情報入力!AF219="☑","1;","")&amp;IF(②受講者情報入力!AG219="☑","2;","")&amp;IF(②受講者情報入力!AH219="☑","3;","")&amp;IF(②受講者情報入力!AI219="☑","4;","")&amp;IF(②受講者情報入力!AJ219="☑","5;","")</f>
        <v/>
      </c>
      <c r="AW219" s="2" t="e">
        <f>_xlfn.XLOOKUP(B219&amp;"　"&amp;C219,ユーザーID貼付!$B:$B,ユーザーID貼付!$A:$A)</f>
        <v>#N/A</v>
      </c>
    </row>
    <row r="220" spans="1:49">
      <c r="A220" s="54">
        <v>218</v>
      </c>
      <c r="B220" s="40"/>
      <c r="C220" s="40"/>
      <c r="D220" s="40"/>
      <c r="E220" s="40"/>
      <c r="F220" s="74"/>
      <c r="G220" s="75"/>
      <c r="H220" s="75"/>
      <c r="I220" s="75"/>
      <c r="J220" s="40"/>
      <c r="K220" s="38"/>
      <c r="L220" s="38"/>
      <c r="M220" s="76"/>
      <c r="N220" s="76"/>
      <c r="O220" s="38"/>
      <c r="P220" s="38"/>
      <c r="Q220" s="38"/>
      <c r="R220" s="77"/>
      <c r="S220" s="76"/>
      <c r="T220" s="76"/>
      <c r="U220" s="38"/>
      <c r="V220" s="40"/>
      <c r="W220" s="38"/>
      <c r="X220" s="77"/>
      <c r="Y220" s="37"/>
      <c r="Z220" s="37"/>
      <c r="AA220" s="37"/>
      <c r="AB220" s="37"/>
      <c r="AC220" s="38"/>
      <c r="AD220" s="37"/>
      <c r="AE220" s="39"/>
      <c r="AF220" s="40"/>
      <c r="AG220" s="40"/>
      <c r="AH220" s="40"/>
      <c r="AI220" s="40"/>
      <c r="AJ220" s="40"/>
      <c r="AK220" s="39"/>
      <c r="AL220" s="41"/>
      <c r="AM220" s="41"/>
      <c r="AN220" s="71"/>
      <c r="AO220" s="71"/>
      <c r="AP220" s="42"/>
      <c r="AQ220" s="37"/>
      <c r="AR220" s="37"/>
      <c r="AS220" s="37"/>
      <c r="AT220" s="37"/>
      <c r="AU220" s="38"/>
      <c r="AV220" s="70" t="str">
        <f>IF(②受講者情報入力!AF220="☑","1;","")&amp;IF(②受講者情報入力!AG220="☑","2;","")&amp;IF(②受講者情報入力!AH220="☑","3;","")&amp;IF(②受講者情報入力!AI220="☑","4;","")&amp;IF(②受講者情報入力!AJ220="☑","5;","")</f>
        <v/>
      </c>
      <c r="AW220" s="2" t="e">
        <f>_xlfn.XLOOKUP(B220&amp;"　"&amp;C220,ユーザーID貼付!$B:$B,ユーザーID貼付!$A:$A)</f>
        <v>#N/A</v>
      </c>
    </row>
    <row r="221" spans="1:49">
      <c r="A221" s="54">
        <v>219</v>
      </c>
      <c r="B221" s="40"/>
      <c r="C221" s="40"/>
      <c r="D221" s="40"/>
      <c r="E221" s="40"/>
      <c r="F221" s="74"/>
      <c r="G221" s="75"/>
      <c r="H221" s="75"/>
      <c r="I221" s="75"/>
      <c r="J221" s="40"/>
      <c r="K221" s="38"/>
      <c r="L221" s="38"/>
      <c r="M221" s="76"/>
      <c r="N221" s="76"/>
      <c r="O221" s="38"/>
      <c r="P221" s="38"/>
      <c r="Q221" s="38"/>
      <c r="R221" s="77"/>
      <c r="S221" s="76"/>
      <c r="T221" s="76"/>
      <c r="U221" s="38"/>
      <c r="V221" s="40"/>
      <c r="W221" s="38"/>
      <c r="X221" s="77"/>
      <c r="Y221" s="37"/>
      <c r="Z221" s="37"/>
      <c r="AA221" s="37"/>
      <c r="AB221" s="37"/>
      <c r="AC221" s="38"/>
      <c r="AD221" s="37"/>
      <c r="AE221" s="39"/>
      <c r="AF221" s="40"/>
      <c r="AG221" s="40"/>
      <c r="AH221" s="40"/>
      <c r="AI221" s="40"/>
      <c r="AJ221" s="40"/>
      <c r="AK221" s="39"/>
      <c r="AL221" s="41"/>
      <c r="AM221" s="41"/>
      <c r="AN221" s="71"/>
      <c r="AO221" s="71"/>
      <c r="AP221" s="42"/>
      <c r="AQ221" s="37"/>
      <c r="AR221" s="37"/>
      <c r="AS221" s="37"/>
      <c r="AT221" s="37"/>
      <c r="AU221" s="38"/>
      <c r="AV221" s="70" t="str">
        <f>IF(②受講者情報入力!AF221="☑","1;","")&amp;IF(②受講者情報入力!AG221="☑","2;","")&amp;IF(②受講者情報入力!AH221="☑","3;","")&amp;IF(②受講者情報入力!AI221="☑","4;","")&amp;IF(②受講者情報入力!AJ221="☑","5;","")</f>
        <v/>
      </c>
      <c r="AW221" s="2" t="e">
        <f>_xlfn.XLOOKUP(B221&amp;"　"&amp;C221,ユーザーID貼付!$B:$B,ユーザーID貼付!$A:$A)</f>
        <v>#N/A</v>
      </c>
    </row>
    <row r="222" spans="1:49">
      <c r="A222" s="54">
        <v>220</v>
      </c>
      <c r="B222" s="40"/>
      <c r="C222" s="40"/>
      <c r="D222" s="40"/>
      <c r="E222" s="40"/>
      <c r="F222" s="74"/>
      <c r="G222" s="75"/>
      <c r="H222" s="75"/>
      <c r="I222" s="75"/>
      <c r="J222" s="40"/>
      <c r="K222" s="38"/>
      <c r="L222" s="38"/>
      <c r="M222" s="76"/>
      <c r="N222" s="76"/>
      <c r="O222" s="38"/>
      <c r="P222" s="38"/>
      <c r="Q222" s="38"/>
      <c r="R222" s="77"/>
      <c r="S222" s="76"/>
      <c r="T222" s="76"/>
      <c r="U222" s="38"/>
      <c r="V222" s="40"/>
      <c r="W222" s="38"/>
      <c r="X222" s="77"/>
      <c r="Y222" s="37"/>
      <c r="Z222" s="37"/>
      <c r="AA222" s="37"/>
      <c r="AB222" s="37"/>
      <c r="AC222" s="38"/>
      <c r="AD222" s="37"/>
      <c r="AE222" s="39"/>
      <c r="AF222" s="40"/>
      <c r="AG222" s="40"/>
      <c r="AH222" s="40"/>
      <c r="AI222" s="40"/>
      <c r="AJ222" s="40"/>
      <c r="AK222" s="39"/>
      <c r="AL222" s="41"/>
      <c r="AM222" s="41"/>
      <c r="AN222" s="71"/>
      <c r="AO222" s="71"/>
      <c r="AP222" s="42"/>
      <c r="AQ222" s="37"/>
      <c r="AR222" s="37"/>
      <c r="AS222" s="37"/>
      <c r="AT222" s="37"/>
      <c r="AU222" s="38"/>
      <c r="AV222" s="70" t="str">
        <f>IF(②受講者情報入力!AF222="☑","1;","")&amp;IF(②受講者情報入力!AG222="☑","2;","")&amp;IF(②受講者情報入力!AH222="☑","3;","")&amp;IF(②受講者情報入力!AI222="☑","4;","")&amp;IF(②受講者情報入力!AJ222="☑","5;","")</f>
        <v/>
      </c>
      <c r="AW222" s="2" t="e">
        <f>_xlfn.XLOOKUP(B222&amp;"　"&amp;C222,ユーザーID貼付!$B:$B,ユーザーID貼付!$A:$A)</f>
        <v>#N/A</v>
      </c>
    </row>
    <row r="223" spans="1:49">
      <c r="A223" s="54">
        <v>221</v>
      </c>
      <c r="B223" s="40"/>
      <c r="C223" s="40"/>
      <c r="D223" s="40"/>
      <c r="E223" s="40"/>
      <c r="F223" s="74"/>
      <c r="G223" s="75"/>
      <c r="H223" s="75"/>
      <c r="I223" s="75"/>
      <c r="J223" s="40"/>
      <c r="K223" s="38"/>
      <c r="L223" s="38"/>
      <c r="M223" s="76"/>
      <c r="N223" s="76"/>
      <c r="O223" s="38"/>
      <c r="P223" s="38"/>
      <c r="Q223" s="38"/>
      <c r="R223" s="77"/>
      <c r="S223" s="76"/>
      <c r="T223" s="76"/>
      <c r="U223" s="38"/>
      <c r="V223" s="40"/>
      <c r="W223" s="38"/>
      <c r="X223" s="77"/>
      <c r="Y223" s="37"/>
      <c r="Z223" s="37"/>
      <c r="AA223" s="37"/>
      <c r="AB223" s="37"/>
      <c r="AC223" s="38"/>
      <c r="AD223" s="37"/>
      <c r="AE223" s="39"/>
      <c r="AF223" s="40"/>
      <c r="AG223" s="40"/>
      <c r="AH223" s="40"/>
      <c r="AI223" s="40"/>
      <c r="AJ223" s="40"/>
      <c r="AK223" s="39"/>
      <c r="AL223" s="41"/>
      <c r="AM223" s="41"/>
      <c r="AN223" s="71"/>
      <c r="AO223" s="71"/>
      <c r="AP223" s="42"/>
      <c r="AQ223" s="37"/>
      <c r="AR223" s="37"/>
      <c r="AS223" s="37"/>
      <c r="AT223" s="37"/>
      <c r="AU223" s="38"/>
      <c r="AV223" s="70" t="str">
        <f>IF(②受講者情報入力!AF223="☑","1;","")&amp;IF(②受講者情報入力!AG223="☑","2;","")&amp;IF(②受講者情報入力!AH223="☑","3;","")&amp;IF(②受講者情報入力!AI223="☑","4;","")&amp;IF(②受講者情報入力!AJ223="☑","5;","")</f>
        <v/>
      </c>
      <c r="AW223" s="2" t="e">
        <f>_xlfn.XLOOKUP(B223&amp;"　"&amp;C223,ユーザーID貼付!$B:$B,ユーザーID貼付!$A:$A)</f>
        <v>#N/A</v>
      </c>
    </row>
    <row r="224" spans="1:49">
      <c r="A224" s="54">
        <v>222</v>
      </c>
      <c r="B224" s="40"/>
      <c r="C224" s="40"/>
      <c r="D224" s="40"/>
      <c r="E224" s="40"/>
      <c r="F224" s="74"/>
      <c r="G224" s="75"/>
      <c r="H224" s="75"/>
      <c r="I224" s="75"/>
      <c r="J224" s="40"/>
      <c r="K224" s="38"/>
      <c r="L224" s="38"/>
      <c r="M224" s="76"/>
      <c r="N224" s="76"/>
      <c r="O224" s="38"/>
      <c r="P224" s="38"/>
      <c r="Q224" s="38"/>
      <c r="R224" s="77"/>
      <c r="S224" s="76"/>
      <c r="T224" s="76"/>
      <c r="U224" s="38"/>
      <c r="V224" s="40"/>
      <c r="W224" s="38"/>
      <c r="X224" s="77"/>
      <c r="Y224" s="37"/>
      <c r="Z224" s="37"/>
      <c r="AA224" s="37"/>
      <c r="AB224" s="37"/>
      <c r="AC224" s="38"/>
      <c r="AD224" s="37"/>
      <c r="AE224" s="39"/>
      <c r="AF224" s="40"/>
      <c r="AG224" s="40"/>
      <c r="AH224" s="40"/>
      <c r="AI224" s="40"/>
      <c r="AJ224" s="40"/>
      <c r="AK224" s="39"/>
      <c r="AL224" s="41"/>
      <c r="AM224" s="41"/>
      <c r="AN224" s="71"/>
      <c r="AO224" s="71"/>
      <c r="AP224" s="42"/>
      <c r="AQ224" s="37"/>
      <c r="AR224" s="37"/>
      <c r="AS224" s="37"/>
      <c r="AT224" s="37"/>
      <c r="AU224" s="38"/>
      <c r="AV224" s="70" t="str">
        <f>IF(②受講者情報入力!AF224="☑","1;","")&amp;IF(②受講者情報入力!AG224="☑","2;","")&amp;IF(②受講者情報入力!AH224="☑","3;","")&amp;IF(②受講者情報入力!AI224="☑","4;","")&amp;IF(②受講者情報入力!AJ224="☑","5;","")</f>
        <v/>
      </c>
      <c r="AW224" s="2" t="e">
        <f>_xlfn.XLOOKUP(B224&amp;"　"&amp;C224,ユーザーID貼付!$B:$B,ユーザーID貼付!$A:$A)</f>
        <v>#N/A</v>
      </c>
    </row>
    <row r="225" spans="1:49">
      <c r="A225" s="54">
        <v>223</v>
      </c>
      <c r="B225" s="40"/>
      <c r="C225" s="40"/>
      <c r="D225" s="40"/>
      <c r="E225" s="40"/>
      <c r="F225" s="74"/>
      <c r="G225" s="75"/>
      <c r="H225" s="75"/>
      <c r="I225" s="75"/>
      <c r="J225" s="40"/>
      <c r="K225" s="38"/>
      <c r="L225" s="38"/>
      <c r="M225" s="76"/>
      <c r="N225" s="76"/>
      <c r="O225" s="38"/>
      <c r="P225" s="38"/>
      <c r="Q225" s="38"/>
      <c r="R225" s="77"/>
      <c r="S225" s="76"/>
      <c r="T225" s="76"/>
      <c r="U225" s="38"/>
      <c r="V225" s="40"/>
      <c r="W225" s="38"/>
      <c r="X225" s="77"/>
      <c r="Y225" s="37"/>
      <c r="Z225" s="37"/>
      <c r="AA225" s="37"/>
      <c r="AB225" s="37"/>
      <c r="AC225" s="38"/>
      <c r="AD225" s="37"/>
      <c r="AE225" s="39"/>
      <c r="AF225" s="40"/>
      <c r="AG225" s="40"/>
      <c r="AH225" s="40"/>
      <c r="AI225" s="40"/>
      <c r="AJ225" s="40"/>
      <c r="AK225" s="39"/>
      <c r="AL225" s="41"/>
      <c r="AM225" s="41"/>
      <c r="AN225" s="71"/>
      <c r="AO225" s="71"/>
      <c r="AP225" s="42"/>
      <c r="AQ225" s="37"/>
      <c r="AR225" s="37"/>
      <c r="AS225" s="37"/>
      <c r="AT225" s="37"/>
      <c r="AU225" s="38"/>
      <c r="AV225" s="70" t="str">
        <f>IF(②受講者情報入力!AF225="☑","1;","")&amp;IF(②受講者情報入力!AG225="☑","2;","")&amp;IF(②受講者情報入力!AH225="☑","3;","")&amp;IF(②受講者情報入力!AI225="☑","4;","")&amp;IF(②受講者情報入力!AJ225="☑","5;","")</f>
        <v/>
      </c>
      <c r="AW225" s="2" t="e">
        <f>_xlfn.XLOOKUP(B225&amp;"　"&amp;C225,ユーザーID貼付!$B:$B,ユーザーID貼付!$A:$A)</f>
        <v>#N/A</v>
      </c>
    </row>
    <row r="226" spans="1:49">
      <c r="A226" s="54">
        <v>224</v>
      </c>
      <c r="B226" s="40"/>
      <c r="C226" s="40"/>
      <c r="D226" s="40"/>
      <c r="E226" s="40"/>
      <c r="F226" s="74"/>
      <c r="G226" s="75"/>
      <c r="H226" s="75"/>
      <c r="I226" s="75"/>
      <c r="J226" s="40"/>
      <c r="K226" s="38"/>
      <c r="L226" s="38"/>
      <c r="M226" s="76"/>
      <c r="N226" s="76"/>
      <c r="O226" s="38"/>
      <c r="P226" s="38"/>
      <c r="Q226" s="38"/>
      <c r="R226" s="77"/>
      <c r="S226" s="76"/>
      <c r="T226" s="76"/>
      <c r="U226" s="38"/>
      <c r="V226" s="40"/>
      <c r="W226" s="38"/>
      <c r="X226" s="77"/>
      <c r="Y226" s="37"/>
      <c r="Z226" s="37"/>
      <c r="AA226" s="37"/>
      <c r="AB226" s="37"/>
      <c r="AC226" s="38"/>
      <c r="AD226" s="37"/>
      <c r="AE226" s="39"/>
      <c r="AF226" s="40"/>
      <c r="AG226" s="40"/>
      <c r="AH226" s="40"/>
      <c r="AI226" s="40"/>
      <c r="AJ226" s="40"/>
      <c r="AK226" s="39"/>
      <c r="AL226" s="41"/>
      <c r="AM226" s="41"/>
      <c r="AN226" s="71"/>
      <c r="AO226" s="71"/>
      <c r="AP226" s="42"/>
      <c r="AQ226" s="37"/>
      <c r="AR226" s="37"/>
      <c r="AS226" s="37"/>
      <c r="AT226" s="37"/>
      <c r="AU226" s="38"/>
      <c r="AV226" s="70" t="str">
        <f>IF(②受講者情報入力!AF226="☑","1;","")&amp;IF(②受講者情報入力!AG226="☑","2;","")&amp;IF(②受講者情報入力!AH226="☑","3;","")&amp;IF(②受講者情報入力!AI226="☑","4;","")&amp;IF(②受講者情報入力!AJ226="☑","5;","")</f>
        <v/>
      </c>
      <c r="AW226" s="2" t="e">
        <f>_xlfn.XLOOKUP(B226&amp;"　"&amp;C226,ユーザーID貼付!$B:$B,ユーザーID貼付!$A:$A)</f>
        <v>#N/A</v>
      </c>
    </row>
    <row r="227" spans="1:49">
      <c r="A227" s="54">
        <v>225</v>
      </c>
      <c r="B227" s="40"/>
      <c r="C227" s="40"/>
      <c r="D227" s="40"/>
      <c r="E227" s="40"/>
      <c r="F227" s="74"/>
      <c r="G227" s="75"/>
      <c r="H227" s="75"/>
      <c r="I227" s="75"/>
      <c r="J227" s="40"/>
      <c r="K227" s="38"/>
      <c r="L227" s="38"/>
      <c r="M227" s="76"/>
      <c r="N227" s="76"/>
      <c r="O227" s="38"/>
      <c r="P227" s="38"/>
      <c r="Q227" s="38"/>
      <c r="R227" s="77"/>
      <c r="S227" s="76"/>
      <c r="T227" s="76"/>
      <c r="U227" s="38"/>
      <c r="V227" s="40"/>
      <c r="W227" s="38"/>
      <c r="X227" s="77"/>
      <c r="Y227" s="37"/>
      <c r="Z227" s="37"/>
      <c r="AA227" s="37"/>
      <c r="AB227" s="37"/>
      <c r="AC227" s="38"/>
      <c r="AD227" s="37"/>
      <c r="AE227" s="39"/>
      <c r="AF227" s="40"/>
      <c r="AG227" s="40"/>
      <c r="AH227" s="40"/>
      <c r="AI227" s="40"/>
      <c r="AJ227" s="40"/>
      <c r="AK227" s="39"/>
      <c r="AL227" s="41"/>
      <c r="AM227" s="41"/>
      <c r="AN227" s="71"/>
      <c r="AO227" s="71"/>
      <c r="AP227" s="42"/>
      <c r="AQ227" s="37"/>
      <c r="AR227" s="37"/>
      <c r="AS227" s="37"/>
      <c r="AT227" s="37"/>
      <c r="AU227" s="38"/>
      <c r="AV227" s="70" t="str">
        <f>IF(②受講者情報入力!AF227="☑","1;","")&amp;IF(②受講者情報入力!AG227="☑","2;","")&amp;IF(②受講者情報入力!AH227="☑","3;","")&amp;IF(②受講者情報入力!AI227="☑","4;","")&amp;IF(②受講者情報入力!AJ227="☑","5;","")</f>
        <v/>
      </c>
      <c r="AW227" s="2" t="e">
        <f>_xlfn.XLOOKUP(B227&amp;"　"&amp;C227,ユーザーID貼付!$B:$B,ユーザーID貼付!$A:$A)</f>
        <v>#N/A</v>
      </c>
    </row>
    <row r="228" spans="1:49">
      <c r="A228" s="54">
        <v>226</v>
      </c>
      <c r="B228" s="40"/>
      <c r="C228" s="40"/>
      <c r="D228" s="40"/>
      <c r="E228" s="40"/>
      <c r="F228" s="74"/>
      <c r="G228" s="75"/>
      <c r="H228" s="75"/>
      <c r="I228" s="75"/>
      <c r="J228" s="40"/>
      <c r="K228" s="38"/>
      <c r="L228" s="38"/>
      <c r="M228" s="76"/>
      <c r="N228" s="76"/>
      <c r="O228" s="38"/>
      <c r="P228" s="38"/>
      <c r="Q228" s="38"/>
      <c r="R228" s="77"/>
      <c r="S228" s="76"/>
      <c r="T228" s="76"/>
      <c r="U228" s="38"/>
      <c r="V228" s="40"/>
      <c r="W228" s="38"/>
      <c r="X228" s="77"/>
      <c r="Y228" s="37"/>
      <c r="Z228" s="37"/>
      <c r="AA228" s="37"/>
      <c r="AB228" s="37"/>
      <c r="AC228" s="38"/>
      <c r="AD228" s="37"/>
      <c r="AE228" s="39"/>
      <c r="AF228" s="40"/>
      <c r="AG228" s="40"/>
      <c r="AH228" s="40"/>
      <c r="AI228" s="40"/>
      <c r="AJ228" s="40"/>
      <c r="AK228" s="39"/>
      <c r="AL228" s="41"/>
      <c r="AM228" s="41"/>
      <c r="AN228" s="71"/>
      <c r="AO228" s="71"/>
      <c r="AP228" s="42"/>
      <c r="AQ228" s="37"/>
      <c r="AR228" s="37"/>
      <c r="AS228" s="37"/>
      <c r="AT228" s="37"/>
      <c r="AU228" s="38"/>
      <c r="AV228" s="70" t="str">
        <f>IF(②受講者情報入力!AF228="☑","1;","")&amp;IF(②受講者情報入力!AG228="☑","2;","")&amp;IF(②受講者情報入力!AH228="☑","3;","")&amp;IF(②受講者情報入力!AI228="☑","4;","")&amp;IF(②受講者情報入力!AJ228="☑","5;","")</f>
        <v/>
      </c>
      <c r="AW228" s="2" t="e">
        <f>_xlfn.XLOOKUP(B228&amp;"　"&amp;C228,ユーザーID貼付!$B:$B,ユーザーID貼付!$A:$A)</f>
        <v>#N/A</v>
      </c>
    </row>
    <row r="229" spans="1:49">
      <c r="A229" s="54">
        <v>227</v>
      </c>
      <c r="B229" s="40"/>
      <c r="C229" s="40"/>
      <c r="D229" s="40"/>
      <c r="E229" s="40"/>
      <c r="F229" s="74"/>
      <c r="G229" s="75"/>
      <c r="H229" s="75"/>
      <c r="I229" s="75"/>
      <c r="J229" s="40"/>
      <c r="K229" s="38"/>
      <c r="L229" s="38"/>
      <c r="M229" s="76"/>
      <c r="N229" s="76"/>
      <c r="O229" s="38"/>
      <c r="P229" s="38"/>
      <c r="Q229" s="38"/>
      <c r="R229" s="77"/>
      <c r="S229" s="76"/>
      <c r="T229" s="76"/>
      <c r="U229" s="38"/>
      <c r="V229" s="40"/>
      <c r="W229" s="38"/>
      <c r="X229" s="77"/>
      <c r="Y229" s="37"/>
      <c r="Z229" s="37"/>
      <c r="AA229" s="37"/>
      <c r="AB229" s="37"/>
      <c r="AC229" s="38"/>
      <c r="AD229" s="37"/>
      <c r="AE229" s="39"/>
      <c r="AF229" s="40"/>
      <c r="AG229" s="40"/>
      <c r="AH229" s="40"/>
      <c r="AI229" s="40"/>
      <c r="AJ229" s="40"/>
      <c r="AK229" s="39"/>
      <c r="AL229" s="41"/>
      <c r="AM229" s="41"/>
      <c r="AN229" s="71"/>
      <c r="AO229" s="71"/>
      <c r="AP229" s="42"/>
      <c r="AQ229" s="37"/>
      <c r="AR229" s="37"/>
      <c r="AS229" s="37"/>
      <c r="AT229" s="37"/>
      <c r="AU229" s="38"/>
      <c r="AV229" s="70" t="str">
        <f>IF(②受講者情報入力!AF229="☑","1;","")&amp;IF(②受講者情報入力!AG229="☑","2;","")&amp;IF(②受講者情報入力!AH229="☑","3;","")&amp;IF(②受講者情報入力!AI229="☑","4;","")&amp;IF(②受講者情報入力!AJ229="☑","5;","")</f>
        <v/>
      </c>
      <c r="AW229" s="2" t="e">
        <f>_xlfn.XLOOKUP(B229&amp;"　"&amp;C229,ユーザーID貼付!$B:$B,ユーザーID貼付!$A:$A)</f>
        <v>#N/A</v>
      </c>
    </row>
    <row r="230" spans="1:49">
      <c r="A230" s="54">
        <v>228</v>
      </c>
      <c r="B230" s="40"/>
      <c r="C230" s="40"/>
      <c r="D230" s="40"/>
      <c r="E230" s="40"/>
      <c r="F230" s="74"/>
      <c r="G230" s="75"/>
      <c r="H230" s="75"/>
      <c r="I230" s="75"/>
      <c r="J230" s="40"/>
      <c r="K230" s="38"/>
      <c r="L230" s="38"/>
      <c r="M230" s="76"/>
      <c r="N230" s="76"/>
      <c r="O230" s="38"/>
      <c r="P230" s="38"/>
      <c r="Q230" s="38"/>
      <c r="R230" s="77"/>
      <c r="S230" s="76"/>
      <c r="T230" s="76"/>
      <c r="U230" s="38"/>
      <c r="V230" s="40"/>
      <c r="W230" s="38"/>
      <c r="X230" s="77"/>
      <c r="Y230" s="37"/>
      <c r="Z230" s="37"/>
      <c r="AA230" s="37"/>
      <c r="AB230" s="37"/>
      <c r="AC230" s="38"/>
      <c r="AD230" s="37"/>
      <c r="AE230" s="39"/>
      <c r="AF230" s="40"/>
      <c r="AG230" s="40"/>
      <c r="AH230" s="40"/>
      <c r="AI230" s="40"/>
      <c r="AJ230" s="40"/>
      <c r="AK230" s="39"/>
      <c r="AL230" s="41"/>
      <c r="AM230" s="41"/>
      <c r="AN230" s="71"/>
      <c r="AO230" s="71"/>
      <c r="AP230" s="42"/>
      <c r="AQ230" s="37"/>
      <c r="AR230" s="37"/>
      <c r="AS230" s="37"/>
      <c r="AT230" s="37"/>
      <c r="AU230" s="38"/>
      <c r="AV230" s="70" t="str">
        <f>IF(②受講者情報入力!AF230="☑","1;","")&amp;IF(②受講者情報入力!AG230="☑","2;","")&amp;IF(②受講者情報入力!AH230="☑","3;","")&amp;IF(②受講者情報入力!AI230="☑","4;","")&amp;IF(②受講者情報入力!AJ230="☑","5;","")</f>
        <v/>
      </c>
      <c r="AW230" s="2" t="e">
        <f>_xlfn.XLOOKUP(B230&amp;"　"&amp;C230,ユーザーID貼付!$B:$B,ユーザーID貼付!$A:$A)</f>
        <v>#N/A</v>
      </c>
    </row>
    <row r="231" spans="1:49">
      <c r="A231" s="54">
        <v>229</v>
      </c>
      <c r="B231" s="40"/>
      <c r="C231" s="40"/>
      <c r="D231" s="40"/>
      <c r="E231" s="40"/>
      <c r="F231" s="74"/>
      <c r="G231" s="75"/>
      <c r="H231" s="75"/>
      <c r="I231" s="75"/>
      <c r="J231" s="40"/>
      <c r="K231" s="38"/>
      <c r="L231" s="38"/>
      <c r="M231" s="76"/>
      <c r="N231" s="76"/>
      <c r="O231" s="38"/>
      <c r="P231" s="38"/>
      <c r="Q231" s="38"/>
      <c r="R231" s="77"/>
      <c r="S231" s="76"/>
      <c r="T231" s="76"/>
      <c r="U231" s="38"/>
      <c r="V231" s="40"/>
      <c r="W231" s="38"/>
      <c r="X231" s="77"/>
      <c r="Y231" s="37"/>
      <c r="Z231" s="37"/>
      <c r="AA231" s="37"/>
      <c r="AB231" s="37"/>
      <c r="AC231" s="38"/>
      <c r="AD231" s="37"/>
      <c r="AE231" s="39"/>
      <c r="AF231" s="40"/>
      <c r="AG231" s="40"/>
      <c r="AH231" s="40"/>
      <c r="AI231" s="40"/>
      <c r="AJ231" s="40"/>
      <c r="AK231" s="39"/>
      <c r="AL231" s="41"/>
      <c r="AM231" s="41"/>
      <c r="AN231" s="71"/>
      <c r="AO231" s="71"/>
      <c r="AP231" s="42"/>
      <c r="AQ231" s="37"/>
      <c r="AR231" s="37"/>
      <c r="AS231" s="37"/>
      <c r="AT231" s="37"/>
      <c r="AU231" s="38"/>
      <c r="AV231" s="70" t="str">
        <f>IF(②受講者情報入力!AF231="☑","1;","")&amp;IF(②受講者情報入力!AG231="☑","2;","")&amp;IF(②受講者情報入力!AH231="☑","3;","")&amp;IF(②受講者情報入力!AI231="☑","4;","")&amp;IF(②受講者情報入力!AJ231="☑","5;","")</f>
        <v/>
      </c>
      <c r="AW231" s="2" t="e">
        <f>_xlfn.XLOOKUP(B231&amp;"　"&amp;C231,ユーザーID貼付!$B:$B,ユーザーID貼付!$A:$A)</f>
        <v>#N/A</v>
      </c>
    </row>
    <row r="232" spans="1:49">
      <c r="A232" s="54">
        <v>230</v>
      </c>
      <c r="B232" s="40"/>
      <c r="C232" s="40"/>
      <c r="D232" s="40"/>
      <c r="E232" s="40"/>
      <c r="F232" s="74"/>
      <c r="G232" s="75"/>
      <c r="H232" s="75"/>
      <c r="I232" s="75"/>
      <c r="J232" s="40"/>
      <c r="K232" s="38"/>
      <c r="L232" s="38"/>
      <c r="M232" s="76"/>
      <c r="N232" s="76"/>
      <c r="O232" s="38"/>
      <c r="P232" s="38"/>
      <c r="Q232" s="38"/>
      <c r="R232" s="77"/>
      <c r="S232" s="76"/>
      <c r="T232" s="76"/>
      <c r="U232" s="38"/>
      <c r="V232" s="40"/>
      <c r="W232" s="38"/>
      <c r="X232" s="77"/>
      <c r="Y232" s="37"/>
      <c r="Z232" s="37"/>
      <c r="AA232" s="37"/>
      <c r="AB232" s="37"/>
      <c r="AC232" s="38"/>
      <c r="AD232" s="37"/>
      <c r="AE232" s="39"/>
      <c r="AF232" s="40"/>
      <c r="AG232" s="40"/>
      <c r="AH232" s="40"/>
      <c r="AI232" s="40"/>
      <c r="AJ232" s="40"/>
      <c r="AK232" s="39"/>
      <c r="AL232" s="41"/>
      <c r="AM232" s="41"/>
      <c r="AN232" s="71"/>
      <c r="AO232" s="71"/>
      <c r="AP232" s="42"/>
      <c r="AQ232" s="37"/>
      <c r="AR232" s="37"/>
      <c r="AS232" s="37"/>
      <c r="AT232" s="37"/>
      <c r="AU232" s="38"/>
      <c r="AV232" s="70" t="str">
        <f>IF(②受講者情報入力!AF232="☑","1;","")&amp;IF(②受講者情報入力!AG232="☑","2;","")&amp;IF(②受講者情報入力!AH232="☑","3;","")&amp;IF(②受講者情報入力!AI232="☑","4;","")&amp;IF(②受講者情報入力!AJ232="☑","5;","")</f>
        <v/>
      </c>
      <c r="AW232" s="2" t="e">
        <f>_xlfn.XLOOKUP(B232&amp;"　"&amp;C232,ユーザーID貼付!$B:$B,ユーザーID貼付!$A:$A)</f>
        <v>#N/A</v>
      </c>
    </row>
    <row r="233" spans="1:49">
      <c r="A233" s="54">
        <v>231</v>
      </c>
      <c r="B233" s="40"/>
      <c r="C233" s="40"/>
      <c r="D233" s="40"/>
      <c r="E233" s="40"/>
      <c r="F233" s="74"/>
      <c r="G233" s="75"/>
      <c r="H233" s="75"/>
      <c r="I233" s="75"/>
      <c r="J233" s="40"/>
      <c r="K233" s="38"/>
      <c r="L233" s="38"/>
      <c r="M233" s="76"/>
      <c r="N233" s="76"/>
      <c r="O233" s="38"/>
      <c r="P233" s="38"/>
      <c r="Q233" s="38"/>
      <c r="R233" s="77"/>
      <c r="S233" s="76"/>
      <c r="T233" s="76"/>
      <c r="U233" s="38"/>
      <c r="V233" s="40"/>
      <c r="W233" s="38"/>
      <c r="X233" s="77"/>
      <c r="Y233" s="37"/>
      <c r="Z233" s="37"/>
      <c r="AA233" s="37"/>
      <c r="AB233" s="37"/>
      <c r="AC233" s="38"/>
      <c r="AD233" s="37"/>
      <c r="AE233" s="39"/>
      <c r="AF233" s="40"/>
      <c r="AG233" s="40"/>
      <c r="AH233" s="40"/>
      <c r="AI233" s="40"/>
      <c r="AJ233" s="40"/>
      <c r="AK233" s="39"/>
      <c r="AL233" s="41"/>
      <c r="AM233" s="41"/>
      <c r="AN233" s="71"/>
      <c r="AO233" s="71"/>
      <c r="AP233" s="42"/>
      <c r="AQ233" s="37"/>
      <c r="AR233" s="37"/>
      <c r="AS233" s="37"/>
      <c r="AT233" s="37"/>
      <c r="AU233" s="38"/>
      <c r="AV233" s="70" t="str">
        <f>IF(②受講者情報入力!AF233="☑","1;","")&amp;IF(②受講者情報入力!AG233="☑","2;","")&amp;IF(②受講者情報入力!AH233="☑","3;","")&amp;IF(②受講者情報入力!AI233="☑","4;","")&amp;IF(②受講者情報入力!AJ233="☑","5;","")</f>
        <v/>
      </c>
      <c r="AW233" s="2" t="e">
        <f>_xlfn.XLOOKUP(B233&amp;"　"&amp;C233,ユーザーID貼付!$B:$B,ユーザーID貼付!$A:$A)</f>
        <v>#N/A</v>
      </c>
    </row>
    <row r="234" spans="1:49">
      <c r="A234" s="54">
        <v>232</v>
      </c>
      <c r="B234" s="40"/>
      <c r="C234" s="40"/>
      <c r="D234" s="40"/>
      <c r="E234" s="40"/>
      <c r="F234" s="74"/>
      <c r="G234" s="75"/>
      <c r="H234" s="75"/>
      <c r="I234" s="75"/>
      <c r="J234" s="40"/>
      <c r="K234" s="38"/>
      <c r="L234" s="38"/>
      <c r="M234" s="76"/>
      <c r="N234" s="76"/>
      <c r="O234" s="38"/>
      <c r="P234" s="38"/>
      <c r="Q234" s="38"/>
      <c r="R234" s="77"/>
      <c r="S234" s="76"/>
      <c r="T234" s="76"/>
      <c r="U234" s="38"/>
      <c r="V234" s="40"/>
      <c r="W234" s="38"/>
      <c r="X234" s="77"/>
      <c r="Y234" s="37"/>
      <c r="Z234" s="37"/>
      <c r="AA234" s="37"/>
      <c r="AB234" s="37"/>
      <c r="AC234" s="38"/>
      <c r="AD234" s="37"/>
      <c r="AE234" s="39"/>
      <c r="AF234" s="40"/>
      <c r="AG234" s="40"/>
      <c r="AH234" s="40"/>
      <c r="AI234" s="40"/>
      <c r="AJ234" s="40"/>
      <c r="AK234" s="39"/>
      <c r="AL234" s="41"/>
      <c r="AM234" s="41"/>
      <c r="AN234" s="71"/>
      <c r="AO234" s="71"/>
      <c r="AP234" s="42"/>
      <c r="AQ234" s="37"/>
      <c r="AR234" s="37"/>
      <c r="AS234" s="37"/>
      <c r="AT234" s="37"/>
      <c r="AU234" s="38"/>
      <c r="AV234" s="70" t="str">
        <f>IF(②受講者情報入力!AF234="☑","1;","")&amp;IF(②受講者情報入力!AG234="☑","2;","")&amp;IF(②受講者情報入力!AH234="☑","3;","")&amp;IF(②受講者情報入力!AI234="☑","4;","")&amp;IF(②受講者情報入力!AJ234="☑","5;","")</f>
        <v/>
      </c>
      <c r="AW234" s="2" t="e">
        <f>_xlfn.XLOOKUP(B234&amp;"　"&amp;C234,ユーザーID貼付!$B:$B,ユーザーID貼付!$A:$A)</f>
        <v>#N/A</v>
      </c>
    </row>
    <row r="235" spans="1:49">
      <c r="A235" s="54">
        <v>233</v>
      </c>
      <c r="B235" s="40"/>
      <c r="C235" s="40"/>
      <c r="D235" s="40"/>
      <c r="E235" s="40"/>
      <c r="F235" s="74"/>
      <c r="G235" s="75"/>
      <c r="H235" s="75"/>
      <c r="I235" s="75"/>
      <c r="J235" s="40"/>
      <c r="K235" s="38"/>
      <c r="L235" s="38"/>
      <c r="M235" s="76"/>
      <c r="N235" s="76"/>
      <c r="O235" s="38"/>
      <c r="P235" s="38"/>
      <c r="Q235" s="38"/>
      <c r="R235" s="77"/>
      <c r="S235" s="76"/>
      <c r="T235" s="76"/>
      <c r="U235" s="38"/>
      <c r="V235" s="40"/>
      <c r="W235" s="38"/>
      <c r="X235" s="77"/>
      <c r="Y235" s="37"/>
      <c r="Z235" s="37"/>
      <c r="AA235" s="37"/>
      <c r="AB235" s="37"/>
      <c r="AC235" s="38"/>
      <c r="AD235" s="37"/>
      <c r="AE235" s="39"/>
      <c r="AF235" s="40"/>
      <c r="AG235" s="40"/>
      <c r="AH235" s="40"/>
      <c r="AI235" s="40"/>
      <c r="AJ235" s="40"/>
      <c r="AK235" s="39"/>
      <c r="AL235" s="41"/>
      <c r="AM235" s="41"/>
      <c r="AN235" s="71"/>
      <c r="AO235" s="71"/>
      <c r="AP235" s="42"/>
      <c r="AQ235" s="37"/>
      <c r="AR235" s="37"/>
      <c r="AS235" s="37"/>
      <c r="AT235" s="37"/>
      <c r="AU235" s="38"/>
      <c r="AV235" s="70" t="str">
        <f>IF(②受講者情報入力!AF235="☑","1;","")&amp;IF(②受講者情報入力!AG235="☑","2;","")&amp;IF(②受講者情報入力!AH235="☑","3;","")&amp;IF(②受講者情報入力!AI235="☑","4;","")&amp;IF(②受講者情報入力!AJ235="☑","5;","")</f>
        <v/>
      </c>
      <c r="AW235" s="2" t="e">
        <f>_xlfn.XLOOKUP(B235&amp;"　"&amp;C235,ユーザーID貼付!$B:$B,ユーザーID貼付!$A:$A)</f>
        <v>#N/A</v>
      </c>
    </row>
    <row r="236" spans="1:49">
      <c r="A236" s="54">
        <v>234</v>
      </c>
      <c r="B236" s="40"/>
      <c r="C236" s="40"/>
      <c r="D236" s="40"/>
      <c r="E236" s="40"/>
      <c r="F236" s="74"/>
      <c r="G236" s="75"/>
      <c r="H236" s="75"/>
      <c r="I236" s="75"/>
      <c r="J236" s="40"/>
      <c r="K236" s="38"/>
      <c r="L236" s="38"/>
      <c r="M236" s="76"/>
      <c r="N236" s="76"/>
      <c r="O236" s="38"/>
      <c r="P236" s="38"/>
      <c r="Q236" s="38"/>
      <c r="R236" s="77"/>
      <c r="S236" s="76"/>
      <c r="T236" s="76"/>
      <c r="U236" s="38"/>
      <c r="V236" s="40"/>
      <c r="W236" s="38"/>
      <c r="X236" s="77"/>
      <c r="Y236" s="37"/>
      <c r="Z236" s="37"/>
      <c r="AA236" s="37"/>
      <c r="AB236" s="37"/>
      <c r="AC236" s="38"/>
      <c r="AD236" s="37"/>
      <c r="AE236" s="39"/>
      <c r="AF236" s="40"/>
      <c r="AG236" s="40"/>
      <c r="AH236" s="40"/>
      <c r="AI236" s="40"/>
      <c r="AJ236" s="40"/>
      <c r="AK236" s="39"/>
      <c r="AL236" s="41"/>
      <c r="AM236" s="41"/>
      <c r="AN236" s="71"/>
      <c r="AO236" s="71"/>
      <c r="AP236" s="42"/>
      <c r="AQ236" s="37"/>
      <c r="AR236" s="37"/>
      <c r="AS236" s="37"/>
      <c r="AT236" s="37"/>
      <c r="AU236" s="38"/>
      <c r="AV236" s="70" t="str">
        <f>IF(②受講者情報入力!AF236="☑","1;","")&amp;IF(②受講者情報入力!AG236="☑","2;","")&amp;IF(②受講者情報入力!AH236="☑","3;","")&amp;IF(②受講者情報入力!AI236="☑","4;","")&amp;IF(②受講者情報入力!AJ236="☑","5;","")</f>
        <v/>
      </c>
      <c r="AW236" s="2" t="e">
        <f>_xlfn.XLOOKUP(B236&amp;"　"&amp;C236,ユーザーID貼付!$B:$B,ユーザーID貼付!$A:$A)</f>
        <v>#N/A</v>
      </c>
    </row>
    <row r="237" spans="1:49">
      <c r="A237" s="54">
        <v>235</v>
      </c>
      <c r="B237" s="40"/>
      <c r="C237" s="40"/>
      <c r="D237" s="40"/>
      <c r="E237" s="40"/>
      <c r="F237" s="74"/>
      <c r="G237" s="75"/>
      <c r="H237" s="75"/>
      <c r="I237" s="75"/>
      <c r="J237" s="40"/>
      <c r="K237" s="38"/>
      <c r="L237" s="38"/>
      <c r="M237" s="76"/>
      <c r="N237" s="76"/>
      <c r="O237" s="38"/>
      <c r="P237" s="38"/>
      <c r="Q237" s="38"/>
      <c r="R237" s="77"/>
      <c r="S237" s="76"/>
      <c r="T237" s="76"/>
      <c r="U237" s="38"/>
      <c r="V237" s="40"/>
      <c r="W237" s="38"/>
      <c r="X237" s="77"/>
      <c r="Y237" s="37"/>
      <c r="Z237" s="37"/>
      <c r="AA237" s="37"/>
      <c r="AB237" s="37"/>
      <c r="AC237" s="38"/>
      <c r="AD237" s="37"/>
      <c r="AE237" s="39"/>
      <c r="AF237" s="40"/>
      <c r="AG237" s="40"/>
      <c r="AH237" s="40"/>
      <c r="AI237" s="40"/>
      <c r="AJ237" s="40"/>
      <c r="AK237" s="39"/>
      <c r="AL237" s="41"/>
      <c r="AM237" s="41"/>
      <c r="AN237" s="71"/>
      <c r="AO237" s="71"/>
      <c r="AP237" s="42"/>
      <c r="AQ237" s="37"/>
      <c r="AR237" s="37"/>
      <c r="AS237" s="37"/>
      <c r="AT237" s="37"/>
      <c r="AU237" s="38"/>
      <c r="AV237" s="70" t="str">
        <f>IF(②受講者情報入力!AF237="☑","1;","")&amp;IF(②受講者情報入力!AG237="☑","2;","")&amp;IF(②受講者情報入力!AH237="☑","3;","")&amp;IF(②受講者情報入力!AI237="☑","4;","")&amp;IF(②受講者情報入力!AJ237="☑","5;","")</f>
        <v/>
      </c>
      <c r="AW237" s="2" t="e">
        <f>_xlfn.XLOOKUP(B237&amp;"　"&amp;C237,ユーザーID貼付!$B:$B,ユーザーID貼付!$A:$A)</f>
        <v>#N/A</v>
      </c>
    </row>
    <row r="238" spans="1:49">
      <c r="A238" s="54">
        <v>236</v>
      </c>
      <c r="B238" s="40"/>
      <c r="C238" s="40"/>
      <c r="D238" s="40"/>
      <c r="E238" s="40"/>
      <c r="F238" s="74"/>
      <c r="G238" s="75"/>
      <c r="H238" s="75"/>
      <c r="I238" s="75"/>
      <c r="J238" s="40"/>
      <c r="K238" s="38"/>
      <c r="L238" s="38"/>
      <c r="M238" s="76"/>
      <c r="N238" s="76"/>
      <c r="O238" s="38"/>
      <c r="P238" s="38"/>
      <c r="Q238" s="38"/>
      <c r="R238" s="77"/>
      <c r="S238" s="76"/>
      <c r="T238" s="76"/>
      <c r="U238" s="38"/>
      <c r="V238" s="40"/>
      <c r="W238" s="38"/>
      <c r="X238" s="77"/>
      <c r="Y238" s="37"/>
      <c r="Z238" s="37"/>
      <c r="AA238" s="37"/>
      <c r="AB238" s="37"/>
      <c r="AC238" s="38"/>
      <c r="AD238" s="37"/>
      <c r="AE238" s="39"/>
      <c r="AF238" s="40"/>
      <c r="AG238" s="40"/>
      <c r="AH238" s="40"/>
      <c r="AI238" s="40"/>
      <c r="AJ238" s="40"/>
      <c r="AK238" s="39"/>
      <c r="AL238" s="41"/>
      <c r="AM238" s="41"/>
      <c r="AN238" s="71"/>
      <c r="AO238" s="71"/>
      <c r="AP238" s="42"/>
      <c r="AQ238" s="37"/>
      <c r="AR238" s="37"/>
      <c r="AS238" s="37"/>
      <c r="AT238" s="37"/>
      <c r="AU238" s="38"/>
      <c r="AV238" s="70" t="str">
        <f>IF(②受講者情報入力!AF238="☑","1;","")&amp;IF(②受講者情報入力!AG238="☑","2;","")&amp;IF(②受講者情報入力!AH238="☑","3;","")&amp;IF(②受講者情報入力!AI238="☑","4;","")&amp;IF(②受講者情報入力!AJ238="☑","5;","")</f>
        <v/>
      </c>
      <c r="AW238" s="2" t="e">
        <f>_xlfn.XLOOKUP(B238&amp;"　"&amp;C238,ユーザーID貼付!$B:$B,ユーザーID貼付!$A:$A)</f>
        <v>#N/A</v>
      </c>
    </row>
    <row r="239" spans="1:49">
      <c r="A239" s="54">
        <v>237</v>
      </c>
      <c r="B239" s="40"/>
      <c r="C239" s="40"/>
      <c r="D239" s="40"/>
      <c r="E239" s="40"/>
      <c r="F239" s="74"/>
      <c r="G239" s="75"/>
      <c r="H239" s="75"/>
      <c r="I239" s="75"/>
      <c r="J239" s="40"/>
      <c r="K239" s="38"/>
      <c r="L239" s="38"/>
      <c r="M239" s="76"/>
      <c r="N239" s="76"/>
      <c r="O239" s="38"/>
      <c r="P239" s="38"/>
      <c r="Q239" s="38"/>
      <c r="R239" s="77"/>
      <c r="S239" s="76"/>
      <c r="T239" s="76"/>
      <c r="U239" s="38"/>
      <c r="V239" s="40"/>
      <c r="W239" s="38"/>
      <c r="X239" s="77"/>
      <c r="Y239" s="37"/>
      <c r="Z239" s="37"/>
      <c r="AA239" s="37"/>
      <c r="AB239" s="37"/>
      <c r="AC239" s="38"/>
      <c r="AD239" s="37"/>
      <c r="AE239" s="39"/>
      <c r="AF239" s="40"/>
      <c r="AG239" s="40"/>
      <c r="AH239" s="40"/>
      <c r="AI239" s="40"/>
      <c r="AJ239" s="40"/>
      <c r="AK239" s="39"/>
      <c r="AL239" s="41"/>
      <c r="AM239" s="41"/>
      <c r="AN239" s="71"/>
      <c r="AO239" s="71"/>
      <c r="AP239" s="42"/>
      <c r="AQ239" s="37"/>
      <c r="AR239" s="37"/>
      <c r="AS239" s="37"/>
      <c r="AT239" s="37"/>
      <c r="AU239" s="38"/>
      <c r="AV239" s="70" t="str">
        <f>IF(②受講者情報入力!AF239="☑","1;","")&amp;IF(②受講者情報入力!AG239="☑","2;","")&amp;IF(②受講者情報入力!AH239="☑","3;","")&amp;IF(②受講者情報入力!AI239="☑","4;","")&amp;IF(②受講者情報入力!AJ239="☑","5;","")</f>
        <v/>
      </c>
      <c r="AW239" s="2" t="e">
        <f>_xlfn.XLOOKUP(B239&amp;"　"&amp;C239,ユーザーID貼付!$B:$B,ユーザーID貼付!$A:$A)</f>
        <v>#N/A</v>
      </c>
    </row>
    <row r="240" spans="1:49">
      <c r="A240" s="54">
        <v>238</v>
      </c>
      <c r="B240" s="40"/>
      <c r="C240" s="40"/>
      <c r="D240" s="40"/>
      <c r="E240" s="40"/>
      <c r="F240" s="74"/>
      <c r="G240" s="75"/>
      <c r="H240" s="75"/>
      <c r="I240" s="75"/>
      <c r="J240" s="40"/>
      <c r="K240" s="38"/>
      <c r="L240" s="38"/>
      <c r="M240" s="76"/>
      <c r="N240" s="76"/>
      <c r="O240" s="38"/>
      <c r="P240" s="38"/>
      <c r="Q240" s="38"/>
      <c r="R240" s="77"/>
      <c r="S240" s="76"/>
      <c r="T240" s="76"/>
      <c r="U240" s="38"/>
      <c r="V240" s="40"/>
      <c r="W240" s="38"/>
      <c r="X240" s="77"/>
      <c r="Y240" s="37"/>
      <c r="Z240" s="37"/>
      <c r="AA240" s="37"/>
      <c r="AB240" s="37"/>
      <c r="AC240" s="38"/>
      <c r="AD240" s="37"/>
      <c r="AE240" s="39"/>
      <c r="AF240" s="40"/>
      <c r="AG240" s="40"/>
      <c r="AH240" s="40"/>
      <c r="AI240" s="40"/>
      <c r="AJ240" s="40"/>
      <c r="AK240" s="39"/>
      <c r="AL240" s="41"/>
      <c r="AM240" s="41"/>
      <c r="AN240" s="71"/>
      <c r="AO240" s="71"/>
      <c r="AP240" s="42"/>
      <c r="AQ240" s="37"/>
      <c r="AR240" s="37"/>
      <c r="AS240" s="37"/>
      <c r="AT240" s="37"/>
      <c r="AU240" s="38"/>
      <c r="AV240" s="70" t="str">
        <f>IF(②受講者情報入力!AF240="☑","1;","")&amp;IF(②受講者情報入力!AG240="☑","2;","")&amp;IF(②受講者情報入力!AH240="☑","3;","")&amp;IF(②受講者情報入力!AI240="☑","4;","")&amp;IF(②受講者情報入力!AJ240="☑","5;","")</f>
        <v/>
      </c>
      <c r="AW240" s="2" t="e">
        <f>_xlfn.XLOOKUP(B240&amp;"　"&amp;C240,ユーザーID貼付!$B:$B,ユーザーID貼付!$A:$A)</f>
        <v>#N/A</v>
      </c>
    </row>
    <row r="241" spans="1:49">
      <c r="A241" s="54">
        <v>239</v>
      </c>
      <c r="B241" s="40"/>
      <c r="C241" s="40"/>
      <c r="D241" s="40"/>
      <c r="E241" s="40"/>
      <c r="F241" s="74"/>
      <c r="G241" s="75"/>
      <c r="H241" s="75"/>
      <c r="I241" s="75"/>
      <c r="J241" s="40"/>
      <c r="K241" s="38"/>
      <c r="L241" s="38"/>
      <c r="M241" s="76"/>
      <c r="N241" s="76"/>
      <c r="O241" s="38"/>
      <c r="P241" s="38"/>
      <c r="Q241" s="38"/>
      <c r="R241" s="77"/>
      <c r="S241" s="76"/>
      <c r="T241" s="76"/>
      <c r="U241" s="38"/>
      <c r="V241" s="40"/>
      <c r="W241" s="38"/>
      <c r="X241" s="77"/>
      <c r="Y241" s="37"/>
      <c r="Z241" s="37"/>
      <c r="AA241" s="37"/>
      <c r="AB241" s="37"/>
      <c r="AC241" s="38"/>
      <c r="AD241" s="37"/>
      <c r="AE241" s="39"/>
      <c r="AF241" s="40"/>
      <c r="AG241" s="40"/>
      <c r="AH241" s="40"/>
      <c r="AI241" s="40"/>
      <c r="AJ241" s="40"/>
      <c r="AK241" s="39"/>
      <c r="AL241" s="41"/>
      <c r="AM241" s="41"/>
      <c r="AN241" s="71"/>
      <c r="AO241" s="71"/>
      <c r="AP241" s="42"/>
      <c r="AQ241" s="37"/>
      <c r="AR241" s="37"/>
      <c r="AS241" s="37"/>
      <c r="AT241" s="37"/>
      <c r="AU241" s="38"/>
      <c r="AV241" s="70" t="str">
        <f>IF(②受講者情報入力!AF241="☑","1;","")&amp;IF(②受講者情報入力!AG241="☑","2;","")&amp;IF(②受講者情報入力!AH241="☑","3;","")&amp;IF(②受講者情報入力!AI241="☑","4;","")&amp;IF(②受講者情報入力!AJ241="☑","5;","")</f>
        <v/>
      </c>
      <c r="AW241" s="2" t="e">
        <f>_xlfn.XLOOKUP(B241&amp;"　"&amp;C241,ユーザーID貼付!$B:$B,ユーザーID貼付!$A:$A)</f>
        <v>#N/A</v>
      </c>
    </row>
    <row r="242" spans="1:49">
      <c r="A242" s="54">
        <v>240</v>
      </c>
      <c r="B242" s="40"/>
      <c r="C242" s="40"/>
      <c r="D242" s="40"/>
      <c r="E242" s="40"/>
      <c r="F242" s="74"/>
      <c r="G242" s="75"/>
      <c r="H242" s="75"/>
      <c r="I242" s="75"/>
      <c r="J242" s="40"/>
      <c r="K242" s="38"/>
      <c r="L242" s="38"/>
      <c r="M242" s="76"/>
      <c r="N242" s="76"/>
      <c r="O242" s="38"/>
      <c r="P242" s="38"/>
      <c r="Q242" s="38"/>
      <c r="R242" s="77"/>
      <c r="S242" s="76"/>
      <c r="T242" s="76"/>
      <c r="U242" s="38"/>
      <c r="V242" s="40"/>
      <c r="W242" s="38"/>
      <c r="X242" s="77"/>
      <c r="Y242" s="37"/>
      <c r="Z242" s="37"/>
      <c r="AA242" s="37"/>
      <c r="AB242" s="37"/>
      <c r="AC242" s="38"/>
      <c r="AD242" s="37"/>
      <c r="AE242" s="39"/>
      <c r="AF242" s="40"/>
      <c r="AG242" s="40"/>
      <c r="AH242" s="40"/>
      <c r="AI242" s="40"/>
      <c r="AJ242" s="40"/>
      <c r="AK242" s="39"/>
      <c r="AL242" s="41"/>
      <c r="AM242" s="41"/>
      <c r="AN242" s="71"/>
      <c r="AO242" s="71"/>
      <c r="AP242" s="42"/>
      <c r="AQ242" s="37"/>
      <c r="AR242" s="37"/>
      <c r="AS242" s="37"/>
      <c r="AT242" s="37"/>
      <c r="AU242" s="38"/>
      <c r="AV242" s="70" t="str">
        <f>IF(②受講者情報入力!AF242="☑","1;","")&amp;IF(②受講者情報入力!AG242="☑","2;","")&amp;IF(②受講者情報入力!AH242="☑","3;","")&amp;IF(②受講者情報入力!AI242="☑","4;","")&amp;IF(②受講者情報入力!AJ242="☑","5;","")</f>
        <v/>
      </c>
      <c r="AW242" s="2" t="e">
        <f>_xlfn.XLOOKUP(B242&amp;"　"&amp;C242,ユーザーID貼付!$B:$B,ユーザーID貼付!$A:$A)</f>
        <v>#N/A</v>
      </c>
    </row>
    <row r="243" spans="1:49">
      <c r="A243" s="54">
        <v>241</v>
      </c>
      <c r="B243" s="40"/>
      <c r="C243" s="40"/>
      <c r="D243" s="40"/>
      <c r="E243" s="40"/>
      <c r="F243" s="74"/>
      <c r="G243" s="75"/>
      <c r="H243" s="75"/>
      <c r="I243" s="75"/>
      <c r="J243" s="40"/>
      <c r="K243" s="38"/>
      <c r="L243" s="38"/>
      <c r="M243" s="76"/>
      <c r="N243" s="76"/>
      <c r="O243" s="38"/>
      <c r="P243" s="38"/>
      <c r="Q243" s="38"/>
      <c r="R243" s="77"/>
      <c r="S243" s="76"/>
      <c r="T243" s="76"/>
      <c r="U243" s="38"/>
      <c r="V243" s="40"/>
      <c r="W243" s="38"/>
      <c r="X243" s="77"/>
      <c r="Y243" s="37"/>
      <c r="Z243" s="37"/>
      <c r="AA243" s="37"/>
      <c r="AB243" s="37"/>
      <c r="AC243" s="38"/>
      <c r="AD243" s="37"/>
      <c r="AE243" s="39"/>
      <c r="AF243" s="40"/>
      <c r="AG243" s="40"/>
      <c r="AH243" s="40"/>
      <c r="AI243" s="40"/>
      <c r="AJ243" s="40"/>
      <c r="AK243" s="39"/>
      <c r="AL243" s="41"/>
      <c r="AM243" s="41"/>
      <c r="AN243" s="71"/>
      <c r="AO243" s="71"/>
      <c r="AP243" s="42"/>
      <c r="AQ243" s="37"/>
      <c r="AR243" s="37"/>
      <c r="AS243" s="37"/>
      <c r="AT243" s="37"/>
      <c r="AU243" s="38"/>
      <c r="AV243" s="70" t="str">
        <f>IF(②受講者情報入力!AF243="☑","1;","")&amp;IF(②受講者情報入力!AG243="☑","2;","")&amp;IF(②受講者情報入力!AH243="☑","3;","")&amp;IF(②受講者情報入力!AI243="☑","4;","")&amp;IF(②受講者情報入力!AJ243="☑","5;","")</f>
        <v/>
      </c>
      <c r="AW243" s="2" t="e">
        <f>_xlfn.XLOOKUP(B243&amp;"　"&amp;C243,ユーザーID貼付!$B:$B,ユーザーID貼付!$A:$A)</f>
        <v>#N/A</v>
      </c>
    </row>
    <row r="244" spans="1:49">
      <c r="A244" s="54">
        <v>242</v>
      </c>
      <c r="B244" s="40"/>
      <c r="C244" s="40"/>
      <c r="D244" s="40"/>
      <c r="E244" s="40"/>
      <c r="F244" s="74"/>
      <c r="G244" s="75"/>
      <c r="H244" s="75"/>
      <c r="I244" s="75"/>
      <c r="J244" s="40"/>
      <c r="K244" s="38"/>
      <c r="L244" s="38"/>
      <c r="M244" s="76"/>
      <c r="N244" s="76"/>
      <c r="O244" s="38"/>
      <c r="P244" s="38"/>
      <c r="Q244" s="38"/>
      <c r="R244" s="77"/>
      <c r="S244" s="76"/>
      <c r="T244" s="76"/>
      <c r="U244" s="38"/>
      <c r="V244" s="40"/>
      <c r="W244" s="38"/>
      <c r="X244" s="77"/>
      <c r="Y244" s="37"/>
      <c r="Z244" s="37"/>
      <c r="AA244" s="37"/>
      <c r="AB244" s="37"/>
      <c r="AC244" s="38"/>
      <c r="AD244" s="37"/>
      <c r="AE244" s="39"/>
      <c r="AF244" s="40"/>
      <c r="AG244" s="40"/>
      <c r="AH244" s="40"/>
      <c r="AI244" s="40"/>
      <c r="AJ244" s="40"/>
      <c r="AK244" s="39"/>
      <c r="AL244" s="41"/>
      <c r="AM244" s="41"/>
      <c r="AN244" s="71"/>
      <c r="AO244" s="71"/>
      <c r="AP244" s="42"/>
      <c r="AQ244" s="37"/>
      <c r="AR244" s="37"/>
      <c r="AS244" s="37"/>
      <c r="AT244" s="37"/>
      <c r="AU244" s="38"/>
      <c r="AV244" s="70" t="str">
        <f>IF(②受講者情報入力!AF244="☑","1;","")&amp;IF(②受講者情報入力!AG244="☑","2;","")&amp;IF(②受講者情報入力!AH244="☑","3;","")&amp;IF(②受講者情報入力!AI244="☑","4;","")&amp;IF(②受講者情報入力!AJ244="☑","5;","")</f>
        <v/>
      </c>
      <c r="AW244" s="2" t="e">
        <f>_xlfn.XLOOKUP(B244&amp;"　"&amp;C244,ユーザーID貼付!$B:$B,ユーザーID貼付!$A:$A)</f>
        <v>#N/A</v>
      </c>
    </row>
    <row r="245" spans="1:49">
      <c r="A245" s="54">
        <v>243</v>
      </c>
      <c r="B245" s="40"/>
      <c r="C245" s="40"/>
      <c r="D245" s="40"/>
      <c r="E245" s="40"/>
      <c r="F245" s="74"/>
      <c r="G245" s="75"/>
      <c r="H245" s="75"/>
      <c r="I245" s="75"/>
      <c r="J245" s="40"/>
      <c r="K245" s="38"/>
      <c r="L245" s="38"/>
      <c r="M245" s="76"/>
      <c r="N245" s="76"/>
      <c r="O245" s="38"/>
      <c r="P245" s="38"/>
      <c r="Q245" s="38"/>
      <c r="R245" s="77"/>
      <c r="S245" s="76"/>
      <c r="T245" s="76"/>
      <c r="U245" s="38"/>
      <c r="V245" s="40"/>
      <c r="W245" s="38"/>
      <c r="X245" s="77"/>
      <c r="Y245" s="37"/>
      <c r="Z245" s="37"/>
      <c r="AA245" s="37"/>
      <c r="AB245" s="37"/>
      <c r="AC245" s="38"/>
      <c r="AD245" s="37"/>
      <c r="AE245" s="39"/>
      <c r="AF245" s="40"/>
      <c r="AG245" s="40"/>
      <c r="AH245" s="40"/>
      <c r="AI245" s="40"/>
      <c r="AJ245" s="40"/>
      <c r="AK245" s="39"/>
      <c r="AL245" s="41"/>
      <c r="AM245" s="41"/>
      <c r="AN245" s="71"/>
      <c r="AO245" s="71"/>
      <c r="AP245" s="42"/>
      <c r="AQ245" s="37"/>
      <c r="AR245" s="37"/>
      <c r="AS245" s="37"/>
      <c r="AT245" s="37"/>
      <c r="AU245" s="38"/>
      <c r="AV245" s="70" t="str">
        <f>IF(②受講者情報入力!AF245="☑","1;","")&amp;IF(②受講者情報入力!AG245="☑","2;","")&amp;IF(②受講者情報入力!AH245="☑","3;","")&amp;IF(②受講者情報入力!AI245="☑","4;","")&amp;IF(②受講者情報入力!AJ245="☑","5;","")</f>
        <v/>
      </c>
      <c r="AW245" s="2" t="e">
        <f>_xlfn.XLOOKUP(B245&amp;"　"&amp;C245,ユーザーID貼付!$B:$B,ユーザーID貼付!$A:$A)</f>
        <v>#N/A</v>
      </c>
    </row>
    <row r="246" spans="1:49">
      <c r="A246" s="54">
        <v>244</v>
      </c>
      <c r="B246" s="40"/>
      <c r="C246" s="40"/>
      <c r="D246" s="40"/>
      <c r="E246" s="40"/>
      <c r="F246" s="74"/>
      <c r="G246" s="75"/>
      <c r="H246" s="75"/>
      <c r="I246" s="75"/>
      <c r="J246" s="40"/>
      <c r="K246" s="38"/>
      <c r="L246" s="38"/>
      <c r="M246" s="76"/>
      <c r="N246" s="76"/>
      <c r="O246" s="38"/>
      <c r="P246" s="38"/>
      <c r="Q246" s="38"/>
      <c r="R246" s="77"/>
      <c r="S246" s="76"/>
      <c r="T246" s="76"/>
      <c r="U246" s="38"/>
      <c r="V246" s="40"/>
      <c r="W246" s="38"/>
      <c r="X246" s="77"/>
      <c r="Y246" s="37"/>
      <c r="Z246" s="37"/>
      <c r="AA246" s="37"/>
      <c r="AB246" s="37"/>
      <c r="AC246" s="38"/>
      <c r="AD246" s="37"/>
      <c r="AE246" s="39"/>
      <c r="AF246" s="40"/>
      <c r="AG246" s="40"/>
      <c r="AH246" s="40"/>
      <c r="AI246" s="40"/>
      <c r="AJ246" s="40"/>
      <c r="AK246" s="39"/>
      <c r="AL246" s="41"/>
      <c r="AM246" s="41"/>
      <c r="AN246" s="71"/>
      <c r="AO246" s="71"/>
      <c r="AP246" s="42"/>
      <c r="AQ246" s="37"/>
      <c r="AR246" s="37"/>
      <c r="AS246" s="37"/>
      <c r="AT246" s="37"/>
      <c r="AU246" s="38"/>
      <c r="AV246" s="70" t="str">
        <f>IF(②受講者情報入力!AF246="☑","1;","")&amp;IF(②受講者情報入力!AG246="☑","2;","")&amp;IF(②受講者情報入力!AH246="☑","3;","")&amp;IF(②受講者情報入力!AI246="☑","4;","")&amp;IF(②受講者情報入力!AJ246="☑","5;","")</f>
        <v/>
      </c>
      <c r="AW246" s="2" t="e">
        <f>_xlfn.XLOOKUP(B246&amp;"　"&amp;C246,ユーザーID貼付!$B:$B,ユーザーID貼付!$A:$A)</f>
        <v>#N/A</v>
      </c>
    </row>
    <row r="247" spans="1:49">
      <c r="A247" s="54">
        <v>245</v>
      </c>
      <c r="B247" s="40"/>
      <c r="C247" s="40"/>
      <c r="D247" s="40"/>
      <c r="E247" s="40"/>
      <c r="F247" s="74"/>
      <c r="G247" s="75"/>
      <c r="H247" s="75"/>
      <c r="I247" s="75"/>
      <c r="J247" s="40"/>
      <c r="K247" s="38"/>
      <c r="L247" s="38"/>
      <c r="M247" s="76"/>
      <c r="N247" s="76"/>
      <c r="O247" s="38"/>
      <c r="P247" s="38"/>
      <c r="Q247" s="38"/>
      <c r="R247" s="77"/>
      <c r="S247" s="76"/>
      <c r="T247" s="76"/>
      <c r="U247" s="38"/>
      <c r="V247" s="40"/>
      <c r="W247" s="38"/>
      <c r="X247" s="77"/>
      <c r="Y247" s="37"/>
      <c r="Z247" s="37"/>
      <c r="AA247" s="37"/>
      <c r="AB247" s="37"/>
      <c r="AC247" s="38"/>
      <c r="AD247" s="37"/>
      <c r="AE247" s="39"/>
      <c r="AF247" s="40"/>
      <c r="AG247" s="40"/>
      <c r="AH247" s="40"/>
      <c r="AI247" s="40"/>
      <c r="AJ247" s="40"/>
      <c r="AK247" s="39"/>
      <c r="AL247" s="41"/>
      <c r="AM247" s="41"/>
      <c r="AN247" s="71"/>
      <c r="AO247" s="71"/>
      <c r="AP247" s="42"/>
      <c r="AQ247" s="37"/>
      <c r="AR247" s="37"/>
      <c r="AS247" s="37"/>
      <c r="AT247" s="37"/>
      <c r="AU247" s="38"/>
      <c r="AV247" s="70" t="str">
        <f>IF(②受講者情報入力!AF247="☑","1;","")&amp;IF(②受講者情報入力!AG247="☑","2;","")&amp;IF(②受講者情報入力!AH247="☑","3;","")&amp;IF(②受講者情報入力!AI247="☑","4;","")&amp;IF(②受講者情報入力!AJ247="☑","5;","")</f>
        <v/>
      </c>
      <c r="AW247" s="2" t="e">
        <f>_xlfn.XLOOKUP(B247&amp;"　"&amp;C247,ユーザーID貼付!$B:$B,ユーザーID貼付!$A:$A)</f>
        <v>#N/A</v>
      </c>
    </row>
    <row r="248" spans="1:49">
      <c r="A248" s="54">
        <v>246</v>
      </c>
      <c r="B248" s="40"/>
      <c r="C248" s="40"/>
      <c r="D248" s="40"/>
      <c r="E248" s="40"/>
      <c r="F248" s="74"/>
      <c r="G248" s="75"/>
      <c r="H248" s="75"/>
      <c r="I248" s="75"/>
      <c r="J248" s="40"/>
      <c r="K248" s="38"/>
      <c r="L248" s="38"/>
      <c r="M248" s="76"/>
      <c r="N248" s="76"/>
      <c r="O248" s="38"/>
      <c r="P248" s="38"/>
      <c r="Q248" s="38"/>
      <c r="R248" s="77"/>
      <c r="S248" s="76"/>
      <c r="T248" s="76"/>
      <c r="U248" s="38"/>
      <c r="V248" s="40"/>
      <c r="W248" s="38"/>
      <c r="X248" s="77"/>
      <c r="Y248" s="37"/>
      <c r="Z248" s="37"/>
      <c r="AA248" s="37"/>
      <c r="AB248" s="37"/>
      <c r="AC248" s="38"/>
      <c r="AD248" s="37"/>
      <c r="AE248" s="39"/>
      <c r="AF248" s="40"/>
      <c r="AG248" s="40"/>
      <c r="AH248" s="40"/>
      <c r="AI248" s="40"/>
      <c r="AJ248" s="40"/>
      <c r="AK248" s="39"/>
      <c r="AL248" s="41"/>
      <c r="AM248" s="41"/>
      <c r="AN248" s="71"/>
      <c r="AO248" s="71"/>
      <c r="AP248" s="42"/>
      <c r="AQ248" s="37"/>
      <c r="AR248" s="37"/>
      <c r="AS248" s="37"/>
      <c r="AT248" s="37"/>
      <c r="AU248" s="38"/>
      <c r="AV248" s="70" t="str">
        <f>IF(②受講者情報入力!AF248="☑","1;","")&amp;IF(②受講者情報入力!AG248="☑","2;","")&amp;IF(②受講者情報入力!AH248="☑","3;","")&amp;IF(②受講者情報入力!AI248="☑","4;","")&amp;IF(②受講者情報入力!AJ248="☑","5;","")</f>
        <v/>
      </c>
      <c r="AW248" s="2" t="e">
        <f>_xlfn.XLOOKUP(B248&amp;"　"&amp;C248,ユーザーID貼付!$B:$B,ユーザーID貼付!$A:$A)</f>
        <v>#N/A</v>
      </c>
    </row>
    <row r="249" spans="1:49">
      <c r="A249" s="54">
        <v>247</v>
      </c>
      <c r="B249" s="40"/>
      <c r="C249" s="40"/>
      <c r="D249" s="40"/>
      <c r="E249" s="40"/>
      <c r="F249" s="74"/>
      <c r="G249" s="75"/>
      <c r="H249" s="75"/>
      <c r="I249" s="75"/>
      <c r="J249" s="40"/>
      <c r="K249" s="38"/>
      <c r="L249" s="38"/>
      <c r="M249" s="76"/>
      <c r="N249" s="76"/>
      <c r="O249" s="38"/>
      <c r="P249" s="38"/>
      <c r="Q249" s="38"/>
      <c r="R249" s="77"/>
      <c r="S249" s="76"/>
      <c r="T249" s="76"/>
      <c r="U249" s="38"/>
      <c r="V249" s="40"/>
      <c r="W249" s="38"/>
      <c r="X249" s="77"/>
      <c r="Y249" s="37"/>
      <c r="Z249" s="37"/>
      <c r="AA249" s="37"/>
      <c r="AB249" s="37"/>
      <c r="AC249" s="38"/>
      <c r="AD249" s="37"/>
      <c r="AE249" s="39"/>
      <c r="AF249" s="40"/>
      <c r="AG249" s="40"/>
      <c r="AH249" s="40"/>
      <c r="AI249" s="40"/>
      <c r="AJ249" s="40"/>
      <c r="AK249" s="39"/>
      <c r="AL249" s="41"/>
      <c r="AM249" s="41"/>
      <c r="AN249" s="71"/>
      <c r="AO249" s="71"/>
      <c r="AP249" s="42"/>
      <c r="AQ249" s="37"/>
      <c r="AR249" s="37"/>
      <c r="AS249" s="37"/>
      <c r="AT249" s="37"/>
      <c r="AU249" s="38"/>
      <c r="AV249" s="70" t="str">
        <f>IF(②受講者情報入力!AF249="☑","1;","")&amp;IF(②受講者情報入力!AG249="☑","2;","")&amp;IF(②受講者情報入力!AH249="☑","3;","")&amp;IF(②受講者情報入力!AI249="☑","4;","")&amp;IF(②受講者情報入力!AJ249="☑","5;","")</f>
        <v/>
      </c>
      <c r="AW249" s="2" t="e">
        <f>_xlfn.XLOOKUP(B249&amp;"　"&amp;C249,ユーザーID貼付!$B:$B,ユーザーID貼付!$A:$A)</f>
        <v>#N/A</v>
      </c>
    </row>
    <row r="250" spans="1:49">
      <c r="A250" s="54">
        <v>248</v>
      </c>
      <c r="B250" s="40"/>
      <c r="C250" s="40"/>
      <c r="D250" s="40"/>
      <c r="E250" s="40"/>
      <c r="F250" s="74"/>
      <c r="G250" s="75"/>
      <c r="H250" s="75"/>
      <c r="I250" s="75"/>
      <c r="J250" s="40"/>
      <c r="K250" s="38"/>
      <c r="L250" s="38"/>
      <c r="M250" s="76"/>
      <c r="N250" s="76"/>
      <c r="O250" s="38"/>
      <c r="P250" s="38"/>
      <c r="Q250" s="38"/>
      <c r="R250" s="77"/>
      <c r="S250" s="76"/>
      <c r="T250" s="76"/>
      <c r="U250" s="38"/>
      <c r="V250" s="40"/>
      <c r="W250" s="38"/>
      <c r="X250" s="77"/>
      <c r="Y250" s="37"/>
      <c r="Z250" s="37"/>
      <c r="AA250" s="37"/>
      <c r="AB250" s="37"/>
      <c r="AC250" s="38"/>
      <c r="AD250" s="37"/>
      <c r="AE250" s="39"/>
      <c r="AF250" s="40"/>
      <c r="AG250" s="40"/>
      <c r="AH250" s="40"/>
      <c r="AI250" s="40"/>
      <c r="AJ250" s="40"/>
      <c r="AK250" s="39"/>
      <c r="AL250" s="41"/>
      <c r="AM250" s="41"/>
      <c r="AN250" s="71"/>
      <c r="AO250" s="71"/>
      <c r="AP250" s="42"/>
      <c r="AQ250" s="37"/>
      <c r="AR250" s="37"/>
      <c r="AS250" s="37"/>
      <c r="AT250" s="37"/>
      <c r="AU250" s="38"/>
      <c r="AV250" s="70" t="str">
        <f>IF(②受講者情報入力!AF250="☑","1;","")&amp;IF(②受講者情報入力!AG250="☑","2;","")&amp;IF(②受講者情報入力!AH250="☑","3;","")&amp;IF(②受講者情報入力!AI250="☑","4;","")&amp;IF(②受講者情報入力!AJ250="☑","5;","")</f>
        <v/>
      </c>
      <c r="AW250" s="2" t="e">
        <f>_xlfn.XLOOKUP(B250&amp;"　"&amp;C250,ユーザーID貼付!$B:$B,ユーザーID貼付!$A:$A)</f>
        <v>#N/A</v>
      </c>
    </row>
    <row r="251" spans="1:49">
      <c r="A251" s="54">
        <v>249</v>
      </c>
      <c r="B251" s="40"/>
      <c r="C251" s="40"/>
      <c r="D251" s="40"/>
      <c r="E251" s="40"/>
      <c r="F251" s="74"/>
      <c r="G251" s="75"/>
      <c r="H251" s="75"/>
      <c r="I251" s="75"/>
      <c r="J251" s="40"/>
      <c r="K251" s="38"/>
      <c r="L251" s="38"/>
      <c r="M251" s="76"/>
      <c r="N251" s="76"/>
      <c r="O251" s="38"/>
      <c r="P251" s="38"/>
      <c r="Q251" s="38"/>
      <c r="R251" s="77"/>
      <c r="S251" s="76"/>
      <c r="T251" s="76"/>
      <c r="U251" s="38"/>
      <c r="V251" s="40"/>
      <c r="W251" s="38"/>
      <c r="X251" s="77"/>
      <c r="Y251" s="37"/>
      <c r="Z251" s="37"/>
      <c r="AA251" s="37"/>
      <c r="AB251" s="37"/>
      <c r="AC251" s="38"/>
      <c r="AD251" s="37"/>
      <c r="AE251" s="39"/>
      <c r="AF251" s="40"/>
      <c r="AG251" s="40"/>
      <c r="AH251" s="40"/>
      <c r="AI251" s="40"/>
      <c r="AJ251" s="40"/>
      <c r="AK251" s="39"/>
      <c r="AL251" s="41"/>
      <c r="AM251" s="41"/>
      <c r="AN251" s="71"/>
      <c r="AO251" s="71"/>
      <c r="AP251" s="42"/>
      <c r="AQ251" s="37"/>
      <c r="AR251" s="37"/>
      <c r="AS251" s="37"/>
      <c r="AT251" s="37"/>
      <c r="AU251" s="38"/>
      <c r="AV251" s="70" t="str">
        <f>IF(②受講者情報入力!AF251="☑","1;","")&amp;IF(②受講者情報入力!AG251="☑","2;","")&amp;IF(②受講者情報入力!AH251="☑","3;","")&amp;IF(②受講者情報入力!AI251="☑","4;","")&amp;IF(②受講者情報入力!AJ251="☑","5;","")</f>
        <v/>
      </c>
      <c r="AW251" s="2" t="e">
        <f>_xlfn.XLOOKUP(B251&amp;"　"&amp;C251,ユーザーID貼付!$B:$B,ユーザーID貼付!$A:$A)</f>
        <v>#N/A</v>
      </c>
    </row>
    <row r="252" spans="1:49">
      <c r="A252" s="54">
        <v>250</v>
      </c>
      <c r="B252" s="40"/>
      <c r="C252" s="40"/>
      <c r="D252" s="40"/>
      <c r="E252" s="40"/>
      <c r="F252" s="74"/>
      <c r="G252" s="75"/>
      <c r="H252" s="75"/>
      <c r="I252" s="75"/>
      <c r="J252" s="40"/>
      <c r="K252" s="38"/>
      <c r="L252" s="38"/>
      <c r="M252" s="76"/>
      <c r="N252" s="76"/>
      <c r="O252" s="38"/>
      <c r="P252" s="38"/>
      <c r="Q252" s="38"/>
      <c r="R252" s="77"/>
      <c r="S252" s="76"/>
      <c r="T252" s="76"/>
      <c r="U252" s="38"/>
      <c r="V252" s="40"/>
      <c r="W252" s="38"/>
      <c r="X252" s="77"/>
      <c r="Y252" s="37"/>
      <c r="Z252" s="37"/>
      <c r="AA252" s="37"/>
      <c r="AB252" s="37"/>
      <c r="AC252" s="38"/>
      <c r="AD252" s="37"/>
      <c r="AE252" s="39"/>
      <c r="AF252" s="40"/>
      <c r="AG252" s="40"/>
      <c r="AH252" s="40"/>
      <c r="AI252" s="40"/>
      <c r="AJ252" s="40"/>
      <c r="AK252" s="39"/>
      <c r="AL252" s="41"/>
      <c r="AM252" s="41"/>
      <c r="AN252" s="71"/>
      <c r="AO252" s="71"/>
      <c r="AP252" s="42"/>
      <c r="AQ252" s="37"/>
      <c r="AR252" s="37"/>
      <c r="AS252" s="37"/>
      <c r="AT252" s="37"/>
      <c r="AU252" s="38"/>
      <c r="AV252" s="70" t="str">
        <f>IF(②受講者情報入力!AF252="☑","1;","")&amp;IF(②受講者情報入力!AG252="☑","2;","")&amp;IF(②受講者情報入力!AH252="☑","3;","")&amp;IF(②受講者情報入力!AI252="☑","4;","")&amp;IF(②受講者情報入力!AJ252="☑","5;","")</f>
        <v/>
      </c>
      <c r="AW252" s="2" t="e">
        <f>_xlfn.XLOOKUP(B252&amp;"　"&amp;C252,ユーザーID貼付!$B:$B,ユーザーID貼付!$A:$A)</f>
        <v>#N/A</v>
      </c>
    </row>
    <row r="253" spans="1:49">
      <c r="A253" s="54">
        <v>251</v>
      </c>
      <c r="B253" s="40"/>
      <c r="C253" s="40"/>
      <c r="D253" s="40"/>
      <c r="E253" s="40"/>
      <c r="F253" s="74"/>
      <c r="G253" s="75"/>
      <c r="H253" s="75"/>
      <c r="I253" s="75"/>
      <c r="J253" s="40"/>
      <c r="K253" s="38"/>
      <c r="L253" s="38"/>
      <c r="M253" s="76"/>
      <c r="N253" s="76"/>
      <c r="O253" s="38"/>
      <c r="P253" s="38"/>
      <c r="Q253" s="38"/>
      <c r="R253" s="77"/>
      <c r="S253" s="76"/>
      <c r="T253" s="76"/>
      <c r="U253" s="38"/>
      <c r="V253" s="40"/>
      <c r="W253" s="38"/>
      <c r="X253" s="77"/>
      <c r="Y253" s="37"/>
      <c r="Z253" s="37"/>
      <c r="AA253" s="37"/>
      <c r="AB253" s="37"/>
      <c r="AC253" s="38"/>
      <c r="AD253" s="37"/>
      <c r="AE253" s="39"/>
      <c r="AF253" s="40"/>
      <c r="AG253" s="40"/>
      <c r="AH253" s="40"/>
      <c r="AI253" s="40"/>
      <c r="AJ253" s="40"/>
      <c r="AK253" s="39"/>
      <c r="AL253" s="41"/>
      <c r="AM253" s="41"/>
      <c r="AN253" s="71"/>
      <c r="AO253" s="71"/>
      <c r="AP253" s="42"/>
      <c r="AQ253" s="37"/>
      <c r="AR253" s="37"/>
      <c r="AS253" s="37"/>
      <c r="AT253" s="37"/>
      <c r="AU253" s="38"/>
      <c r="AV253" s="70" t="str">
        <f>IF(②受講者情報入力!AF253="☑","1;","")&amp;IF(②受講者情報入力!AG253="☑","2;","")&amp;IF(②受講者情報入力!AH253="☑","3;","")&amp;IF(②受講者情報入力!AI253="☑","4;","")&amp;IF(②受講者情報入力!AJ253="☑","5;","")</f>
        <v/>
      </c>
      <c r="AW253" s="2" t="e">
        <f>_xlfn.XLOOKUP(B253&amp;"　"&amp;C253,ユーザーID貼付!$B:$B,ユーザーID貼付!$A:$A)</f>
        <v>#N/A</v>
      </c>
    </row>
    <row r="254" spans="1:49">
      <c r="A254" s="54">
        <v>252</v>
      </c>
      <c r="B254" s="40"/>
      <c r="C254" s="40"/>
      <c r="D254" s="40"/>
      <c r="E254" s="40"/>
      <c r="F254" s="74"/>
      <c r="G254" s="75"/>
      <c r="H254" s="75"/>
      <c r="I254" s="75"/>
      <c r="J254" s="40"/>
      <c r="K254" s="38"/>
      <c r="L254" s="38"/>
      <c r="M254" s="76"/>
      <c r="N254" s="76"/>
      <c r="O254" s="38"/>
      <c r="P254" s="38"/>
      <c r="Q254" s="38"/>
      <c r="R254" s="77"/>
      <c r="S254" s="76"/>
      <c r="T254" s="76"/>
      <c r="U254" s="38"/>
      <c r="V254" s="40"/>
      <c r="W254" s="38"/>
      <c r="X254" s="77"/>
      <c r="Y254" s="37"/>
      <c r="Z254" s="37"/>
      <c r="AA254" s="37"/>
      <c r="AB254" s="37"/>
      <c r="AC254" s="38"/>
      <c r="AD254" s="37"/>
      <c r="AE254" s="39"/>
      <c r="AF254" s="40"/>
      <c r="AG254" s="40"/>
      <c r="AH254" s="40"/>
      <c r="AI254" s="40"/>
      <c r="AJ254" s="40"/>
      <c r="AK254" s="39"/>
      <c r="AL254" s="41"/>
      <c r="AM254" s="41"/>
      <c r="AN254" s="71"/>
      <c r="AO254" s="71"/>
      <c r="AP254" s="42"/>
      <c r="AQ254" s="37"/>
      <c r="AR254" s="37"/>
      <c r="AS254" s="37"/>
      <c r="AT254" s="37"/>
      <c r="AU254" s="38"/>
      <c r="AV254" s="70" t="str">
        <f>IF(②受講者情報入力!AF254="☑","1;","")&amp;IF(②受講者情報入力!AG254="☑","2;","")&amp;IF(②受講者情報入力!AH254="☑","3;","")&amp;IF(②受講者情報入力!AI254="☑","4;","")&amp;IF(②受講者情報入力!AJ254="☑","5;","")</f>
        <v/>
      </c>
      <c r="AW254" s="2" t="e">
        <f>_xlfn.XLOOKUP(B254&amp;"　"&amp;C254,ユーザーID貼付!$B:$B,ユーザーID貼付!$A:$A)</f>
        <v>#N/A</v>
      </c>
    </row>
    <row r="255" spans="1:49">
      <c r="A255" s="54">
        <v>253</v>
      </c>
      <c r="B255" s="40"/>
      <c r="C255" s="40"/>
      <c r="D255" s="40"/>
      <c r="E255" s="40"/>
      <c r="F255" s="74"/>
      <c r="G255" s="75"/>
      <c r="H255" s="75"/>
      <c r="I255" s="75"/>
      <c r="J255" s="40"/>
      <c r="K255" s="38"/>
      <c r="L255" s="38"/>
      <c r="M255" s="76"/>
      <c r="N255" s="76"/>
      <c r="O255" s="38"/>
      <c r="P255" s="38"/>
      <c r="Q255" s="38"/>
      <c r="R255" s="77"/>
      <c r="S255" s="76"/>
      <c r="T255" s="76"/>
      <c r="U255" s="38"/>
      <c r="V255" s="40"/>
      <c r="W255" s="38"/>
      <c r="X255" s="77"/>
      <c r="Y255" s="37"/>
      <c r="Z255" s="37"/>
      <c r="AA255" s="37"/>
      <c r="AB255" s="37"/>
      <c r="AC255" s="38"/>
      <c r="AD255" s="37"/>
      <c r="AE255" s="39"/>
      <c r="AF255" s="40"/>
      <c r="AG255" s="40"/>
      <c r="AH255" s="40"/>
      <c r="AI255" s="40"/>
      <c r="AJ255" s="40"/>
      <c r="AK255" s="39"/>
      <c r="AL255" s="41"/>
      <c r="AM255" s="41"/>
      <c r="AN255" s="71"/>
      <c r="AO255" s="71"/>
      <c r="AP255" s="42"/>
      <c r="AQ255" s="37"/>
      <c r="AR255" s="37"/>
      <c r="AS255" s="37"/>
      <c r="AT255" s="37"/>
      <c r="AU255" s="38"/>
      <c r="AV255" s="70" t="str">
        <f>IF(②受講者情報入力!AF255="☑","1;","")&amp;IF(②受講者情報入力!AG255="☑","2;","")&amp;IF(②受講者情報入力!AH255="☑","3;","")&amp;IF(②受講者情報入力!AI255="☑","4;","")&amp;IF(②受講者情報入力!AJ255="☑","5;","")</f>
        <v/>
      </c>
      <c r="AW255" s="2" t="e">
        <f>_xlfn.XLOOKUP(B255&amp;"　"&amp;C255,ユーザーID貼付!$B:$B,ユーザーID貼付!$A:$A)</f>
        <v>#N/A</v>
      </c>
    </row>
    <row r="256" spans="1:49">
      <c r="A256" s="54">
        <v>254</v>
      </c>
      <c r="B256" s="40"/>
      <c r="C256" s="40"/>
      <c r="D256" s="40"/>
      <c r="E256" s="40"/>
      <c r="F256" s="74"/>
      <c r="G256" s="75"/>
      <c r="H256" s="75"/>
      <c r="I256" s="75"/>
      <c r="J256" s="40"/>
      <c r="K256" s="38"/>
      <c r="L256" s="38"/>
      <c r="M256" s="76"/>
      <c r="N256" s="76"/>
      <c r="O256" s="38"/>
      <c r="P256" s="38"/>
      <c r="Q256" s="38"/>
      <c r="R256" s="77"/>
      <c r="S256" s="76"/>
      <c r="T256" s="76"/>
      <c r="U256" s="38"/>
      <c r="V256" s="40"/>
      <c r="W256" s="38"/>
      <c r="X256" s="77"/>
      <c r="Y256" s="37"/>
      <c r="Z256" s="37"/>
      <c r="AA256" s="37"/>
      <c r="AB256" s="37"/>
      <c r="AC256" s="38"/>
      <c r="AD256" s="37"/>
      <c r="AE256" s="39"/>
      <c r="AF256" s="40"/>
      <c r="AG256" s="40"/>
      <c r="AH256" s="40"/>
      <c r="AI256" s="40"/>
      <c r="AJ256" s="40"/>
      <c r="AK256" s="39"/>
      <c r="AL256" s="41"/>
      <c r="AM256" s="41"/>
      <c r="AN256" s="71"/>
      <c r="AO256" s="71"/>
      <c r="AP256" s="42"/>
      <c r="AQ256" s="37"/>
      <c r="AR256" s="37"/>
      <c r="AS256" s="37"/>
      <c r="AT256" s="37"/>
      <c r="AU256" s="38"/>
      <c r="AV256" s="70" t="str">
        <f>IF(②受講者情報入力!AF256="☑","1;","")&amp;IF(②受講者情報入力!AG256="☑","2;","")&amp;IF(②受講者情報入力!AH256="☑","3;","")&amp;IF(②受講者情報入力!AI256="☑","4;","")&amp;IF(②受講者情報入力!AJ256="☑","5;","")</f>
        <v/>
      </c>
      <c r="AW256" s="2" t="e">
        <f>_xlfn.XLOOKUP(B256&amp;"　"&amp;C256,ユーザーID貼付!$B:$B,ユーザーID貼付!$A:$A)</f>
        <v>#N/A</v>
      </c>
    </row>
    <row r="257" spans="1:49">
      <c r="A257" s="54">
        <v>255</v>
      </c>
      <c r="B257" s="40"/>
      <c r="C257" s="40"/>
      <c r="D257" s="40"/>
      <c r="E257" s="40"/>
      <c r="F257" s="74"/>
      <c r="G257" s="75"/>
      <c r="H257" s="75"/>
      <c r="I257" s="75"/>
      <c r="J257" s="40"/>
      <c r="K257" s="38"/>
      <c r="L257" s="38"/>
      <c r="M257" s="76"/>
      <c r="N257" s="76"/>
      <c r="O257" s="38"/>
      <c r="P257" s="38"/>
      <c r="Q257" s="38"/>
      <c r="R257" s="77"/>
      <c r="S257" s="76"/>
      <c r="T257" s="76"/>
      <c r="U257" s="38"/>
      <c r="V257" s="40"/>
      <c r="W257" s="38"/>
      <c r="X257" s="77"/>
      <c r="Y257" s="37"/>
      <c r="Z257" s="37"/>
      <c r="AA257" s="37"/>
      <c r="AB257" s="37"/>
      <c r="AC257" s="38"/>
      <c r="AD257" s="37"/>
      <c r="AE257" s="39"/>
      <c r="AF257" s="40"/>
      <c r="AG257" s="40"/>
      <c r="AH257" s="40"/>
      <c r="AI257" s="40"/>
      <c r="AJ257" s="40"/>
      <c r="AK257" s="39"/>
      <c r="AL257" s="41"/>
      <c r="AM257" s="41"/>
      <c r="AN257" s="71"/>
      <c r="AO257" s="71"/>
      <c r="AP257" s="42"/>
      <c r="AQ257" s="37"/>
      <c r="AR257" s="37"/>
      <c r="AS257" s="37"/>
      <c r="AT257" s="37"/>
      <c r="AU257" s="38"/>
      <c r="AV257" s="70" t="str">
        <f>IF(②受講者情報入力!AF257="☑","1;","")&amp;IF(②受講者情報入力!AG257="☑","2;","")&amp;IF(②受講者情報入力!AH257="☑","3;","")&amp;IF(②受講者情報入力!AI257="☑","4;","")&amp;IF(②受講者情報入力!AJ257="☑","5;","")</f>
        <v/>
      </c>
      <c r="AW257" s="2" t="e">
        <f>_xlfn.XLOOKUP(B257&amp;"　"&amp;C257,ユーザーID貼付!$B:$B,ユーザーID貼付!$A:$A)</f>
        <v>#N/A</v>
      </c>
    </row>
    <row r="258" spans="1:49">
      <c r="A258" s="54">
        <v>256</v>
      </c>
      <c r="B258" s="40"/>
      <c r="C258" s="40"/>
      <c r="D258" s="40"/>
      <c r="E258" s="40"/>
      <c r="F258" s="74"/>
      <c r="G258" s="75"/>
      <c r="H258" s="75"/>
      <c r="I258" s="75"/>
      <c r="J258" s="40"/>
      <c r="K258" s="38"/>
      <c r="L258" s="38"/>
      <c r="M258" s="76"/>
      <c r="N258" s="76"/>
      <c r="O258" s="38"/>
      <c r="P258" s="38"/>
      <c r="Q258" s="38"/>
      <c r="R258" s="77"/>
      <c r="S258" s="76"/>
      <c r="T258" s="76"/>
      <c r="U258" s="38"/>
      <c r="V258" s="40"/>
      <c r="W258" s="38"/>
      <c r="X258" s="77"/>
      <c r="Y258" s="37"/>
      <c r="Z258" s="37"/>
      <c r="AA258" s="37"/>
      <c r="AB258" s="37"/>
      <c r="AC258" s="38"/>
      <c r="AD258" s="37"/>
      <c r="AE258" s="39"/>
      <c r="AF258" s="40"/>
      <c r="AG258" s="40"/>
      <c r="AH258" s="40"/>
      <c r="AI258" s="40"/>
      <c r="AJ258" s="40"/>
      <c r="AK258" s="39"/>
      <c r="AL258" s="41"/>
      <c r="AM258" s="41"/>
      <c r="AN258" s="71"/>
      <c r="AO258" s="71"/>
      <c r="AP258" s="42"/>
      <c r="AQ258" s="37"/>
      <c r="AR258" s="37"/>
      <c r="AS258" s="37"/>
      <c r="AT258" s="37"/>
      <c r="AU258" s="38"/>
      <c r="AV258" s="70" t="str">
        <f>IF(②受講者情報入力!AF258="☑","1;","")&amp;IF(②受講者情報入力!AG258="☑","2;","")&amp;IF(②受講者情報入力!AH258="☑","3;","")&amp;IF(②受講者情報入力!AI258="☑","4;","")&amp;IF(②受講者情報入力!AJ258="☑","5;","")</f>
        <v/>
      </c>
      <c r="AW258" s="2" t="e">
        <f>_xlfn.XLOOKUP(B258&amp;"　"&amp;C258,ユーザーID貼付!$B:$B,ユーザーID貼付!$A:$A)</f>
        <v>#N/A</v>
      </c>
    </row>
    <row r="259" spans="1:49">
      <c r="A259" s="54">
        <v>257</v>
      </c>
      <c r="B259" s="40"/>
      <c r="C259" s="40"/>
      <c r="D259" s="40"/>
      <c r="E259" s="40"/>
      <c r="F259" s="74"/>
      <c r="G259" s="75"/>
      <c r="H259" s="75"/>
      <c r="I259" s="75"/>
      <c r="J259" s="40"/>
      <c r="K259" s="38"/>
      <c r="L259" s="38"/>
      <c r="M259" s="76"/>
      <c r="N259" s="76"/>
      <c r="O259" s="38"/>
      <c r="P259" s="38"/>
      <c r="Q259" s="38"/>
      <c r="R259" s="77"/>
      <c r="S259" s="76"/>
      <c r="T259" s="76"/>
      <c r="U259" s="38"/>
      <c r="V259" s="40"/>
      <c r="W259" s="38"/>
      <c r="X259" s="77"/>
      <c r="Y259" s="37"/>
      <c r="Z259" s="37"/>
      <c r="AA259" s="37"/>
      <c r="AB259" s="37"/>
      <c r="AC259" s="38"/>
      <c r="AD259" s="37"/>
      <c r="AE259" s="39"/>
      <c r="AF259" s="40"/>
      <c r="AG259" s="40"/>
      <c r="AH259" s="40"/>
      <c r="AI259" s="40"/>
      <c r="AJ259" s="40"/>
      <c r="AK259" s="39"/>
      <c r="AL259" s="41"/>
      <c r="AM259" s="41"/>
      <c r="AN259" s="71"/>
      <c r="AO259" s="71"/>
      <c r="AP259" s="42"/>
      <c r="AQ259" s="37"/>
      <c r="AR259" s="37"/>
      <c r="AS259" s="37"/>
      <c r="AT259" s="37"/>
      <c r="AU259" s="38"/>
      <c r="AV259" s="70" t="str">
        <f>IF(②受講者情報入力!AF259="☑","1;","")&amp;IF(②受講者情報入力!AG259="☑","2;","")&amp;IF(②受講者情報入力!AH259="☑","3;","")&amp;IF(②受講者情報入力!AI259="☑","4;","")&amp;IF(②受講者情報入力!AJ259="☑","5;","")</f>
        <v/>
      </c>
      <c r="AW259" s="2" t="e">
        <f>_xlfn.XLOOKUP(B259&amp;"　"&amp;C259,ユーザーID貼付!$B:$B,ユーザーID貼付!$A:$A)</f>
        <v>#N/A</v>
      </c>
    </row>
    <row r="260" spans="1:49">
      <c r="A260" s="54">
        <v>258</v>
      </c>
      <c r="B260" s="40"/>
      <c r="C260" s="40"/>
      <c r="D260" s="40"/>
      <c r="E260" s="40"/>
      <c r="F260" s="74"/>
      <c r="G260" s="75"/>
      <c r="H260" s="75"/>
      <c r="I260" s="75"/>
      <c r="J260" s="40"/>
      <c r="K260" s="38"/>
      <c r="L260" s="38"/>
      <c r="M260" s="76"/>
      <c r="N260" s="76"/>
      <c r="O260" s="38"/>
      <c r="P260" s="38"/>
      <c r="Q260" s="38"/>
      <c r="R260" s="77"/>
      <c r="S260" s="76"/>
      <c r="T260" s="76"/>
      <c r="U260" s="38"/>
      <c r="V260" s="40"/>
      <c r="W260" s="38"/>
      <c r="X260" s="77"/>
      <c r="Y260" s="37"/>
      <c r="Z260" s="37"/>
      <c r="AA260" s="37"/>
      <c r="AB260" s="37"/>
      <c r="AC260" s="38"/>
      <c r="AD260" s="37"/>
      <c r="AE260" s="39"/>
      <c r="AF260" s="40"/>
      <c r="AG260" s="40"/>
      <c r="AH260" s="40"/>
      <c r="AI260" s="40"/>
      <c r="AJ260" s="40"/>
      <c r="AK260" s="39"/>
      <c r="AL260" s="41"/>
      <c r="AM260" s="41"/>
      <c r="AN260" s="71"/>
      <c r="AO260" s="71"/>
      <c r="AP260" s="42"/>
      <c r="AQ260" s="37"/>
      <c r="AR260" s="37"/>
      <c r="AS260" s="37"/>
      <c r="AT260" s="37"/>
      <c r="AU260" s="38"/>
      <c r="AV260" s="70" t="str">
        <f>IF(②受講者情報入力!AF260="☑","1;","")&amp;IF(②受講者情報入力!AG260="☑","2;","")&amp;IF(②受講者情報入力!AH260="☑","3;","")&amp;IF(②受講者情報入力!AI260="☑","4;","")&amp;IF(②受講者情報入力!AJ260="☑","5;","")</f>
        <v/>
      </c>
      <c r="AW260" s="2" t="e">
        <f>_xlfn.XLOOKUP(B260&amp;"　"&amp;C260,ユーザーID貼付!$B:$B,ユーザーID貼付!$A:$A)</f>
        <v>#N/A</v>
      </c>
    </row>
    <row r="261" spans="1:49">
      <c r="A261" s="54">
        <v>259</v>
      </c>
      <c r="B261" s="40"/>
      <c r="C261" s="40"/>
      <c r="D261" s="40"/>
      <c r="E261" s="40"/>
      <c r="F261" s="74"/>
      <c r="G261" s="75"/>
      <c r="H261" s="75"/>
      <c r="I261" s="75"/>
      <c r="J261" s="40"/>
      <c r="K261" s="38"/>
      <c r="L261" s="38"/>
      <c r="M261" s="76"/>
      <c r="N261" s="76"/>
      <c r="O261" s="38"/>
      <c r="P261" s="38"/>
      <c r="Q261" s="38"/>
      <c r="R261" s="77"/>
      <c r="S261" s="76"/>
      <c r="T261" s="76"/>
      <c r="U261" s="38"/>
      <c r="V261" s="40"/>
      <c r="W261" s="38"/>
      <c r="X261" s="77"/>
      <c r="Y261" s="37"/>
      <c r="Z261" s="37"/>
      <c r="AA261" s="37"/>
      <c r="AB261" s="37"/>
      <c r="AC261" s="38"/>
      <c r="AD261" s="37"/>
      <c r="AE261" s="39"/>
      <c r="AF261" s="40"/>
      <c r="AG261" s="40"/>
      <c r="AH261" s="40"/>
      <c r="AI261" s="40"/>
      <c r="AJ261" s="40"/>
      <c r="AK261" s="39"/>
      <c r="AL261" s="41"/>
      <c r="AM261" s="41"/>
      <c r="AN261" s="71"/>
      <c r="AO261" s="71"/>
      <c r="AP261" s="42"/>
      <c r="AQ261" s="37"/>
      <c r="AR261" s="37"/>
      <c r="AS261" s="37"/>
      <c r="AT261" s="37"/>
      <c r="AU261" s="38"/>
      <c r="AV261" s="70" t="str">
        <f>IF(②受講者情報入力!AF261="☑","1;","")&amp;IF(②受講者情報入力!AG261="☑","2;","")&amp;IF(②受講者情報入力!AH261="☑","3;","")&amp;IF(②受講者情報入力!AI261="☑","4;","")&amp;IF(②受講者情報入力!AJ261="☑","5;","")</f>
        <v/>
      </c>
      <c r="AW261" s="2" t="e">
        <f>_xlfn.XLOOKUP(B261&amp;"　"&amp;C261,ユーザーID貼付!$B:$B,ユーザーID貼付!$A:$A)</f>
        <v>#N/A</v>
      </c>
    </row>
    <row r="262" spans="1:49">
      <c r="A262" s="54">
        <v>260</v>
      </c>
      <c r="B262" s="40"/>
      <c r="C262" s="40"/>
      <c r="D262" s="40"/>
      <c r="E262" s="40"/>
      <c r="F262" s="74"/>
      <c r="G262" s="75"/>
      <c r="H262" s="75"/>
      <c r="I262" s="75"/>
      <c r="J262" s="40"/>
      <c r="K262" s="38"/>
      <c r="L262" s="38"/>
      <c r="M262" s="76"/>
      <c r="N262" s="76"/>
      <c r="O262" s="38"/>
      <c r="P262" s="38"/>
      <c r="Q262" s="38"/>
      <c r="R262" s="77"/>
      <c r="S262" s="76"/>
      <c r="T262" s="76"/>
      <c r="U262" s="38"/>
      <c r="V262" s="40"/>
      <c r="W262" s="38"/>
      <c r="X262" s="77"/>
      <c r="Y262" s="37"/>
      <c r="Z262" s="37"/>
      <c r="AA262" s="37"/>
      <c r="AB262" s="37"/>
      <c r="AC262" s="38"/>
      <c r="AD262" s="37"/>
      <c r="AE262" s="39"/>
      <c r="AF262" s="40"/>
      <c r="AG262" s="40"/>
      <c r="AH262" s="40"/>
      <c r="AI262" s="40"/>
      <c r="AJ262" s="40"/>
      <c r="AK262" s="39"/>
      <c r="AL262" s="41"/>
      <c r="AM262" s="41"/>
      <c r="AN262" s="71"/>
      <c r="AO262" s="71"/>
      <c r="AP262" s="42"/>
      <c r="AQ262" s="37"/>
      <c r="AR262" s="37"/>
      <c r="AS262" s="37"/>
      <c r="AT262" s="37"/>
      <c r="AU262" s="38"/>
      <c r="AV262" s="70" t="str">
        <f>IF(②受講者情報入力!AF262="☑","1;","")&amp;IF(②受講者情報入力!AG262="☑","2;","")&amp;IF(②受講者情報入力!AH262="☑","3;","")&amp;IF(②受講者情報入力!AI262="☑","4;","")&amp;IF(②受講者情報入力!AJ262="☑","5;","")</f>
        <v/>
      </c>
      <c r="AW262" s="2" t="e">
        <f>_xlfn.XLOOKUP(B262&amp;"　"&amp;C262,ユーザーID貼付!$B:$B,ユーザーID貼付!$A:$A)</f>
        <v>#N/A</v>
      </c>
    </row>
    <row r="263" spans="1:49">
      <c r="A263" s="54">
        <v>261</v>
      </c>
      <c r="B263" s="40"/>
      <c r="C263" s="40"/>
      <c r="D263" s="40"/>
      <c r="E263" s="40"/>
      <c r="F263" s="74"/>
      <c r="G263" s="75"/>
      <c r="H263" s="75"/>
      <c r="I263" s="75"/>
      <c r="J263" s="40"/>
      <c r="K263" s="38"/>
      <c r="L263" s="38"/>
      <c r="M263" s="76"/>
      <c r="N263" s="76"/>
      <c r="O263" s="38"/>
      <c r="P263" s="38"/>
      <c r="Q263" s="38"/>
      <c r="R263" s="77"/>
      <c r="S263" s="76"/>
      <c r="T263" s="76"/>
      <c r="U263" s="38"/>
      <c r="V263" s="40"/>
      <c r="W263" s="38"/>
      <c r="X263" s="77"/>
      <c r="Y263" s="37"/>
      <c r="Z263" s="37"/>
      <c r="AA263" s="37"/>
      <c r="AB263" s="37"/>
      <c r="AC263" s="38"/>
      <c r="AD263" s="37"/>
      <c r="AE263" s="39"/>
      <c r="AF263" s="40"/>
      <c r="AG263" s="40"/>
      <c r="AH263" s="40"/>
      <c r="AI263" s="40"/>
      <c r="AJ263" s="40"/>
      <c r="AK263" s="39"/>
      <c r="AL263" s="41"/>
      <c r="AM263" s="41"/>
      <c r="AN263" s="71"/>
      <c r="AO263" s="71"/>
      <c r="AP263" s="42"/>
      <c r="AQ263" s="37"/>
      <c r="AR263" s="37"/>
      <c r="AS263" s="37"/>
      <c r="AT263" s="37"/>
      <c r="AU263" s="38"/>
      <c r="AV263" s="70" t="str">
        <f>IF(②受講者情報入力!AF263="☑","1;","")&amp;IF(②受講者情報入力!AG263="☑","2;","")&amp;IF(②受講者情報入力!AH263="☑","3;","")&amp;IF(②受講者情報入力!AI263="☑","4;","")&amp;IF(②受講者情報入力!AJ263="☑","5;","")</f>
        <v/>
      </c>
      <c r="AW263" s="2" t="e">
        <f>_xlfn.XLOOKUP(B263&amp;"　"&amp;C263,ユーザーID貼付!$B:$B,ユーザーID貼付!$A:$A)</f>
        <v>#N/A</v>
      </c>
    </row>
    <row r="264" spans="1:49">
      <c r="A264" s="54">
        <v>262</v>
      </c>
      <c r="B264" s="40"/>
      <c r="C264" s="40"/>
      <c r="D264" s="40"/>
      <c r="E264" s="40"/>
      <c r="F264" s="74"/>
      <c r="G264" s="75"/>
      <c r="H264" s="75"/>
      <c r="I264" s="75"/>
      <c r="J264" s="40"/>
      <c r="K264" s="38"/>
      <c r="L264" s="38"/>
      <c r="M264" s="76"/>
      <c r="N264" s="76"/>
      <c r="O264" s="38"/>
      <c r="P264" s="38"/>
      <c r="Q264" s="38"/>
      <c r="R264" s="77"/>
      <c r="S264" s="76"/>
      <c r="T264" s="76"/>
      <c r="U264" s="38"/>
      <c r="V264" s="40"/>
      <c r="W264" s="38"/>
      <c r="X264" s="77"/>
      <c r="Y264" s="37"/>
      <c r="Z264" s="37"/>
      <c r="AA264" s="37"/>
      <c r="AB264" s="37"/>
      <c r="AC264" s="38"/>
      <c r="AD264" s="37"/>
      <c r="AE264" s="39"/>
      <c r="AF264" s="40"/>
      <c r="AG264" s="40"/>
      <c r="AH264" s="40"/>
      <c r="AI264" s="40"/>
      <c r="AJ264" s="40"/>
      <c r="AK264" s="39"/>
      <c r="AL264" s="41"/>
      <c r="AM264" s="41"/>
      <c r="AN264" s="71"/>
      <c r="AO264" s="71"/>
      <c r="AP264" s="42"/>
      <c r="AQ264" s="37"/>
      <c r="AR264" s="37"/>
      <c r="AS264" s="37"/>
      <c r="AT264" s="37"/>
      <c r="AU264" s="38"/>
      <c r="AV264" s="70" t="str">
        <f>IF(②受講者情報入力!AF264="☑","1;","")&amp;IF(②受講者情報入力!AG264="☑","2;","")&amp;IF(②受講者情報入力!AH264="☑","3;","")&amp;IF(②受講者情報入力!AI264="☑","4;","")&amp;IF(②受講者情報入力!AJ264="☑","5;","")</f>
        <v/>
      </c>
      <c r="AW264" s="2" t="e">
        <f>_xlfn.XLOOKUP(B264&amp;"　"&amp;C264,ユーザーID貼付!$B:$B,ユーザーID貼付!$A:$A)</f>
        <v>#N/A</v>
      </c>
    </row>
    <row r="265" spans="1:49">
      <c r="A265" s="54">
        <v>263</v>
      </c>
      <c r="B265" s="40"/>
      <c r="C265" s="40"/>
      <c r="D265" s="40"/>
      <c r="E265" s="40"/>
      <c r="F265" s="74"/>
      <c r="G265" s="75"/>
      <c r="H265" s="75"/>
      <c r="I265" s="75"/>
      <c r="J265" s="40"/>
      <c r="K265" s="38"/>
      <c r="L265" s="38"/>
      <c r="M265" s="76"/>
      <c r="N265" s="76"/>
      <c r="O265" s="38"/>
      <c r="P265" s="38"/>
      <c r="Q265" s="38"/>
      <c r="R265" s="77"/>
      <c r="S265" s="76"/>
      <c r="T265" s="76"/>
      <c r="U265" s="38"/>
      <c r="V265" s="40"/>
      <c r="W265" s="38"/>
      <c r="X265" s="77"/>
      <c r="Y265" s="37"/>
      <c r="Z265" s="37"/>
      <c r="AA265" s="37"/>
      <c r="AB265" s="37"/>
      <c r="AC265" s="38"/>
      <c r="AD265" s="37"/>
      <c r="AE265" s="39"/>
      <c r="AF265" s="40"/>
      <c r="AG265" s="40"/>
      <c r="AH265" s="40"/>
      <c r="AI265" s="40"/>
      <c r="AJ265" s="40"/>
      <c r="AK265" s="39"/>
      <c r="AL265" s="41"/>
      <c r="AM265" s="41"/>
      <c r="AN265" s="71"/>
      <c r="AO265" s="71"/>
      <c r="AP265" s="42"/>
      <c r="AQ265" s="37"/>
      <c r="AR265" s="37"/>
      <c r="AS265" s="37"/>
      <c r="AT265" s="37"/>
      <c r="AU265" s="38"/>
      <c r="AV265" s="70" t="str">
        <f>IF(②受講者情報入力!AF265="☑","1;","")&amp;IF(②受講者情報入力!AG265="☑","2;","")&amp;IF(②受講者情報入力!AH265="☑","3;","")&amp;IF(②受講者情報入力!AI265="☑","4;","")&amp;IF(②受講者情報入力!AJ265="☑","5;","")</f>
        <v/>
      </c>
      <c r="AW265" s="2" t="e">
        <f>_xlfn.XLOOKUP(B265&amp;"　"&amp;C265,ユーザーID貼付!$B:$B,ユーザーID貼付!$A:$A)</f>
        <v>#N/A</v>
      </c>
    </row>
    <row r="266" spans="1:49">
      <c r="A266" s="54">
        <v>264</v>
      </c>
      <c r="B266" s="40"/>
      <c r="C266" s="40"/>
      <c r="D266" s="40"/>
      <c r="E266" s="40"/>
      <c r="F266" s="74"/>
      <c r="G266" s="75"/>
      <c r="H266" s="75"/>
      <c r="I266" s="75"/>
      <c r="J266" s="40"/>
      <c r="K266" s="38"/>
      <c r="L266" s="38"/>
      <c r="M266" s="76"/>
      <c r="N266" s="76"/>
      <c r="O266" s="38"/>
      <c r="P266" s="38"/>
      <c r="Q266" s="38"/>
      <c r="R266" s="77"/>
      <c r="S266" s="76"/>
      <c r="T266" s="76"/>
      <c r="U266" s="38"/>
      <c r="V266" s="40"/>
      <c r="W266" s="38"/>
      <c r="X266" s="77"/>
      <c r="Y266" s="37"/>
      <c r="Z266" s="37"/>
      <c r="AA266" s="37"/>
      <c r="AB266" s="37"/>
      <c r="AC266" s="38"/>
      <c r="AD266" s="37"/>
      <c r="AE266" s="39"/>
      <c r="AF266" s="40"/>
      <c r="AG266" s="40"/>
      <c r="AH266" s="40"/>
      <c r="AI266" s="40"/>
      <c r="AJ266" s="40"/>
      <c r="AK266" s="39"/>
      <c r="AL266" s="41"/>
      <c r="AM266" s="41"/>
      <c r="AN266" s="71"/>
      <c r="AO266" s="71"/>
      <c r="AP266" s="42"/>
      <c r="AQ266" s="37"/>
      <c r="AR266" s="37"/>
      <c r="AS266" s="37"/>
      <c r="AT266" s="37"/>
      <c r="AU266" s="38"/>
      <c r="AV266" s="70" t="str">
        <f>IF(②受講者情報入力!AF266="☑","1;","")&amp;IF(②受講者情報入力!AG266="☑","2;","")&amp;IF(②受講者情報入力!AH266="☑","3;","")&amp;IF(②受講者情報入力!AI266="☑","4;","")&amp;IF(②受講者情報入力!AJ266="☑","5;","")</f>
        <v/>
      </c>
      <c r="AW266" s="2" t="e">
        <f>_xlfn.XLOOKUP(B266&amp;"　"&amp;C266,ユーザーID貼付!$B:$B,ユーザーID貼付!$A:$A)</f>
        <v>#N/A</v>
      </c>
    </row>
    <row r="267" spans="1:49">
      <c r="A267" s="54">
        <v>265</v>
      </c>
      <c r="B267" s="40"/>
      <c r="C267" s="40"/>
      <c r="D267" s="40"/>
      <c r="E267" s="40"/>
      <c r="F267" s="74"/>
      <c r="G267" s="75"/>
      <c r="H267" s="75"/>
      <c r="I267" s="75"/>
      <c r="J267" s="40"/>
      <c r="K267" s="38"/>
      <c r="L267" s="38"/>
      <c r="M267" s="76"/>
      <c r="N267" s="76"/>
      <c r="O267" s="38"/>
      <c r="P267" s="38"/>
      <c r="Q267" s="38"/>
      <c r="R267" s="77"/>
      <c r="S267" s="76"/>
      <c r="T267" s="76"/>
      <c r="U267" s="38"/>
      <c r="V267" s="40"/>
      <c r="W267" s="38"/>
      <c r="X267" s="77"/>
      <c r="Y267" s="37"/>
      <c r="Z267" s="37"/>
      <c r="AA267" s="37"/>
      <c r="AB267" s="37"/>
      <c r="AC267" s="38"/>
      <c r="AD267" s="37"/>
      <c r="AE267" s="39"/>
      <c r="AF267" s="40"/>
      <c r="AG267" s="40"/>
      <c r="AH267" s="40"/>
      <c r="AI267" s="40"/>
      <c r="AJ267" s="40"/>
      <c r="AK267" s="39"/>
      <c r="AL267" s="41"/>
      <c r="AM267" s="41"/>
      <c r="AN267" s="71"/>
      <c r="AO267" s="71"/>
      <c r="AP267" s="42"/>
      <c r="AQ267" s="37"/>
      <c r="AR267" s="37"/>
      <c r="AS267" s="37"/>
      <c r="AT267" s="37"/>
      <c r="AU267" s="38"/>
      <c r="AV267" s="70" t="str">
        <f>IF(②受講者情報入力!AF267="☑","1;","")&amp;IF(②受講者情報入力!AG267="☑","2;","")&amp;IF(②受講者情報入力!AH267="☑","3;","")&amp;IF(②受講者情報入力!AI267="☑","4;","")&amp;IF(②受講者情報入力!AJ267="☑","5;","")</f>
        <v/>
      </c>
      <c r="AW267" s="2" t="e">
        <f>_xlfn.XLOOKUP(B267&amp;"　"&amp;C267,ユーザーID貼付!$B:$B,ユーザーID貼付!$A:$A)</f>
        <v>#N/A</v>
      </c>
    </row>
    <row r="268" spans="1:49">
      <c r="A268" s="54">
        <v>266</v>
      </c>
      <c r="B268" s="40"/>
      <c r="C268" s="40"/>
      <c r="D268" s="40"/>
      <c r="E268" s="40"/>
      <c r="F268" s="74"/>
      <c r="G268" s="75"/>
      <c r="H268" s="75"/>
      <c r="I268" s="75"/>
      <c r="J268" s="40"/>
      <c r="K268" s="38"/>
      <c r="L268" s="38"/>
      <c r="M268" s="76"/>
      <c r="N268" s="76"/>
      <c r="O268" s="38"/>
      <c r="P268" s="38"/>
      <c r="Q268" s="38"/>
      <c r="R268" s="77"/>
      <c r="S268" s="76"/>
      <c r="T268" s="76"/>
      <c r="U268" s="38"/>
      <c r="V268" s="40"/>
      <c r="W268" s="38"/>
      <c r="X268" s="77"/>
      <c r="Y268" s="37"/>
      <c r="Z268" s="37"/>
      <c r="AA268" s="37"/>
      <c r="AB268" s="37"/>
      <c r="AC268" s="38"/>
      <c r="AD268" s="37"/>
      <c r="AE268" s="39"/>
      <c r="AF268" s="40"/>
      <c r="AG268" s="40"/>
      <c r="AH268" s="40"/>
      <c r="AI268" s="40"/>
      <c r="AJ268" s="40"/>
      <c r="AK268" s="39"/>
      <c r="AL268" s="41"/>
      <c r="AM268" s="41"/>
      <c r="AN268" s="71"/>
      <c r="AO268" s="71"/>
      <c r="AP268" s="42"/>
      <c r="AQ268" s="37"/>
      <c r="AR268" s="37"/>
      <c r="AS268" s="37"/>
      <c r="AT268" s="37"/>
      <c r="AU268" s="38"/>
      <c r="AV268" s="70" t="str">
        <f>IF(②受講者情報入力!AF268="☑","1;","")&amp;IF(②受講者情報入力!AG268="☑","2;","")&amp;IF(②受講者情報入力!AH268="☑","3;","")&amp;IF(②受講者情報入力!AI268="☑","4;","")&amp;IF(②受講者情報入力!AJ268="☑","5;","")</f>
        <v/>
      </c>
      <c r="AW268" s="2" t="e">
        <f>_xlfn.XLOOKUP(B268&amp;"　"&amp;C268,ユーザーID貼付!$B:$B,ユーザーID貼付!$A:$A)</f>
        <v>#N/A</v>
      </c>
    </row>
    <row r="269" spans="1:49">
      <c r="A269" s="54">
        <v>267</v>
      </c>
      <c r="B269" s="40"/>
      <c r="C269" s="40"/>
      <c r="D269" s="40"/>
      <c r="E269" s="40"/>
      <c r="F269" s="74"/>
      <c r="G269" s="75"/>
      <c r="H269" s="75"/>
      <c r="I269" s="75"/>
      <c r="J269" s="40"/>
      <c r="K269" s="38"/>
      <c r="L269" s="38"/>
      <c r="M269" s="76"/>
      <c r="N269" s="76"/>
      <c r="O269" s="38"/>
      <c r="P269" s="38"/>
      <c r="Q269" s="38"/>
      <c r="R269" s="77"/>
      <c r="S269" s="76"/>
      <c r="T269" s="76"/>
      <c r="U269" s="38"/>
      <c r="V269" s="40"/>
      <c r="W269" s="38"/>
      <c r="X269" s="77"/>
      <c r="Y269" s="37"/>
      <c r="Z269" s="37"/>
      <c r="AA269" s="37"/>
      <c r="AB269" s="37"/>
      <c r="AC269" s="38"/>
      <c r="AD269" s="37"/>
      <c r="AE269" s="39"/>
      <c r="AF269" s="40"/>
      <c r="AG269" s="40"/>
      <c r="AH269" s="40"/>
      <c r="AI269" s="40"/>
      <c r="AJ269" s="40"/>
      <c r="AK269" s="39"/>
      <c r="AL269" s="41"/>
      <c r="AM269" s="41"/>
      <c r="AN269" s="71"/>
      <c r="AO269" s="71"/>
      <c r="AP269" s="42"/>
      <c r="AQ269" s="37"/>
      <c r="AR269" s="37"/>
      <c r="AS269" s="37"/>
      <c r="AT269" s="37"/>
      <c r="AU269" s="38"/>
      <c r="AV269" s="70" t="str">
        <f>IF(②受講者情報入力!AF269="☑","1;","")&amp;IF(②受講者情報入力!AG269="☑","2;","")&amp;IF(②受講者情報入力!AH269="☑","3;","")&amp;IF(②受講者情報入力!AI269="☑","4;","")&amp;IF(②受講者情報入力!AJ269="☑","5;","")</f>
        <v/>
      </c>
      <c r="AW269" s="2" t="e">
        <f>_xlfn.XLOOKUP(B269&amp;"　"&amp;C269,ユーザーID貼付!$B:$B,ユーザーID貼付!$A:$A)</f>
        <v>#N/A</v>
      </c>
    </row>
    <row r="270" spans="1:49">
      <c r="A270" s="54">
        <v>268</v>
      </c>
      <c r="B270" s="40"/>
      <c r="C270" s="40"/>
      <c r="D270" s="40"/>
      <c r="E270" s="40"/>
      <c r="F270" s="74"/>
      <c r="G270" s="75"/>
      <c r="H270" s="75"/>
      <c r="I270" s="75"/>
      <c r="J270" s="40"/>
      <c r="K270" s="38"/>
      <c r="L270" s="38"/>
      <c r="M270" s="76"/>
      <c r="N270" s="76"/>
      <c r="O270" s="38"/>
      <c r="P270" s="38"/>
      <c r="Q270" s="38"/>
      <c r="R270" s="77"/>
      <c r="S270" s="76"/>
      <c r="T270" s="76"/>
      <c r="U270" s="38"/>
      <c r="V270" s="40"/>
      <c r="W270" s="38"/>
      <c r="X270" s="77"/>
      <c r="Y270" s="37"/>
      <c r="Z270" s="37"/>
      <c r="AA270" s="37"/>
      <c r="AB270" s="37"/>
      <c r="AC270" s="38"/>
      <c r="AD270" s="37"/>
      <c r="AE270" s="39"/>
      <c r="AF270" s="40"/>
      <c r="AG270" s="40"/>
      <c r="AH270" s="40"/>
      <c r="AI270" s="40"/>
      <c r="AJ270" s="40"/>
      <c r="AK270" s="39"/>
      <c r="AL270" s="41"/>
      <c r="AM270" s="41"/>
      <c r="AN270" s="71"/>
      <c r="AO270" s="71"/>
      <c r="AP270" s="42"/>
      <c r="AQ270" s="37"/>
      <c r="AR270" s="37"/>
      <c r="AS270" s="37"/>
      <c r="AT270" s="37"/>
      <c r="AU270" s="38"/>
      <c r="AV270" s="70" t="str">
        <f>IF(②受講者情報入力!AF270="☑","1;","")&amp;IF(②受講者情報入力!AG270="☑","2;","")&amp;IF(②受講者情報入力!AH270="☑","3;","")&amp;IF(②受講者情報入力!AI270="☑","4;","")&amp;IF(②受講者情報入力!AJ270="☑","5;","")</f>
        <v/>
      </c>
      <c r="AW270" s="2" t="e">
        <f>_xlfn.XLOOKUP(B270&amp;"　"&amp;C270,ユーザーID貼付!$B:$B,ユーザーID貼付!$A:$A)</f>
        <v>#N/A</v>
      </c>
    </row>
    <row r="271" spans="1:49">
      <c r="A271" s="54">
        <v>269</v>
      </c>
      <c r="B271" s="40"/>
      <c r="C271" s="40"/>
      <c r="D271" s="40"/>
      <c r="E271" s="40"/>
      <c r="F271" s="74"/>
      <c r="G271" s="75"/>
      <c r="H271" s="75"/>
      <c r="I271" s="75"/>
      <c r="J271" s="40"/>
      <c r="K271" s="38"/>
      <c r="L271" s="38"/>
      <c r="M271" s="76"/>
      <c r="N271" s="76"/>
      <c r="O271" s="38"/>
      <c r="P271" s="38"/>
      <c r="Q271" s="38"/>
      <c r="R271" s="77"/>
      <c r="S271" s="76"/>
      <c r="T271" s="76"/>
      <c r="U271" s="38"/>
      <c r="V271" s="40"/>
      <c r="W271" s="38"/>
      <c r="X271" s="77"/>
      <c r="Y271" s="37"/>
      <c r="Z271" s="37"/>
      <c r="AA271" s="37"/>
      <c r="AB271" s="37"/>
      <c r="AC271" s="38"/>
      <c r="AD271" s="37"/>
      <c r="AE271" s="39"/>
      <c r="AF271" s="40"/>
      <c r="AG271" s="40"/>
      <c r="AH271" s="40"/>
      <c r="AI271" s="40"/>
      <c r="AJ271" s="40"/>
      <c r="AK271" s="39"/>
      <c r="AL271" s="41"/>
      <c r="AM271" s="41"/>
      <c r="AN271" s="71"/>
      <c r="AO271" s="71"/>
      <c r="AP271" s="42"/>
      <c r="AQ271" s="37"/>
      <c r="AR271" s="37"/>
      <c r="AS271" s="37"/>
      <c r="AT271" s="37"/>
      <c r="AU271" s="38"/>
      <c r="AV271" s="70" t="str">
        <f>IF(②受講者情報入力!AF271="☑","1;","")&amp;IF(②受講者情報入力!AG271="☑","2;","")&amp;IF(②受講者情報入力!AH271="☑","3;","")&amp;IF(②受講者情報入力!AI271="☑","4;","")&amp;IF(②受講者情報入力!AJ271="☑","5;","")</f>
        <v/>
      </c>
      <c r="AW271" s="2" t="e">
        <f>_xlfn.XLOOKUP(B271&amp;"　"&amp;C271,ユーザーID貼付!$B:$B,ユーザーID貼付!$A:$A)</f>
        <v>#N/A</v>
      </c>
    </row>
    <row r="272" spans="1:49">
      <c r="A272" s="54">
        <v>270</v>
      </c>
      <c r="B272" s="40"/>
      <c r="C272" s="40"/>
      <c r="D272" s="40"/>
      <c r="E272" s="40"/>
      <c r="F272" s="74"/>
      <c r="G272" s="75"/>
      <c r="H272" s="75"/>
      <c r="I272" s="75"/>
      <c r="J272" s="40"/>
      <c r="K272" s="38"/>
      <c r="L272" s="38"/>
      <c r="M272" s="76"/>
      <c r="N272" s="76"/>
      <c r="O272" s="38"/>
      <c r="P272" s="38"/>
      <c r="Q272" s="38"/>
      <c r="R272" s="77"/>
      <c r="S272" s="76"/>
      <c r="T272" s="76"/>
      <c r="U272" s="38"/>
      <c r="V272" s="40"/>
      <c r="W272" s="38"/>
      <c r="X272" s="77"/>
      <c r="Y272" s="37"/>
      <c r="Z272" s="37"/>
      <c r="AA272" s="37"/>
      <c r="AB272" s="37"/>
      <c r="AC272" s="38"/>
      <c r="AD272" s="37"/>
      <c r="AE272" s="39"/>
      <c r="AF272" s="40"/>
      <c r="AG272" s="40"/>
      <c r="AH272" s="40"/>
      <c r="AI272" s="40"/>
      <c r="AJ272" s="40"/>
      <c r="AK272" s="39"/>
      <c r="AL272" s="41"/>
      <c r="AM272" s="41"/>
      <c r="AN272" s="71"/>
      <c r="AO272" s="71"/>
      <c r="AP272" s="42"/>
      <c r="AQ272" s="37"/>
      <c r="AR272" s="37"/>
      <c r="AS272" s="37"/>
      <c r="AT272" s="37"/>
      <c r="AU272" s="38"/>
      <c r="AV272" s="70" t="str">
        <f>IF(②受講者情報入力!AF272="☑","1;","")&amp;IF(②受講者情報入力!AG272="☑","2;","")&amp;IF(②受講者情報入力!AH272="☑","3;","")&amp;IF(②受講者情報入力!AI272="☑","4;","")&amp;IF(②受講者情報入力!AJ272="☑","5;","")</f>
        <v/>
      </c>
      <c r="AW272" s="2" t="e">
        <f>_xlfn.XLOOKUP(B272&amp;"　"&amp;C272,ユーザーID貼付!$B:$B,ユーザーID貼付!$A:$A)</f>
        <v>#N/A</v>
      </c>
    </row>
    <row r="273" spans="1:49">
      <c r="A273" s="54">
        <v>271</v>
      </c>
      <c r="B273" s="40"/>
      <c r="C273" s="40"/>
      <c r="D273" s="40"/>
      <c r="E273" s="40"/>
      <c r="F273" s="74"/>
      <c r="G273" s="75"/>
      <c r="H273" s="75"/>
      <c r="I273" s="75"/>
      <c r="J273" s="40"/>
      <c r="K273" s="38"/>
      <c r="L273" s="38"/>
      <c r="M273" s="76"/>
      <c r="N273" s="76"/>
      <c r="O273" s="38"/>
      <c r="P273" s="38"/>
      <c r="Q273" s="38"/>
      <c r="R273" s="77"/>
      <c r="S273" s="76"/>
      <c r="T273" s="76"/>
      <c r="U273" s="38"/>
      <c r="V273" s="40"/>
      <c r="W273" s="38"/>
      <c r="X273" s="77"/>
      <c r="Y273" s="37"/>
      <c r="Z273" s="37"/>
      <c r="AA273" s="37"/>
      <c r="AB273" s="37"/>
      <c r="AC273" s="38"/>
      <c r="AD273" s="37"/>
      <c r="AE273" s="39"/>
      <c r="AF273" s="40"/>
      <c r="AG273" s="40"/>
      <c r="AH273" s="40"/>
      <c r="AI273" s="40"/>
      <c r="AJ273" s="40"/>
      <c r="AK273" s="39"/>
      <c r="AL273" s="41"/>
      <c r="AM273" s="41"/>
      <c r="AN273" s="71"/>
      <c r="AO273" s="71"/>
      <c r="AP273" s="42"/>
      <c r="AQ273" s="37"/>
      <c r="AR273" s="37"/>
      <c r="AS273" s="37"/>
      <c r="AT273" s="37"/>
      <c r="AU273" s="38"/>
      <c r="AV273" s="70" t="str">
        <f>IF(②受講者情報入力!AF273="☑","1;","")&amp;IF(②受講者情報入力!AG273="☑","2;","")&amp;IF(②受講者情報入力!AH273="☑","3;","")&amp;IF(②受講者情報入力!AI273="☑","4;","")&amp;IF(②受講者情報入力!AJ273="☑","5;","")</f>
        <v/>
      </c>
      <c r="AW273" s="2" t="e">
        <f>_xlfn.XLOOKUP(B273&amp;"　"&amp;C273,ユーザーID貼付!$B:$B,ユーザーID貼付!$A:$A)</f>
        <v>#N/A</v>
      </c>
    </row>
    <row r="274" spans="1:49">
      <c r="A274" s="54">
        <v>272</v>
      </c>
      <c r="B274" s="40"/>
      <c r="C274" s="40"/>
      <c r="D274" s="40"/>
      <c r="E274" s="40"/>
      <c r="F274" s="74"/>
      <c r="G274" s="75"/>
      <c r="H274" s="75"/>
      <c r="I274" s="75"/>
      <c r="J274" s="40"/>
      <c r="K274" s="38"/>
      <c r="L274" s="38"/>
      <c r="M274" s="76"/>
      <c r="N274" s="76"/>
      <c r="O274" s="38"/>
      <c r="P274" s="38"/>
      <c r="Q274" s="38"/>
      <c r="R274" s="77"/>
      <c r="S274" s="76"/>
      <c r="T274" s="76"/>
      <c r="U274" s="38"/>
      <c r="V274" s="40"/>
      <c r="W274" s="38"/>
      <c r="X274" s="77"/>
      <c r="Y274" s="37"/>
      <c r="Z274" s="37"/>
      <c r="AA274" s="37"/>
      <c r="AB274" s="37"/>
      <c r="AC274" s="38"/>
      <c r="AD274" s="37"/>
      <c r="AE274" s="39"/>
      <c r="AF274" s="40"/>
      <c r="AG274" s="40"/>
      <c r="AH274" s="40"/>
      <c r="AI274" s="40"/>
      <c r="AJ274" s="40"/>
      <c r="AK274" s="39"/>
      <c r="AL274" s="41"/>
      <c r="AM274" s="41"/>
      <c r="AN274" s="71"/>
      <c r="AO274" s="71"/>
      <c r="AP274" s="42"/>
      <c r="AQ274" s="37"/>
      <c r="AR274" s="37"/>
      <c r="AS274" s="37"/>
      <c r="AT274" s="37"/>
      <c r="AU274" s="38"/>
      <c r="AV274" s="70" t="str">
        <f>IF(②受講者情報入力!AF274="☑","1;","")&amp;IF(②受講者情報入力!AG274="☑","2;","")&amp;IF(②受講者情報入力!AH274="☑","3;","")&amp;IF(②受講者情報入力!AI274="☑","4;","")&amp;IF(②受講者情報入力!AJ274="☑","5;","")</f>
        <v/>
      </c>
      <c r="AW274" s="2" t="e">
        <f>_xlfn.XLOOKUP(B274&amp;"　"&amp;C274,ユーザーID貼付!$B:$B,ユーザーID貼付!$A:$A)</f>
        <v>#N/A</v>
      </c>
    </row>
    <row r="275" spans="1:49">
      <c r="A275" s="54">
        <v>273</v>
      </c>
      <c r="B275" s="40"/>
      <c r="C275" s="40"/>
      <c r="D275" s="40"/>
      <c r="E275" s="40"/>
      <c r="F275" s="74"/>
      <c r="G275" s="75"/>
      <c r="H275" s="75"/>
      <c r="I275" s="75"/>
      <c r="J275" s="40"/>
      <c r="K275" s="38"/>
      <c r="L275" s="38"/>
      <c r="M275" s="76"/>
      <c r="N275" s="76"/>
      <c r="O275" s="38"/>
      <c r="P275" s="38"/>
      <c r="Q275" s="38"/>
      <c r="R275" s="77"/>
      <c r="S275" s="76"/>
      <c r="T275" s="76"/>
      <c r="U275" s="38"/>
      <c r="V275" s="40"/>
      <c r="W275" s="38"/>
      <c r="X275" s="77"/>
      <c r="Y275" s="37"/>
      <c r="Z275" s="37"/>
      <c r="AA275" s="37"/>
      <c r="AB275" s="37"/>
      <c r="AC275" s="38"/>
      <c r="AD275" s="37"/>
      <c r="AE275" s="39"/>
      <c r="AF275" s="40"/>
      <c r="AG275" s="40"/>
      <c r="AH275" s="40"/>
      <c r="AI275" s="40"/>
      <c r="AJ275" s="40"/>
      <c r="AK275" s="39"/>
      <c r="AL275" s="41"/>
      <c r="AM275" s="41"/>
      <c r="AN275" s="71"/>
      <c r="AO275" s="71"/>
      <c r="AP275" s="42"/>
      <c r="AQ275" s="37"/>
      <c r="AR275" s="37"/>
      <c r="AS275" s="37"/>
      <c r="AT275" s="37"/>
      <c r="AU275" s="38"/>
      <c r="AV275" s="70" t="str">
        <f>IF(②受講者情報入力!AF275="☑","1;","")&amp;IF(②受講者情報入力!AG275="☑","2;","")&amp;IF(②受講者情報入力!AH275="☑","3;","")&amp;IF(②受講者情報入力!AI275="☑","4;","")&amp;IF(②受講者情報入力!AJ275="☑","5;","")</f>
        <v/>
      </c>
      <c r="AW275" s="2" t="e">
        <f>_xlfn.XLOOKUP(B275&amp;"　"&amp;C275,ユーザーID貼付!$B:$B,ユーザーID貼付!$A:$A)</f>
        <v>#N/A</v>
      </c>
    </row>
    <row r="276" spans="1:49">
      <c r="A276" s="54">
        <v>274</v>
      </c>
      <c r="B276" s="40"/>
      <c r="C276" s="40"/>
      <c r="D276" s="40"/>
      <c r="E276" s="40"/>
      <c r="F276" s="74"/>
      <c r="G276" s="75"/>
      <c r="H276" s="75"/>
      <c r="I276" s="75"/>
      <c r="J276" s="40"/>
      <c r="K276" s="38"/>
      <c r="L276" s="38"/>
      <c r="M276" s="76"/>
      <c r="N276" s="76"/>
      <c r="O276" s="38"/>
      <c r="P276" s="38"/>
      <c r="Q276" s="38"/>
      <c r="R276" s="77"/>
      <c r="S276" s="76"/>
      <c r="T276" s="76"/>
      <c r="U276" s="38"/>
      <c r="V276" s="40"/>
      <c r="W276" s="38"/>
      <c r="X276" s="77"/>
      <c r="Y276" s="37"/>
      <c r="Z276" s="37"/>
      <c r="AA276" s="37"/>
      <c r="AB276" s="37"/>
      <c r="AC276" s="38"/>
      <c r="AD276" s="37"/>
      <c r="AE276" s="39"/>
      <c r="AF276" s="40"/>
      <c r="AG276" s="40"/>
      <c r="AH276" s="40"/>
      <c r="AI276" s="40"/>
      <c r="AJ276" s="40"/>
      <c r="AK276" s="39"/>
      <c r="AL276" s="41"/>
      <c r="AM276" s="41"/>
      <c r="AN276" s="71"/>
      <c r="AO276" s="71"/>
      <c r="AP276" s="42"/>
      <c r="AQ276" s="37"/>
      <c r="AR276" s="37"/>
      <c r="AS276" s="37"/>
      <c r="AT276" s="37"/>
      <c r="AU276" s="38"/>
      <c r="AV276" s="70" t="str">
        <f>IF(②受講者情報入力!AF276="☑","1;","")&amp;IF(②受講者情報入力!AG276="☑","2;","")&amp;IF(②受講者情報入力!AH276="☑","3;","")&amp;IF(②受講者情報入力!AI276="☑","4;","")&amp;IF(②受講者情報入力!AJ276="☑","5;","")</f>
        <v/>
      </c>
      <c r="AW276" s="2" t="e">
        <f>_xlfn.XLOOKUP(B276&amp;"　"&amp;C276,ユーザーID貼付!$B:$B,ユーザーID貼付!$A:$A)</f>
        <v>#N/A</v>
      </c>
    </row>
    <row r="277" spans="1:49">
      <c r="A277" s="54">
        <v>275</v>
      </c>
      <c r="B277" s="40"/>
      <c r="C277" s="40"/>
      <c r="D277" s="40"/>
      <c r="E277" s="40"/>
      <c r="F277" s="74"/>
      <c r="G277" s="75"/>
      <c r="H277" s="75"/>
      <c r="I277" s="75"/>
      <c r="J277" s="40"/>
      <c r="K277" s="38"/>
      <c r="L277" s="38"/>
      <c r="M277" s="76"/>
      <c r="N277" s="76"/>
      <c r="O277" s="38"/>
      <c r="P277" s="38"/>
      <c r="Q277" s="38"/>
      <c r="R277" s="77"/>
      <c r="S277" s="76"/>
      <c r="T277" s="76"/>
      <c r="U277" s="38"/>
      <c r="V277" s="40"/>
      <c r="W277" s="38"/>
      <c r="X277" s="77"/>
      <c r="Y277" s="37"/>
      <c r="Z277" s="37"/>
      <c r="AA277" s="37"/>
      <c r="AB277" s="37"/>
      <c r="AC277" s="38"/>
      <c r="AD277" s="37"/>
      <c r="AE277" s="39"/>
      <c r="AF277" s="40"/>
      <c r="AG277" s="40"/>
      <c r="AH277" s="40"/>
      <c r="AI277" s="40"/>
      <c r="AJ277" s="40"/>
      <c r="AK277" s="39"/>
      <c r="AL277" s="41"/>
      <c r="AM277" s="41"/>
      <c r="AN277" s="71"/>
      <c r="AO277" s="71"/>
      <c r="AP277" s="42"/>
      <c r="AQ277" s="37"/>
      <c r="AR277" s="37"/>
      <c r="AS277" s="37"/>
      <c r="AT277" s="37"/>
      <c r="AU277" s="38"/>
      <c r="AV277" s="70" t="str">
        <f>IF(②受講者情報入力!AF277="☑","1;","")&amp;IF(②受講者情報入力!AG277="☑","2;","")&amp;IF(②受講者情報入力!AH277="☑","3;","")&amp;IF(②受講者情報入力!AI277="☑","4;","")&amp;IF(②受講者情報入力!AJ277="☑","5;","")</f>
        <v/>
      </c>
      <c r="AW277" s="2" t="e">
        <f>_xlfn.XLOOKUP(B277&amp;"　"&amp;C277,ユーザーID貼付!$B:$B,ユーザーID貼付!$A:$A)</f>
        <v>#N/A</v>
      </c>
    </row>
    <row r="278" spans="1:49">
      <c r="A278" s="54">
        <v>276</v>
      </c>
      <c r="B278" s="40"/>
      <c r="C278" s="40"/>
      <c r="D278" s="40"/>
      <c r="E278" s="40"/>
      <c r="F278" s="74"/>
      <c r="G278" s="75"/>
      <c r="H278" s="75"/>
      <c r="I278" s="75"/>
      <c r="J278" s="40"/>
      <c r="K278" s="38"/>
      <c r="L278" s="38"/>
      <c r="M278" s="76"/>
      <c r="N278" s="76"/>
      <c r="O278" s="38"/>
      <c r="P278" s="38"/>
      <c r="Q278" s="38"/>
      <c r="R278" s="77"/>
      <c r="S278" s="76"/>
      <c r="T278" s="76"/>
      <c r="U278" s="38"/>
      <c r="V278" s="40"/>
      <c r="W278" s="38"/>
      <c r="X278" s="77"/>
      <c r="Y278" s="37"/>
      <c r="Z278" s="37"/>
      <c r="AA278" s="37"/>
      <c r="AB278" s="37"/>
      <c r="AC278" s="38"/>
      <c r="AD278" s="37"/>
      <c r="AE278" s="39"/>
      <c r="AF278" s="40"/>
      <c r="AG278" s="40"/>
      <c r="AH278" s="40"/>
      <c r="AI278" s="40"/>
      <c r="AJ278" s="40"/>
      <c r="AK278" s="39"/>
      <c r="AL278" s="41"/>
      <c r="AM278" s="41"/>
      <c r="AN278" s="71"/>
      <c r="AO278" s="71"/>
      <c r="AP278" s="42"/>
      <c r="AQ278" s="37"/>
      <c r="AR278" s="37"/>
      <c r="AS278" s="37"/>
      <c r="AT278" s="37"/>
      <c r="AU278" s="38"/>
      <c r="AV278" s="70" t="str">
        <f>IF(②受講者情報入力!AF278="☑","1;","")&amp;IF(②受講者情報入力!AG278="☑","2;","")&amp;IF(②受講者情報入力!AH278="☑","3;","")&amp;IF(②受講者情報入力!AI278="☑","4;","")&amp;IF(②受講者情報入力!AJ278="☑","5;","")</f>
        <v/>
      </c>
      <c r="AW278" s="2" t="e">
        <f>_xlfn.XLOOKUP(B278&amp;"　"&amp;C278,ユーザーID貼付!$B:$B,ユーザーID貼付!$A:$A)</f>
        <v>#N/A</v>
      </c>
    </row>
    <row r="279" spans="1:49">
      <c r="A279" s="54">
        <v>277</v>
      </c>
      <c r="B279" s="40"/>
      <c r="C279" s="40"/>
      <c r="D279" s="40"/>
      <c r="E279" s="40"/>
      <c r="F279" s="74"/>
      <c r="G279" s="75"/>
      <c r="H279" s="75"/>
      <c r="I279" s="75"/>
      <c r="J279" s="40"/>
      <c r="K279" s="38"/>
      <c r="L279" s="38"/>
      <c r="M279" s="76"/>
      <c r="N279" s="76"/>
      <c r="O279" s="38"/>
      <c r="P279" s="38"/>
      <c r="Q279" s="38"/>
      <c r="R279" s="77"/>
      <c r="S279" s="76"/>
      <c r="T279" s="76"/>
      <c r="U279" s="38"/>
      <c r="V279" s="40"/>
      <c r="W279" s="38"/>
      <c r="X279" s="77"/>
      <c r="Y279" s="37"/>
      <c r="Z279" s="37"/>
      <c r="AA279" s="37"/>
      <c r="AB279" s="37"/>
      <c r="AC279" s="38"/>
      <c r="AD279" s="37"/>
      <c r="AE279" s="39"/>
      <c r="AF279" s="40"/>
      <c r="AG279" s="40"/>
      <c r="AH279" s="40"/>
      <c r="AI279" s="40"/>
      <c r="AJ279" s="40"/>
      <c r="AK279" s="39"/>
      <c r="AL279" s="41"/>
      <c r="AM279" s="41"/>
      <c r="AN279" s="71"/>
      <c r="AO279" s="71"/>
      <c r="AP279" s="42"/>
      <c r="AQ279" s="37"/>
      <c r="AR279" s="37"/>
      <c r="AS279" s="37"/>
      <c r="AT279" s="37"/>
      <c r="AU279" s="38"/>
      <c r="AV279" s="70" t="str">
        <f>IF(②受講者情報入力!AF279="☑","1;","")&amp;IF(②受講者情報入力!AG279="☑","2;","")&amp;IF(②受講者情報入力!AH279="☑","3;","")&amp;IF(②受講者情報入力!AI279="☑","4;","")&amp;IF(②受講者情報入力!AJ279="☑","5;","")</f>
        <v/>
      </c>
      <c r="AW279" s="2" t="e">
        <f>_xlfn.XLOOKUP(B279&amp;"　"&amp;C279,ユーザーID貼付!$B:$B,ユーザーID貼付!$A:$A)</f>
        <v>#N/A</v>
      </c>
    </row>
    <row r="280" spans="1:49">
      <c r="A280" s="54">
        <v>278</v>
      </c>
      <c r="B280" s="40"/>
      <c r="C280" s="40"/>
      <c r="D280" s="40"/>
      <c r="E280" s="40"/>
      <c r="F280" s="74"/>
      <c r="G280" s="75"/>
      <c r="H280" s="75"/>
      <c r="I280" s="75"/>
      <c r="J280" s="40"/>
      <c r="K280" s="38"/>
      <c r="L280" s="38"/>
      <c r="M280" s="76"/>
      <c r="N280" s="76"/>
      <c r="O280" s="38"/>
      <c r="P280" s="38"/>
      <c r="Q280" s="38"/>
      <c r="R280" s="77"/>
      <c r="S280" s="76"/>
      <c r="T280" s="76"/>
      <c r="U280" s="38"/>
      <c r="V280" s="40"/>
      <c r="W280" s="38"/>
      <c r="X280" s="77"/>
      <c r="Y280" s="37"/>
      <c r="Z280" s="37"/>
      <c r="AA280" s="37"/>
      <c r="AB280" s="37"/>
      <c r="AC280" s="38"/>
      <c r="AD280" s="37"/>
      <c r="AE280" s="39"/>
      <c r="AF280" s="40"/>
      <c r="AG280" s="40"/>
      <c r="AH280" s="40"/>
      <c r="AI280" s="40"/>
      <c r="AJ280" s="40"/>
      <c r="AK280" s="39"/>
      <c r="AL280" s="41"/>
      <c r="AM280" s="41"/>
      <c r="AN280" s="71"/>
      <c r="AO280" s="71"/>
      <c r="AP280" s="42"/>
      <c r="AQ280" s="37"/>
      <c r="AR280" s="37"/>
      <c r="AS280" s="37"/>
      <c r="AT280" s="37"/>
      <c r="AU280" s="38"/>
      <c r="AV280" s="70" t="str">
        <f>IF(②受講者情報入力!AF280="☑","1;","")&amp;IF(②受講者情報入力!AG280="☑","2;","")&amp;IF(②受講者情報入力!AH280="☑","3;","")&amp;IF(②受講者情報入力!AI280="☑","4;","")&amp;IF(②受講者情報入力!AJ280="☑","5;","")</f>
        <v/>
      </c>
      <c r="AW280" s="2" t="e">
        <f>_xlfn.XLOOKUP(B280&amp;"　"&amp;C280,ユーザーID貼付!$B:$B,ユーザーID貼付!$A:$A)</f>
        <v>#N/A</v>
      </c>
    </row>
    <row r="281" spans="1:49">
      <c r="A281" s="54">
        <v>279</v>
      </c>
      <c r="B281" s="40"/>
      <c r="C281" s="40"/>
      <c r="D281" s="40"/>
      <c r="E281" s="40"/>
      <c r="F281" s="74"/>
      <c r="G281" s="75"/>
      <c r="H281" s="75"/>
      <c r="I281" s="75"/>
      <c r="J281" s="40"/>
      <c r="K281" s="38"/>
      <c r="L281" s="38"/>
      <c r="M281" s="76"/>
      <c r="N281" s="76"/>
      <c r="O281" s="38"/>
      <c r="P281" s="38"/>
      <c r="Q281" s="38"/>
      <c r="R281" s="77"/>
      <c r="S281" s="76"/>
      <c r="T281" s="76"/>
      <c r="U281" s="38"/>
      <c r="V281" s="40"/>
      <c r="W281" s="38"/>
      <c r="X281" s="77"/>
      <c r="Y281" s="37"/>
      <c r="Z281" s="37"/>
      <c r="AA281" s="37"/>
      <c r="AB281" s="37"/>
      <c r="AC281" s="38"/>
      <c r="AD281" s="37"/>
      <c r="AE281" s="39"/>
      <c r="AF281" s="40"/>
      <c r="AG281" s="40"/>
      <c r="AH281" s="40"/>
      <c r="AI281" s="40"/>
      <c r="AJ281" s="40"/>
      <c r="AK281" s="39"/>
      <c r="AL281" s="41"/>
      <c r="AM281" s="41"/>
      <c r="AN281" s="71"/>
      <c r="AO281" s="71"/>
      <c r="AP281" s="42"/>
      <c r="AQ281" s="37"/>
      <c r="AR281" s="37"/>
      <c r="AS281" s="37"/>
      <c r="AT281" s="37"/>
      <c r="AU281" s="38"/>
      <c r="AV281" s="70" t="str">
        <f>IF(②受講者情報入力!AF281="☑","1;","")&amp;IF(②受講者情報入力!AG281="☑","2;","")&amp;IF(②受講者情報入力!AH281="☑","3;","")&amp;IF(②受講者情報入力!AI281="☑","4;","")&amp;IF(②受講者情報入力!AJ281="☑","5;","")</f>
        <v/>
      </c>
      <c r="AW281" s="2" t="e">
        <f>_xlfn.XLOOKUP(B281&amp;"　"&amp;C281,ユーザーID貼付!$B:$B,ユーザーID貼付!$A:$A)</f>
        <v>#N/A</v>
      </c>
    </row>
    <row r="282" spans="1:49">
      <c r="A282" s="54">
        <v>280</v>
      </c>
      <c r="B282" s="40"/>
      <c r="C282" s="40"/>
      <c r="D282" s="40"/>
      <c r="E282" s="40"/>
      <c r="F282" s="74"/>
      <c r="G282" s="75"/>
      <c r="H282" s="75"/>
      <c r="I282" s="75"/>
      <c r="J282" s="40"/>
      <c r="K282" s="38"/>
      <c r="L282" s="38"/>
      <c r="M282" s="76"/>
      <c r="N282" s="76"/>
      <c r="O282" s="38"/>
      <c r="P282" s="38"/>
      <c r="Q282" s="38"/>
      <c r="R282" s="77"/>
      <c r="S282" s="76"/>
      <c r="T282" s="76"/>
      <c r="U282" s="38"/>
      <c r="V282" s="40"/>
      <c r="W282" s="38"/>
      <c r="X282" s="77"/>
      <c r="Y282" s="37"/>
      <c r="Z282" s="37"/>
      <c r="AA282" s="37"/>
      <c r="AB282" s="37"/>
      <c r="AC282" s="38"/>
      <c r="AD282" s="37"/>
      <c r="AE282" s="39"/>
      <c r="AF282" s="40"/>
      <c r="AG282" s="40"/>
      <c r="AH282" s="40"/>
      <c r="AI282" s="40"/>
      <c r="AJ282" s="40"/>
      <c r="AK282" s="39"/>
      <c r="AL282" s="41"/>
      <c r="AM282" s="41"/>
      <c r="AN282" s="71"/>
      <c r="AO282" s="71"/>
      <c r="AP282" s="42"/>
      <c r="AQ282" s="37"/>
      <c r="AR282" s="37"/>
      <c r="AS282" s="37"/>
      <c r="AT282" s="37"/>
      <c r="AU282" s="38"/>
      <c r="AV282" s="70" t="str">
        <f>IF(②受講者情報入力!AF282="☑","1;","")&amp;IF(②受講者情報入力!AG282="☑","2;","")&amp;IF(②受講者情報入力!AH282="☑","3;","")&amp;IF(②受講者情報入力!AI282="☑","4;","")&amp;IF(②受講者情報入力!AJ282="☑","5;","")</f>
        <v/>
      </c>
      <c r="AW282" s="2" t="e">
        <f>_xlfn.XLOOKUP(B282&amp;"　"&amp;C282,ユーザーID貼付!$B:$B,ユーザーID貼付!$A:$A)</f>
        <v>#N/A</v>
      </c>
    </row>
    <row r="283" spans="1:49">
      <c r="A283" s="54">
        <v>281</v>
      </c>
      <c r="B283" s="40"/>
      <c r="C283" s="40"/>
      <c r="D283" s="40"/>
      <c r="E283" s="40"/>
      <c r="F283" s="74"/>
      <c r="G283" s="75"/>
      <c r="H283" s="75"/>
      <c r="I283" s="75"/>
      <c r="J283" s="40"/>
      <c r="K283" s="38"/>
      <c r="L283" s="38"/>
      <c r="M283" s="76"/>
      <c r="N283" s="76"/>
      <c r="O283" s="38"/>
      <c r="P283" s="38"/>
      <c r="Q283" s="38"/>
      <c r="R283" s="77"/>
      <c r="S283" s="76"/>
      <c r="T283" s="76"/>
      <c r="U283" s="38"/>
      <c r="V283" s="40"/>
      <c r="W283" s="38"/>
      <c r="X283" s="77"/>
      <c r="Y283" s="37"/>
      <c r="Z283" s="37"/>
      <c r="AA283" s="37"/>
      <c r="AB283" s="37"/>
      <c r="AC283" s="38"/>
      <c r="AD283" s="37"/>
      <c r="AE283" s="39"/>
      <c r="AF283" s="40"/>
      <c r="AG283" s="40"/>
      <c r="AH283" s="40"/>
      <c r="AI283" s="40"/>
      <c r="AJ283" s="40"/>
      <c r="AK283" s="39"/>
      <c r="AL283" s="41"/>
      <c r="AM283" s="41"/>
      <c r="AN283" s="71"/>
      <c r="AO283" s="71"/>
      <c r="AP283" s="42"/>
      <c r="AQ283" s="37"/>
      <c r="AR283" s="37"/>
      <c r="AS283" s="37"/>
      <c r="AT283" s="37"/>
      <c r="AU283" s="38"/>
      <c r="AV283" s="70" t="str">
        <f>IF(②受講者情報入力!AF283="☑","1;","")&amp;IF(②受講者情報入力!AG283="☑","2;","")&amp;IF(②受講者情報入力!AH283="☑","3;","")&amp;IF(②受講者情報入力!AI283="☑","4;","")&amp;IF(②受講者情報入力!AJ283="☑","5;","")</f>
        <v/>
      </c>
      <c r="AW283" s="2" t="e">
        <f>_xlfn.XLOOKUP(B283&amp;"　"&amp;C283,ユーザーID貼付!$B:$B,ユーザーID貼付!$A:$A)</f>
        <v>#N/A</v>
      </c>
    </row>
    <row r="284" spans="1:49">
      <c r="A284" s="54">
        <v>282</v>
      </c>
      <c r="B284" s="40"/>
      <c r="C284" s="40"/>
      <c r="D284" s="40"/>
      <c r="E284" s="40"/>
      <c r="F284" s="74"/>
      <c r="G284" s="75"/>
      <c r="H284" s="75"/>
      <c r="I284" s="75"/>
      <c r="J284" s="40"/>
      <c r="K284" s="38"/>
      <c r="L284" s="38"/>
      <c r="M284" s="76"/>
      <c r="N284" s="76"/>
      <c r="O284" s="38"/>
      <c r="P284" s="38"/>
      <c r="Q284" s="38"/>
      <c r="R284" s="77"/>
      <c r="S284" s="76"/>
      <c r="T284" s="76"/>
      <c r="U284" s="38"/>
      <c r="V284" s="40"/>
      <c r="W284" s="38"/>
      <c r="X284" s="77"/>
      <c r="Y284" s="37"/>
      <c r="Z284" s="37"/>
      <c r="AA284" s="37"/>
      <c r="AB284" s="37"/>
      <c r="AC284" s="38"/>
      <c r="AD284" s="37"/>
      <c r="AE284" s="39"/>
      <c r="AF284" s="40"/>
      <c r="AG284" s="40"/>
      <c r="AH284" s="40"/>
      <c r="AI284" s="40"/>
      <c r="AJ284" s="40"/>
      <c r="AK284" s="39"/>
      <c r="AL284" s="41"/>
      <c r="AM284" s="41"/>
      <c r="AN284" s="71"/>
      <c r="AO284" s="71"/>
      <c r="AP284" s="42"/>
      <c r="AQ284" s="37"/>
      <c r="AR284" s="37"/>
      <c r="AS284" s="37"/>
      <c r="AT284" s="37"/>
      <c r="AU284" s="38"/>
      <c r="AV284" s="70" t="str">
        <f>IF(②受講者情報入力!AF284="☑","1;","")&amp;IF(②受講者情報入力!AG284="☑","2;","")&amp;IF(②受講者情報入力!AH284="☑","3;","")&amp;IF(②受講者情報入力!AI284="☑","4;","")&amp;IF(②受講者情報入力!AJ284="☑","5;","")</f>
        <v/>
      </c>
      <c r="AW284" s="2" t="e">
        <f>_xlfn.XLOOKUP(B284&amp;"　"&amp;C284,ユーザーID貼付!$B:$B,ユーザーID貼付!$A:$A)</f>
        <v>#N/A</v>
      </c>
    </row>
    <row r="285" spans="1:49">
      <c r="A285" s="54">
        <v>283</v>
      </c>
      <c r="B285" s="40"/>
      <c r="C285" s="40"/>
      <c r="D285" s="40"/>
      <c r="E285" s="40"/>
      <c r="F285" s="74"/>
      <c r="G285" s="75"/>
      <c r="H285" s="75"/>
      <c r="I285" s="75"/>
      <c r="J285" s="40"/>
      <c r="K285" s="38"/>
      <c r="L285" s="38"/>
      <c r="M285" s="76"/>
      <c r="N285" s="76"/>
      <c r="O285" s="38"/>
      <c r="P285" s="38"/>
      <c r="Q285" s="38"/>
      <c r="R285" s="77"/>
      <c r="S285" s="76"/>
      <c r="T285" s="76"/>
      <c r="U285" s="38"/>
      <c r="V285" s="40"/>
      <c r="W285" s="38"/>
      <c r="X285" s="77"/>
      <c r="Y285" s="37"/>
      <c r="Z285" s="37"/>
      <c r="AA285" s="37"/>
      <c r="AB285" s="37"/>
      <c r="AC285" s="38"/>
      <c r="AD285" s="37"/>
      <c r="AE285" s="39"/>
      <c r="AF285" s="40"/>
      <c r="AG285" s="40"/>
      <c r="AH285" s="40"/>
      <c r="AI285" s="40"/>
      <c r="AJ285" s="40"/>
      <c r="AK285" s="39"/>
      <c r="AL285" s="41"/>
      <c r="AM285" s="41"/>
      <c r="AN285" s="71"/>
      <c r="AO285" s="71"/>
      <c r="AP285" s="42"/>
      <c r="AQ285" s="37"/>
      <c r="AR285" s="37"/>
      <c r="AS285" s="37"/>
      <c r="AT285" s="37"/>
      <c r="AU285" s="38"/>
      <c r="AV285" s="70" t="str">
        <f>IF(②受講者情報入力!AF285="☑","1;","")&amp;IF(②受講者情報入力!AG285="☑","2;","")&amp;IF(②受講者情報入力!AH285="☑","3;","")&amp;IF(②受講者情報入力!AI285="☑","4;","")&amp;IF(②受講者情報入力!AJ285="☑","5;","")</f>
        <v/>
      </c>
      <c r="AW285" s="2" t="e">
        <f>_xlfn.XLOOKUP(B285&amp;"　"&amp;C285,ユーザーID貼付!$B:$B,ユーザーID貼付!$A:$A)</f>
        <v>#N/A</v>
      </c>
    </row>
    <row r="286" spans="1:49">
      <c r="A286" s="54">
        <v>284</v>
      </c>
      <c r="B286" s="40"/>
      <c r="C286" s="40"/>
      <c r="D286" s="40"/>
      <c r="E286" s="40"/>
      <c r="F286" s="74"/>
      <c r="G286" s="75"/>
      <c r="H286" s="75"/>
      <c r="I286" s="75"/>
      <c r="J286" s="40"/>
      <c r="K286" s="38"/>
      <c r="L286" s="38"/>
      <c r="M286" s="76"/>
      <c r="N286" s="76"/>
      <c r="O286" s="38"/>
      <c r="P286" s="38"/>
      <c r="Q286" s="38"/>
      <c r="R286" s="77"/>
      <c r="S286" s="76"/>
      <c r="T286" s="76"/>
      <c r="U286" s="38"/>
      <c r="V286" s="40"/>
      <c r="W286" s="38"/>
      <c r="X286" s="77"/>
      <c r="Y286" s="37"/>
      <c r="Z286" s="37"/>
      <c r="AA286" s="37"/>
      <c r="AB286" s="37"/>
      <c r="AC286" s="38"/>
      <c r="AD286" s="37"/>
      <c r="AE286" s="39"/>
      <c r="AF286" s="40"/>
      <c r="AG286" s="40"/>
      <c r="AH286" s="40"/>
      <c r="AI286" s="40"/>
      <c r="AJ286" s="40"/>
      <c r="AK286" s="39"/>
      <c r="AL286" s="41"/>
      <c r="AM286" s="41"/>
      <c r="AN286" s="71"/>
      <c r="AO286" s="71"/>
      <c r="AP286" s="42"/>
      <c r="AQ286" s="37"/>
      <c r="AR286" s="37"/>
      <c r="AS286" s="37"/>
      <c r="AT286" s="37"/>
      <c r="AU286" s="38"/>
      <c r="AV286" s="70" t="str">
        <f>IF(②受講者情報入力!AF286="☑","1;","")&amp;IF(②受講者情報入力!AG286="☑","2;","")&amp;IF(②受講者情報入力!AH286="☑","3;","")&amp;IF(②受講者情報入力!AI286="☑","4;","")&amp;IF(②受講者情報入力!AJ286="☑","5;","")</f>
        <v/>
      </c>
      <c r="AW286" s="2" t="e">
        <f>_xlfn.XLOOKUP(B286&amp;"　"&amp;C286,ユーザーID貼付!$B:$B,ユーザーID貼付!$A:$A)</f>
        <v>#N/A</v>
      </c>
    </row>
    <row r="287" spans="1:49">
      <c r="A287" s="54">
        <v>285</v>
      </c>
      <c r="B287" s="40"/>
      <c r="C287" s="40"/>
      <c r="D287" s="40"/>
      <c r="E287" s="40"/>
      <c r="F287" s="74"/>
      <c r="G287" s="75"/>
      <c r="H287" s="75"/>
      <c r="I287" s="75"/>
      <c r="J287" s="40"/>
      <c r="K287" s="38"/>
      <c r="L287" s="38"/>
      <c r="M287" s="76"/>
      <c r="N287" s="76"/>
      <c r="O287" s="38"/>
      <c r="P287" s="38"/>
      <c r="Q287" s="38"/>
      <c r="R287" s="77"/>
      <c r="S287" s="76"/>
      <c r="T287" s="76"/>
      <c r="U287" s="38"/>
      <c r="V287" s="40"/>
      <c r="W287" s="38"/>
      <c r="X287" s="77"/>
      <c r="Y287" s="37"/>
      <c r="Z287" s="37"/>
      <c r="AA287" s="37"/>
      <c r="AB287" s="37"/>
      <c r="AC287" s="38"/>
      <c r="AD287" s="37"/>
      <c r="AE287" s="39"/>
      <c r="AF287" s="40"/>
      <c r="AG287" s="40"/>
      <c r="AH287" s="40"/>
      <c r="AI287" s="40"/>
      <c r="AJ287" s="40"/>
      <c r="AK287" s="39"/>
      <c r="AL287" s="41"/>
      <c r="AM287" s="41"/>
      <c r="AN287" s="71"/>
      <c r="AO287" s="71"/>
      <c r="AP287" s="42"/>
      <c r="AQ287" s="37"/>
      <c r="AR287" s="37"/>
      <c r="AS287" s="37"/>
      <c r="AT287" s="37"/>
      <c r="AU287" s="38"/>
      <c r="AV287" s="70" t="str">
        <f>IF(②受講者情報入力!AF287="☑","1;","")&amp;IF(②受講者情報入力!AG287="☑","2;","")&amp;IF(②受講者情報入力!AH287="☑","3;","")&amp;IF(②受講者情報入力!AI287="☑","4;","")&amp;IF(②受講者情報入力!AJ287="☑","5;","")</f>
        <v/>
      </c>
      <c r="AW287" s="2" t="e">
        <f>_xlfn.XLOOKUP(B287&amp;"　"&amp;C287,ユーザーID貼付!$B:$B,ユーザーID貼付!$A:$A)</f>
        <v>#N/A</v>
      </c>
    </row>
    <row r="288" spans="1:49">
      <c r="A288" s="54">
        <v>286</v>
      </c>
      <c r="B288" s="40"/>
      <c r="C288" s="40"/>
      <c r="D288" s="40"/>
      <c r="E288" s="40"/>
      <c r="F288" s="74"/>
      <c r="G288" s="75"/>
      <c r="H288" s="75"/>
      <c r="I288" s="75"/>
      <c r="J288" s="40"/>
      <c r="K288" s="38"/>
      <c r="L288" s="38"/>
      <c r="M288" s="76"/>
      <c r="N288" s="76"/>
      <c r="O288" s="38"/>
      <c r="P288" s="38"/>
      <c r="Q288" s="38"/>
      <c r="R288" s="77"/>
      <c r="S288" s="76"/>
      <c r="T288" s="76"/>
      <c r="U288" s="38"/>
      <c r="V288" s="40"/>
      <c r="W288" s="38"/>
      <c r="X288" s="77"/>
      <c r="Y288" s="37"/>
      <c r="Z288" s="37"/>
      <c r="AA288" s="37"/>
      <c r="AB288" s="37"/>
      <c r="AC288" s="38"/>
      <c r="AD288" s="37"/>
      <c r="AE288" s="39"/>
      <c r="AF288" s="40"/>
      <c r="AG288" s="40"/>
      <c r="AH288" s="40"/>
      <c r="AI288" s="40"/>
      <c r="AJ288" s="40"/>
      <c r="AK288" s="39"/>
      <c r="AL288" s="41"/>
      <c r="AM288" s="41"/>
      <c r="AN288" s="71"/>
      <c r="AO288" s="71"/>
      <c r="AP288" s="42"/>
      <c r="AQ288" s="37"/>
      <c r="AR288" s="37"/>
      <c r="AS288" s="37"/>
      <c r="AT288" s="37"/>
      <c r="AU288" s="38"/>
      <c r="AV288" s="70" t="str">
        <f>IF(②受講者情報入力!AF288="☑","1;","")&amp;IF(②受講者情報入力!AG288="☑","2;","")&amp;IF(②受講者情報入力!AH288="☑","3;","")&amp;IF(②受講者情報入力!AI288="☑","4;","")&amp;IF(②受講者情報入力!AJ288="☑","5;","")</f>
        <v/>
      </c>
      <c r="AW288" s="2" t="e">
        <f>_xlfn.XLOOKUP(B288&amp;"　"&amp;C288,ユーザーID貼付!$B:$B,ユーザーID貼付!$A:$A)</f>
        <v>#N/A</v>
      </c>
    </row>
    <row r="289" spans="1:49">
      <c r="A289" s="54">
        <v>287</v>
      </c>
      <c r="B289" s="40"/>
      <c r="C289" s="40"/>
      <c r="D289" s="40"/>
      <c r="E289" s="40"/>
      <c r="F289" s="74"/>
      <c r="G289" s="75"/>
      <c r="H289" s="75"/>
      <c r="I289" s="75"/>
      <c r="J289" s="40"/>
      <c r="K289" s="38"/>
      <c r="L289" s="38"/>
      <c r="M289" s="76"/>
      <c r="N289" s="76"/>
      <c r="O289" s="38"/>
      <c r="P289" s="38"/>
      <c r="Q289" s="38"/>
      <c r="R289" s="77"/>
      <c r="S289" s="76"/>
      <c r="T289" s="76"/>
      <c r="U289" s="38"/>
      <c r="V289" s="40"/>
      <c r="W289" s="38"/>
      <c r="X289" s="77"/>
      <c r="Y289" s="37"/>
      <c r="Z289" s="37"/>
      <c r="AA289" s="37"/>
      <c r="AB289" s="37"/>
      <c r="AC289" s="38"/>
      <c r="AD289" s="37"/>
      <c r="AE289" s="39"/>
      <c r="AF289" s="40"/>
      <c r="AG289" s="40"/>
      <c r="AH289" s="40"/>
      <c r="AI289" s="40"/>
      <c r="AJ289" s="40"/>
      <c r="AK289" s="39"/>
      <c r="AL289" s="41"/>
      <c r="AM289" s="41"/>
      <c r="AN289" s="71"/>
      <c r="AO289" s="71"/>
      <c r="AP289" s="42"/>
      <c r="AQ289" s="37"/>
      <c r="AR289" s="37"/>
      <c r="AS289" s="37"/>
      <c r="AT289" s="37"/>
      <c r="AU289" s="38"/>
      <c r="AV289" s="70" t="str">
        <f>IF(②受講者情報入力!AF289="☑","1;","")&amp;IF(②受講者情報入力!AG289="☑","2;","")&amp;IF(②受講者情報入力!AH289="☑","3;","")&amp;IF(②受講者情報入力!AI289="☑","4;","")&amp;IF(②受講者情報入力!AJ289="☑","5;","")</f>
        <v/>
      </c>
      <c r="AW289" s="2" t="e">
        <f>_xlfn.XLOOKUP(B289&amp;"　"&amp;C289,ユーザーID貼付!$B:$B,ユーザーID貼付!$A:$A)</f>
        <v>#N/A</v>
      </c>
    </row>
    <row r="290" spans="1:49">
      <c r="A290" s="54">
        <v>288</v>
      </c>
      <c r="B290" s="40"/>
      <c r="C290" s="40"/>
      <c r="D290" s="40"/>
      <c r="E290" s="40"/>
      <c r="F290" s="74"/>
      <c r="G290" s="75"/>
      <c r="H290" s="75"/>
      <c r="I290" s="75"/>
      <c r="J290" s="40"/>
      <c r="K290" s="38"/>
      <c r="L290" s="38"/>
      <c r="M290" s="76"/>
      <c r="N290" s="76"/>
      <c r="O290" s="38"/>
      <c r="P290" s="38"/>
      <c r="Q290" s="38"/>
      <c r="R290" s="77"/>
      <c r="S290" s="76"/>
      <c r="T290" s="76"/>
      <c r="U290" s="38"/>
      <c r="V290" s="40"/>
      <c r="W290" s="38"/>
      <c r="X290" s="77"/>
      <c r="Y290" s="37"/>
      <c r="Z290" s="37"/>
      <c r="AA290" s="37"/>
      <c r="AB290" s="37"/>
      <c r="AC290" s="38"/>
      <c r="AD290" s="37"/>
      <c r="AE290" s="39"/>
      <c r="AF290" s="40"/>
      <c r="AG290" s="40"/>
      <c r="AH290" s="40"/>
      <c r="AI290" s="40"/>
      <c r="AJ290" s="40"/>
      <c r="AK290" s="39"/>
      <c r="AL290" s="41"/>
      <c r="AM290" s="41"/>
      <c r="AN290" s="71"/>
      <c r="AO290" s="71"/>
      <c r="AP290" s="42"/>
      <c r="AQ290" s="37"/>
      <c r="AR290" s="37"/>
      <c r="AS290" s="37"/>
      <c r="AT290" s="37"/>
      <c r="AU290" s="38"/>
      <c r="AV290" s="70" t="str">
        <f>IF(②受講者情報入力!AF290="☑","1;","")&amp;IF(②受講者情報入力!AG290="☑","2;","")&amp;IF(②受講者情報入力!AH290="☑","3;","")&amp;IF(②受講者情報入力!AI290="☑","4;","")&amp;IF(②受講者情報入力!AJ290="☑","5;","")</f>
        <v/>
      </c>
      <c r="AW290" s="2" t="e">
        <f>_xlfn.XLOOKUP(B290&amp;"　"&amp;C290,ユーザーID貼付!$B:$B,ユーザーID貼付!$A:$A)</f>
        <v>#N/A</v>
      </c>
    </row>
    <row r="291" spans="1:49">
      <c r="A291" s="54">
        <v>289</v>
      </c>
      <c r="B291" s="40"/>
      <c r="C291" s="40"/>
      <c r="D291" s="40"/>
      <c r="E291" s="40"/>
      <c r="F291" s="74"/>
      <c r="G291" s="75"/>
      <c r="H291" s="75"/>
      <c r="I291" s="75"/>
      <c r="J291" s="40"/>
      <c r="K291" s="38"/>
      <c r="L291" s="38"/>
      <c r="M291" s="76"/>
      <c r="N291" s="76"/>
      <c r="O291" s="38"/>
      <c r="P291" s="38"/>
      <c r="Q291" s="38"/>
      <c r="R291" s="77"/>
      <c r="S291" s="76"/>
      <c r="T291" s="76"/>
      <c r="U291" s="38"/>
      <c r="V291" s="40"/>
      <c r="W291" s="38"/>
      <c r="X291" s="77"/>
      <c r="Y291" s="37"/>
      <c r="Z291" s="37"/>
      <c r="AA291" s="37"/>
      <c r="AB291" s="37"/>
      <c r="AC291" s="38"/>
      <c r="AD291" s="37"/>
      <c r="AE291" s="39"/>
      <c r="AF291" s="40"/>
      <c r="AG291" s="40"/>
      <c r="AH291" s="40"/>
      <c r="AI291" s="40"/>
      <c r="AJ291" s="40"/>
      <c r="AK291" s="39"/>
      <c r="AL291" s="41"/>
      <c r="AM291" s="41"/>
      <c r="AN291" s="71"/>
      <c r="AO291" s="71"/>
      <c r="AP291" s="42"/>
      <c r="AQ291" s="37"/>
      <c r="AR291" s="37"/>
      <c r="AS291" s="37"/>
      <c r="AT291" s="37"/>
      <c r="AU291" s="38"/>
      <c r="AV291" s="70" t="str">
        <f>IF(②受講者情報入力!AF291="☑","1;","")&amp;IF(②受講者情報入力!AG291="☑","2;","")&amp;IF(②受講者情報入力!AH291="☑","3;","")&amp;IF(②受講者情報入力!AI291="☑","4;","")&amp;IF(②受講者情報入力!AJ291="☑","5;","")</f>
        <v/>
      </c>
      <c r="AW291" s="2" t="e">
        <f>_xlfn.XLOOKUP(B291&amp;"　"&amp;C291,ユーザーID貼付!$B:$B,ユーザーID貼付!$A:$A)</f>
        <v>#N/A</v>
      </c>
    </row>
    <row r="292" spans="1:49">
      <c r="A292" s="54">
        <v>290</v>
      </c>
      <c r="B292" s="40"/>
      <c r="C292" s="40"/>
      <c r="D292" s="40"/>
      <c r="E292" s="40"/>
      <c r="F292" s="74"/>
      <c r="G292" s="75"/>
      <c r="H292" s="75"/>
      <c r="I292" s="75"/>
      <c r="J292" s="40"/>
      <c r="K292" s="38"/>
      <c r="L292" s="38"/>
      <c r="M292" s="76"/>
      <c r="N292" s="76"/>
      <c r="O292" s="38"/>
      <c r="P292" s="38"/>
      <c r="Q292" s="38"/>
      <c r="R292" s="77"/>
      <c r="S292" s="76"/>
      <c r="T292" s="76"/>
      <c r="U292" s="38"/>
      <c r="V292" s="40"/>
      <c r="W292" s="38"/>
      <c r="X292" s="77"/>
      <c r="Y292" s="37"/>
      <c r="Z292" s="37"/>
      <c r="AA292" s="37"/>
      <c r="AB292" s="37"/>
      <c r="AC292" s="38"/>
      <c r="AD292" s="37"/>
      <c r="AE292" s="39"/>
      <c r="AF292" s="40"/>
      <c r="AG292" s="40"/>
      <c r="AH292" s="40"/>
      <c r="AI292" s="40"/>
      <c r="AJ292" s="40"/>
      <c r="AK292" s="39"/>
      <c r="AL292" s="41"/>
      <c r="AM292" s="41"/>
      <c r="AN292" s="71"/>
      <c r="AO292" s="71"/>
      <c r="AP292" s="42"/>
      <c r="AQ292" s="37"/>
      <c r="AR292" s="37"/>
      <c r="AS292" s="37"/>
      <c r="AT292" s="37"/>
      <c r="AU292" s="38"/>
      <c r="AV292" s="70" t="str">
        <f>IF(②受講者情報入力!AF292="☑","1;","")&amp;IF(②受講者情報入力!AG292="☑","2;","")&amp;IF(②受講者情報入力!AH292="☑","3;","")&amp;IF(②受講者情報入力!AI292="☑","4;","")&amp;IF(②受講者情報入力!AJ292="☑","5;","")</f>
        <v/>
      </c>
      <c r="AW292" s="2" t="e">
        <f>_xlfn.XLOOKUP(B292&amp;"　"&amp;C292,ユーザーID貼付!$B:$B,ユーザーID貼付!$A:$A)</f>
        <v>#N/A</v>
      </c>
    </row>
    <row r="293" spans="1:49">
      <c r="A293" s="54">
        <v>291</v>
      </c>
      <c r="B293" s="40"/>
      <c r="C293" s="40"/>
      <c r="D293" s="40"/>
      <c r="E293" s="40"/>
      <c r="F293" s="74"/>
      <c r="G293" s="75"/>
      <c r="H293" s="75"/>
      <c r="I293" s="75"/>
      <c r="J293" s="40"/>
      <c r="K293" s="38"/>
      <c r="L293" s="38"/>
      <c r="M293" s="76"/>
      <c r="N293" s="76"/>
      <c r="O293" s="38"/>
      <c r="P293" s="38"/>
      <c r="Q293" s="38"/>
      <c r="R293" s="77"/>
      <c r="S293" s="76"/>
      <c r="T293" s="76"/>
      <c r="U293" s="38"/>
      <c r="V293" s="40"/>
      <c r="W293" s="38"/>
      <c r="X293" s="77"/>
      <c r="Y293" s="37"/>
      <c r="Z293" s="37"/>
      <c r="AA293" s="37"/>
      <c r="AB293" s="37"/>
      <c r="AC293" s="38"/>
      <c r="AD293" s="37"/>
      <c r="AE293" s="39"/>
      <c r="AF293" s="40"/>
      <c r="AG293" s="40"/>
      <c r="AH293" s="40"/>
      <c r="AI293" s="40"/>
      <c r="AJ293" s="40"/>
      <c r="AK293" s="39"/>
      <c r="AL293" s="41"/>
      <c r="AM293" s="41"/>
      <c r="AN293" s="71"/>
      <c r="AO293" s="71"/>
      <c r="AP293" s="42"/>
      <c r="AQ293" s="37"/>
      <c r="AR293" s="37"/>
      <c r="AS293" s="37"/>
      <c r="AT293" s="37"/>
      <c r="AU293" s="38"/>
      <c r="AV293" s="70" t="str">
        <f>IF(②受講者情報入力!AF293="☑","1;","")&amp;IF(②受講者情報入力!AG293="☑","2;","")&amp;IF(②受講者情報入力!AH293="☑","3;","")&amp;IF(②受講者情報入力!AI293="☑","4;","")&amp;IF(②受講者情報入力!AJ293="☑","5;","")</f>
        <v/>
      </c>
      <c r="AW293" s="2" t="e">
        <f>_xlfn.XLOOKUP(B293&amp;"　"&amp;C293,ユーザーID貼付!$B:$B,ユーザーID貼付!$A:$A)</f>
        <v>#N/A</v>
      </c>
    </row>
    <row r="294" spans="1:49">
      <c r="A294" s="54">
        <v>292</v>
      </c>
      <c r="B294" s="40"/>
      <c r="C294" s="40"/>
      <c r="D294" s="40"/>
      <c r="E294" s="40"/>
      <c r="F294" s="74"/>
      <c r="G294" s="75"/>
      <c r="H294" s="75"/>
      <c r="I294" s="75"/>
      <c r="J294" s="40"/>
      <c r="K294" s="38"/>
      <c r="L294" s="38"/>
      <c r="M294" s="76"/>
      <c r="N294" s="76"/>
      <c r="O294" s="38"/>
      <c r="P294" s="38"/>
      <c r="Q294" s="38"/>
      <c r="R294" s="77"/>
      <c r="S294" s="76"/>
      <c r="T294" s="76"/>
      <c r="U294" s="38"/>
      <c r="V294" s="40"/>
      <c r="W294" s="38"/>
      <c r="X294" s="77"/>
      <c r="Y294" s="37"/>
      <c r="Z294" s="37"/>
      <c r="AA294" s="37"/>
      <c r="AB294" s="37"/>
      <c r="AC294" s="38"/>
      <c r="AD294" s="37"/>
      <c r="AE294" s="39"/>
      <c r="AF294" s="40"/>
      <c r="AG294" s="40"/>
      <c r="AH294" s="40"/>
      <c r="AI294" s="40"/>
      <c r="AJ294" s="40"/>
      <c r="AK294" s="39"/>
      <c r="AL294" s="41"/>
      <c r="AM294" s="41"/>
      <c r="AN294" s="71"/>
      <c r="AO294" s="71"/>
      <c r="AP294" s="42"/>
      <c r="AQ294" s="37"/>
      <c r="AR294" s="37"/>
      <c r="AS294" s="37"/>
      <c r="AT294" s="37"/>
      <c r="AU294" s="38"/>
      <c r="AV294" s="70" t="str">
        <f>IF(②受講者情報入力!AF294="☑","1;","")&amp;IF(②受講者情報入力!AG294="☑","2;","")&amp;IF(②受講者情報入力!AH294="☑","3;","")&amp;IF(②受講者情報入力!AI294="☑","4;","")&amp;IF(②受講者情報入力!AJ294="☑","5;","")</f>
        <v/>
      </c>
      <c r="AW294" s="2" t="e">
        <f>_xlfn.XLOOKUP(B294&amp;"　"&amp;C294,ユーザーID貼付!$B:$B,ユーザーID貼付!$A:$A)</f>
        <v>#N/A</v>
      </c>
    </row>
    <row r="295" spans="1:49">
      <c r="A295" s="54">
        <v>293</v>
      </c>
      <c r="B295" s="40"/>
      <c r="C295" s="40"/>
      <c r="D295" s="40"/>
      <c r="E295" s="40"/>
      <c r="F295" s="74"/>
      <c r="G295" s="75"/>
      <c r="H295" s="75"/>
      <c r="I295" s="75"/>
      <c r="J295" s="40"/>
      <c r="K295" s="38"/>
      <c r="L295" s="38"/>
      <c r="M295" s="76"/>
      <c r="N295" s="76"/>
      <c r="O295" s="38"/>
      <c r="P295" s="38"/>
      <c r="Q295" s="38"/>
      <c r="R295" s="77"/>
      <c r="S295" s="76"/>
      <c r="T295" s="76"/>
      <c r="U295" s="38"/>
      <c r="V295" s="40"/>
      <c r="W295" s="38"/>
      <c r="X295" s="77"/>
      <c r="Y295" s="37"/>
      <c r="Z295" s="37"/>
      <c r="AA295" s="37"/>
      <c r="AB295" s="37"/>
      <c r="AC295" s="38"/>
      <c r="AD295" s="37"/>
      <c r="AE295" s="39"/>
      <c r="AF295" s="40"/>
      <c r="AG295" s="40"/>
      <c r="AH295" s="40"/>
      <c r="AI295" s="40"/>
      <c r="AJ295" s="40"/>
      <c r="AK295" s="39"/>
      <c r="AL295" s="41"/>
      <c r="AM295" s="41"/>
      <c r="AN295" s="71"/>
      <c r="AO295" s="71"/>
      <c r="AP295" s="42"/>
      <c r="AQ295" s="37"/>
      <c r="AR295" s="37"/>
      <c r="AS295" s="37"/>
      <c r="AT295" s="37"/>
      <c r="AU295" s="38"/>
      <c r="AV295" s="70" t="str">
        <f>IF(②受講者情報入力!AF295="☑","1;","")&amp;IF(②受講者情報入力!AG295="☑","2;","")&amp;IF(②受講者情報入力!AH295="☑","3;","")&amp;IF(②受講者情報入力!AI295="☑","4;","")&amp;IF(②受講者情報入力!AJ295="☑","5;","")</f>
        <v/>
      </c>
      <c r="AW295" s="2" t="e">
        <f>_xlfn.XLOOKUP(B295&amp;"　"&amp;C295,ユーザーID貼付!$B:$B,ユーザーID貼付!$A:$A)</f>
        <v>#N/A</v>
      </c>
    </row>
    <row r="296" spans="1:49">
      <c r="A296" s="54">
        <v>294</v>
      </c>
      <c r="B296" s="40"/>
      <c r="C296" s="40"/>
      <c r="D296" s="40"/>
      <c r="E296" s="40"/>
      <c r="F296" s="74"/>
      <c r="G296" s="75"/>
      <c r="H296" s="75"/>
      <c r="I296" s="75"/>
      <c r="J296" s="40"/>
      <c r="K296" s="38"/>
      <c r="L296" s="38"/>
      <c r="M296" s="76"/>
      <c r="N296" s="76"/>
      <c r="O296" s="38"/>
      <c r="P296" s="38"/>
      <c r="Q296" s="38"/>
      <c r="R296" s="77"/>
      <c r="S296" s="76"/>
      <c r="T296" s="76"/>
      <c r="U296" s="38"/>
      <c r="V296" s="40"/>
      <c r="W296" s="38"/>
      <c r="X296" s="77"/>
      <c r="Y296" s="37"/>
      <c r="Z296" s="37"/>
      <c r="AA296" s="37"/>
      <c r="AB296" s="37"/>
      <c r="AC296" s="38"/>
      <c r="AD296" s="37"/>
      <c r="AE296" s="39"/>
      <c r="AF296" s="40"/>
      <c r="AG296" s="40"/>
      <c r="AH296" s="40"/>
      <c r="AI296" s="40"/>
      <c r="AJ296" s="40"/>
      <c r="AK296" s="39"/>
      <c r="AL296" s="41"/>
      <c r="AM296" s="41"/>
      <c r="AN296" s="71"/>
      <c r="AO296" s="71"/>
      <c r="AP296" s="42"/>
      <c r="AQ296" s="37"/>
      <c r="AR296" s="37"/>
      <c r="AS296" s="37"/>
      <c r="AT296" s="37"/>
      <c r="AU296" s="38"/>
      <c r="AV296" s="70" t="str">
        <f>IF(②受講者情報入力!AF296="☑","1;","")&amp;IF(②受講者情報入力!AG296="☑","2;","")&amp;IF(②受講者情報入力!AH296="☑","3;","")&amp;IF(②受講者情報入力!AI296="☑","4;","")&amp;IF(②受講者情報入力!AJ296="☑","5;","")</f>
        <v/>
      </c>
      <c r="AW296" s="2" t="e">
        <f>_xlfn.XLOOKUP(B296&amp;"　"&amp;C296,ユーザーID貼付!$B:$B,ユーザーID貼付!$A:$A)</f>
        <v>#N/A</v>
      </c>
    </row>
    <row r="297" spans="1:49">
      <c r="A297" s="54">
        <v>295</v>
      </c>
      <c r="B297" s="40"/>
      <c r="C297" s="40"/>
      <c r="D297" s="40"/>
      <c r="E297" s="40"/>
      <c r="F297" s="74"/>
      <c r="G297" s="75"/>
      <c r="H297" s="75"/>
      <c r="I297" s="75"/>
      <c r="J297" s="40"/>
      <c r="K297" s="38"/>
      <c r="L297" s="38"/>
      <c r="M297" s="76"/>
      <c r="N297" s="76"/>
      <c r="O297" s="38"/>
      <c r="P297" s="38"/>
      <c r="Q297" s="38"/>
      <c r="R297" s="77"/>
      <c r="S297" s="76"/>
      <c r="T297" s="76"/>
      <c r="U297" s="38"/>
      <c r="V297" s="40"/>
      <c r="W297" s="38"/>
      <c r="X297" s="77"/>
      <c r="Y297" s="37"/>
      <c r="Z297" s="37"/>
      <c r="AA297" s="37"/>
      <c r="AB297" s="37"/>
      <c r="AC297" s="38"/>
      <c r="AD297" s="37"/>
      <c r="AE297" s="39"/>
      <c r="AF297" s="40"/>
      <c r="AG297" s="40"/>
      <c r="AH297" s="40"/>
      <c r="AI297" s="40"/>
      <c r="AJ297" s="40"/>
      <c r="AK297" s="39"/>
      <c r="AL297" s="41"/>
      <c r="AM297" s="41"/>
      <c r="AN297" s="71"/>
      <c r="AO297" s="71"/>
      <c r="AP297" s="42"/>
      <c r="AQ297" s="37"/>
      <c r="AR297" s="37"/>
      <c r="AS297" s="37"/>
      <c r="AT297" s="37"/>
      <c r="AU297" s="38"/>
      <c r="AV297" s="70" t="str">
        <f>IF(②受講者情報入力!AF297="☑","1;","")&amp;IF(②受講者情報入力!AG297="☑","2;","")&amp;IF(②受講者情報入力!AH297="☑","3;","")&amp;IF(②受講者情報入力!AI297="☑","4;","")&amp;IF(②受講者情報入力!AJ297="☑","5;","")</f>
        <v/>
      </c>
      <c r="AW297" s="2" t="e">
        <f>_xlfn.XLOOKUP(B297&amp;"　"&amp;C297,ユーザーID貼付!$B:$B,ユーザーID貼付!$A:$A)</f>
        <v>#N/A</v>
      </c>
    </row>
    <row r="298" spans="1:49">
      <c r="A298" s="54">
        <v>296</v>
      </c>
      <c r="B298" s="40"/>
      <c r="C298" s="40"/>
      <c r="D298" s="40"/>
      <c r="E298" s="40"/>
      <c r="F298" s="74"/>
      <c r="G298" s="75"/>
      <c r="H298" s="75"/>
      <c r="I298" s="75"/>
      <c r="J298" s="40"/>
      <c r="K298" s="38"/>
      <c r="L298" s="38"/>
      <c r="M298" s="76"/>
      <c r="N298" s="76"/>
      <c r="O298" s="38"/>
      <c r="P298" s="38"/>
      <c r="Q298" s="38"/>
      <c r="R298" s="77"/>
      <c r="S298" s="76"/>
      <c r="T298" s="76"/>
      <c r="U298" s="38"/>
      <c r="V298" s="40"/>
      <c r="W298" s="38"/>
      <c r="X298" s="77"/>
      <c r="Y298" s="37"/>
      <c r="Z298" s="37"/>
      <c r="AA298" s="37"/>
      <c r="AB298" s="37"/>
      <c r="AC298" s="38"/>
      <c r="AD298" s="37"/>
      <c r="AE298" s="39"/>
      <c r="AF298" s="40"/>
      <c r="AG298" s="40"/>
      <c r="AH298" s="40"/>
      <c r="AI298" s="40"/>
      <c r="AJ298" s="40"/>
      <c r="AK298" s="39"/>
      <c r="AL298" s="41"/>
      <c r="AM298" s="41"/>
      <c r="AN298" s="71"/>
      <c r="AO298" s="71"/>
      <c r="AP298" s="42"/>
      <c r="AQ298" s="37"/>
      <c r="AR298" s="37"/>
      <c r="AS298" s="37"/>
      <c r="AT298" s="37"/>
      <c r="AU298" s="38"/>
      <c r="AV298" s="70" t="str">
        <f>IF(②受講者情報入力!AF298="☑","1;","")&amp;IF(②受講者情報入力!AG298="☑","2;","")&amp;IF(②受講者情報入力!AH298="☑","3;","")&amp;IF(②受講者情報入力!AI298="☑","4;","")&amp;IF(②受講者情報入力!AJ298="☑","5;","")</f>
        <v/>
      </c>
      <c r="AW298" s="2" t="e">
        <f>_xlfn.XLOOKUP(B298&amp;"　"&amp;C298,ユーザーID貼付!$B:$B,ユーザーID貼付!$A:$A)</f>
        <v>#N/A</v>
      </c>
    </row>
    <row r="299" spans="1:49">
      <c r="A299" s="54">
        <v>297</v>
      </c>
      <c r="B299" s="40"/>
      <c r="C299" s="40"/>
      <c r="D299" s="40"/>
      <c r="E299" s="40"/>
      <c r="F299" s="74"/>
      <c r="G299" s="75"/>
      <c r="H299" s="75"/>
      <c r="I299" s="75"/>
      <c r="J299" s="40"/>
      <c r="K299" s="38"/>
      <c r="L299" s="38"/>
      <c r="M299" s="76"/>
      <c r="N299" s="76"/>
      <c r="O299" s="38"/>
      <c r="P299" s="38"/>
      <c r="Q299" s="38"/>
      <c r="R299" s="77"/>
      <c r="S299" s="76"/>
      <c r="T299" s="76"/>
      <c r="U299" s="38"/>
      <c r="V299" s="40"/>
      <c r="W299" s="38"/>
      <c r="X299" s="77"/>
      <c r="Y299" s="37"/>
      <c r="Z299" s="37"/>
      <c r="AA299" s="37"/>
      <c r="AB299" s="37"/>
      <c r="AC299" s="38"/>
      <c r="AD299" s="37"/>
      <c r="AE299" s="39"/>
      <c r="AF299" s="40"/>
      <c r="AG299" s="40"/>
      <c r="AH299" s="40"/>
      <c r="AI299" s="40"/>
      <c r="AJ299" s="40"/>
      <c r="AK299" s="39"/>
      <c r="AL299" s="41"/>
      <c r="AM299" s="41"/>
      <c r="AN299" s="71"/>
      <c r="AO299" s="71"/>
      <c r="AP299" s="42"/>
      <c r="AQ299" s="37"/>
      <c r="AR299" s="37"/>
      <c r="AS299" s="37"/>
      <c r="AT299" s="37"/>
      <c r="AU299" s="38"/>
      <c r="AV299" s="70" t="str">
        <f>IF(②受講者情報入力!AF299="☑","1;","")&amp;IF(②受講者情報入力!AG299="☑","2;","")&amp;IF(②受講者情報入力!AH299="☑","3;","")&amp;IF(②受講者情報入力!AI299="☑","4;","")&amp;IF(②受講者情報入力!AJ299="☑","5;","")</f>
        <v/>
      </c>
      <c r="AW299" s="2" t="e">
        <f>_xlfn.XLOOKUP(B299&amp;"　"&amp;C299,ユーザーID貼付!$B:$B,ユーザーID貼付!$A:$A)</f>
        <v>#N/A</v>
      </c>
    </row>
    <row r="300" spans="1:49">
      <c r="A300" s="54">
        <v>298</v>
      </c>
      <c r="B300" s="40"/>
      <c r="C300" s="40"/>
      <c r="D300" s="40"/>
      <c r="E300" s="40"/>
      <c r="F300" s="74"/>
      <c r="G300" s="75"/>
      <c r="H300" s="75"/>
      <c r="I300" s="75"/>
      <c r="J300" s="40"/>
      <c r="K300" s="38"/>
      <c r="L300" s="38"/>
      <c r="M300" s="76"/>
      <c r="N300" s="76"/>
      <c r="O300" s="38"/>
      <c r="P300" s="38"/>
      <c r="Q300" s="38"/>
      <c r="R300" s="77"/>
      <c r="S300" s="76"/>
      <c r="T300" s="76"/>
      <c r="U300" s="38"/>
      <c r="V300" s="40"/>
      <c r="W300" s="38"/>
      <c r="X300" s="77"/>
      <c r="Y300" s="37"/>
      <c r="Z300" s="37"/>
      <c r="AA300" s="37"/>
      <c r="AB300" s="37"/>
      <c r="AC300" s="38"/>
      <c r="AD300" s="37"/>
      <c r="AE300" s="39"/>
      <c r="AF300" s="40"/>
      <c r="AG300" s="40"/>
      <c r="AH300" s="40"/>
      <c r="AI300" s="40"/>
      <c r="AJ300" s="40"/>
      <c r="AK300" s="39"/>
      <c r="AL300" s="41"/>
      <c r="AM300" s="41"/>
      <c r="AN300" s="71"/>
      <c r="AO300" s="71"/>
      <c r="AP300" s="42"/>
      <c r="AQ300" s="37"/>
      <c r="AR300" s="37"/>
      <c r="AS300" s="37"/>
      <c r="AT300" s="37"/>
      <c r="AU300" s="38"/>
      <c r="AV300" s="70" t="str">
        <f>IF(②受講者情報入力!AF300="☑","1;","")&amp;IF(②受講者情報入力!AG300="☑","2;","")&amp;IF(②受講者情報入力!AH300="☑","3;","")&amp;IF(②受講者情報入力!AI300="☑","4;","")&amp;IF(②受講者情報入力!AJ300="☑","5;","")</f>
        <v/>
      </c>
      <c r="AW300" s="2" t="e">
        <f>_xlfn.XLOOKUP(B300&amp;"　"&amp;C300,ユーザーID貼付!$B:$B,ユーザーID貼付!$A:$A)</f>
        <v>#N/A</v>
      </c>
    </row>
    <row r="301" spans="1:49">
      <c r="A301" s="54">
        <v>299</v>
      </c>
      <c r="B301" s="40"/>
      <c r="C301" s="40"/>
      <c r="D301" s="40"/>
      <c r="E301" s="40"/>
      <c r="F301" s="74"/>
      <c r="G301" s="75"/>
      <c r="H301" s="75"/>
      <c r="I301" s="75"/>
      <c r="J301" s="40"/>
      <c r="K301" s="38"/>
      <c r="L301" s="38"/>
      <c r="M301" s="76"/>
      <c r="N301" s="76"/>
      <c r="O301" s="38"/>
      <c r="P301" s="38"/>
      <c r="Q301" s="38"/>
      <c r="R301" s="77"/>
      <c r="S301" s="76"/>
      <c r="T301" s="76"/>
      <c r="U301" s="38"/>
      <c r="V301" s="40"/>
      <c r="W301" s="38"/>
      <c r="X301" s="77"/>
      <c r="Y301" s="37"/>
      <c r="Z301" s="37"/>
      <c r="AA301" s="37"/>
      <c r="AB301" s="37"/>
      <c r="AC301" s="38"/>
      <c r="AD301" s="37"/>
      <c r="AE301" s="39"/>
      <c r="AF301" s="40"/>
      <c r="AG301" s="40"/>
      <c r="AH301" s="40"/>
      <c r="AI301" s="40"/>
      <c r="AJ301" s="40"/>
      <c r="AK301" s="39"/>
      <c r="AL301" s="41"/>
      <c r="AM301" s="41"/>
      <c r="AN301" s="71"/>
      <c r="AO301" s="71"/>
      <c r="AP301" s="42"/>
      <c r="AQ301" s="37"/>
      <c r="AR301" s="37"/>
      <c r="AS301" s="37"/>
      <c r="AT301" s="37"/>
      <c r="AU301" s="38"/>
      <c r="AV301" s="70" t="str">
        <f>IF(②受講者情報入力!AF301="☑","1;","")&amp;IF(②受講者情報入力!AG301="☑","2;","")&amp;IF(②受講者情報入力!AH301="☑","3;","")&amp;IF(②受講者情報入力!AI301="☑","4;","")&amp;IF(②受講者情報入力!AJ301="☑","5;","")</f>
        <v/>
      </c>
      <c r="AW301" s="2" t="e">
        <f>_xlfn.XLOOKUP(B301&amp;"　"&amp;C301,ユーザーID貼付!$B:$B,ユーザーID貼付!$A:$A)</f>
        <v>#N/A</v>
      </c>
    </row>
    <row r="302" spans="1:49">
      <c r="A302" s="54">
        <v>300</v>
      </c>
      <c r="B302" s="40"/>
      <c r="C302" s="40"/>
      <c r="D302" s="40"/>
      <c r="E302" s="40"/>
      <c r="F302" s="74"/>
      <c r="G302" s="75"/>
      <c r="H302" s="75"/>
      <c r="I302" s="75"/>
      <c r="J302" s="40"/>
      <c r="K302" s="38"/>
      <c r="L302" s="38"/>
      <c r="M302" s="76"/>
      <c r="N302" s="76"/>
      <c r="O302" s="38"/>
      <c r="P302" s="38"/>
      <c r="Q302" s="38"/>
      <c r="R302" s="77"/>
      <c r="S302" s="76"/>
      <c r="T302" s="76"/>
      <c r="U302" s="38"/>
      <c r="V302" s="40"/>
      <c r="W302" s="38"/>
      <c r="X302" s="77"/>
      <c r="Y302" s="37"/>
      <c r="Z302" s="37"/>
      <c r="AA302" s="37"/>
      <c r="AB302" s="37"/>
      <c r="AC302" s="38"/>
      <c r="AD302" s="37"/>
      <c r="AE302" s="39"/>
      <c r="AF302" s="40"/>
      <c r="AG302" s="40"/>
      <c r="AH302" s="40"/>
      <c r="AI302" s="40"/>
      <c r="AJ302" s="40"/>
      <c r="AK302" s="39"/>
      <c r="AL302" s="41"/>
      <c r="AM302" s="41"/>
      <c r="AN302" s="71"/>
      <c r="AO302" s="71"/>
      <c r="AP302" s="42"/>
      <c r="AQ302" s="37"/>
      <c r="AR302" s="37"/>
      <c r="AS302" s="37"/>
      <c r="AT302" s="37"/>
      <c r="AU302" s="38"/>
      <c r="AV302" s="70" t="str">
        <f>IF(②受講者情報入力!AF302="☑","1;","")&amp;IF(②受講者情報入力!AG302="☑","2;","")&amp;IF(②受講者情報入力!AH302="☑","3;","")&amp;IF(②受講者情報入力!AI302="☑","4;","")&amp;IF(②受講者情報入力!AJ302="☑","5;","")</f>
        <v/>
      </c>
      <c r="AW302" s="2" t="e">
        <f>_xlfn.XLOOKUP(B302&amp;"　"&amp;C302,ユーザーID貼付!$B:$B,ユーザーID貼付!$A:$A)</f>
        <v>#N/A</v>
      </c>
    </row>
    <row r="303" spans="1:49">
      <c r="A303" s="54">
        <v>301</v>
      </c>
      <c r="B303" s="40"/>
      <c r="C303" s="40"/>
      <c r="D303" s="40"/>
      <c r="E303" s="40"/>
      <c r="F303" s="74"/>
      <c r="G303" s="75"/>
      <c r="H303" s="75"/>
      <c r="I303" s="75"/>
      <c r="J303" s="40"/>
      <c r="K303" s="38"/>
      <c r="L303" s="38"/>
      <c r="M303" s="76"/>
      <c r="N303" s="76"/>
      <c r="O303" s="38"/>
      <c r="P303" s="38"/>
      <c r="Q303" s="38"/>
      <c r="R303" s="77"/>
      <c r="S303" s="76"/>
      <c r="T303" s="76"/>
      <c r="U303" s="38"/>
      <c r="V303" s="40"/>
      <c r="W303" s="38"/>
      <c r="X303" s="77"/>
      <c r="Y303" s="37"/>
      <c r="Z303" s="37"/>
      <c r="AA303" s="37"/>
      <c r="AB303" s="37"/>
      <c r="AC303" s="38"/>
      <c r="AD303" s="37"/>
      <c r="AE303" s="39"/>
      <c r="AF303" s="40"/>
      <c r="AG303" s="40"/>
      <c r="AH303" s="40"/>
      <c r="AI303" s="40"/>
      <c r="AJ303" s="40"/>
      <c r="AK303" s="39"/>
      <c r="AL303" s="41"/>
      <c r="AM303" s="41"/>
      <c r="AN303" s="71"/>
      <c r="AO303" s="71"/>
      <c r="AP303" s="42"/>
      <c r="AQ303" s="37"/>
      <c r="AR303" s="37"/>
      <c r="AS303" s="37"/>
      <c r="AT303" s="37"/>
      <c r="AU303" s="38"/>
      <c r="AV303" s="70" t="str">
        <f>IF(②受講者情報入力!AF303="☑","1;","")&amp;IF(②受講者情報入力!AG303="☑","2;","")&amp;IF(②受講者情報入力!AH303="☑","3;","")&amp;IF(②受講者情報入力!AI303="☑","4;","")&amp;IF(②受講者情報入力!AJ303="☑","5;","")</f>
        <v/>
      </c>
      <c r="AW303" s="2" t="e">
        <f>_xlfn.XLOOKUP(B303&amp;"　"&amp;C303,ユーザーID貼付!$B:$B,ユーザーID貼付!$A:$A)</f>
        <v>#N/A</v>
      </c>
    </row>
    <row r="304" spans="1:49">
      <c r="A304" s="54">
        <v>302</v>
      </c>
      <c r="B304" s="40"/>
      <c r="C304" s="40"/>
      <c r="D304" s="40"/>
      <c r="E304" s="40"/>
      <c r="F304" s="74"/>
      <c r="G304" s="75"/>
      <c r="H304" s="75"/>
      <c r="I304" s="75"/>
      <c r="J304" s="40"/>
      <c r="K304" s="38"/>
      <c r="L304" s="38"/>
      <c r="M304" s="76"/>
      <c r="N304" s="76"/>
      <c r="O304" s="38"/>
      <c r="P304" s="38"/>
      <c r="Q304" s="38"/>
      <c r="R304" s="77"/>
      <c r="S304" s="76"/>
      <c r="T304" s="76"/>
      <c r="U304" s="38"/>
      <c r="V304" s="40"/>
      <c r="W304" s="38"/>
      <c r="X304" s="77"/>
      <c r="Y304" s="37"/>
      <c r="Z304" s="37"/>
      <c r="AA304" s="37"/>
      <c r="AB304" s="37"/>
      <c r="AC304" s="38"/>
      <c r="AD304" s="37"/>
      <c r="AE304" s="39"/>
      <c r="AF304" s="40"/>
      <c r="AG304" s="40"/>
      <c r="AH304" s="40"/>
      <c r="AI304" s="40"/>
      <c r="AJ304" s="40"/>
      <c r="AK304" s="39"/>
      <c r="AL304" s="41"/>
      <c r="AM304" s="41"/>
      <c r="AN304" s="71"/>
      <c r="AO304" s="71"/>
      <c r="AP304" s="42"/>
      <c r="AQ304" s="37"/>
      <c r="AR304" s="37"/>
      <c r="AS304" s="37"/>
      <c r="AT304" s="37"/>
      <c r="AU304" s="38"/>
      <c r="AV304" s="70" t="str">
        <f>IF(②受講者情報入力!AF304="☑","1;","")&amp;IF(②受講者情報入力!AG304="☑","2;","")&amp;IF(②受講者情報入力!AH304="☑","3;","")&amp;IF(②受講者情報入力!AI304="☑","4;","")&amp;IF(②受講者情報入力!AJ304="☑","5;","")</f>
        <v/>
      </c>
      <c r="AW304" s="2" t="e">
        <f>_xlfn.XLOOKUP(B304&amp;"　"&amp;C304,ユーザーID貼付!$B:$B,ユーザーID貼付!$A:$A)</f>
        <v>#N/A</v>
      </c>
    </row>
    <row r="305" spans="1:49">
      <c r="A305" s="54">
        <v>303</v>
      </c>
      <c r="B305" s="40"/>
      <c r="C305" s="40"/>
      <c r="D305" s="40"/>
      <c r="E305" s="40"/>
      <c r="F305" s="74"/>
      <c r="G305" s="75"/>
      <c r="H305" s="75"/>
      <c r="I305" s="75"/>
      <c r="J305" s="40"/>
      <c r="K305" s="38"/>
      <c r="L305" s="38"/>
      <c r="M305" s="76"/>
      <c r="N305" s="76"/>
      <c r="O305" s="38"/>
      <c r="P305" s="38"/>
      <c r="Q305" s="38"/>
      <c r="R305" s="77"/>
      <c r="S305" s="76"/>
      <c r="T305" s="76"/>
      <c r="U305" s="38"/>
      <c r="V305" s="40"/>
      <c r="W305" s="38"/>
      <c r="X305" s="77"/>
      <c r="Y305" s="37"/>
      <c r="Z305" s="37"/>
      <c r="AA305" s="37"/>
      <c r="AB305" s="37"/>
      <c r="AC305" s="38"/>
      <c r="AD305" s="37"/>
      <c r="AE305" s="39"/>
      <c r="AF305" s="40"/>
      <c r="AG305" s="40"/>
      <c r="AH305" s="40"/>
      <c r="AI305" s="40"/>
      <c r="AJ305" s="40"/>
      <c r="AK305" s="39"/>
      <c r="AL305" s="41"/>
      <c r="AM305" s="41"/>
      <c r="AN305" s="71"/>
      <c r="AO305" s="71"/>
      <c r="AP305" s="42"/>
      <c r="AQ305" s="37"/>
      <c r="AR305" s="37"/>
      <c r="AS305" s="37"/>
      <c r="AT305" s="37"/>
      <c r="AU305" s="38"/>
      <c r="AV305" s="70" t="str">
        <f>IF(②受講者情報入力!AF305="☑","1;","")&amp;IF(②受講者情報入力!AG305="☑","2;","")&amp;IF(②受講者情報入力!AH305="☑","3;","")&amp;IF(②受講者情報入力!AI305="☑","4;","")&amp;IF(②受講者情報入力!AJ305="☑","5;","")</f>
        <v/>
      </c>
      <c r="AW305" s="2" t="e">
        <f>_xlfn.XLOOKUP(B305&amp;"　"&amp;C305,ユーザーID貼付!$B:$B,ユーザーID貼付!$A:$A)</f>
        <v>#N/A</v>
      </c>
    </row>
    <row r="306" spans="1:49">
      <c r="A306" s="54">
        <v>304</v>
      </c>
      <c r="B306" s="40"/>
      <c r="C306" s="40"/>
      <c r="D306" s="40"/>
      <c r="E306" s="40"/>
      <c r="F306" s="74"/>
      <c r="G306" s="75"/>
      <c r="H306" s="75"/>
      <c r="I306" s="75"/>
      <c r="J306" s="40"/>
      <c r="K306" s="38"/>
      <c r="L306" s="38"/>
      <c r="M306" s="76"/>
      <c r="N306" s="76"/>
      <c r="O306" s="38"/>
      <c r="P306" s="38"/>
      <c r="Q306" s="38"/>
      <c r="R306" s="77"/>
      <c r="S306" s="76"/>
      <c r="T306" s="76"/>
      <c r="U306" s="38"/>
      <c r="V306" s="40"/>
      <c r="W306" s="38"/>
      <c r="X306" s="77"/>
      <c r="Y306" s="37"/>
      <c r="Z306" s="37"/>
      <c r="AA306" s="37"/>
      <c r="AB306" s="37"/>
      <c r="AC306" s="38"/>
      <c r="AD306" s="37"/>
      <c r="AE306" s="39"/>
      <c r="AF306" s="40"/>
      <c r="AG306" s="40"/>
      <c r="AH306" s="40"/>
      <c r="AI306" s="40"/>
      <c r="AJ306" s="40"/>
      <c r="AK306" s="39"/>
      <c r="AL306" s="41"/>
      <c r="AM306" s="41"/>
      <c r="AN306" s="71"/>
      <c r="AO306" s="71"/>
      <c r="AP306" s="42"/>
      <c r="AQ306" s="37"/>
      <c r="AR306" s="37"/>
      <c r="AS306" s="37"/>
      <c r="AT306" s="37"/>
      <c r="AU306" s="38"/>
      <c r="AV306" s="70" t="str">
        <f>IF(②受講者情報入力!AF306="☑","1;","")&amp;IF(②受講者情報入力!AG306="☑","2;","")&amp;IF(②受講者情報入力!AH306="☑","3;","")&amp;IF(②受講者情報入力!AI306="☑","4;","")&amp;IF(②受講者情報入力!AJ306="☑","5;","")</f>
        <v/>
      </c>
      <c r="AW306" s="2" t="e">
        <f>_xlfn.XLOOKUP(B306&amp;"　"&amp;C306,ユーザーID貼付!$B:$B,ユーザーID貼付!$A:$A)</f>
        <v>#N/A</v>
      </c>
    </row>
    <row r="307" spans="1:49">
      <c r="A307" s="54">
        <v>305</v>
      </c>
      <c r="B307" s="40"/>
      <c r="C307" s="40"/>
      <c r="D307" s="40"/>
      <c r="E307" s="40"/>
      <c r="F307" s="74"/>
      <c r="G307" s="75"/>
      <c r="H307" s="75"/>
      <c r="I307" s="75"/>
      <c r="J307" s="40"/>
      <c r="K307" s="38"/>
      <c r="L307" s="38"/>
      <c r="M307" s="76"/>
      <c r="N307" s="76"/>
      <c r="O307" s="38"/>
      <c r="P307" s="38"/>
      <c r="Q307" s="38"/>
      <c r="R307" s="77"/>
      <c r="S307" s="76"/>
      <c r="T307" s="76"/>
      <c r="U307" s="38"/>
      <c r="V307" s="40"/>
      <c r="W307" s="38"/>
      <c r="X307" s="77"/>
      <c r="Y307" s="37"/>
      <c r="Z307" s="37"/>
      <c r="AA307" s="37"/>
      <c r="AB307" s="37"/>
      <c r="AC307" s="38"/>
      <c r="AD307" s="37"/>
      <c r="AE307" s="39"/>
      <c r="AF307" s="40"/>
      <c r="AG307" s="40"/>
      <c r="AH307" s="40"/>
      <c r="AI307" s="40"/>
      <c r="AJ307" s="40"/>
      <c r="AK307" s="39"/>
      <c r="AL307" s="41"/>
      <c r="AM307" s="41"/>
      <c r="AN307" s="71"/>
      <c r="AO307" s="71"/>
      <c r="AP307" s="42"/>
      <c r="AQ307" s="37"/>
      <c r="AR307" s="37"/>
      <c r="AS307" s="37"/>
      <c r="AT307" s="37"/>
      <c r="AU307" s="38"/>
      <c r="AV307" s="70" t="str">
        <f>IF(②受講者情報入力!AF307="☑","1;","")&amp;IF(②受講者情報入力!AG307="☑","2;","")&amp;IF(②受講者情報入力!AH307="☑","3;","")&amp;IF(②受講者情報入力!AI307="☑","4;","")&amp;IF(②受講者情報入力!AJ307="☑","5;","")</f>
        <v/>
      </c>
      <c r="AW307" s="2" t="e">
        <f>_xlfn.XLOOKUP(B307&amp;"　"&amp;C307,ユーザーID貼付!$B:$B,ユーザーID貼付!$A:$A)</f>
        <v>#N/A</v>
      </c>
    </row>
    <row r="308" spans="1:49">
      <c r="A308" s="54">
        <v>306</v>
      </c>
      <c r="B308" s="40"/>
      <c r="C308" s="40"/>
      <c r="D308" s="40"/>
      <c r="E308" s="40"/>
      <c r="F308" s="74"/>
      <c r="G308" s="75"/>
      <c r="H308" s="75"/>
      <c r="I308" s="75"/>
      <c r="J308" s="40"/>
      <c r="K308" s="38"/>
      <c r="L308" s="38"/>
      <c r="M308" s="76"/>
      <c r="N308" s="76"/>
      <c r="O308" s="38"/>
      <c r="P308" s="38"/>
      <c r="Q308" s="38"/>
      <c r="R308" s="77"/>
      <c r="S308" s="76"/>
      <c r="T308" s="76"/>
      <c r="U308" s="38"/>
      <c r="V308" s="40"/>
      <c r="W308" s="38"/>
      <c r="X308" s="77"/>
      <c r="Y308" s="37"/>
      <c r="Z308" s="37"/>
      <c r="AA308" s="37"/>
      <c r="AB308" s="37"/>
      <c r="AC308" s="38"/>
      <c r="AD308" s="37"/>
      <c r="AE308" s="39"/>
      <c r="AF308" s="40"/>
      <c r="AG308" s="40"/>
      <c r="AH308" s="40"/>
      <c r="AI308" s="40"/>
      <c r="AJ308" s="40"/>
      <c r="AK308" s="39"/>
      <c r="AL308" s="41"/>
      <c r="AM308" s="41"/>
      <c r="AN308" s="71"/>
      <c r="AO308" s="71"/>
      <c r="AP308" s="42"/>
      <c r="AQ308" s="37"/>
      <c r="AR308" s="37"/>
      <c r="AS308" s="37"/>
      <c r="AT308" s="37"/>
      <c r="AU308" s="38"/>
      <c r="AV308" s="70" t="str">
        <f>IF(②受講者情報入力!AF308="☑","1;","")&amp;IF(②受講者情報入力!AG308="☑","2;","")&amp;IF(②受講者情報入力!AH308="☑","3;","")&amp;IF(②受講者情報入力!AI308="☑","4;","")&amp;IF(②受講者情報入力!AJ308="☑","5;","")</f>
        <v/>
      </c>
      <c r="AW308" s="2" t="e">
        <f>_xlfn.XLOOKUP(B308&amp;"　"&amp;C308,ユーザーID貼付!$B:$B,ユーザーID貼付!$A:$A)</f>
        <v>#N/A</v>
      </c>
    </row>
    <row r="309" spans="1:49">
      <c r="A309" s="54">
        <v>307</v>
      </c>
      <c r="B309" s="40"/>
      <c r="C309" s="40"/>
      <c r="D309" s="40"/>
      <c r="E309" s="40"/>
      <c r="F309" s="74"/>
      <c r="G309" s="75"/>
      <c r="H309" s="75"/>
      <c r="I309" s="75"/>
      <c r="J309" s="40"/>
      <c r="K309" s="38"/>
      <c r="L309" s="38"/>
      <c r="M309" s="76"/>
      <c r="N309" s="76"/>
      <c r="O309" s="38"/>
      <c r="P309" s="38"/>
      <c r="Q309" s="38"/>
      <c r="R309" s="77"/>
      <c r="S309" s="76"/>
      <c r="T309" s="76"/>
      <c r="U309" s="38"/>
      <c r="V309" s="40"/>
      <c r="W309" s="38"/>
      <c r="X309" s="77"/>
      <c r="Y309" s="37"/>
      <c r="Z309" s="37"/>
      <c r="AA309" s="37"/>
      <c r="AB309" s="37"/>
      <c r="AC309" s="38"/>
      <c r="AD309" s="37"/>
      <c r="AE309" s="39"/>
      <c r="AF309" s="40"/>
      <c r="AG309" s="40"/>
      <c r="AH309" s="40"/>
      <c r="AI309" s="40"/>
      <c r="AJ309" s="40"/>
      <c r="AK309" s="39"/>
      <c r="AL309" s="41"/>
      <c r="AM309" s="41"/>
      <c r="AN309" s="71"/>
      <c r="AO309" s="71"/>
      <c r="AP309" s="42"/>
      <c r="AQ309" s="37"/>
      <c r="AR309" s="37"/>
      <c r="AS309" s="37"/>
      <c r="AT309" s="37"/>
      <c r="AU309" s="38"/>
      <c r="AV309" s="70" t="str">
        <f>IF(②受講者情報入力!AF309="☑","1;","")&amp;IF(②受講者情報入力!AG309="☑","2;","")&amp;IF(②受講者情報入力!AH309="☑","3;","")&amp;IF(②受講者情報入力!AI309="☑","4;","")&amp;IF(②受講者情報入力!AJ309="☑","5;","")</f>
        <v/>
      </c>
      <c r="AW309" s="2" t="e">
        <f>_xlfn.XLOOKUP(B309&amp;"　"&amp;C309,ユーザーID貼付!$B:$B,ユーザーID貼付!$A:$A)</f>
        <v>#N/A</v>
      </c>
    </row>
    <row r="310" spans="1:49">
      <c r="A310" s="54">
        <v>308</v>
      </c>
      <c r="B310" s="40"/>
      <c r="C310" s="40"/>
      <c r="D310" s="40"/>
      <c r="E310" s="40"/>
      <c r="F310" s="74"/>
      <c r="G310" s="75"/>
      <c r="H310" s="75"/>
      <c r="I310" s="75"/>
      <c r="J310" s="40"/>
      <c r="K310" s="38"/>
      <c r="L310" s="38"/>
      <c r="M310" s="76"/>
      <c r="N310" s="76"/>
      <c r="O310" s="38"/>
      <c r="P310" s="38"/>
      <c r="Q310" s="38"/>
      <c r="R310" s="77"/>
      <c r="S310" s="76"/>
      <c r="T310" s="76"/>
      <c r="U310" s="38"/>
      <c r="V310" s="40"/>
      <c r="W310" s="38"/>
      <c r="X310" s="77"/>
      <c r="Y310" s="37"/>
      <c r="Z310" s="37"/>
      <c r="AA310" s="37"/>
      <c r="AB310" s="37"/>
      <c r="AC310" s="38"/>
      <c r="AD310" s="37"/>
      <c r="AE310" s="39"/>
      <c r="AF310" s="40"/>
      <c r="AG310" s="40"/>
      <c r="AH310" s="40"/>
      <c r="AI310" s="40"/>
      <c r="AJ310" s="40"/>
      <c r="AK310" s="39"/>
      <c r="AL310" s="41"/>
      <c r="AM310" s="41"/>
      <c r="AN310" s="71"/>
      <c r="AO310" s="71"/>
      <c r="AP310" s="42"/>
      <c r="AQ310" s="37"/>
      <c r="AR310" s="37"/>
      <c r="AS310" s="37"/>
      <c r="AT310" s="37"/>
      <c r="AU310" s="38"/>
      <c r="AV310" s="70" t="str">
        <f>IF(②受講者情報入力!AF310="☑","1;","")&amp;IF(②受講者情報入力!AG310="☑","2;","")&amp;IF(②受講者情報入力!AH310="☑","3;","")&amp;IF(②受講者情報入力!AI310="☑","4;","")&amp;IF(②受講者情報入力!AJ310="☑","5;","")</f>
        <v/>
      </c>
      <c r="AW310" s="2" t="e">
        <f>_xlfn.XLOOKUP(B310&amp;"　"&amp;C310,ユーザーID貼付!$B:$B,ユーザーID貼付!$A:$A)</f>
        <v>#N/A</v>
      </c>
    </row>
    <row r="311" spans="1:49">
      <c r="A311" s="54">
        <v>309</v>
      </c>
      <c r="B311" s="40"/>
      <c r="C311" s="40"/>
      <c r="D311" s="40"/>
      <c r="E311" s="40"/>
      <c r="F311" s="74"/>
      <c r="G311" s="75"/>
      <c r="H311" s="75"/>
      <c r="I311" s="75"/>
      <c r="J311" s="40"/>
      <c r="K311" s="38"/>
      <c r="L311" s="38"/>
      <c r="M311" s="76"/>
      <c r="N311" s="76"/>
      <c r="O311" s="38"/>
      <c r="P311" s="38"/>
      <c r="Q311" s="38"/>
      <c r="R311" s="77"/>
      <c r="S311" s="76"/>
      <c r="T311" s="76"/>
      <c r="U311" s="38"/>
      <c r="V311" s="40"/>
      <c r="W311" s="38"/>
      <c r="X311" s="77"/>
      <c r="Y311" s="37"/>
      <c r="Z311" s="37"/>
      <c r="AA311" s="37"/>
      <c r="AB311" s="37"/>
      <c r="AC311" s="38"/>
      <c r="AD311" s="37"/>
      <c r="AE311" s="39"/>
      <c r="AF311" s="40"/>
      <c r="AG311" s="40"/>
      <c r="AH311" s="40"/>
      <c r="AI311" s="40"/>
      <c r="AJ311" s="40"/>
      <c r="AK311" s="39"/>
      <c r="AL311" s="41"/>
      <c r="AM311" s="41"/>
      <c r="AN311" s="71"/>
      <c r="AO311" s="71"/>
      <c r="AP311" s="42"/>
      <c r="AQ311" s="37"/>
      <c r="AR311" s="37"/>
      <c r="AS311" s="37"/>
      <c r="AT311" s="37"/>
      <c r="AU311" s="38"/>
      <c r="AV311" s="70" t="str">
        <f>IF(②受講者情報入力!AF311="☑","1;","")&amp;IF(②受講者情報入力!AG311="☑","2;","")&amp;IF(②受講者情報入力!AH311="☑","3;","")&amp;IF(②受講者情報入力!AI311="☑","4;","")&amp;IF(②受講者情報入力!AJ311="☑","5;","")</f>
        <v/>
      </c>
      <c r="AW311" s="2" t="e">
        <f>_xlfn.XLOOKUP(B311&amp;"　"&amp;C311,ユーザーID貼付!$B:$B,ユーザーID貼付!$A:$A)</f>
        <v>#N/A</v>
      </c>
    </row>
    <row r="312" spans="1:49">
      <c r="A312" s="54">
        <v>310</v>
      </c>
      <c r="B312" s="40"/>
      <c r="C312" s="40"/>
      <c r="D312" s="40"/>
      <c r="E312" s="40"/>
      <c r="F312" s="74"/>
      <c r="G312" s="75"/>
      <c r="H312" s="75"/>
      <c r="I312" s="75"/>
      <c r="J312" s="40"/>
      <c r="K312" s="38"/>
      <c r="L312" s="38"/>
      <c r="M312" s="76"/>
      <c r="N312" s="76"/>
      <c r="O312" s="38"/>
      <c r="P312" s="38"/>
      <c r="Q312" s="38"/>
      <c r="R312" s="77"/>
      <c r="S312" s="76"/>
      <c r="T312" s="76"/>
      <c r="U312" s="38"/>
      <c r="V312" s="40"/>
      <c r="W312" s="38"/>
      <c r="X312" s="77"/>
      <c r="Y312" s="37"/>
      <c r="Z312" s="37"/>
      <c r="AA312" s="37"/>
      <c r="AB312" s="37"/>
      <c r="AC312" s="38"/>
      <c r="AD312" s="37"/>
      <c r="AE312" s="39"/>
      <c r="AF312" s="40"/>
      <c r="AG312" s="40"/>
      <c r="AH312" s="40"/>
      <c r="AI312" s="40"/>
      <c r="AJ312" s="40"/>
      <c r="AK312" s="39"/>
      <c r="AL312" s="41"/>
      <c r="AM312" s="41"/>
      <c r="AN312" s="71"/>
      <c r="AO312" s="71"/>
      <c r="AP312" s="42"/>
      <c r="AQ312" s="37"/>
      <c r="AR312" s="37"/>
      <c r="AS312" s="37"/>
      <c r="AT312" s="37"/>
      <c r="AU312" s="38"/>
      <c r="AV312" s="70" t="str">
        <f>IF(②受講者情報入力!AF312="☑","1;","")&amp;IF(②受講者情報入力!AG312="☑","2;","")&amp;IF(②受講者情報入力!AH312="☑","3;","")&amp;IF(②受講者情報入力!AI312="☑","4;","")&amp;IF(②受講者情報入力!AJ312="☑","5;","")</f>
        <v/>
      </c>
      <c r="AW312" s="2" t="e">
        <f>_xlfn.XLOOKUP(B312&amp;"　"&amp;C312,ユーザーID貼付!$B:$B,ユーザーID貼付!$A:$A)</f>
        <v>#N/A</v>
      </c>
    </row>
    <row r="313" spans="1:49">
      <c r="A313" s="54">
        <v>311</v>
      </c>
      <c r="B313" s="40"/>
      <c r="C313" s="40"/>
      <c r="D313" s="40"/>
      <c r="E313" s="40"/>
      <c r="F313" s="74"/>
      <c r="G313" s="75"/>
      <c r="H313" s="75"/>
      <c r="I313" s="75"/>
      <c r="J313" s="40"/>
      <c r="K313" s="38"/>
      <c r="L313" s="38"/>
      <c r="M313" s="76"/>
      <c r="N313" s="76"/>
      <c r="O313" s="38"/>
      <c r="P313" s="38"/>
      <c r="Q313" s="38"/>
      <c r="R313" s="77"/>
      <c r="S313" s="76"/>
      <c r="T313" s="76"/>
      <c r="U313" s="38"/>
      <c r="V313" s="40"/>
      <c r="W313" s="38"/>
      <c r="X313" s="77"/>
      <c r="Y313" s="37"/>
      <c r="Z313" s="37"/>
      <c r="AA313" s="37"/>
      <c r="AB313" s="37"/>
      <c r="AC313" s="38"/>
      <c r="AD313" s="37"/>
      <c r="AE313" s="39"/>
      <c r="AF313" s="40"/>
      <c r="AG313" s="40"/>
      <c r="AH313" s="40"/>
      <c r="AI313" s="40"/>
      <c r="AJ313" s="40"/>
      <c r="AK313" s="39"/>
      <c r="AL313" s="41"/>
      <c r="AM313" s="41"/>
      <c r="AN313" s="71"/>
      <c r="AO313" s="71"/>
      <c r="AP313" s="42"/>
      <c r="AQ313" s="37"/>
      <c r="AR313" s="37"/>
      <c r="AS313" s="37"/>
      <c r="AT313" s="37"/>
      <c r="AU313" s="38"/>
      <c r="AV313" s="70" t="str">
        <f>IF(②受講者情報入力!AF313="☑","1;","")&amp;IF(②受講者情報入力!AG313="☑","2;","")&amp;IF(②受講者情報入力!AH313="☑","3;","")&amp;IF(②受講者情報入力!AI313="☑","4;","")&amp;IF(②受講者情報入力!AJ313="☑","5;","")</f>
        <v/>
      </c>
      <c r="AW313" s="2" t="e">
        <f>_xlfn.XLOOKUP(B313&amp;"　"&amp;C313,ユーザーID貼付!$B:$B,ユーザーID貼付!$A:$A)</f>
        <v>#N/A</v>
      </c>
    </row>
    <row r="314" spans="1:49">
      <c r="A314" s="54">
        <v>312</v>
      </c>
      <c r="B314" s="40"/>
      <c r="C314" s="40"/>
      <c r="D314" s="40"/>
      <c r="E314" s="40"/>
      <c r="F314" s="74"/>
      <c r="G314" s="75"/>
      <c r="H314" s="75"/>
      <c r="I314" s="75"/>
      <c r="J314" s="40"/>
      <c r="K314" s="38"/>
      <c r="L314" s="38"/>
      <c r="M314" s="76"/>
      <c r="N314" s="76"/>
      <c r="O314" s="38"/>
      <c r="P314" s="38"/>
      <c r="Q314" s="38"/>
      <c r="R314" s="77"/>
      <c r="S314" s="76"/>
      <c r="T314" s="76"/>
      <c r="U314" s="38"/>
      <c r="V314" s="40"/>
      <c r="W314" s="38"/>
      <c r="X314" s="77"/>
      <c r="Y314" s="37"/>
      <c r="Z314" s="37"/>
      <c r="AA314" s="37"/>
      <c r="AB314" s="37"/>
      <c r="AC314" s="38"/>
      <c r="AD314" s="37"/>
      <c r="AE314" s="39"/>
      <c r="AF314" s="40"/>
      <c r="AG314" s="40"/>
      <c r="AH314" s="40"/>
      <c r="AI314" s="40"/>
      <c r="AJ314" s="40"/>
      <c r="AK314" s="39"/>
      <c r="AL314" s="41"/>
      <c r="AM314" s="41"/>
      <c r="AN314" s="71"/>
      <c r="AO314" s="71"/>
      <c r="AP314" s="42"/>
      <c r="AQ314" s="37"/>
      <c r="AR314" s="37"/>
      <c r="AS314" s="37"/>
      <c r="AT314" s="37"/>
      <c r="AU314" s="38"/>
      <c r="AV314" s="70" t="str">
        <f>IF(②受講者情報入力!AF314="☑","1;","")&amp;IF(②受講者情報入力!AG314="☑","2;","")&amp;IF(②受講者情報入力!AH314="☑","3;","")&amp;IF(②受講者情報入力!AI314="☑","4;","")&amp;IF(②受講者情報入力!AJ314="☑","5;","")</f>
        <v/>
      </c>
      <c r="AW314" s="2" t="e">
        <f>_xlfn.XLOOKUP(B314&amp;"　"&amp;C314,ユーザーID貼付!$B:$B,ユーザーID貼付!$A:$A)</f>
        <v>#N/A</v>
      </c>
    </row>
    <row r="315" spans="1:49">
      <c r="A315" s="54">
        <v>313</v>
      </c>
      <c r="B315" s="40"/>
      <c r="C315" s="40"/>
      <c r="D315" s="40"/>
      <c r="E315" s="40"/>
      <c r="F315" s="74"/>
      <c r="G315" s="75"/>
      <c r="H315" s="75"/>
      <c r="I315" s="75"/>
      <c r="J315" s="40"/>
      <c r="K315" s="38"/>
      <c r="L315" s="38"/>
      <c r="M315" s="76"/>
      <c r="N315" s="76"/>
      <c r="O315" s="38"/>
      <c r="P315" s="38"/>
      <c r="Q315" s="38"/>
      <c r="R315" s="77"/>
      <c r="S315" s="76"/>
      <c r="T315" s="76"/>
      <c r="U315" s="38"/>
      <c r="V315" s="40"/>
      <c r="W315" s="38"/>
      <c r="X315" s="77"/>
      <c r="Y315" s="37"/>
      <c r="Z315" s="37"/>
      <c r="AA315" s="37"/>
      <c r="AB315" s="37"/>
      <c r="AC315" s="38"/>
      <c r="AD315" s="37"/>
      <c r="AE315" s="39"/>
      <c r="AF315" s="40"/>
      <c r="AG315" s="40"/>
      <c r="AH315" s="40"/>
      <c r="AI315" s="40"/>
      <c r="AJ315" s="40"/>
      <c r="AK315" s="39"/>
      <c r="AL315" s="41"/>
      <c r="AM315" s="41"/>
      <c r="AN315" s="71"/>
      <c r="AO315" s="71"/>
      <c r="AP315" s="42"/>
      <c r="AQ315" s="37"/>
      <c r="AR315" s="37"/>
      <c r="AS315" s="37"/>
      <c r="AT315" s="37"/>
      <c r="AU315" s="38"/>
      <c r="AV315" s="70" t="str">
        <f>IF(②受講者情報入力!AF315="☑","1;","")&amp;IF(②受講者情報入力!AG315="☑","2;","")&amp;IF(②受講者情報入力!AH315="☑","3;","")&amp;IF(②受講者情報入力!AI315="☑","4;","")&amp;IF(②受講者情報入力!AJ315="☑","5;","")</f>
        <v/>
      </c>
      <c r="AW315" s="2" t="e">
        <f>_xlfn.XLOOKUP(B315&amp;"　"&amp;C315,ユーザーID貼付!$B:$B,ユーザーID貼付!$A:$A)</f>
        <v>#N/A</v>
      </c>
    </row>
    <row r="316" spans="1:49">
      <c r="A316" s="54">
        <v>314</v>
      </c>
      <c r="B316" s="40"/>
      <c r="C316" s="40"/>
      <c r="D316" s="40"/>
      <c r="E316" s="40"/>
      <c r="F316" s="74"/>
      <c r="G316" s="75"/>
      <c r="H316" s="75"/>
      <c r="I316" s="75"/>
      <c r="J316" s="40"/>
      <c r="K316" s="38"/>
      <c r="L316" s="38"/>
      <c r="M316" s="76"/>
      <c r="N316" s="76"/>
      <c r="O316" s="38"/>
      <c r="P316" s="38"/>
      <c r="Q316" s="38"/>
      <c r="R316" s="77"/>
      <c r="S316" s="76"/>
      <c r="T316" s="76"/>
      <c r="U316" s="38"/>
      <c r="V316" s="40"/>
      <c r="W316" s="38"/>
      <c r="X316" s="77"/>
      <c r="Y316" s="37"/>
      <c r="Z316" s="37"/>
      <c r="AA316" s="37"/>
      <c r="AB316" s="37"/>
      <c r="AC316" s="38"/>
      <c r="AD316" s="37"/>
      <c r="AE316" s="39"/>
      <c r="AF316" s="40"/>
      <c r="AG316" s="40"/>
      <c r="AH316" s="40"/>
      <c r="AI316" s="40"/>
      <c r="AJ316" s="40"/>
      <c r="AK316" s="39"/>
      <c r="AL316" s="41"/>
      <c r="AM316" s="41"/>
      <c r="AN316" s="71"/>
      <c r="AO316" s="71"/>
      <c r="AP316" s="42"/>
      <c r="AQ316" s="37"/>
      <c r="AR316" s="37"/>
      <c r="AS316" s="37"/>
      <c r="AT316" s="37"/>
      <c r="AU316" s="38"/>
      <c r="AV316" s="70" t="str">
        <f>IF(②受講者情報入力!AF316="☑","1;","")&amp;IF(②受講者情報入力!AG316="☑","2;","")&amp;IF(②受講者情報入力!AH316="☑","3;","")&amp;IF(②受講者情報入力!AI316="☑","4;","")&amp;IF(②受講者情報入力!AJ316="☑","5;","")</f>
        <v/>
      </c>
      <c r="AW316" s="2" t="e">
        <f>_xlfn.XLOOKUP(B316&amp;"　"&amp;C316,ユーザーID貼付!$B:$B,ユーザーID貼付!$A:$A)</f>
        <v>#N/A</v>
      </c>
    </row>
    <row r="317" spans="1:49">
      <c r="A317" s="54">
        <v>315</v>
      </c>
      <c r="B317" s="40"/>
      <c r="C317" s="40"/>
      <c r="D317" s="40"/>
      <c r="E317" s="40"/>
      <c r="F317" s="74"/>
      <c r="G317" s="75"/>
      <c r="H317" s="75"/>
      <c r="I317" s="75"/>
      <c r="J317" s="40"/>
      <c r="K317" s="38"/>
      <c r="L317" s="38"/>
      <c r="M317" s="76"/>
      <c r="N317" s="76"/>
      <c r="O317" s="38"/>
      <c r="P317" s="38"/>
      <c r="Q317" s="38"/>
      <c r="R317" s="77"/>
      <c r="S317" s="76"/>
      <c r="T317" s="76"/>
      <c r="U317" s="38"/>
      <c r="V317" s="40"/>
      <c r="W317" s="38"/>
      <c r="X317" s="77"/>
      <c r="Y317" s="37"/>
      <c r="Z317" s="37"/>
      <c r="AA317" s="37"/>
      <c r="AB317" s="37"/>
      <c r="AC317" s="38"/>
      <c r="AD317" s="37"/>
      <c r="AE317" s="39"/>
      <c r="AF317" s="40"/>
      <c r="AG317" s="40"/>
      <c r="AH317" s="40"/>
      <c r="AI317" s="40"/>
      <c r="AJ317" s="40"/>
      <c r="AK317" s="39"/>
      <c r="AL317" s="41"/>
      <c r="AM317" s="41"/>
      <c r="AN317" s="71"/>
      <c r="AO317" s="71"/>
      <c r="AP317" s="42"/>
      <c r="AQ317" s="37"/>
      <c r="AR317" s="37"/>
      <c r="AS317" s="37"/>
      <c r="AT317" s="37"/>
      <c r="AU317" s="38"/>
      <c r="AV317" s="70" t="str">
        <f>IF(②受講者情報入力!AF317="☑","1;","")&amp;IF(②受講者情報入力!AG317="☑","2;","")&amp;IF(②受講者情報入力!AH317="☑","3;","")&amp;IF(②受講者情報入力!AI317="☑","4;","")&amp;IF(②受講者情報入力!AJ317="☑","5;","")</f>
        <v/>
      </c>
      <c r="AW317" s="2" t="e">
        <f>_xlfn.XLOOKUP(B317&amp;"　"&amp;C317,ユーザーID貼付!$B:$B,ユーザーID貼付!$A:$A)</f>
        <v>#N/A</v>
      </c>
    </row>
    <row r="318" spans="1:49">
      <c r="A318" s="54">
        <v>316</v>
      </c>
      <c r="B318" s="40"/>
      <c r="C318" s="40"/>
      <c r="D318" s="40"/>
      <c r="E318" s="40"/>
      <c r="F318" s="74"/>
      <c r="G318" s="75"/>
      <c r="H318" s="75"/>
      <c r="I318" s="75"/>
      <c r="J318" s="40"/>
      <c r="K318" s="38"/>
      <c r="L318" s="38"/>
      <c r="M318" s="76"/>
      <c r="N318" s="76"/>
      <c r="O318" s="38"/>
      <c r="P318" s="38"/>
      <c r="Q318" s="38"/>
      <c r="R318" s="77"/>
      <c r="S318" s="76"/>
      <c r="T318" s="76"/>
      <c r="U318" s="38"/>
      <c r="V318" s="40"/>
      <c r="W318" s="38"/>
      <c r="X318" s="77"/>
      <c r="Y318" s="37"/>
      <c r="Z318" s="37"/>
      <c r="AA318" s="37"/>
      <c r="AB318" s="37"/>
      <c r="AC318" s="38"/>
      <c r="AD318" s="37"/>
      <c r="AE318" s="39"/>
      <c r="AF318" s="40"/>
      <c r="AG318" s="40"/>
      <c r="AH318" s="40"/>
      <c r="AI318" s="40"/>
      <c r="AJ318" s="40"/>
      <c r="AK318" s="39"/>
      <c r="AL318" s="41"/>
      <c r="AM318" s="41"/>
      <c r="AN318" s="71"/>
      <c r="AO318" s="71"/>
      <c r="AP318" s="42"/>
      <c r="AQ318" s="37"/>
      <c r="AR318" s="37"/>
      <c r="AS318" s="37"/>
      <c r="AT318" s="37"/>
      <c r="AU318" s="38"/>
      <c r="AV318" s="70" t="str">
        <f>IF(②受講者情報入力!AF318="☑","1;","")&amp;IF(②受講者情報入力!AG318="☑","2;","")&amp;IF(②受講者情報入力!AH318="☑","3;","")&amp;IF(②受講者情報入力!AI318="☑","4;","")&amp;IF(②受講者情報入力!AJ318="☑","5;","")</f>
        <v/>
      </c>
      <c r="AW318" s="2" t="e">
        <f>_xlfn.XLOOKUP(B318&amp;"　"&amp;C318,ユーザーID貼付!$B:$B,ユーザーID貼付!$A:$A)</f>
        <v>#N/A</v>
      </c>
    </row>
    <row r="319" spans="1:49">
      <c r="A319" s="54">
        <v>317</v>
      </c>
      <c r="B319" s="40"/>
      <c r="C319" s="40"/>
      <c r="D319" s="40"/>
      <c r="E319" s="40"/>
      <c r="F319" s="74"/>
      <c r="G319" s="75"/>
      <c r="H319" s="75"/>
      <c r="I319" s="75"/>
      <c r="J319" s="40"/>
      <c r="K319" s="38"/>
      <c r="L319" s="38"/>
      <c r="M319" s="76"/>
      <c r="N319" s="76"/>
      <c r="O319" s="38"/>
      <c r="P319" s="38"/>
      <c r="Q319" s="38"/>
      <c r="R319" s="77"/>
      <c r="S319" s="76"/>
      <c r="T319" s="76"/>
      <c r="U319" s="38"/>
      <c r="V319" s="40"/>
      <c r="W319" s="38"/>
      <c r="X319" s="77"/>
      <c r="Y319" s="37"/>
      <c r="Z319" s="37"/>
      <c r="AA319" s="37"/>
      <c r="AB319" s="37"/>
      <c r="AC319" s="38"/>
      <c r="AD319" s="37"/>
      <c r="AE319" s="39"/>
      <c r="AF319" s="40"/>
      <c r="AG319" s="40"/>
      <c r="AH319" s="40"/>
      <c r="AI319" s="40"/>
      <c r="AJ319" s="40"/>
      <c r="AK319" s="39"/>
      <c r="AL319" s="41"/>
      <c r="AM319" s="41"/>
      <c r="AN319" s="71"/>
      <c r="AO319" s="71"/>
      <c r="AP319" s="42"/>
      <c r="AQ319" s="37"/>
      <c r="AR319" s="37"/>
      <c r="AS319" s="37"/>
      <c r="AT319" s="37"/>
      <c r="AU319" s="38"/>
      <c r="AV319" s="70" t="str">
        <f>IF(②受講者情報入力!AF319="☑","1;","")&amp;IF(②受講者情報入力!AG319="☑","2;","")&amp;IF(②受講者情報入力!AH319="☑","3;","")&amp;IF(②受講者情報入力!AI319="☑","4;","")&amp;IF(②受講者情報入力!AJ319="☑","5;","")</f>
        <v/>
      </c>
      <c r="AW319" s="2" t="e">
        <f>_xlfn.XLOOKUP(B319&amp;"　"&amp;C319,ユーザーID貼付!$B:$B,ユーザーID貼付!$A:$A)</f>
        <v>#N/A</v>
      </c>
    </row>
    <row r="320" spans="1:49">
      <c r="A320" s="54">
        <v>318</v>
      </c>
      <c r="B320" s="40"/>
      <c r="C320" s="40"/>
      <c r="D320" s="40"/>
      <c r="E320" s="40"/>
      <c r="F320" s="74"/>
      <c r="G320" s="75"/>
      <c r="H320" s="75"/>
      <c r="I320" s="75"/>
      <c r="J320" s="40"/>
      <c r="K320" s="38"/>
      <c r="L320" s="38"/>
      <c r="M320" s="76"/>
      <c r="N320" s="76"/>
      <c r="O320" s="38"/>
      <c r="P320" s="38"/>
      <c r="Q320" s="38"/>
      <c r="R320" s="77"/>
      <c r="S320" s="76"/>
      <c r="T320" s="76"/>
      <c r="U320" s="38"/>
      <c r="V320" s="40"/>
      <c r="W320" s="38"/>
      <c r="X320" s="77"/>
      <c r="Y320" s="37"/>
      <c r="Z320" s="37"/>
      <c r="AA320" s="37"/>
      <c r="AB320" s="37"/>
      <c r="AC320" s="38"/>
      <c r="AD320" s="37"/>
      <c r="AE320" s="39"/>
      <c r="AF320" s="40"/>
      <c r="AG320" s="40"/>
      <c r="AH320" s="40"/>
      <c r="AI320" s="40"/>
      <c r="AJ320" s="40"/>
      <c r="AK320" s="39"/>
      <c r="AL320" s="41"/>
      <c r="AM320" s="41"/>
      <c r="AN320" s="71"/>
      <c r="AO320" s="71"/>
      <c r="AP320" s="42"/>
      <c r="AQ320" s="37"/>
      <c r="AR320" s="37"/>
      <c r="AS320" s="37"/>
      <c r="AT320" s="37"/>
      <c r="AU320" s="38"/>
      <c r="AV320" s="70" t="str">
        <f>IF(②受講者情報入力!AF320="☑","1;","")&amp;IF(②受講者情報入力!AG320="☑","2;","")&amp;IF(②受講者情報入力!AH320="☑","3;","")&amp;IF(②受講者情報入力!AI320="☑","4;","")&amp;IF(②受講者情報入力!AJ320="☑","5;","")</f>
        <v/>
      </c>
      <c r="AW320" s="2" t="e">
        <f>_xlfn.XLOOKUP(B320&amp;"　"&amp;C320,ユーザーID貼付!$B:$B,ユーザーID貼付!$A:$A)</f>
        <v>#N/A</v>
      </c>
    </row>
    <row r="321" spans="1:49">
      <c r="A321" s="54">
        <v>319</v>
      </c>
      <c r="B321" s="40"/>
      <c r="C321" s="40"/>
      <c r="D321" s="40"/>
      <c r="E321" s="40"/>
      <c r="F321" s="74"/>
      <c r="G321" s="75"/>
      <c r="H321" s="75"/>
      <c r="I321" s="75"/>
      <c r="J321" s="40"/>
      <c r="K321" s="38"/>
      <c r="L321" s="38"/>
      <c r="M321" s="76"/>
      <c r="N321" s="76"/>
      <c r="O321" s="38"/>
      <c r="P321" s="38"/>
      <c r="Q321" s="38"/>
      <c r="R321" s="77"/>
      <c r="S321" s="76"/>
      <c r="T321" s="76"/>
      <c r="U321" s="38"/>
      <c r="V321" s="40"/>
      <c r="W321" s="38"/>
      <c r="X321" s="77"/>
      <c r="Y321" s="37"/>
      <c r="Z321" s="37"/>
      <c r="AA321" s="37"/>
      <c r="AB321" s="37"/>
      <c r="AC321" s="38"/>
      <c r="AD321" s="37"/>
      <c r="AE321" s="39"/>
      <c r="AF321" s="40"/>
      <c r="AG321" s="40"/>
      <c r="AH321" s="40"/>
      <c r="AI321" s="40"/>
      <c r="AJ321" s="40"/>
      <c r="AK321" s="39"/>
      <c r="AL321" s="41"/>
      <c r="AM321" s="41"/>
      <c r="AN321" s="71"/>
      <c r="AO321" s="71"/>
      <c r="AP321" s="42"/>
      <c r="AQ321" s="37"/>
      <c r="AR321" s="37"/>
      <c r="AS321" s="37"/>
      <c r="AT321" s="37"/>
      <c r="AU321" s="38"/>
      <c r="AV321" s="70" t="str">
        <f>IF(②受講者情報入力!AF321="☑","1;","")&amp;IF(②受講者情報入力!AG321="☑","2;","")&amp;IF(②受講者情報入力!AH321="☑","3;","")&amp;IF(②受講者情報入力!AI321="☑","4;","")&amp;IF(②受講者情報入力!AJ321="☑","5;","")</f>
        <v/>
      </c>
      <c r="AW321" s="2" t="e">
        <f>_xlfn.XLOOKUP(B321&amp;"　"&amp;C321,ユーザーID貼付!$B:$B,ユーザーID貼付!$A:$A)</f>
        <v>#N/A</v>
      </c>
    </row>
    <row r="322" spans="1:49">
      <c r="A322" s="54">
        <v>320</v>
      </c>
      <c r="B322" s="40"/>
      <c r="C322" s="40"/>
      <c r="D322" s="40"/>
      <c r="E322" s="40"/>
      <c r="F322" s="74"/>
      <c r="G322" s="75"/>
      <c r="H322" s="75"/>
      <c r="I322" s="75"/>
      <c r="J322" s="40"/>
      <c r="K322" s="38"/>
      <c r="L322" s="38"/>
      <c r="M322" s="76"/>
      <c r="N322" s="76"/>
      <c r="O322" s="38"/>
      <c r="P322" s="38"/>
      <c r="Q322" s="38"/>
      <c r="R322" s="77"/>
      <c r="S322" s="76"/>
      <c r="T322" s="76"/>
      <c r="U322" s="38"/>
      <c r="V322" s="40"/>
      <c r="W322" s="38"/>
      <c r="X322" s="77"/>
      <c r="Y322" s="37"/>
      <c r="Z322" s="37"/>
      <c r="AA322" s="37"/>
      <c r="AB322" s="37"/>
      <c r="AC322" s="38"/>
      <c r="AD322" s="37"/>
      <c r="AE322" s="39"/>
      <c r="AF322" s="40"/>
      <c r="AG322" s="40"/>
      <c r="AH322" s="40"/>
      <c r="AI322" s="40"/>
      <c r="AJ322" s="40"/>
      <c r="AK322" s="39"/>
      <c r="AL322" s="41"/>
      <c r="AM322" s="41"/>
      <c r="AN322" s="71"/>
      <c r="AO322" s="71"/>
      <c r="AP322" s="42"/>
      <c r="AQ322" s="37"/>
      <c r="AR322" s="37"/>
      <c r="AS322" s="37"/>
      <c r="AT322" s="37"/>
      <c r="AU322" s="38"/>
      <c r="AV322" s="70" t="str">
        <f>IF(②受講者情報入力!AF322="☑","1;","")&amp;IF(②受講者情報入力!AG322="☑","2;","")&amp;IF(②受講者情報入力!AH322="☑","3;","")&amp;IF(②受講者情報入力!AI322="☑","4;","")&amp;IF(②受講者情報入力!AJ322="☑","5;","")</f>
        <v/>
      </c>
      <c r="AW322" s="2" t="e">
        <f>_xlfn.XLOOKUP(B322&amp;"　"&amp;C322,ユーザーID貼付!$B:$B,ユーザーID貼付!$A:$A)</f>
        <v>#N/A</v>
      </c>
    </row>
    <row r="323" spans="1:49">
      <c r="A323" s="54">
        <v>321</v>
      </c>
      <c r="B323" s="40"/>
      <c r="C323" s="40"/>
      <c r="D323" s="40"/>
      <c r="E323" s="40"/>
      <c r="F323" s="74"/>
      <c r="G323" s="75"/>
      <c r="H323" s="75"/>
      <c r="I323" s="75"/>
      <c r="J323" s="40"/>
      <c r="K323" s="38"/>
      <c r="L323" s="38"/>
      <c r="M323" s="76"/>
      <c r="N323" s="76"/>
      <c r="O323" s="38"/>
      <c r="P323" s="38"/>
      <c r="Q323" s="38"/>
      <c r="R323" s="77"/>
      <c r="S323" s="76"/>
      <c r="T323" s="76"/>
      <c r="U323" s="38"/>
      <c r="V323" s="40"/>
      <c r="W323" s="38"/>
      <c r="X323" s="77"/>
      <c r="Y323" s="37"/>
      <c r="Z323" s="37"/>
      <c r="AA323" s="37"/>
      <c r="AB323" s="37"/>
      <c r="AC323" s="38"/>
      <c r="AD323" s="37"/>
      <c r="AE323" s="39"/>
      <c r="AF323" s="40"/>
      <c r="AG323" s="40"/>
      <c r="AH323" s="40"/>
      <c r="AI323" s="40"/>
      <c r="AJ323" s="40"/>
      <c r="AK323" s="39"/>
      <c r="AL323" s="41"/>
      <c r="AM323" s="41"/>
      <c r="AN323" s="71"/>
      <c r="AO323" s="71"/>
      <c r="AP323" s="42"/>
      <c r="AQ323" s="37"/>
      <c r="AR323" s="37"/>
      <c r="AS323" s="37"/>
      <c r="AT323" s="37"/>
      <c r="AU323" s="38"/>
      <c r="AV323" s="70" t="str">
        <f>IF(②受講者情報入力!AF323="☑","1;","")&amp;IF(②受講者情報入力!AG323="☑","2;","")&amp;IF(②受講者情報入力!AH323="☑","3;","")&amp;IF(②受講者情報入力!AI323="☑","4;","")&amp;IF(②受講者情報入力!AJ323="☑","5;","")</f>
        <v/>
      </c>
      <c r="AW323" s="2" t="e">
        <f>_xlfn.XLOOKUP(B323&amp;"　"&amp;C323,ユーザーID貼付!$B:$B,ユーザーID貼付!$A:$A)</f>
        <v>#N/A</v>
      </c>
    </row>
    <row r="324" spans="1:49">
      <c r="A324" s="54">
        <v>322</v>
      </c>
      <c r="B324" s="40"/>
      <c r="C324" s="40"/>
      <c r="D324" s="40"/>
      <c r="E324" s="40"/>
      <c r="F324" s="74"/>
      <c r="G324" s="75"/>
      <c r="H324" s="75"/>
      <c r="I324" s="75"/>
      <c r="J324" s="40"/>
      <c r="K324" s="38"/>
      <c r="L324" s="38"/>
      <c r="M324" s="76"/>
      <c r="N324" s="76"/>
      <c r="O324" s="38"/>
      <c r="P324" s="38"/>
      <c r="Q324" s="38"/>
      <c r="R324" s="77"/>
      <c r="S324" s="76"/>
      <c r="T324" s="76"/>
      <c r="U324" s="38"/>
      <c r="V324" s="40"/>
      <c r="W324" s="38"/>
      <c r="X324" s="77"/>
      <c r="Y324" s="37"/>
      <c r="Z324" s="37"/>
      <c r="AA324" s="37"/>
      <c r="AB324" s="37"/>
      <c r="AC324" s="38"/>
      <c r="AD324" s="37"/>
      <c r="AE324" s="39"/>
      <c r="AF324" s="40"/>
      <c r="AG324" s="40"/>
      <c r="AH324" s="40"/>
      <c r="AI324" s="40"/>
      <c r="AJ324" s="40"/>
      <c r="AK324" s="39"/>
      <c r="AL324" s="41"/>
      <c r="AM324" s="41"/>
      <c r="AN324" s="71"/>
      <c r="AO324" s="71"/>
      <c r="AP324" s="42"/>
      <c r="AQ324" s="37"/>
      <c r="AR324" s="37"/>
      <c r="AS324" s="37"/>
      <c r="AT324" s="37"/>
      <c r="AU324" s="38"/>
      <c r="AV324" s="70" t="str">
        <f>IF(②受講者情報入力!AF324="☑","1;","")&amp;IF(②受講者情報入力!AG324="☑","2;","")&amp;IF(②受講者情報入力!AH324="☑","3;","")&amp;IF(②受講者情報入力!AI324="☑","4;","")&amp;IF(②受講者情報入力!AJ324="☑","5;","")</f>
        <v/>
      </c>
      <c r="AW324" s="2" t="e">
        <f>_xlfn.XLOOKUP(B324&amp;"　"&amp;C324,ユーザーID貼付!$B:$B,ユーザーID貼付!$A:$A)</f>
        <v>#N/A</v>
      </c>
    </row>
    <row r="325" spans="1:49">
      <c r="A325" s="54">
        <v>323</v>
      </c>
      <c r="B325" s="40"/>
      <c r="C325" s="40"/>
      <c r="D325" s="40"/>
      <c r="E325" s="40"/>
      <c r="F325" s="74"/>
      <c r="G325" s="75"/>
      <c r="H325" s="75"/>
      <c r="I325" s="75"/>
      <c r="J325" s="40"/>
      <c r="K325" s="38"/>
      <c r="L325" s="38"/>
      <c r="M325" s="76"/>
      <c r="N325" s="76"/>
      <c r="O325" s="38"/>
      <c r="P325" s="38"/>
      <c r="Q325" s="38"/>
      <c r="R325" s="77"/>
      <c r="S325" s="76"/>
      <c r="T325" s="76"/>
      <c r="U325" s="38"/>
      <c r="V325" s="40"/>
      <c r="W325" s="38"/>
      <c r="X325" s="77"/>
      <c r="Y325" s="37"/>
      <c r="Z325" s="37"/>
      <c r="AA325" s="37"/>
      <c r="AB325" s="37"/>
      <c r="AC325" s="38"/>
      <c r="AD325" s="37"/>
      <c r="AE325" s="39"/>
      <c r="AF325" s="40"/>
      <c r="AG325" s="40"/>
      <c r="AH325" s="40"/>
      <c r="AI325" s="40"/>
      <c r="AJ325" s="40"/>
      <c r="AK325" s="39"/>
      <c r="AL325" s="41"/>
      <c r="AM325" s="41"/>
      <c r="AN325" s="71"/>
      <c r="AO325" s="71"/>
      <c r="AP325" s="42"/>
      <c r="AQ325" s="37"/>
      <c r="AR325" s="37"/>
      <c r="AS325" s="37"/>
      <c r="AT325" s="37"/>
      <c r="AU325" s="38"/>
      <c r="AV325" s="70" t="str">
        <f>IF(②受講者情報入力!AF325="☑","1;","")&amp;IF(②受講者情報入力!AG325="☑","2;","")&amp;IF(②受講者情報入力!AH325="☑","3;","")&amp;IF(②受講者情報入力!AI325="☑","4;","")&amp;IF(②受講者情報入力!AJ325="☑","5;","")</f>
        <v/>
      </c>
      <c r="AW325" s="2" t="e">
        <f>_xlfn.XLOOKUP(B325&amp;"　"&amp;C325,ユーザーID貼付!$B:$B,ユーザーID貼付!$A:$A)</f>
        <v>#N/A</v>
      </c>
    </row>
    <row r="326" spans="1:49">
      <c r="A326" s="54">
        <v>324</v>
      </c>
      <c r="B326" s="40"/>
      <c r="C326" s="40"/>
      <c r="D326" s="40"/>
      <c r="E326" s="40"/>
      <c r="F326" s="74"/>
      <c r="G326" s="75"/>
      <c r="H326" s="75"/>
      <c r="I326" s="75"/>
      <c r="J326" s="40"/>
      <c r="K326" s="38"/>
      <c r="L326" s="38"/>
      <c r="M326" s="76"/>
      <c r="N326" s="76"/>
      <c r="O326" s="38"/>
      <c r="P326" s="38"/>
      <c r="Q326" s="38"/>
      <c r="R326" s="77"/>
      <c r="S326" s="76"/>
      <c r="T326" s="76"/>
      <c r="U326" s="38"/>
      <c r="V326" s="40"/>
      <c r="W326" s="38"/>
      <c r="X326" s="77"/>
      <c r="Y326" s="37"/>
      <c r="Z326" s="37"/>
      <c r="AA326" s="37"/>
      <c r="AB326" s="37"/>
      <c r="AC326" s="38"/>
      <c r="AD326" s="37"/>
      <c r="AE326" s="39"/>
      <c r="AF326" s="40"/>
      <c r="AG326" s="40"/>
      <c r="AH326" s="40"/>
      <c r="AI326" s="40"/>
      <c r="AJ326" s="40"/>
      <c r="AK326" s="39"/>
      <c r="AL326" s="41"/>
      <c r="AM326" s="41"/>
      <c r="AN326" s="71"/>
      <c r="AO326" s="71"/>
      <c r="AP326" s="42"/>
      <c r="AQ326" s="37"/>
      <c r="AR326" s="37"/>
      <c r="AS326" s="37"/>
      <c r="AT326" s="37"/>
      <c r="AU326" s="38"/>
      <c r="AV326" s="70" t="str">
        <f>IF(②受講者情報入力!AF326="☑","1;","")&amp;IF(②受講者情報入力!AG326="☑","2;","")&amp;IF(②受講者情報入力!AH326="☑","3;","")&amp;IF(②受講者情報入力!AI326="☑","4;","")&amp;IF(②受講者情報入力!AJ326="☑","5;","")</f>
        <v/>
      </c>
      <c r="AW326" s="2" t="e">
        <f>_xlfn.XLOOKUP(B326&amp;"　"&amp;C326,ユーザーID貼付!$B:$B,ユーザーID貼付!$A:$A)</f>
        <v>#N/A</v>
      </c>
    </row>
    <row r="327" spans="1:49">
      <c r="A327" s="54">
        <v>325</v>
      </c>
      <c r="B327" s="40"/>
      <c r="C327" s="40"/>
      <c r="D327" s="40"/>
      <c r="E327" s="40"/>
      <c r="F327" s="74"/>
      <c r="G327" s="75"/>
      <c r="H327" s="75"/>
      <c r="I327" s="75"/>
      <c r="J327" s="40"/>
      <c r="K327" s="38"/>
      <c r="L327" s="38"/>
      <c r="M327" s="76"/>
      <c r="N327" s="76"/>
      <c r="O327" s="38"/>
      <c r="P327" s="38"/>
      <c r="Q327" s="38"/>
      <c r="R327" s="77"/>
      <c r="S327" s="76"/>
      <c r="T327" s="76"/>
      <c r="U327" s="38"/>
      <c r="V327" s="40"/>
      <c r="W327" s="38"/>
      <c r="X327" s="77"/>
      <c r="Y327" s="37"/>
      <c r="Z327" s="37"/>
      <c r="AA327" s="37"/>
      <c r="AB327" s="37"/>
      <c r="AC327" s="38"/>
      <c r="AD327" s="37"/>
      <c r="AE327" s="39"/>
      <c r="AF327" s="40"/>
      <c r="AG327" s="40"/>
      <c r="AH327" s="40"/>
      <c r="AI327" s="40"/>
      <c r="AJ327" s="40"/>
      <c r="AK327" s="39"/>
      <c r="AL327" s="41"/>
      <c r="AM327" s="41"/>
      <c r="AN327" s="71"/>
      <c r="AO327" s="71"/>
      <c r="AP327" s="42"/>
      <c r="AQ327" s="37"/>
      <c r="AR327" s="37"/>
      <c r="AS327" s="37"/>
      <c r="AT327" s="37"/>
      <c r="AU327" s="38"/>
      <c r="AV327" s="70" t="str">
        <f>IF(②受講者情報入力!AF327="☑","1;","")&amp;IF(②受講者情報入力!AG327="☑","2;","")&amp;IF(②受講者情報入力!AH327="☑","3;","")&amp;IF(②受講者情報入力!AI327="☑","4;","")&amp;IF(②受講者情報入力!AJ327="☑","5;","")</f>
        <v/>
      </c>
      <c r="AW327" s="2" t="e">
        <f>_xlfn.XLOOKUP(B327&amp;"　"&amp;C327,ユーザーID貼付!$B:$B,ユーザーID貼付!$A:$A)</f>
        <v>#N/A</v>
      </c>
    </row>
    <row r="328" spans="1:49">
      <c r="A328" s="54">
        <v>326</v>
      </c>
      <c r="B328" s="40"/>
      <c r="C328" s="40"/>
      <c r="D328" s="40"/>
      <c r="E328" s="40"/>
      <c r="F328" s="74"/>
      <c r="G328" s="75"/>
      <c r="H328" s="75"/>
      <c r="I328" s="75"/>
      <c r="J328" s="40"/>
      <c r="K328" s="38"/>
      <c r="L328" s="38"/>
      <c r="M328" s="76"/>
      <c r="N328" s="76"/>
      <c r="O328" s="38"/>
      <c r="P328" s="38"/>
      <c r="Q328" s="38"/>
      <c r="R328" s="77"/>
      <c r="S328" s="76"/>
      <c r="T328" s="76"/>
      <c r="U328" s="38"/>
      <c r="V328" s="40"/>
      <c r="W328" s="38"/>
      <c r="X328" s="77"/>
      <c r="Y328" s="37"/>
      <c r="Z328" s="37"/>
      <c r="AA328" s="37"/>
      <c r="AB328" s="37"/>
      <c r="AC328" s="38"/>
      <c r="AD328" s="37"/>
      <c r="AE328" s="39"/>
      <c r="AF328" s="40"/>
      <c r="AG328" s="40"/>
      <c r="AH328" s="40"/>
      <c r="AI328" s="40"/>
      <c r="AJ328" s="40"/>
      <c r="AK328" s="39"/>
      <c r="AL328" s="41"/>
      <c r="AM328" s="41"/>
      <c r="AN328" s="71"/>
      <c r="AO328" s="71"/>
      <c r="AP328" s="42"/>
      <c r="AQ328" s="37"/>
      <c r="AR328" s="37"/>
      <c r="AS328" s="37"/>
      <c r="AT328" s="37"/>
      <c r="AU328" s="38"/>
      <c r="AV328" s="70" t="str">
        <f>IF(②受講者情報入力!AF328="☑","1;","")&amp;IF(②受講者情報入力!AG328="☑","2;","")&amp;IF(②受講者情報入力!AH328="☑","3;","")&amp;IF(②受講者情報入力!AI328="☑","4;","")&amp;IF(②受講者情報入力!AJ328="☑","5;","")</f>
        <v/>
      </c>
      <c r="AW328" s="2" t="e">
        <f>_xlfn.XLOOKUP(B328&amp;"　"&amp;C328,ユーザーID貼付!$B:$B,ユーザーID貼付!$A:$A)</f>
        <v>#N/A</v>
      </c>
    </row>
    <row r="329" spans="1:49">
      <c r="A329" s="54">
        <v>327</v>
      </c>
      <c r="B329" s="40"/>
      <c r="C329" s="40"/>
      <c r="D329" s="40"/>
      <c r="E329" s="40"/>
      <c r="F329" s="74"/>
      <c r="G329" s="75"/>
      <c r="H329" s="75"/>
      <c r="I329" s="75"/>
      <c r="J329" s="40"/>
      <c r="K329" s="38"/>
      <c r="L329" s="38"/>
      <c r="M329" s="76"/>
      <c r="N329" s="76"/>
      <c r="O329" s="38"/>
      <c r="P329" s="38"/>
      <c r="Q329" s="38"/>
      <c r="R329" s="77"/>
      <c r="S329" s="76"/>
      <c r="T329" s="76"/>
      <c r="U329" s="38"/>
      <c r="V329" s="40"/>
      <c r="W329" s="38"/>
      <c r="X329" s="77"/>
      <c r="Y329" s="37"/>
      <c r="Z329" s="37"/>
      <c r="AA329" s="37"/>
      <c r="AB329" s="37"/>
      <c r="AC329" s="38"/>
      <c r="AD329" s="37"/>
      <c r="AE329" s="39"/>
      <c r="AF329" s="40"/>
      <c r="AG329" s="40"/>
      <c r="AH329" s="40"/>
      <c r="AI329" s="40"/>
      <c r="AJ329" s="40"/>
      <c r="AK329" s="39"/>
      <c r="AL329" s="41"/>
      <c r="AM329" s="41"/>
      <c r="AN329" s="71"/>
      <c r="AO329" s="71"/>
      <c r="AP329" s="42"/>
      <c r="AQ329" s="37"/>
      <c r="AR329" s="37"/>
      <c r="AS329" s="37"/>
      <c r="AT329" s="37"/>
      <c r="AU329" s="38"/>
      <c r="AV329" s="70" t="str">
        <f>IF(②受講者情報入力!AF329="☑","1;","")&amp;IF(②受講者情報入力!AG329="☑","2;","")&amp;IF(②受講者情報入力!AH329="☑","3;","")&amp;IF(②受講者情報入力!AI329="☑","4;","")&amp;IF(②受講者情報入力!AJ329="☑","5;","")</f>
        <v/>
      </c>
      <c r="AW329" s="2" t="e">
        <f>_xlfn.XLOOKUP(B329&amp;"　"&amp;C329,ユーザーID貼付!$B:$B,ユーザーID貼付!$A:$A)</f>
        <v>#N/A</v>
      </c>
    </row>
    <row r="330" spans="1:49">
      <c r="A330" s="54">
        <v>328</v>
      </c>
      <c r="B330" s="40"/>
      <c r="C330" s="40"/>
      <c r="D330" s="40"/>
      <c r="E330" s="40"/>
      <c r="F330" s="74"/>
      <c r="G330" s="75"/>
      <c r="H330" s="75"/>
      <c r="I330" s="75"/>
      <c r="J330" s="40"/>
      <c r="K330" s="38"/>
      <c r="L330" s="38"/>
      <c r="M330" s="76"/>
      <c r="N330" s="76"/>
      <c r="O330" s="38"/>
      <c r="P330" s="38"/>
      <c r="Q330" s="38"/>
      <c r="R330" s="77"/>
      <c r="S330" s="76"/>
      <c r="T330" s="76"/>
      <c r="U330" s="38"/>
      <c r="V330" s="40"/>
      <c r="W330" s="38"/>
      <c r="X330" s="77"/>
      <c r="Y330" s="37"/>
      <c r="Z330" s="37"/>
      <c r="AA330" s="37"/>
      <c r="AB330" s="37"/>
      <c r="AC330" s="38"/>
      <c r="AD330" s="37"/>
      <c r="AE330" s="39"/>
      <c r="AF330" s="40"/>
      <c r="AG330" s="40"/>
      <c r="AH330" s="40"/>
      <c r="AI330" s="40"/>
      <c r="AJ330" s="40"/>
      <c r="AK330" s="39"/>
      <c r="AL330" s="41"/>
      <c r="AM330" s="41"/>
      <c r="AN330" s="71"/>
      <c r="AO330" s="71"/>
      <c r="AP330" s="42"/>
      <c r="AQ330" s="37"/>
      <c r="AR330" s="37"/>
      <c r="AS330" s="37"/>
      <c r="AT330" s="37"/>
      <c r="AU330" s="38"/>
      <c r="AV330" s="70" t="str">
        <f>IF(②受講者情報入力!AF330="☑","1;","")&amp;IF(②受講者情報入力!AG330="☑","2;","")&amp;IF(②受講者情報入力!AH330="☑","3;","")&amp;IF(②受講者情報入力!AI330="☑","4;","")&amp;IF(②受講者情報入力!AJ330="☑","5;","")</f>
        <v/>
      </c>
      <c r="AW330" s="2" t="e">
        <f>_xlfn.XLOOKUP(B330&amp;"　"&amp;C330,ユーザーID貼付!$B:$B,ユーザーID貼付!$A:$A)</f>
        <v>#N/A</v>
      </c>
    </row>
    <row r="331" spans="1:49">
      <c r="A331" s="54">
        <v>329</v>
      </c>
      <c r="B331" s="40"/>
      <c r="C331" s="40"/>
      <c r="D331" s="40"/>
      <c r="E331" s="40"/>
      <c r="F331" s="74"/>
      <c r="G331" s="75"/>
      <c r="H331" s="75"/>
      <c r="I331" s="75"/>
      <c r="J331" s="40"/>
      <c r="K331" s="38"/>
      <c r="L331" s="38"/>
      <c r="M331" s="76"/>
      <c r="N331" s="76"/>
      <c r="O331" s="38"/>
      <c r="P331" s="38"/>
      <c r="Q331" s="38"/>
      <c r="R331" s="77"/>
      <c r="S331" s="76"/>
      <c r="T331" s="76"/>
      <c r="U331" s="38"/>
      <c r="V331" s="40"/>
      <c r="W331" s="38"/>
      <c r="X331" s="77"/>
      <c r="Y331" s="37"/>
      <c r="Z331" s="37"/>
      <c r="AA331" s="37"/>
      <c r="AB331" s="37"/>
      <c r="AC331" s="38"/>
      <c r="AD331" s="37"/>
      <c r="AE331" s="39"/>
      <c r="AF331" s="40"/>
      <c r="AG331" s="40"/>
      <c r="AH331" s="40"/>
      <c r="AI331" s="40"/>
      <c r="AJ331" s="40"/>
      <c r="AK331" s="39"/>
      <c r="AL331" s="41"/>
      <c r="AM331" s="41"/>
      <c r="AN331" s="71"/>
      <c r="AO331" s="71"/>
      <c r="AP331" s="42"/>
      <c r="AQ331" s="37"/>
      <c r="AR331" s="37"/>
      <c r="AS331" s="37"/>
      <c r="AT331" s="37"/>
      <c r="AU331" s="38"/>
      <c r="AV331" s="70" t="str">
        <f>IF(②受講者情報入力!AF331="☑","1;","")&amp;IF(②受講者情報入力!AG331="☑","2;","")&amp;IF(②受講者情報入力!AH331="☑","3;","")&amp;IF(②受講者情報入力!AI331="☑","4;","")&amp;IF(②受講者情報入力!AJ331="☑","5;","")</f>
        <v/>
      </c>
      <c r="AW331" s="2" t="e">
        <f>_xlfn.XLOOKUP(B331&amp;"　"&amp;C331,ユーザーID貼付!$B:$B,ユーザーID貼付!$A:$A)</f>
        <v>#N/A</v>
      </c>
    </row>
    <row r="332" spans="1:49">
      <c r="A332" s="54">
        <v>330</v>
      </c>
      <c r="B332" s="40"/>
      <c r="C332" s="40"/>
      <c r="D332" s="40"/>
      <c r="E332" s="40"/>
      <c r="F332" s="74"/>
      <c r="G332" s="75"/>
      <c r="H332" s="75"/>
      <c r="I332" s="75"/>
      <c r="J332" s="40"/>
      <c r="K332" s="38"/>
      <c r="L332" s="38"/>
      <c r="M332" s="76"/>
      <c r="N332" s="76"/>
      <c r="O332" s="38"/>
      <c r="P332" s="38"/>
      <c r="Q332" s="38"/>
      <c r="R332" s="77"/>
      <c r="S332" s="76"/>
      <c r="T332" s="76"/>
      <c r="U332" s="38"/>
      <c r="V332" s="40"/>
      <c r="W332" s="38"/>
      <c r="X332" s="77"/>
      <c r="Y332" s="37"/>
      <c r="Z332" s="37"/>
      <c r="AA332" s="37"/>
      <c r="AB332" s="37"/>
      <c r="AC332" s="38"/>
      <c r="AD332" s="37"/>
      <c r="AE332" s="39"/>
      <c r="AF332" s="40"/>
      <c r="AG332" s="40"/>
      <c r="AH332" s="40"/>
      <c r="AI332" s="40"/>
      <c r="AJ332" s="40"/>
      <c r="AK332" s="39"/>
      <c r="AL332" s="41"/>
      <c r="AM332" s="41"/>
      <c r="AN332" s="71"/>
      <c r="AO332" s="71"/>
      <c r="AP332" s="42"/>
      <c r="AQ332" s="37"/>
      <c r="AR332" s="37"/>
      <c r="AS332" s="37"/>
      <c r="AT332" s="37"/>
      <c r="AU332" s="38"/>
      <c r="AV332" s="70" t="str">
        <f>IF(②受講者情報入力!AF332="☑","1;","")&amp;IF(②受講者情報入力!AG332="☑","2;","")&amp;IF(②受講者情報入力!AH332="☑","3;","")&amp;IF(②受講者情報入力!AI332="☑","4;","")&amp;IF(②受講者情報入力!AJ332="☑","5;","")</f>
        <v/>
      </c>
      <c r="AW332" s="2" t="e">
        <f>_xlfn.XLOOKUP(B332&amp;"　"&amp;C332,ユーザーID貼付!$B:$B,ユーザーID貼付!$A:$A)</f>
        <v>#N/A</v>
      </c>
    </row>
    <row r="333" spans="1:49">
      <c r="A333" s="54">
        <v>331</v>
      </c>
      <c r="B333" s="40"/>
      <c r="C333" s="40"/>
      <c r="D333" s="40"/>
      <c r="E333" s="40"/>
      <c r="F333" s="74"/>
      <c r="G333" s="75"/>
      <c r="H333" s="75"/>
      <c r="I333" s="75"/>
      <c r="J333" s="40"/>
      <c r="K333" s="38"/>
      <c r="L333" s="38"/>
      <c r="M333" s="76"/>
      <c r="N333" s="76"/>
      <c r="O333" s="38"/>
      <c r="P333" s="38"/>
      <c r="Q333" s="38"/>
      <c r="R333" s="77"/>
      <c r="S333" s="76"/>
      <c r="T333" s="76"/>
      <c r="U333" s="38"/>
      <c r="V333" s="40"/>
      <c r="W333" s="38"/>
      <c r="X333" s="77"/>
      <c r="Y333" s="37"/>
      <c r="Z333" s="37"/>
      <c r="AA333" s="37"/>
      <c r="AB333" s="37"/>
      <c r="AC333" s="38"/>
      <c r="AD333" s="37"/>
      <c r="AE333" s="39"/>
      <c r="AF333" s="40"/>
      <c r="AG333" s="40"/>
      <c r="AH333" s="40"/>
      <c r="AI333" s="40"/>
      <c r="AJ333" s="40"/>
      <c r="AK333" s="39"/>
      <c r="AL333" s="41"/>
      <c r="AM333" s="41"/>
      <c r="AN333" s="71"/>
      <c r="AO333" s="71"/>
      <c r="AP333" s="42"/>
      <c r="AQ333" s="37"/>
      <c r="AR333" s="37"/>
      <c r="AS333" s="37"/>
      <c r="AT333" s="37"/>
      <c r="AU333" s="38"/>
      <c r="AV333" s="70" t="str">
        <f>IF(②受講者情報入力!AF333="☑","1;","")&amp;IF(②受講者情報入力!AG333="☑","2;","")&amp;IF(②受講者情報入力!AH333="☑","3;","")&amp;IF(②受講者情報入力!AI333="☑","4;","")&amp;IF(②受講者情報入力!AJ333="☑","5;","")</f>
        <v/>
      </c>
      <c r="AW333" s="2" t="e">
        <f>_xlfn.XLOOKUP(B333&amp;"　"&amp;C333,ユーザーID貼付!$B:$B,ユーザーID貼付!$A:$A)</f>
        <v>#N/A</v>
      </c>
    </row>
    <row r="334" spans="1:49">
      <c r="A334" s="54">
        <v>332</v>
      </c>
      <c r="B334" s="40"/>
      <c r="C334" s="40"/>
      <c r="D334" s="40"/>
      <c r="E334" s="40"/>
      <c r="F334" s="74"/>
      <c r="G334" s="75"/>
      <c r="H334" s="75"/>
      <c r="I334" s="75"/>
      <c r="J334" s="40"/>
      <c r="K334" s="38"/>
      <c r="L334" s="38"/>
      <c r="M334" s="76"/>
      <c r="N334" s="76"/>
      <c r="O334" s="38"/>
      <c r="P334" s="38"/>
      <c r="Q334" s="38"/>
      <c r="R334" s="77"/>
      <c r="S334" s="76"/>
      <c r="T334" s="76"/>
      <c r="U334" s="38"/>
      <c r="V334" s="40"/>
      <c r="W334" s="38"/>
      <c r="X334" s="77"/>
      <c r="Y334" s="37"/>
      <c r="Z334" s="37"/>
      <c r="AA334" s="37"/>
      <c r="AB334" s="37"/>
      <c r="AC334" s="38"/>
      <c r="AD334" s="37"/>
      <c r="AE334" s="39"/>
      <c r="AF334" s="40"/>
      <c r="AG334" s="40"/>
      <c r="AH334" s="40"/>
      <c r="AI334" s="40"/>
      <c r="AJ334" s="40"/>
      <c r="AK334" s="39"/>
      <c r="AL334" s="41"/>
      <c r="AM334" s="41"/>
      <c r="AN334" s="71"/>
      <c r="AO334" s="71"/>
      <c r="AP334" s="42"/>
      <c r="AQ334" s="37"/>
      <c r="AR334" s="37"/>
      <c r="AS334" s="37"/>
      <c r="AT334" s="37"/>
      <c r="AU334" s="38"/>
      <c r="AV334" s="70" t="str">
        <f>IF(②受講者情報入力!AF334="☑","1;","")&amp;IF(②受講者情報入力!AG334="☑","2;","")&amp;IF(②受講者情報入力!AH334="☑","3;","")&amp;IF(②受講者情報入力!AI334="☑","4;","")&amp;IF(②受講者情報入力!AJ334="☑","5;","")</f>
        <v/>
      </c>
      <c r="AW334" s="2" t="e">
        <f>_xlfn.XLOOKUP(B334&amp;"　"&amp;C334,ユーザーID貼付!$B:$B,ユーザーID貼付!$A:$A)</f>
        <v>#N/A</v>
      </c>
    </row>
    <row r="335" spans="1:49">
      <c r="A335" s="54">
        <v>333</v>
      </c>
      <c r="B335" s="40"/>
      <c r="C335" s="40"/>
      <c r="D335" s="40"/>
      <c r="E335" s="40"/>
      <c r="F335" s="74"/>
      <c r="G335" s="75"/>
      <c r="H335" s="75"/>
      <c r="I335" s="75"/>
      <c r="J335" s="40"/>
      <c r="K335" s="38"/>
      <c r="L335" s="38"/>
      <c r="M335" s="76"/>
      <c r="N335" s="76"/>
      <c r="O335" s="38"/>
      <c r="P335" s="38"/>
      <c r="Q335" s="38"/>
      <c r="R335" s="77"/>
      <c r="S335" s="76"/>
      <c r="T335" s="76"/>
      <c r="U335" s="38"/>
      <c r="V335" s="40"/>
      <c r="W335" s="38"/>
      <c r="X335" s="77"/>
      <c r="Y335" s="37"/>
      <c r="Z335" s="37"/>
      <c r="AA335" s="37"/>
      <c r="AB335" s="37"/>
      <c r="AC335" s="38"/>
      <c r="AD335" s="37"/>
      <c r="AE335" s="39"/>
      <c r="AF335" s="40"/>
      <c r="AG335" s="40"/>
      <c r="AH335" s="40"/>
      <c r="AI335" s="40"/>
      <c r="AJ335" s="40"/>
      <c r="AK335" s="39"/>
      <c r="AL335" s="41"/>
      <c r="AM335" s="41"/>
      <c r="AN335" s="71"/>
      <c r="AO335" s="71"/>
      <c r="AP335" s="42"/>
      <c r="AQ335" s="37"/>
      <c r="AR335" s="37"/>
      <c r="AS335" s="37"/>
      <c r="AT335" s="37"/>
      <c r="AU335" s="38"/>
      <c r="AV335" s="70" t="str">
        <f>IF(②受講者情報入力!AF335="☑","1;","")&amp;IF(②受講者情報入力!AG335="☑","2;","")&amp;IF(②受講者情報入力!AH335="☑","3;","")&amp;IF(②受講者情報入力!AI335="☑","4;","")&amp;IF(②受講者情報入力!AJ335="☑","5;","")</f>
        <v/>
      </c>
      <c r="AW335" s="2" t="e">
        <f>_xlfn.XLOOKUP(B335&amp;"　"&amp;C335,ユーザーID貼付!$B:$B,ユーザーID貼付!$A:$A)</f>
        <v>#N/A</v>
      </c>
    </row>
    <row r="336" spans="1:49">
      <c r="A336" s="54">
        <v>334</v>
      </c>
      <c r="B336" s="40"/>
      <c r="C336" s="40"/>
      <c r="D336" s="40"/>
      <c r="E336" s="40"/>
      <c r="F336" s="74"/>
      <c r="G336" s="75"/>
      <c r="H336" s="75"/>
      <c r="I336" s="75"/>
      <c r="J336" s="40"/>
      <c r="K336" s="38"/>
      <c r="L336" s="38"/>
      <c r="M336" s="76"/>
      <c r="N336" s="76"/>
      <c r="O336" s="38"/>
      <c r="P336" s="38"/>
      <c r="Q336" s="38"/>
      <c r="R336" s="77"/>
      <c r="S336" s="76"/>
      <c r="T336" s="76"/>
      <c r="U336" s="38"/>
      <c r="V336" s="40"/>
      <c r="W336" s="38"/>
      <c r="X336" s="77"/>
      <c r="Y336" s="37"/>
      <c r="Z336" s="37"/>
      <c r="AA336" s="37"/>
      <c r="AB336" s="37"/>
      <c r="AC336" s="38"/>
      <c r="AD336" s="37"/>
      <c r="AE336" s="39"/>
      <c r="AF336" s="40"/>
      <c r="AG336" s="40"/>
      <c r="AH336" s="40"/>
      <c r="AI336" s="40"/>
      <c r="AJ336" s="40"/>
      <c r="AK336" s="39"/>
      <c r="AL336" s="41"/>
      <c r="AM336" s="41"/>
      <c r="AN336" s="71"/>
      <c r="AO336" s="71"/>
      <c r="AP336" s="42"/>
      <c r="AQ336" s="37"/>
      <c r="AR336" s="37"/>
      <c r="AS336" s="37"/>
      <c r="AT336" s="37"/>
      <c r="AU336" s="38"/>
      <c r="AV336" s="70" t="str">
        <f>IF(②受講者情報入力!AF336="☑","1;","")&amp;IF(②受講者情報入力!AG336="☑","2;","")&amp;IF(②受講者情報入力!AH336="☑","3;","")&amp;IF(②受講者情報入力!AI336="☑","4;","")&amp;IF(②受講者情報入力!AJ336="☑","5;","")</f>
        <v/>
      </c>
      <c r="AW336" s="2" t="e">
        <f>_xlfn.XLOOKUP(B336&amp;"　"&amp;C336,ユーザーID貼付!$B:$B,ユーザーID貼付!$A:$A)</f>
        <v>#N/A</v>
      </c>
    </row>
    <row r="337" spans="1:49">
      <c r="A337" s="54">
        <v>335</v>
      </c>
      <c r="B337" s="40"/>
      <c r="C337" s="40"/>
      <c r="D337" s="40"/>
      <c r="E337" s="40"/>
      <c r="F337" s="74"/>
      <c r="G337" s="75"/>
      <c r="H337" s="75"/>
      <c r="I337" s="75"/>
      <c r="J337" s="40"/>
      <c r="K337" s="38"/>
      <c r="L337" s="38"/>
      <c r="M337" s="76"/>
      <c r="N337" s="76"/>
      <c r="O337" s="38"/>
      <c r="P337" s="38"/>
      <c r="Q337" s="38"/>
      <c r="R337" s="77"/>
      <c r="S337" s="76"/>
      <c r="T337" s="76"/>
      <c r="U337" s="38"/>
      <c r="V337" s="40"/>
      <c r="W337" s="38"/>
      <c r="X337" s="77"/>
      <c r="Y337" s="37"/>
      <c r="Z337" s="37"/>
      <c r="AA337" s="37"/>
      <c r="AB337" s="37"/>
      <c r="AC337" s="38"/>
      <c r="AD337" s="37"/>
      <c r="AE337" s="39"/>
      <c r="AF337" s="40"/>
      <c r="AG337" s="40"/>
      <c r="AH337" s="40"/>
      <c r="AI337" s="40"/>
      <c r="AJ337" s="40"/>
      <c r="AK337" s="39"/>
      <c r="AL337" s="41"/>
      <c r="AM337" s="41"/>
      <c r="AN337" s="71"/>
      <c r="AO337" s="71"/>
      <c r="AP337" s="42"/>
      <c r="AQ337" s="37"/>
      <c r="AR337" s="37"/>
      <c r="AS337" s="37"/>
      <c r="AT337" s="37"/>
      <c r="AU337" s="38"/>
      <c r="AV337" s="70" t="str">
        <f>IF(②受講者情報入力!AF337="☑","1;","")&amp;IF(②受講者情報入力!AG337="☑","2;","")&amp;IF(②受講者情報入力!AH337="☑","3;","")&amp;IF(②受講者情報入力!AI337="☑","4;","")&amp;IF(②受講者情報入力!AJ337="☑","5;","")</f>
        <v/>
      </c>
      <c r="AW337" s="2" t="e">
        <f>_xlfn.XLOOKUP(B337&amp;"　"&amp;C337,ユーザーID貼付!$B:$B,ユーザーID貼付!$A:$A)</f>
        <v>#N/A</v>
      </c>
    </row>
    <row r="338" spans="1:49">
      <c r="A338" s="54">
        <v>336</v>
      </c>
      <c r="B338" s="40"/>
      <c r="C338" s="40"/>
      <c r="D338" s="40"/>
      <c r="E338" s="40"/>
      <c r="F338" s="74"/>
      <c r="G338" s="75"/>
      <c r="H338" s="75"/>
      <c r="I338" s="75"/>
      <c r="J338" s="40"/>
      <c r="K338" s="38"/>
      <c r="L338" s="38"/>
      <c r="M338" s="76"/>
      <c r="N338" s="76"/>
      <c r="O338" s="38"/>
      <c r="P338" s="38"/>
      <c r="Q338" s="38"/>
      <c r="R338" s="77"/>
      <c r="S338" s="76"/>
      <c r="T338" s="76"/>
      <c r="U338" s="38"/>
      <c r="V338" s="40"/>
      <c r="W338" s="38"/>
      <c r="X338" s="77"/>
      <c r="Y338" s="37"/>
      <c r="Z338" s="37"/>
      <c r="AA338" s="37"/>
      <c r="AB338" s="37"/>
      <c r="AC338" s="38"/>
      <c r="AD338" s="37"/>
      <c r="AE338" s="39"/>
      <c r="AF338" s="40"/>
      <c r="AG338" s="40"/>
      <c r="AH338" s="40"/>
      <c r="AI338" s="40"/>
      <c r="AJ338" s="40"/>
      <c r="AK338" s="39"/>
      <c r="AL338" s="41"/>
      <c r="AM338" s="41"/>
      <c r="AN338" s="71"/>
      <c r="AO338" s="71"/>
      <c r="AP338" s="42"/>
      <c r="AQ338" s="37"/>
      <c r="AR338" s="37"/>
      <c r="AS338" s="37"/>
      <c r="AT338" s="37"/>
      <c r="AU338" s="38"/>
      <c r="AV338" s="70" t="str">
        <f>IF(②受講者情報入力!AF338="☑","1;","")&amp;IF(②受講者情報入力!AG338="☑","2;","")&amp;IF(②受講者情報入力!AH338="☑","3;","")&amp;IF(②受講者情報入力!AI338="☑","4;","")&amp;IF(②受講者情報入力!AJ338="☑","5;","")</f>
        <v/>
      </c>
      <c r="AW338" s="2" t="e">
        <f>_xlfn.XLOOKUP(B338&amp;"　"&amp;C338,ユーザーID貼付!$B:$B,ユーザーID貼付!$A:$A)</f>
        <v>#N/A</v>
      </c>
    </row>
    <row r="339" spans="1:49">
      <c r="A339" s="54">
        <v>337</v>
      </c>
      <c r="B339" s="40"/>
      <c r="C339" s="40"/>
      <c r="D339" s="40"/>
      <c r="E339" s="40"/>
      <c r="F339" s="74"/>
      <c r="G339" s="75"/>
      <c r="H339" s="75"/>
      <c r="I339" s="75"/>
      <c r="J339" s="40"/>
      <c r="K339" s="38"/>
      <c r="L339" s="38"/>
      <c r="M339" s="76"/>
      <c r="N339" s="76"/>
      <c r="O339" s="38"/>
      <c r="P339" s="38"/>
      <c r="Q339" s="38"/>
      <c r="R339" s="77"/>
      <c r="S339" s="76"/>
      <c r="T339" s="76"/>
      <c r="U339" s="38"/>
      <c r="V339" s="40"/>
      <c r="W339" s="38"/>
      <c r="X339" s="77"/>
      <c r="Y339" s="37"/>
      <c r="Z339" s="37"/>
      <c r="AA339" s="37"/>
      <c r="AB339" s="37"/>
      <c r="AC339" s="38"/>
      <c r="AD339" s="37"/>
      <c r="AE339" s="39"/>
      <c r="AF339" s="40"/>
      <c r="AG339" s="40"/>
      <c r="AH339" s="40"/>
      <c r="AI339" s="40"/>
      <c r="AJ339" s="40"/>
      <c r="AK339" s="39"/>
      <c r="AL339" s="41"/>
      <c r="AM339" s="41"/>
      <c r="AN339" s="71"/>
      <c r="AO339" s="71"/>
      <c r="AP339" s="42"/>
      <c r="AQ339" s="37"/>
      <c r="AR339" s="37"/>
      <c r="AS339" s="37"/>
      <c r="AT339" s="37"/>
      <c r="AU339" s="38"/>
      <c r="AV339" s="70" t="str">
        <f>IF(②受講者情報入力!AF339="☑","1;","")&amp;IF(②受講者情報入力!AG339="☑","2;","")&amp;IF(②受講者情報入力!AH339="☑","3;","")&amp;IF(②受講者情報入力!AI339="☑","4;","")&amp;IF(②受講者情報入力!AJ339="☑","5;","")</f>
        <v/>
      </c>
      <c r="AW339" s="2" t="e">
        <f>_xlfn.XLOOKUP(B339&amp;"　"&amp;C339,ユーザーID貼付!$B:$B,ユーザーID貼付!$A:$A)</f>
        <v>#N/A</v>
      </c>
    </row>
    <row r="340" spans="1:49">
      <c r="A340" s="54">
        <v>338</v>
      </c>
      <c r="B340" s="40"/>
      <c r="C340" s="40"/>
      <c r="D340" s="40"/>
      <c r="E340" s="40"/>
      <c r="F340" s="74"/>
      <c r="G340" s="75"/>
      <c r="H340" s="75"/>
      <c r="I340" s="75"/>
      <c r="J340" s="40"/>
      <c r="K340" s="38"/>
      <c r="L340" s="38"/>
      <c r="M340" s="76"/>
      <c r="N340" s="76"/>
      <c r="O340" s="38"/>
      <c r="P340" s="38"/>
      <c r="Q340" s="38"/>
      <c r="R340" s="77"/>
      <c r="S340" s="76"/>
      <c r="T340" s="76"/>
      <c r="U340" s="38"/>
      <c r="V340" s="40"/>
      <c r="W340" s="38"/>
      <c r="X340" s="77"/>
      <c r="Y340" s="37"/>
      <c r="Z340" s="37"/>
      <c r="AA340" s="37"/>
      <c r="AB340" s="37"/>
      <c r="AC340" s="38"/>
      <c r="AD340" s="37"/>
      <c r="AE340" s="39"/>
      <c r="AF340" s="40"/>
      <c r="AG340" s="40"/>
      <c r="AH340" s="40"/>
      <c r="AI340" s="40"/>
      <c r="AJ340" s="40"/>
      <c r="AK340" s="39"/>
      <c r="AL340" s="41"/>
      <c r="AM340" s="41"/>
      <c r="AN340" s="71"/>
      <c r="AO340" s="71"/>
      <c r="AP340" s="42"/>
      <c r="AQ340" s="37"/>
      <c r="AR340" s="37"/>
      <c r="AS340" s="37"/>
      <c r="AT340" s="37"/>
      <c r="AU340" s="38"/>
      <c r="AV340" s="70" t="str">
        <f>IF(②受講者情報入力!AF340="☑","1;","")&amp;IF(②受講者情報入力!AG340="☑","2;","")&amp;IF(②受講者情報入力!AH340="☑","3;","")&amp;IF(②受講者情報入力!AI340="☑","4;","")&amp;IF(②受講者情報入力!AJ340="☑","5;","")</f>
        <v/>
      </c>
      <c r="AW340" s="2" t="e">
        <f>_xlfn.XLOOKUP(B340&amp;"　"&amp;C340,ユーザーID貼付!$B:$B,ユーザーID貼付!$A:$A)</f>
        <v>#N/A</v>
      </c>
    </row>
    <row r="341" spans="1:49">
      <c r="A341" s="54">
        <v>339</v>
      </c>
      <c r="B341" s="40"/>
      <c r="C341" s="40"/>
      <c r="D341" s="40"/>
      <c r="E341" s="40"/>
      <c r="F341" s="74"/>
      <c r="G341" s="75"/>
      <c r="H341" s="75"/>
      <c r="I341" s="75"/>
      <c r="J341" s="40"/>
      <c r="K341" s="38"/>
      <c r="L341" s="38"/>
      <c r="M341" s="76"/>
      <c r="N341" s="76"/>
      <c r="O341" s="38"/>
      <c r="P341" s="38"/>
      <c r="Q341" s="38"/>
      <c r="R341" s="77"/>
      <c r="S341" s="76"/>
      <c r="T341" s="76"/>
      <c r="U341" s="38"/>
      <c r="V341" s="40"/>
      <c r="W341" s="38"/>
      <c r="X341" s="77"/>
      <c r="Y341" s="37"/>
      <c r="Z341" s="37"/>
      <c r="AA341" s="37"/>
      <c r="AB341" s="37"/>
      <c r="AC341" s="38"/>
      <c r="AD341" s="37"/>
      <c r="AE341" s="39"/>
      <c r="AF341" s="40"/>
      <c r="AG341" s="40"/>
      <c r="AH341" s="40"/>
      <c r="AI341" s="40"/>
      <c r="AJ341" s="40"/>
      <c r="AK341" s="39"/>
      <c r="AL341" s="41"/>
      <c r="AM341" s="41"/>
      <c r="AN341" s="71"/>
      <c r="AO341" s="71"/>
      <c r="AP341" s="42"/>
      <c r="AQ341" s="37"/>
      <c r="AR341" s="37"/>
      <c r="AS341" s="37"/>
      <c r="AT341" s="37"/>
      <c r="AU341" s="38"/>
      <c r="AV341" s="70" t="str">
        <f>IF(②受講者情報入力!AF341="☑","1;","")&amp;IF(②受講者情報入力!AG341="☑","2;","")&amp;IF(②受講者情報入力!AH341="☑","3;","")&amp;IF(②受講者情報入力!AI341="☑","4;","")&amp;IF(②受講者情報入力!AJ341="☑","5;","")</f>
        <v/>
      </c>
      <c r="AW341" s="2" t="e">
        <f>_xlfn.XLOOKUP(B341&amp;"　"&amp;C341,ユーザーID貼付!$B:$B,ユーザーID貼付!$A:$A)</f>
        <v>#N/A</v>
      </c>
    </row>
    <row r="342" spans="1:49">
      <c r="A342" s="54">
        <v>340</v>
      </c>
      <c r="B342" s="40"/>
      <c r="C342" s="40"/>
      <c r="D342" s="40"/>
      <c r="E342" s="40"/>
      <c r="F342" s="74"/>
      <c r="G342" s="75"/>
      <c r="H342" s="75"/>
      <c r="I342" s="75"/>
      <c r="J342" s="40"/>
      <c r="K342" s="38"/>
      <c r="L342" s="38"/>
      <c r="M342" s="76"/>
      <c r="N342" s="76"/>
      <c r="O342" s="38"/>
      <c r="P342" s="38"/>
      <c r="Q342" s="38"/>
      <c r="R342" s="77"/>
      <c r="S342" s="76"/>
      <c r="T342" s="76"/>
      <c r="U342" s="38"/>
      <c r="V342" s="40"/>
      <c r="W342" s="38"/>
      <c r="X342" s="77"/>
      <c r="Y342" s="37"/>
      <c r="Z342" s="37"/>
      <c r="AA342" s="37"/>
      <c r="AB342" s="37"/>
      <c r="AC342" s="38"/>
      <c r="AD342" s="37"/>
      <c r="AE342" s="39"/>
      <c r="AF342" s="40"/>
      <c r="AG342" s="40"/>
      <c r="AH342" s="40"/>
      <c r="AI342" s="40"/>
      <c r="AJ342" s="40"/>
      <c r="AK342" s="39"/>
      <c r="AL342" s="41"/>
      <c r="AM342" s="41"/>
      <c r="AN342" s="71"/>
      <c r="AO342" s="71"/>
      <c r="AP342" s="42"/>
      <c r="AQ342" s="37"/>
      <c r="AR342" s="37"/>
      <c r="AS342" s="37"/>
      <c r="AT342" s="37"/>
      <c r="AU342" s="38"/>
      <c r="AV342" s="70" t="str">
        <f>IF(②受講者情報入力!AF342="☑","1;","")&amp;IF(②受講者情報入力!AG342="☑","2;","")&amp;IF(②受講者情報入力!AH342="☑","3;","")&amp;IF(②受講者情報入力!AI342="☑","4;","")&amp;IF(②受講者情報入力!AJ342="☑","5;","")</f>
        <v/>
      </c>
      <c r="AW342" s="2" t="e">
        <f>_xlfn.XLOOKUP(B342&amp;"　"&amp;C342,ユーザーID貼付!$B:$B,ユーザーID貼付!$A:$A)</f>
        <v>#N/A</v>
      </c>
    </row>
    <row r="343" spans="1:49">
      <c r="A343" s="54">
        <v>341</v>
      </c>
      <c r="B343" s="40"/>
      <c r="C343" s="40"/>
      <c r="D343" s="40"/>
      <c r="E343" s="40"/>
      <c r="F343" s="74"/>
      <c r="G343" s="75"/>
      <c r="H343" s="75"/>
      <c r="I343" s="75"/>
      <c r="J343" s="40"/>
      <c r="K343" s="38"/>
      <c r="L343" s="38"/>
      <c r="M343" s="76"/>
      <c r="N343" s="76"/>
      <c r="O343" s="38"/>
      <c r="P343" s="38"/>
      <c r="Q343" s="38"/>
      <c r="R343" s="77"/>
      <c r="S343" s="76"/>
      <c r="T343" s="76"/>
      <c r="U343" s="38"/>
      <c r="V343" s="40"/>
      <c r="W343" s="38"/>
      <c r="X343" s="77"/>
      <c r="Y343" s="37"/>
      <c r="Z343" s="37"/>
      <c r="AA343" s="37"/>
      <c r="AB343" s="37"/>
      <c r="AC343" s="38"/>
      <c r="AD343" s="37"/>
      <c r="AE343" s="39"/>
      <c r="AF343" s="40"/>
      <c r="AG343" s="40"/>
      <c r="AH343" s="40"/>
      <c r="AI343" s="40"/>
      <c r="AJ343" s="40"/>
      <c r="AK343" s="39"/>
      <c r="AL343" s="41"/>
      <c r="AM343" s="41"/>
      <c r="AN343" s="71"/>
      <c r="AO343" s="71"/>
      <c r="AP343" s="42"/>
      <c r="AQ343" s="37"/>
      <c r="AR343" s="37"/>
      <c r="AS343" s="37"/>
      <c r="AT343" s="37"/>
      <c r="AU343" s="38"/>
      <c r="AV343" s="70" t="str">
        <f>IF(②受講者情報入力!AF343="☑","1;","")&amp;IF(②受講者情報入力!AG343="☑","2;","")&amp;IF(②受講者情報入力!AH343="☑","3;","")&amp;IF(②受講者情報入力!AI343="☑","4;","")&amp;IF(②受講者情報入力!AJ343="☑","5;","")</f>
        <v/>
      </c>
      <c r="AW343" s="2" t="e">
        <f>_xlfn.XLOOKUP(B343&amp;"　"&amp;C343,ユーザーID貼付!$B:$B,ユーザーID貼付!$A:$A)</f>
        <v>#N/A</v>
      </c>
    </row>
    <row r="344" spans="1:49">
      <c r="A344" s="54">
        <v>342</v>
      </c>
      <c r="B344" s="40"/>
      <c r="C344" s="40"/>
      <c r="D344" s="40"/>
      <c r="E344" s="40"/>
      <c r="F344" s="74"/>
      <c r="G344" s="75"/>
      <c r="H344" s="75"/>
      <c r="I344" s="75"/>
      <c r="J344" s="40"/>
      <c r="K344" s="38"/>
      <c r="L344" s="38"/>
      <c r="M344" s="76"/>
      <c r="N344" s="76"/>
      <c r="O344" s="38"/>
      <c r="P344" s="38"/>
      <c r="Q344" s="38"/>
      <c r="R344" s="77"/>
      <c r="S344" s="76"/>
      <c r="T344" s="76"/>
      <c r="U344" s="38"/>
      <c r="V344" s="40"/>
      <c r="W344" s="38"/>
      <c r="X344" s="77"/>
      <c r="Y344" s="37"/>
      <c r="Z344" s="37"/>
      <c r="AA344" s="37"/>
      <c r="AB344" s="37"/>
      <c r="AC344" s="38"/>
      <c r="AD344" s="37"/>
      <c r="AE344" s="39"/>
      <c r="AF344" s="40"/>
      <c r="AG344" s="40"/>
      <c r="AH344" s="40"/>
      <c r="AI344" s="40"/>
      <c r="AJ344" s="40"/>
      <c r="AK344" s="39"/>
      <c r="AL344" s="41"/>
      <c r="AM344" s="41"/>
      <c r="AN344" s="71"/>
      <c r="AO344" s="71"/>
      <c r="AP344" s="42"/>
      <c r="AQ344" s="37"/>
      <c r="AR344" s="37"/>
      <c r="AS344" s="37"/>
      <c r="AT344" s="37"/>
      <c r="AU344" s="38"/>
      <c r="AV344" s="70" t="str">
        <f>IF(②受講者情報入力!AF344="☑","1;","")&amp;IF(②受講者情報入力!AG344="☑","2;","")&amp;IF(②受講者情報入力!AH344="☑","3;","")&amp;IF(②受講者情報入力!AI344="☑","4;","")&amp;IF(②受講者情報入力!AJ344="☑","5;","")</f>
        <v/>
      </c>
      <c r="AW344" s="2" t="e">
        <f>_xlfn.XLOOKUP(B344&amp;"　"&amp;C344,ユーザーID貼付!$B:$B,ユーザーID貼付!$A:$A)</f>
        <v>#N/A</v>
      </c>
    </row>
    <row r="345" spans="1:49">
      <c r="A345" s="54">
        <v>343</v>
      </c>
      <c r="B345" s="40"/>
      <c r="C345" s="40"/>
      <c r="D345" s="40"/>
      <c r="E345" s="40"/>
      <c r="F345" s="74"/>
      <c r="G345" s="75"/>
      <c r="H345" s="75"/>
      <c r="I345" s="75"/>
      <c r="J345" s="40"/>
      <c r="K345" s="38"/>
      <c r="L345" s="38"/>
      <c r="M345" s="76"/>
      <c r="N345" s="76"/>
      <c r="O345" s="38"/>
      <c r="P345" s="38"/>
      <c r="Q345" s="38"/>
      <c r="R345" s="77"/>
      <c r="S345" s="76"/>
      <c r="T345" s="76"/>
      <c r="U345" s="38"/>
      <c r="V345" s="40"/>
      <c r="W345" s="38"/>
      <c r="X345" s="77"/>
      <c r="Y345" s="37"/>
      <c r="Z345" s="37"/>
      <c r="AA345" s="37"/>
      <c r="AB345" s="37"/>
      <c r="AC345" s="38"/>
      <c r="AD345" s="37"/>
      <c r="AE345" s="39"/>
      <c r="AF345" s="40"/>
      <c r="AG345" s="40"/>
      <c r="AH345" s="40"/>
      <c r="AI345" s="40"/>
      <c r="AJ345" s="40"/>
      <c r="AK345" s="39"/>
      <c r="AL345" s="41"/>
      <c r="AM345" s="41"/>
      <c r="AN345" s="71"/>
      <c r="AO345" s="71"/>
      <c r="AP345" s="42"/>
      <c r="AQ345" s="37"/>
      <c r="AR345" s="37"/>
      <c r="AS345" s="37"/>
      <c r="AT345" s="37"/>
      <c r="AU345" s="38"/>
      <c r="AV345" s="70" t="str">
        <f>IF(②受講者情報入力!AF345="☑","1;","")&amp;IF(②受講者情報入力!AG345="☑","2;","")&amp;IF(②受講者情報入力!AH345="☑","3;","")&amp;IF(②受講者情報入力!AI345="☑","4;","")&amp;IF(②受講者情報入力!AJ345="☑","5;","")</f>
        <v/>
      </c>
      <c r="AW345" s="2" t="e">
        <f>_xlfn.XLOOKUP(B345&amp;"　"&amp;C345,ユーザーID貼付!$B:$B,ユーザーID貼付!$A:$A)</f>
        <v>#N/A</v>
      </c>
    </row>
    <row r="346" spans="1:49">
      <c r="A346" s="54">
        <v>344</v>
      </c>
      <c r="B346" s="40"/>
      <c r="C346" s="40"/>
      <c r="D346" s="40"/>
      <c r="E346" s="40"/>
      <c r="F346" s="74"/>
      <c r="G346" s="75"/>
      <c r="H346" s="75"/>
      <c r="I346" s="75"/>
      <c r="J346" s="40"/>
      <c r="K346" s="38"/>
      <c r="L346" s="38"/>
      <c r="M346" s="76"/>
      <c r="N346" s="76"/>
      <c r="O346" s="38"/>
      <c r="P346" s="38"/>
      <c r="Q346" s="38"/>
      <c r="R346" s="77"/>
      <c r="S346" s="76"/>
      <c r="T346" s="76"/>
      <c r="U346" s="38"/>
      <c r="V346" s="40"/>
      <c r="W346" s="38"/>
      <c r="X346" s="77"/>
      <c r="Y346" s="37"/>
      <c r="Z346" s="37"/>
      <c r="AA346" s="37"/>
      <c r="AB346" s="37"/>
      <c r="AC346" s="38"/>
      <c r="AD346" s="37"/>
      <c r="AE346" s="39"/>
      <c r="AF346" s="40"/>
      <c r="AG346" s="40"/>
      <c r="AH346" s="40"/>
      <c r="AI346" s="40"/>
      <c r="AJ346" s="40"/>
      <c r="AK346" s="39"/>
      <c r="AL346" s="41"/>
      <c r="AM346" s="41"/>
      <c r="AN346" s="71"/>
      <c r="AO346" s="71"/>
      <c r="AP346" s="42"/>
      <c r="AQ346" s="37"/>
      <c r="AR346" s="37"/>
      <c r="AS346" s="37"/>
      <c r="AT346" s="37"/>
      <c r="AU346" s="38"/>
      <c r="AV346" s="70" t="str">
        <f>IF(②受講者情報入力!AF346="☑","1;","")&amp;IF(②受講者情報入力!AG346="☑","2;","")&amp;IF(②受講者情報入力!AH346="☑","3;","")&amp;IF(②受講者情報入力!AI346="☑","4;","")&amp;IF(②受講者情報入力!AJ346="☑","5;","")</f>
        <v/>
      </c>
      <c r="AW346" s="2" t="e">
        <f>_xlfn.XLOOKUP(B346&amp;"　"&amp;C346,ユーザーID貼付!$B:$B,ユーザーID貼付!$A:$A)</f>
        <v>#N/A</v>
      </c>
    </row>
    <row r="347" spans="1:49">
      <c r="A347" s="54">
        <v>345</v>
      </c>
      <c r="B347" s="40"/>
      <c r="C347" s="40"/>
      <c r="D347" s="40"/>
      <c r="E347" s="40"/>
      <c r="F347" s="74"/>
      <c r="G347" s="75"/>
      <c r="H347" s="75"/>
      <c r="I347" s="75"/>
      <c r="J347" s="40"/>
      <c r="K347" s="38"/>
      <c r="L347" s="38"/>
      <c r="M347" s="76"/>
      <c r="N347" s="76"/>
      <c r="O347" s="38"/>
      <c r="P347" s="38"/>
      <c r="Q347" s="38"/>
      <c r="R347" s="77"/>
      <c r="S347" s="76"/>
      <c r="T347" s="76"/>
      <c r="U347" s="38"/>
      <c r="V347" s="40"/>
      <c r="W347" s="38"/>
      <c r="X347" s="77"/>
      <c r="Y347" s="37"/>
      <c r="Z347" s="37"/>
      <c r="AA347" s="37"/>
      <c r="AB347" s="37"/>
      <c r="AC347" s="38"/>
      <c r="AD347" s="37"/>
      <c r="AE347" s="39"/>
      <c r="AF347" s="40"/>
      <c r="AG347" s="40"/>
      <c r="AH347" s="40"/>
      <c r="AI347" s="40"/>
      <c r="AJ347" s="40"/>
      <c r="AK347" s="39"/>
      <c r="AL347" s="41"/>
      <c r="AM347" s="41"/>
      <c r="AN347" s="71"/>
      <c r="AO347" s="71"/>
      <c r="AP347" s="42"/>
      <c r="AQ347" s="37"/>
      <c r="AR347" s="37"/>
      <c r="AS347" s="37"/>
      <c r="AT347" s="37"/>
      <c r="AU347" s="38"/>
      <c r="AV347" s="70" t="str">
        <f>IF(②受講者情報入力!AF347="☑","1;","")&amp;IF(②受講者情報入力!AG347="☑","2;","")&amp;IF(②受講者情報入力!AH347="☑","3;","")&amp;IF(②受講者情報入力!AI347="☑","4;","")&amp;IF(②受講者情報入力!AJ347="☑","5;","")</f>
        <v/>
      </c>
      <c r="AW347" s="2" t="e">
        <f>_xlfn.XLOOKUP(B347&amp;"　"&amp;C347,ユーザーID貼付!$B:$B,ユーザーID貼付!$A:$A)</f>
        <v>#N/A</v>
      </c>
    </row>
    <row r="348" spans="1:49">
      <c r="A348" s="54">
        <v>346</v>
      </c>
      <c r="B348" s="40"/>
      <c r="C348" s="40"/>
      <c r="D348" s="40"/>
      <c r="E348" s="40"/>
      <c r="F348" s="74"/>
      <c r="G348" s="75"/>
      <c r="H348" s="75"/>
      <c r="I348" s="75"/>
      <c r="J348" s="40"/>
      <c r="K348" s="38"/>
      <c r="L348" s="38"/>
      <c r="M348" s="76"/>
      <c r="N348" s="76"/>
      <c r="O348" s="38"/>
      <c r="P348" s="38"/>
      <c r="Q348" s="38"/>
      <c r="R348" s="77"/>
      <c r="S348" s="76"/>
      <c r="T348" s="76"/>
      <c r="U348" s="38"/>
      <c r="V348" s="40"/>
      <c r="W348" s="38"/>
      <c r="X348" s="77"/>
      <c r="Y348" s="37"/>
      <c r="Z348" s="37"/>
      <c r="AA348" s="37"/>
      <c r="AB348" s="37"/>
      <c r="AC348" s="38"/>
      <c r="AD348" s="37"/>
      <c r="AE348" s="39"/>
      <c r="AF348" s="40"/>
      <c r="AG348" s="40"/>
      <c r="AH348" s="40"/>
      <c r="AI348" s="40"/>
      <c r="AJ348" s="40"/>
      <c r="AK348" s="39"/>
      <c r="AL348" s="41"/>
      <c r="AM348" s="41"/>
      <c r="AN348" s="71"/>
      <c r="AO348" s="71"/>
      <c r="AP348" s="42"/>
      <c r="AQ348" s="37"/>
      <c r="AR348" s="37"/>
      <c r="AS348" s="37"/>
      <c r="AT348" s="37"/>
      <c r="AU348" s="38"/>
      <c r="AV348" s="70" t="str">
        <f>IF(②受講者情報入力!AF348="☑","1;","")&amp;IF(②受講者情報入力!AG348="☑","2;","")&amp;IF(②受講者情報入力!AH348="☑","3;","")&amp;IF(②受講者情報入力!AI348="☑","4;","")&amp;IF(②受講者情報入力!AJ348="☑","5;","")</f>
        <v/>
      </c>
      <c r="AW348" s="2" t="e">
        <f>_xlfn.XLOOKUP(B348&amp;"　"&amp;C348,ユーザーID貼付!$B:$B,ユーザーID貼付!$A:$A)</f>
        <v>#N/A</v>
      </c>
    </row>
    <row r="349" spans="1:49">
      <c r="A349" s="54">
        <v>347</v>
      </c>
      <c r="B349" s="40"/>
      <c r="C349" s="40"/>
      <c r="D349" s="40"/>
      <c r="E349" s="40"/>
      <c r="F349" s="74"/>
      <c r="G349" s="75"/>
      <c r="H349" s="75"/>
      <c r="I349" s="75"/>
      <c r="J349" s="40"/>
      <c r="K349" s="38"/>
      <c r="L349" s="38"/>
      <c r="M349" s="76"/>
      <c r="N349" s="76"/>
      <c r="O349" s="38"/>
      <c r="P349" s="38"/>
      <c r="Q349" s="38"/>
      <c r="R349" s="77"/>
      <c r="S349" s="76"/>
      <c r="T349" s="76"/>
      <c r="U349" s="38"/>
      <c r="V349" s="40"/>
      <c r="W349" s="38"/>
      <c r="X349" s="77"/>
      <c r="Y349" s="37"/>
      <c r="Z349" s="37"/>
      <c r="AA349" s="37"/>
      <c r="AB349" s="37"/>
      <c r="AC349" s="38"/>
      <c r="AD349" s="37"/>
      <c r="AE349" s="39"/>
      <c r="AF349" s="40"/>
      <c r="AG349" s="40"/>
      <c r="AH349" s="40"/>
      <c r="AI349" s="40"/>
      <c r="AJ349" s="40"/>
      <c r="AK349" s="39"/>
      <c r="AL349" s="41"/>
      <c r="AM349" s="41"/>
      <c r="AN349" s="71"/>
      <c r="AO349" s="71"/>
      <c r="AP349" s="42"/>
      <c r="AQ349" s="37"/>
      <c r="AR349" s="37"/>
      <c r="AS349" s="37"/>
      <c r="AT349" s="37"/>
      <c r="AU349" s="38"/>
      <c r="AV349" s="70" t="str">
        <f>IF(②受講者情報入力!AF349="☑","1;","")&amp;IF(②受講者情報入力!AG349="☑","2;","")&amp;IF(②受講者情報入力!AH349="☑","3;","")&amp;IF(②受講者情報入力!AI349="☑","4;","")&amp;IF(②受講者情報入力!AJ349="☑","5;","")</f>
        <v/>
      </c>
      <c r="AW349" s="2" t="e">
        <f>_xlfn.XLOOKUP(B349&amp;"　"&amp;C349,ユーザーID貼付!$B:$B,ユーザーID貼付!$A:$A)</f>
        <v>#N/A</v>
      </c>
    </row>
    <row r="350" spans="1:49">
      <c r="A350" s="54">
        <v>348</v>
      </c>
      <c r="B350" s="40"/>
      <c r="C350" s="40"/>
      <c r="D350" s="40"/>
      <c r="E350" s="40"/>
      <c r="F350" s="74"/>
      <c r="G350" s="75"/>
      <c r="H350" s="75"/>
      <c r="I350" s="75"/>
      <c r="J350" s="40"/>
      <c r="K350" s="38"/>
      <c r="L350" s="38"/>
      <c r="M350" s="76"/>
      <c r="N350" s="76"/>
      <c r="O350" s="38"/>
      <c r="P350" s="38"/>
      <c r="Q350" s="38"/>
      <c r="R350" s="77"/>
      <c r="S350" s="76"/>
      <c r="T350" s="76"/>
      <c r="U350" s="38"/>
      <c r="V350" s="40"/>
      <c r="W350" s="38"/>
      <c r="X350" s="77"/>
      <c r="Y350" s="37"/>
      <c r="Z350" s="37"/>
      <c r="AA350" s="37"/>
      <c r="AB350" s="37"/>
      <c r="AC350" s="38"/>
      <c r="AD350" s="37"/>
      <c r="AE350" s="39"/>
      <c r="AF350" s="40"/>
      <c r="AG350" s="40"/>
      <c r="AH350" s="40"/>
      <c r="AI350" s="40"/>
      <c r="AJ350" s="40"/>
      <c r="AK350" s="39"/>
      <c r="AL350" s="41"/>
      <c r="AM350" s="41"/>
      <c r="AN350" s="71"/>
      <c r="AO350" s="71"/>
      <c r="AP350" s="42"/>
      <c r="AQ350" s="37"/>
      <c r="AR350" s="37"/>
      <c r="AS350" s="37"/>
      <c r="AT350" s="37"/>
      <c r="AU350" s="38"/>
      <c r="AV350" s="70" t="str">
        <f>IF(②受講者情報入力!AF350="☑","1;","")&amp;IF(②受講者情報入力!AG350="☑","2;","")&amp;IF(②受講者情報入力!AH350="☑","3;","")&amp;IF(②受講者情報入力!AI350="☑","4;","")&amp;IF(②受講者情報入力!AJ350="☑","5;","")</f>
        <v/>
      </c>
      <c r="AW350" s="2" t="e">
        <f>_xlfn.XLOOKUP(B350&amp;"　"&amp;C350,ユーザーID貼付!$B:$B,ユーザーID貼付!$A:$A)</f>
        <v>#N/A</v>
      </c>
    </row>
    <row r="351" spans="1:49">
      <c r="A351" s="54">
        <v>349</v>
      </c>
      <c r="B351" s="40"/>
      <c r="C351" s="40"/>
      <c r="D351" s="40"/>
      <c r="E351" s="40"/>
      <c r="F351" s="74"/>
      <c r="G351" s="75"/>
      <c r="H351" s="75"/>
      <c r="I351" s="75"/>
      <c r="J351" s="40"/>
      <c r="K351" s="38"/>
      <c r="L351" s="38"/>
      <c r="M351" s="76"/>
      <c r="N351" s="76"/>
      <c r="O351" s="38"/>
      <c r="P351" s="38"/>
      <c r="Q351" s="38"/>
      <c r="R351" s="77"/>
      <c r="S351" s="76"/>
      <c r="T351" s="76"/>
      <c r="U351" s="38"/>
      <c r="V351" s="40"/>
      <c r="W351" s="38"/>
      <c r="X351" s="77"/>
      <c r="Y351" s="37"/>
      <c r="Z351" s="37"/>
      <c r="AA351" s="37"/>
      <c r="AB351" s="37"/>
      <c r="AC351" s="38"/>
      <c r="AD351" s="37"/>
      <c r="AE351" s="39"/>
      <c r="AF351" s="40"/>
      <c r="AG351" s="40"/>
      <c r="AH351" s="40"/>
      <c r="AI351" s="40"/>
      <c r="AJ351" s="40"/>
      <c r="AK351" s="39"/>
      <c r="AL351" s="41"/>
      <c r="AM351" s="41"/>
      <c r="AN351" s="71"/>
      <c r="AO351" s="71"/>
      <c r="AP351" s="42"/>
      <c r="AQ351" s="37"/>
      <c r="AR351" s="37"/>
      <c r="AS351" s="37"/>
      <c r="AT351" s="37"/>
      <c r="AU351" s="38"/>
      <c r="AV351" s="70" t="str">
        <f>IF(②受講者情報入力!AF351="☑","1;","")&amp;IF(②受講者情報入力!AG351="☑","2;","")&amp;IF(②受講者情報入力!AH351="☑","3;","")&amp;IF(②受講者情報入力!AI351="☑","4;","")&amp;IF(②受講者情報入力!AJ351="☑","5;","")</f>
        <v/>
      </c>
      <c r="AW351" s="2" t="e">
        <f>_xlfn.XLOOKUP(B351&amp;"　"&amp;C351,ユーザーID貼付!$B:$B,ユーザーID貼付!$A:$A)</f>
        <v>#N/A</v>
      </c>
    </row>
    <row r="352" spans="1:49">
      <c r="A352" s="54">
        <v>350</v>
      </c>
      <c r="B352" s="40"/>
      <c r="C352" s="40"/>
      <c r="D352" s="40"/>
      <c r="E352" s="40"/>
      <c r="F352" s="74"/>
      <c r="G352" s="75"/>
      <c r="H352" s="75"/>
      <c r="I352" s="75"/>
      <c r="J352" s="40"/>
      <c r="K352" s="38"/>
      <c r="L352" s="38"/>
      <c r="M352" s="76"/>
      <c r="N352" s="76"/>
      <c r="O352" s="38"/>
      <c r="P352" s="38"/>
      <c r="Q352" s="38"/>
      <c r="R352" s="77"/>
      <c r="S352" s="76"/>
      <c r="T352" s="76"/>
      <c r="U352" s="38"/>
      <c r="V352" s="40"/>
      <c r="W352" s="38"/>
      <c r="X352" s="77"/>
      <c r="Y352" s="37"/>
      <c r="Z352" s="37"/>
      <c r="AA352" s="37"/>
      <c r="AB352" s="37"/>
      <c r="AC352" s="38"/>
      <c r="AD352" s="37"/>
      <c r="AE352" s="39"/>
      <c r="AF352" s="40"/>
      <c r="AG352" s="40"/>
      <c r="AH352" s="40"/>
      <c r="AI352" s="40"/>
      <c r="AJ352" s="40"/>
      <c r="AK352" s="39"/>
      <c r="AL352" s="41"/>
      <c r="AM352" s="41"/>
      <c r="AN352" s="71"/>
      <c r="AO352" s="71"/>
      <c r="AP352" s="42"/>
      <c r="AQ352" s="37"/>
      <c r="AR352" s="37"/>
      <c r="AS352" s="37"/>
      <c r="AT352" s="37"/>
      <c r="AU352" s="38"/>
      <c r="AV352" s="70" t="str">
        <f>IF(②受講者情報入力!AF352="☑","1;","")&amp;IF(②受講者情報入力!AG352="☑","2;","")&amp;IF(②受講者情報入力!AH352="☑","3;","")&amp;IF(②受講者情報入力!AI352="☑","4;","")&amp;IF(②受講者情報入力!AJ352="☑","5;","")</f>
        <v/>
      </c>
      <c r="AW352" s="2" t="e">
        <f>_xlfn.XLOOKUP(B352&amp;"　"&amp;C352,ユーザーID貼付!$B:$B,ユーザーID貼付!$A:$A)</f>
        <v>#N/A</v>
      </c>
    </row>
    <row r="353" spans="1:49">
      <c r="A353" s="54">
        <v>351</v>
      </c>
      <c r="B353" s="40"/>
      <c r="C353" s="40"/>
      <c r="D353" s="40"/>
      <c r="E353" s="40"/>
      <c r="F353" s="74"/>
      <c r="G353" s="75"/>
      <c r="H353" s="75"/>
      <c r="I353" s="75"/>
      <c r="J353" s="40"/>
      <c r="K353" s="38"/>
      <c r="L353" s="38"/>
      <c r="M353" s="76"/>
      <c r="N353" s="76"/>
      <c r="O353" s="38"/>
      <c r="P353" s="38"/>
      <c r="Q353" s="38"/>
      <c r="R353" s="77"/>
      <c r="S353" s="76"/>
      <c r="T353" s="76"/>
      <c r="U353" s="38"/>
      <c r="V353" s="40"/>
      <c r="W353" s="38"/>
      <c r="X353" s="77"/>
      <c r="Y353" s="37"/>
      <c r="Z353" s="37"/>
      <c r="AA353" s="37"/>
      <c r="AB353" s="37"/>
      <c r="AC353" s="38"/>
      <c r="AD353" s="37"/>
      <c r="AE353" s="39"/>
      <c r="AF353" s="40"/>
      <c r="AG353" s="40"/>
      <c r="AH353" s="40"/>
      <c r="AI353" s="40"/>
      <c r="AJ353" s="40"/>
      <c r="AK353" s="39"/>
      <c r="AL353" s="41"/>
      <c r="AM353" s="41"/>
      <c r="AN353" s="71"/>
      <c r="AO353" s="71"/>
      <c r="AP353" s="42"/>
      <c r="AQ353" s="37"/>
      <c r="AR353" s="37"/>
      <c r="AS353" s="37"/>
      <c r="AT353" s="37"/>
      <c r="AU353" s="38"/>
      <c r="AV353" s="70" t="str">
        <f>IF(②受講者情報入力!AF353="☑","1;","")&amp;IF(②受講者情報入力!AG353="☑","2;","")&amp;IF(②受講者情報入力!AH353="☑","3;","")&amp;IF(②受講者情報入力!AI353="☑","4;","")&amp;IF(②受講者情報入力!AJ353="☑","5;","")</f>
        <v/>
      </c>
      <c r="AW353" s="2" t="e">
        <f>_xlfn.XLOOKUP(B353&amp;"　"&amp;C353,ユーザーID貼付!$B:$B,ユーザーID貼付!$A:$A)</f>
        <v>#N/A</v>
      </c>
    </row>
    <row r="354" spans="1:49">
      <c r="A354" s="54">
        <v>352</v>
      </c>
      <c r="B354" s="40"/>
      <c r="C354" s="40"/>
      <c r="D354" s="40"/>
      <c r="E354" s="40"/>
      <c r="F354" s="74"/>
      <c r="G354" s="75"/>
      <c r="H354" s="75"/>
      <c r="I354" s="75"/>
      <c r="J354" s="40"/>
      <c r="K354" s="38"/>
      <c r="L354" s="38"/>
      <c r="M354" s="76"/>
      <c r="N354" s="76"/>
      <c r="O354" s="38"/>
      <c r="P354" s="38"/>
      <c r="Q354" s="38"/>
      <c r="R354" s="77"/>
      <c r="S354" s="76"/>
      <c r="T354" s="76"/>
      <c r="U354" s="38"/>
      <c r="V354" s="40"/>
      <c r="W354" s="38"/>
      <c r="X354" s="77"/>
      <c r="Y354" s="37"/>
      <c r="Z354" s="37"/>
      <c r="AA354" s="37"/>
      <c r="AB354" s="37"/>
      <c r="AC354" s="38"/>
      <c r="AD354" s="37"/>
      <c r="AE354" s="39"/>
      <c r="AF354" s="40"/>
      <c r="AG354" s="40"/>
      <c r="AH354" s="40"/>
      <c r="AI354" s="40"/>
      <c r="AJ354" s="40"/>
      <c r="AK354" s="39"/>
      <c r="AL354" s="41"/>
      <c r="AM354" s="41"/>
      <c r="AN354" s="71"/>
      <c r="AO354" s="71"/>
      <c r="AP354" s="42"/>
      <c r="AQ354" s="37"/>
      <c r="AR354" s="37"/>
      <c r="AS354" s="37"/>
      <c r="AT354" s="37"/>
      <c r="AU354" s="38"/>
      <c r="AV354" s="70" t="str">
        <f>IF(②受講者情報入力!AF354="☑","1;","")&amp;IF(②受講者情報入力!AG354="☑","2;","")&amp;IF(②受講者情報入力!AH354="☑","3;","")&amp;IF(②受講者情報入力!AI354="☑","4;","")&amp;IF(②受講者情報入力!AJ354="☑","5;","")</f>
        <v/>
      </c>
      <c r="AW354" s="2" t="e">
        <f>_xlfn.XLOOKUP(B354&amp;"　"&amp;C354,ユーザーID貼付!$B:$B,ユーザーID貼付!$A:$A)</f>
        <v>#N/A</v>
      </c>
    </row>
    <row r="355" spans="1:49">
      <c r="A355" s="54">
        <v>353</v>
      </c>
      <c r="B355" s="40"/>
      <c r="C355" s="40"/>
      <c r="D355" s="40"/>
      <c r="E355" s="40"/>
      <c r="F355" s="74"/>
      <c r="G355" s="75"/>
      <c r="H355" s="75"/>
      <c r="I355" s="75"/>
      <c r="J355" s="40"/>
      <c r="K355" s="38"/>
      <c r="L355" s="38"/>
      <c r="M355" s="76"/>
      <c r="N355" s="76"/>
      <c r="O355" s="38"/>
      <c r="P355" s="38"/>
      <c r="Q355" s="38"/>
      <c r="R355" s="77"/>
      <c r="S355" s="76"/>
      <c r="T355" s="76"/>
      <c r="U355" s="38"/>
      <c r="V355" s="40"/>
      <c r="W355" s="38"/>
      <c r="X355" s="77"/>
      <c r="Y355" s="37"/>
      <c r="Z355" s="37"/>
      <c r="AA355" s="37"/>
      <c r="AB355" s="37"/>
      <c r="AC355" s="38"/>
      <c r="AD355" s="37"/>
      <c r="AE355" s="39"/>
      <c r="AF355" s="40"/>
      <c r="AG355" s="40"/>
      <c r="AH355" s="40"/>
      <c r="AI355" s="40"/>
      <c r="AJ355" s="40"/>
      <c r="AK355" s="39"/>
      <c r="AL355" s="41"/>
      <c r="AM355" s="41"/>
      <c r="AN355" s="71"/>
      <c r="AO355" s="71"/>
      <c r="AP355" s="42"/>
      <c r="AQ355" s="37"/>
      <c r="AR355" s="37"/>
      <c r="AS355" s="37"/>
      <c r="AT355" s="37"/>
      <c r="AU355" s="38"/>
      <c r="AV355" s="70" t="str">
        <f>IF(②受講者情報入力!AF355="☑","1;","")&amp;IF(②受講者情報入力!AG355="☑","2;","")&amp;IF(②受講者情報入力!AH355="☑","3;","")&amp;IF(②受講者情報入力!AI355="☑","4;","")&amp;IF(②受講者情報入力!AJ355="☑","5;","")</f>
        <v/>
      </c>
      <c r="AW355" s="2" t="e">
        <f>_xlfn.XLOOKUP(B355&amp;"　"&amp;C355,ユーザーID貼付!$B:$B,ユーザーID貼付!$A:$A)</f>
        <v>#N/A</v>
      </c>
    </row>
    <row r="356" spans="1:49">
      <c r="A356" s="54">
        <v>354</v>
      </c>
      <c r="B356" s="40"/>
      <c r="C356" s="40"/>
      <c r="D356" s="40"/>
      <c r="E356" s="40"/>
      <c r="F356" s="74"/>
      <c r="G356" s="75"/>
      <c r="H356" s="75"/>
      <c r="I356" s="75"/>
      <c r="J356" s="40"/>
      <c r="K356" s="38"/>
      <c r="L356" s="38"/>
      <c r="M356" s="76"/>
      <c r="N356" s="76"/>
      <c r="O356" s="38"/>
      <c r="P356" s="38"/>
      <c r="Q356" s="38"/>
      <c r="R356" s="77"/>
      <c r="S356" s="76"/>
      <c r="T356" s="76"/>
      <c r="U356" s="38"/>
      <c r="V356" s="40"/>
      <c r="W356" s="38"/>
      <c r="X356" s="77"/>
      <c r="Y356" s="37"/>
      <c r="Z356" s="37"/>
      <c r="AA356" s="37"/>
      <c r="AB356" s="37"/>
      <c r="AC356" s="38"/>
      <c r="AD356" s="37"/>
      <c r="AE356" s="39"/>
      <c r="AF356" s="40"/>
      <c r="AG356" s="40"/>
      <c r="AH356" s="40"/>
      <c r="AI356" s="40"/>
      <c r="AJ356" s="40"/>
      <c r="AK356" s="39"/>
      <c r="AL356" s="41"/>
      <c r="AM356" s="41"/>
      <c r="AN356" s="71"/>
      <c r="AO356" s="71"/>
      <c r="AP356" s="42"/>
      <c r="AQ356" s="37"/>
      <c r="AR356" s="37"/>
      <c r="AS356" s="37"/>
      <c r="AT356" s="37"/>
      <c r="AU356" s="38"/>
      <c r="AV356" s="70" t="str">
        <f>IF(②受講者情報入力!AF356="☑","1;","")&amp;IF(②受講者情報入力!AG356="☑","2;","")&amp;IF(②受講者情報入力!AH356="☑","3;","")&amp;IF(②受講者情報入力!AI356="☑","4;","")&amp;IF(②受講者情報入力!AJ356="☑","5;","")</f>
        <v/>
      </c>
      <c r="AW356" s="2" t="e">
        <f>_xlfn.XLOOKUP(B356&amp;"　"&amp;C356,ユーザーID貼付!$B:$B,ユーザーID貼付!$A:$A)</f>
        <v>#N/A</v>
      </c>
    </row>
    <row r="357" spans="1:49">
      <c r="A357" s="54">
        <v>355</v>
      </c>
      <c r="B357" s="40"/>
      <c r="C357" s="40"/>
      <c r="D357" s="40"/>
      <c r="E357" s="40"/>
      <c r="F357" s="74"/>
      <c r="G357" s="75"/>
      <c r="H357" s="75"/>
      <c r="I357" s="75"/>
      <c r="J357" s="40"/>
      <c r="K357" s="38"/>
      <c r="L357" s="38"/>
      <c r="M357" s="76"/>
      <c r="N357" s="76"/>
      <c r="O357" s="38"/>
      <c r="P357" s="38"/>
      <c r="Q357" s="38"/>
      <c r="R357" s="77"/>
      <c r="S357" s="76"/>
      <c r="T357" s="76"/>
      <c r="U357" s="38"/>
      <c r="V357" s="40"/>
      <c r="W357" s="38"/>
      <c r="X357" s="77"/>
      <c r="Y357" s="37"/>
      <c r="Z357" s="37"/>
      <c r="AA357" s="37"/>
      <c r="AB357" s="37"/>
      <c r="AC357" s="38"/>
      <c r="AD357" s="37"/>
      <c r="AE357" s="39"/>
      <c r="AF357" s="40"/>
      <c r="AG357" s="40"/>
      <c r="AH357" s="40"/>
      <c r="AI357" s="40"/>
      <c r="AJ357" s="40"/>
      <c r="AK357" s="39"/>
      <c r="AL357" s="41"/>
      <c r="AM357" s="41"/>
      <c r="AN357" s="71"/>
      <c r="AO357" s="71"/>
      <c r="AP357" s="42"/>
      <c r="AQ357" s="37"/>
      <c r="AR357" s="37"/>
      <c r="AS357" s="37"/>
      <c r="AT357" s="37"/>
      <c r="AU357" s="38"/>
      <c r="AV357" s="70" t="str">
        <f>IF(②受講者情報入力!AF357="☑","1;","")&amp;IF(②受講者情報入力!AG357="☑","2;","")&amp;IF(②受講者情報入力!AH357="☑","3;","")&amp;IF(②受講者情報入力!AI357="☑","4;","")&amp;IF(②受講者情報入力!AJ357="☑","5;","")</f>
        <v/>
      </c>
      <c r="AW357" s="2" t="e">
        <f>_xlfn.XLOOKUP(B357&amp;"　"&amp;C357,ユーザーID貼付!$B:$B,ユーザーID貼付!$A:$A)</f>
        <v>#N/A</v>
      </c>
    </row>
    <row r="358" spans="1:49">
      <c r="A358" s="54">
        <v>356</v>
      </c>
      <c r="B358" s="40"/>
      <c r="C358" s="40"/>
      <c r="D358" s="40"/>
      <c r="E358" s="40"/>
      <c r="F358" s="74"/>
      <c r="G358" s="75"/>
      <c r="H358" s="75"/>
      <c r="I358" s="75"/>
      <c r="J358" s="40"/>
      <c r="K358" s="38"/>
      <c r="L358" s="38"/>
      <c r="M358" s="76"/>
      <c r="N358" s="76"/>
      <c r="O358" s="38"/>
      <c r="P358" s="38"/>
      <c r="Q358" s="38"/>
      <c r="R358" s="77"/>
      <c r="S358" s="76"/>
      <c r="T358" s="76"/>
      <c r="U358" s="38"/>
      <c r="V358" s="40"/>
      <c r="W358" s="38"/>
      <c r="X358" s="77"/>
      <c r="Y358" s="37"/>
      <c r="Z358" s="37"/>
      <c r="AA358" s="37"/>
      <c r="AB358" s="37"/>
      <c r="AC358" s="38"/>
      <c r="AD358" s="37"/>
      <c r="AE358" s="39"/>
      <c r="AF358" s="40"/>
      <c r="AG358" s="40"/>
      <c r="AH358" s="40"/>
      <c r="AI358" s="40"/>
      <c r="AJ358" s="40"/>
      <c r="AK358" s="39"/>
      <c r="AL358" s="41"/>
      <c r="AM358" s="41"/>
      <c r="AN358" s="71"/>
      <c r="AO358" s="71"/>
      <c r="AP358" s="42"/>
      <c r="AQ358" s="37"/>
      <c r="AR358" s="37"/>
      <c r="AS358" s="37"/>
      <c r="AT358" s="37"/>
      <c r="AU358" s="38"/>
      <c r="AV358" s="70" t="str">
        <f>IF(②受講者情報入力!AF358="☑","1;","")&amp;IF(②受講者情報入力!AG358="☑","2;","")&amp;IF(②受講者情報入力!AH358="☑","3;","")&amp;IF(②受講者情報入力!AI358="☑","4;","")&amp;IF(②受講者情報入力!AJ358="☑","5;","")</f>
        <v/>
      </c>
      <c r="AW358" s="2" t="e">
        <f>_xlfn.XLOOKUP(B358&amp;"　"&amp;C358,ユーザーID貼付!$B:$B,ユーザーID貼付!$A:$A)</f>
        <v>#N/A</v>
      </c>
    </row>
    <row r="359" spans="1:49">
      <c r="A359" s="54">
        <v>357</v>
      </c>
      <c r="B359" s="40"/>
      <c r="C359" s="40"/>
      <c r="D359" s="40"/>
      <c r="E359" s="40"/>
      <c r="F359" s="74"/>
      <c r="G359" s="75"/>
      <c r="H359" s="75"/>
      <c r="I359" s="75"/>
      <c r="J359" s="40"/>
      <c r="K359" s="38"/>
      <c r="L359" s="38"/>
      <c r="M359" s="76"/>
      <c r="N359" s="76"/>
      <c r="O359" s="38"/>
      <c r="P359" s="38"/>
      <c r="Q359" s="38"/>
      <c r="R359" s="77"/>
      <c r="S359" s="76"/>
      <c r="T359" s="76"/>
      <c r="U359" s="38"/>
      <c r="V359" s="40"/>
      <c r="W359" s="38"/>
      <c r="X359" s="77"/>
      <c r="Y359" s="37"/>
      <c r="Z359" s="37"/>
      <c r="AA359" s="37"/>
      <c r="AB359" s="37"/>
      <c r="AC359" s="38"/>
      <c r="AD359" s="37"/>
      <c r="AE359" s="39"/>
      <c r="AF359" s="40"/>
      <c r="AG359" s="40"/>
      <c r="AH359" s="40"/>
      <c r="AI359" s="40"/>
      <c r="AJ359" s="40"/>
      <c r="AK359" s="39"/>
      <c r="AL359" s="41"/>
      <c r="AM359" s="41"/>
      <c r="AN359" s="71"/>
      <c r="AO359" s="71"/>
      <c r="AP359" s="42"/>
      <c r="AQ359" s="37"/>
      <c r="AR359" s="37"/>
      <c r="AS359" s="37"/>
      <c r="AT359" s="37"/>
      <c r="AU359" s="38"/>
      <c r="AV359" s="70" t="str">
        <f>IF(②受講者情報入力!AF359="☑","1;","")&amp;IF(②受講者情報入力!AG359="☑","2;","")&amp;IF(②受講者情報入力!AH359="☑","3;","")&amp;IF(②受講者情報入力!AI359="☑","4;","")&amp;IF(②受講者情報入力!AJ359="☑","5;","")</f>
        <v/>
      </c>
      <c r="AW359" s="2" t="e">
        <f>_xlfn.XLOOKUP(B359&amp;"　"&amp;C359,ユーザーID貼付!$B:$B,ユーザーID貼付!$A:$A)</f>
        <v>#N/A</v>
      </c>
    </row>
    <row r="360" spans="1:49">
      <c r="A360" s="54">
        <v>358</v>
      </c>
      <c r="B360" s="40"/>
      <c r="C360" s="40"/>
      <c r="D360" s="40"/>
      <c r="E360" s="40"/>
      <c r="F360" s="74"/>
      <c r="G360" s="75"/>
      <c r="H360" s="75"/>
      <c r="I360" s="75"/>
      <c r="J360" s="40"/>
      <c r="K360" s="38"/>
      <c r="L360" s="38"/>
      <c r="M360" s="76"/>
      <c r="N360" s="76"/>
      <c r="O360" s="38"/>
      <c r="P360" s="38"/>
      <c r="Q360" s="38"/>
      <c r="R360" s="77"/>
      <c r="S360" s="76"/>
      <c r="T360" s="76"/>
      <c r="U360" s="38"/>
      <c r="V360" s="40"/>
      <c r="W360" s="38"/>
      <c r="X360" s="77"/>
      <c r="Y360" s="37"/>
      <c r="Z360" s="37"/>
      <c r="AA360" s="37"/>
      <c r="AB360" s="37"/>
      <c r="AC360" s="38"/>
      <c r="AD360" s="37"/>
      <c r="AE360" s="39"/>
      <c r="AF360" s="40"/>
      <c r="AG360" s="40"/>
      <c r="AH360" s="40"/>
      <c r="AI360" s="40"/>
      <c r="AJ360" s="40"/>
      <c r="AK360" s="39"/>
      <c r="AL360" s="41"/>
      <c r="AM360" s="41"/>
      <c r="AN360" s="71"/>
      <c r="AO360" s="71"/>
      <c r="AP360" s="42"/>
      <c r="AQ360" s="37"/>
      <c r="AR360" s="37"/>
      <c r="AS360" s="37"/>
      <c r="AT360" s="37"/>
      <c r="AU360" s="38"/>
      <c r="AV360" s="70" t="str">
        <f>IF(②受講者情報入力!AF360="☑","1;","")&amp;IF(②受講者情報入力!AG360="☑","2;","")&amp;IF(②受講者情報入力!AH360="☑","3;","")&amp;IF(②受講者情報入力!AI360="☑","4;","")&amp;IF(②受講者情報入力!AJ360="☑","5;","")</f>
        <v/>
      </c>
      <c r="AW360" s="2" t="e">
        <f>_xlfn.XLOOKUP(B360&amp;"　"&amp;C360,ユーザーID貼付!$B:$B,ユーザーID貼付!$A:$A)</f>
        <v>#N/A</v>
      </c>
    </row>
    <row r="361" spans="1:49">
      <c r="A361" s="54">
        <v>359</v>
      </c>
      <c r="B361" s="40"/>
      <c r="C361" s="40"/>
      <c r="D361" s="40"/>
      <c r="E361" s="40"/>
      <c r="F361" s="74"/>
      <c r="G361" s="75"/>
      <c r="H361" s="75"/>
      <c r="I361" s="75"/>
      <c r="J361" s="40"/>
      <c r="K361" s="38"/>
      <c r="L361" s="38"/>
      <c r="M361" s="76"/>
      <c r="N361" s="76"/>
      <c r="O361" s="38"/>
      <c r="P361" s="38"/>
      <c r="Q361" s="38"/>
      <c r="R361" s="77"/>
      <c r="S361" s="76"/>
      <c r="T361" s="76"/>
      <c r="U361" s="38"/>
      <c r="V361" s="40"/>
      <c r="W361" s="38"/>
      <c r="X361" s="77"/>
      <c r="Y361" s="37"/>
      <c r="Z361" s="37"/>
      <c r="AA361" s="37"/>
      <c r="AB361" s="37"/>
      <c r="AC361" s="38"/>
      <c r="AD361" s="37"/>
      <c r="AE361" s="39"/>
      <c r="AF361" s="40"/>
      <c r="AG361" s="40"/>
      <c r="AH361" s="40"/>
      <c r="AI361" s="40"/>
      <c r="AJ361" s="40"/>
      <c r="AK361" s="39"/>
      <c r="AL361" s="41"/>
      <c r="AM361" s="41"/>
      <c r="AN361" s="71"/>
      <c r="AO361" s="71"/>
      <c r="AP361" s="42"/>
      <c r="AQ361" s="37"/>
      <c r="AR361" s="37"/>
      <c r="AS361" s="37"/>
      <c r="AT361" s="37"/>
      <c r="AU361" s="38"/>
      <c r="AV361" s="70" t="str">
        <f>IF(②受講者情報入力!AF361="☑","1;","")&amp;IF(②受講者情報入力!AG361="☑","2;","")&amp;IF(②受講者情報入力!AH361="☑","3;","")&amp;IF(②受講者情報入力!AI361="☑","4;","")&amp;IF(②受講者情報入力!AJ361="☑","5;","")</f>
        <v/>
      </c>
      <c r="AW361" s="2" t="e">
        <f>_xlfn.XLOOKUP(B361&amp;"　"&amp;C361,ユーザーID貼付!$B:$B,ユーザーID貼付!$A:$A)</f>
        <v>#N/A</v>
      </c>
    </row>
    <row r="362" spans="1:49">
      <c r="A362" s="54">
        <v>360</v>
      </c>
      <c r="B362" s="40"/>
      <c r="C362" s="40"/>
      <c r="D362" s="40"/>
      <c r="E362" s="40"/>
      <c r="F362" s="74"/>
      <c r="G362" s="75"/>
      <c r="H362" s="75"/>
      <c r="I362" s="75"/>
      <c r="J362" s="40"/>
      <c r="K362" s="38"/>
      <c r="L362" s="38"/>
      <c r="M362" s="76"/>
      <c r="N362" s="76"/>
      <c r="O362" s="38"/>
      <c r="P362" s="38"/>
      <c r="Q362" s="38"/>
      <c r="R362" s="77"/>
      <c r="S362" s="76"/>
      <c r="T362" s="76"/>
      <c r="U362" s="38"/>
      <c r="V362" s="40"/>
      <c r="W362" s="38"/>
      <c r="X362" s="77"/>
      <c r="Y362" s="37"/>
      <c r="Z362" s="37"/>
      <c r="AA362" s="37"/>
      <c r="AB362" s="37"/>
      <c r="AC362" s="38"/>
      <c r="AD362" s="37"/>
      <c r="AE362" s="39"/>
      <c r="AF362" s="40"/>
      <c r="AG362" s="40"/>
      <c r="AH362" s="40"/>
      <c r="AI362" s="40"/>
      <c r="AJ362" s="40"/>
      <c r="AK362" s="39"/>
      <c r="AL362" s="41"/>
      <c r="AM362" s="41"/>
      <c r="AN362" s="71"/>
      <c r="AO362" s="71"/>
      <c r="AP362" s="42"/>
      <c r="AQ362" s="37"/>
      <c r="AR362" s="37"/>
      <c r="AS362" s="37"/>
      <c r="AT362" s="37"/>
      <c r="AU362" s="38"/>
      <c r="AV362" s="70" t="str">
        <f>IF(②受講者情報入力!AF362="☑","1;","")&amp;IF(②受講者情報入力!AG362="☑","2;","")&amp;IF(②受講者情報入力!AH362="☑","3;","")&amp;IF(②受講者情報入力!AI362="☑","4;","")&amp;IF(②受講者情報入力!AJ362="☑","5;","")</f>
        <v/>
      </c>
      <c r="AW362" s="2" t="e">
        <f>_xlfn.XLOOKUP(B362&amp;"　"&amp;C362,ユーザーID貼付!$B:$B,ユーザーID貼付!$A:$A)</f>
        <v>#N/A</v>
      </c>
    </row>
    <row r="363" spans="1:49">
      <c r="A363" s="54">
        <v>361</v>
      </c>
      <c r="B363" s="40"/>
      <c r="C363" s="40"/>
      <c r="D363" s="40"/>
      <c r="E363" s="40"/>
      <c r="F363" s="74"/>
      <c r="G363" s="75"/>
      <c r="H363" s="75"/>
      <c r="I363" s="75"/>
      <c r="J363" s="40"/>
      <c r="K363" s="38"/>
      <c r="L363" s="38"/>
      <c r="M363" s="76"/>
      <c r="N363" s="76"/>
      <c r="O363" s="38"/>
      <c r="P363" s="38"/>
      <c r="Q363" s="38"/>
      <c r="R363" s="77"/>
      <c r="S363" s="76"/>
      <c r="T363" s="76"/>
      <c r="U363" s="38"/>
      <c r="V363" s="40"/>
      <c r="W363" s="38"/>
      <c r="X363" s="77"/>
      <c r="Y363" s="37"/>
      <c r="Z363" s="37"/>
      <c r="AA363" s="37"/>
      <c r="AB363" s="37"/>
      <c r="AC363" s="38"/>
      <c r="AD363" s="37"/>
      <c r="AE363" s="39"/>
      <c r="AF363" s="40"/>
      <c r="AG363" s="40"/>
      <c r="AH363" s="40"/>
      <c r="AI363" s="40"/>
      <c r="AJ363" s="40"/>
      <c r="AK363" s="39"/>
      <c r="AL363" s="41"/>
      <c r="AM363" s="41"/>
      <c r="AN363" s="71"/>
      <c r="AO363" s="71"/>
      <c r="AP363" s="42"/>
      <c r="AQ363" s="37"/>
      <c r="AR363" s="37"/>
      <c r="AS363" s="37"/>
      <c r="AT363" s="37"/>
      <c r="AU363" s="38"/>
      <c r="AV363" s="70" t="str">
        <f>IF(②受講者情報入力!AF363="☑","1;","")&amp;IF(②受講者情報入力!AG363="☑","2;","")&amp;IF(②受講者情報入力!AH363="☑","3;","")&amp;IF(②受講者情報入力!AI363="☑","4;","")&amp;IF(②受講者情報入力!AJ363="☑","5;","")</f>
        <v/>
      </c>
      <c r="AW363" s="2" t="e">
        <f>_xlfn.XLOOKUP(B363&amp;"　"&amp;C363,ユーザーID貼付!$B:$B,ユーザーID貼付!$A:$A)</f>
        <v>#N/A</v>
      </c>
    </row>
    <row r="364" spans="1:49">
      <c r="A364" s="54">
        <v>362</v>
      </c>
      <c r="B364" s="40"/>
      <c r="C364" s="40"/>
      <c r="D364" s="40"/>
      <c r="E364" s="40"/>
      <c r="F364" s="74"/>
      <c r="G364" s="75"/>
      <c r="H364" s="75"/>
      <c r="I364" s="75"/>
      <c r="J364" s="40"/>
      <c r="K364" s="38"/>
      <c r="L364" s="38"/>
      <c r="M364" s="76"/>
      <c r="N364" s="76"/>
      <c r="O364" s="38"/>
      <c r="P364" s="38"/>
      <c r="Q364" s="38"/>
      <c r="R364" s="77"/>
      <c r="S364" s="76"/>
      <c r="T364" s="76"/>
      <c r="U364" s="38"/>
      <c r="V364" s="40"/>
      <c r="W364" s="38"/>
      <c r="X364" s="77"/>
      <c r="Y364" s="37"/>
      <c r="Z364" s="37"/>
      <c r="AA364" s="37"/>
      <c r="AB364" s="37"/>
      <c r="AC364" s="38"/>
      <c r="AD364" s="37"/>
      <c r="AE364" s="39"/>
      <c r="AF364" s="40"/>
      <c r="AG364" s="40"/>
      <c r="AH364" s="40"/>
      <c r="AI364" s="40"/>
      <c r="AJ364" s="40"/>
      <c r="AK364" s="39"/>
      <c r="AL364" s="41"/>
      <c r="AM364" s="41"/>
      <c r="AN364" s="71"/>
      <c r="AO364" s="71"/>
      <c r="AP364" s="42"/>
      <c r="AQ364" s="37"/>
      <c r="AR364" s="37"/>
      <c r="AS364" s="37"/>
      <c r="AT364" s="37"/>
      <c r="AU364" s="38"/>
      <c r="AV364" s="70" t="str">
        <f>IF(②受講者情報入力!AF364="☑","1;","")&amp;IF(②受講者情報入力!AG364="☑","2;","")&amp;IF(②受講者情報入力!AH364="☑","3;","")&amp;IF(②受講者情報入力!AI364="☑","4;","")&amp;IF(②受講者情報入力!AJ364="☑","5;","")</f>
        <v/>
      </c>
      <c r="AW364" s="2" t="e">
        <f>_xlfn.XLOOKUP(B364&amp;"　"&amp;C364,ユーザーID貼付!$B:$B,ユーザーID貼付!$A:$A)</f>
        <v>#N/A</v>
      </c>
    </row>
    <row r="365" spans="1:49">
      <c r="A365" s="54">
        <v>363</v>
      </c>
      <c r="B365" s="40"/>
      <c r="C365" s="40"/>
      <c r="D365" s="40"/>
      <c r="E365" s="40"/>
      <c r="F365" s="74"/>
      <c r="G365" s="75"/>
      <c r="H365" s="75"/>
      <c r="I365" s="75"/>
      <c r="J365" s="40"/>
      <c r="K365" s="38"/>
      <c r="L365" s="38"/>
      <c r="M365" s="76"/>
      <c r="N365" s="76"/>
      <c r="O365" s="38"/>
      <c r="P365" s="38"/>
      <c r="Q365" s="38"/>
      <c r="R365" s="77"/>
      <c r="S365" s="76"/>
      <c r="T365" s="76"/>
      <c r="U365" s="38"/>
      <c r="V365" s="40"/>
      <c r="W365" s="38"/>
      <c r="X365" s="77"/>
      <c r="Y365" s="37"/>
      <c r="Z365" s="37"/>
      <c r="AA365" s="37"/>
      <c r="AB365" s="37"/>
      <c r="AC365" s="38"/>
      <c r="AD365" s="37"/>
      <c r="AE365" s="39"/>
      <c r="AF365" s="40"/>
      <c r="AG365" s="40"/>
      <c r="AH365" s="40"/>
      <c r="AI365" s="40"/>
      <c r="AJ365" s="40"/>
      <c r="AK365" s="39"/>
      <c r="AL365" s="41"/>
      <c r="AM365" s="41"/>
      <c r="AN365" s="71"/>
      <c r="AO365" s="71"/>
      <c r="AP365" s="42"/>
      <c r="AQ365" s="37"/>
      <c r="AR365" s="37"/>
      <c r="AS365" s="37"/>
      <c r="AT365" s="37"/>
      <c r="AU365" s="38"/>
      <c r="AV365" s="70" t="str">
        <f>IF(②受講者情報入力!AF365="☑","1;","")&amp;IF(②受講者情報入力!AG365="☑","2;","")&amp;IF(②受講者情報入力!AH365="☑","3;","")&amp;IF(②受講者情報入力!AI365="☑","4;","")&amp;IF(②受講者情報入力!AJ365="☑","5;","")</f>
        <v/>
      </c>
      <c r="AW365" s="2" t="e">
        <f>_xlfn.XLOOKUP(B365&amp;"　"&amp;C365,ユーザーID貼付!$B:$B,ユーザーID貼付!$A:$A)</f>
        <v>#N/A</v>
      </c>
    </row>
    <row r="366" spans="1:49">
      <c r="A366" s="54">
        <v>364</v>
      </c>
      <c r="B366" s="40"/>
      <c r="C366" s="40"/>
      <c r="D366" s="40"/>
      <c r="E366" s="40"/>
      <c r="F366" s="74"/>
      <c r="G366" s="75"/>
      <c r="H366" s="75"/>
      <c r="I366" s="75"/>
      <c r="J366" s="40"/>
      <c r="K366" s="38"/>
      <c r="L366" s="38"/>
      <c r="M366" s="76"/>
      <c r="N366" s="76"/>
      <c r="O366" s="38"/>
      <c r="P366" s="38"/>
      <c r="Q366" s="38"/>
      <c r="R366" s="77"/>
      <c r="S366" s="76"/>
      <c r="T366" s="76"/>
      <c r="U366" s="38"/>
      <c r="V366" s="40"/>
      <c r="W366" s="38"/>
      <c r="X366" s="77"/>
      <c r="Y366" s="37"/>
      <c r="Z366" s="37"/>
      <c r="AA366" s="37"/>
      <c r="AB366" s="37"/>
      <c r="AC366" s="38"/>
      <c r="AD366" s="37"/>
      <c r="AE366" s="39"/>
      <c r="AF366" s="40"/>
      <c r="AG366" s="40"/>
      <c r="AH366" s="40"/>
      <c r="AI366" s="40"/>
      <c r="AJ366" s="40"/>
      <c r="AK366" s="39"/>
      <c r="AL366" s="41"/>
      <c r="AM366" s="41"/>
      <c r="AN366" s="71"/>
      <c r="AO366" s="71"/>
      <c r="AP366" s="42"/>
      <c r="AQ366" s="37"/>
      <c r="AR366" s="37"/>
      <c r="AS366" s="37"/>
      <c r="AT366" s="37"/>
      <c r="AU366" s="38"/>
      <c r="AV366" s="70" t="str">
        <f>IF(②受講者情報入力!AF366="☑","1;","")&amp;IF(②受講者情報入力!AG366="☑","2;","")&amp;IF(②受講者情報入力!AH366="☑","3;","")&amp;IF(②受講者情報入力!AI366="☑","4;","")&amp;IF(②受講者情報入力!AJ366="☑","5;","")</f>
        <v/>
      </c>
      <c r="AW366" s="2" t="e">
        <f>_xlfn.XLOOKUP(B366&amp;"　"&amp;C366,ユーザーID貼付!$B:$B,ユーザーID貼付!$A:$A)</f>
        <v>#N/A</v>
      </c>
    </row>
    <row r="367" spans="1:49">
      <c r="A367" s="54">
        <v>365</v>
      </c>
      <c r="B367" s="40"/>
      <c r="C367" s="40"/>
      <c r="D367" s="40"/>
      <c r="E367" s="40"/>
      <c r="F367" s="74"/>
      <c r="G367" s="75"/>
      <c r="H367" s="75"/>
      <c r="I367" s="75"/>
      <c r="J367" s="40"/>
      <c r="K367" s="38"/>
      <c r="L367" s="38"/>
      <c r="M367" s="76"/>
      <c r="N367" s="76"/>
      <c r="O367" s="38"/>
      <c r="P367" s="38"/>
      <c r="Q367" s="38"/>
      <c r="R367" s="77"/>
      <c r="S367" s="76"/>
      <c r="T367" s="76"/>
      <c r="U367" s="38"/>
      <c r="V367" s="40"/>
      <c r="W367" s="38"/>
      <c r="X367" s="77"/>
      <c r="Y367" s="37"/>
      <c r="Z367" s="37"/>
      <c r="AA367" s="37"/>
      <c r="AB367" s="37"/>
      <c r="AC367" s="38"/>
      <c r="AD367" s="37"/>
      <c r="AE367" s="39"/>
      <c r="AF367" s="40"/>
      <c r="AG367" s="40"/>
      <c r="AH367" s="40"/>
      <c r="AI367" s="40"/>
      <c r="AJ367" s="40"/>
      <c r="AK367" s="39"/>
      <c r="AL367" s="41"/>
      <c r="AM367" s="41"/>
      <c r="AN367" s="71"/>
      <c r="AO367" s="71"/>
      <c r="AP367" s="42"/>
      <c r="AQ367" s="37"/>
      <c r="AR367" s="37"/>
      <c r="AS367" s="37"/>
      <c r="AT367" s="37"/>
      <c r="AU367" s="38"/>
      <c r="AV367" s="70" t="str">
        <f>IF(②受講者情報入力!AF367="☑","1;","")&amp;IF(②受講者情報入力!AG367="☑","2;","")&amp;IF(②受講者情報入力!AH367="☑","3;","")&amp;IF(②受講者情報入力!AI367="☑","4;","")&amp;IF(②受講者情報入力!AJ367="☑","5;","")</f>
        <v/>
      </c>
      <c r="AW367" s="2" t="e">
        <f>_xlfn.XLOOKUP(B367&amp;"　"&amp;C367,ユーザーID貼付!$B:$B,ユーザーID貼付!$A:$A)</f>
        <v>#N/A</v>
      </c>
    </row>
    <row r="368" spans="1:49">
      <c r="A368" s="54">
        <v>366</v>
      </c>
      <c r="B368" s="40"/>
      <c r="C368" s="40"/>
      <c r="D368" s="40"/>
      <c r="E368" s="40"/>
      <c r="F368" s="74"/>
      <c r="G368" s="75"/>
      <c r="H368" s="75"/>
      <c r="I368" s="75"/>
      <c r="J368" s="40"/>
      <c r="K368" s="38"/>
      <c r="L368" s="38"/>
      <c r="M368" s="76"/>
      <c r="N368" s="76"/>
      <c r="O368" s="38"/>
      <c r="P368" s="38"/>
      <c r="Q368" s="38"/>
      <c r="R368" s="77"/>
      <c r="S368" s="76"/>
      <c r="T368" s="76"/>
      <c r="U368" s="38"/>
      <c r="V368" s="40"/>
      <c r="W368" s="38"/>
      <c r="X368" s="77"/>
      <c r="Y368" s="37"/>
      <c r="Z368" s="37"/>
      <c r="AA368" s="37"/>
      <c r="AB368" s="37"/>
      <c r="AC368" s="38"/>
      <c r="AD368" s="37"/>
      <c r="AE368" s="39"/>
      <c r="AF368" s="40"/>
      <c r="AG368" s="40"/>
      <c r="AH368" s="40"/>
      <c r="AI368" s="40"/>
      <c r="AJ368" s="40"/>
      <c r="AK368" s="39"/>
      <c r="AL368" s="41"/>
      <c r="AM368" s="41"/>
      <c r="AN368" s="71"/>
      <c r="AO368" s="71"/>
      <c r="AP368" s="42"/>
      <c r="AQ368" s="37"/>
      <c r="AR368" s="37"/>
      <c r="AS368" s="37"/>
      <c r="AT368" s="37"/>
      <c r="AU368" s="38"/>
      <c r="AV368" s="70" t="str">
        <f>IF(②受講者情報入力!AF368="☑","1;","")&amp;IF(②受講者情報入力!AG368="☑","2;","")&amp;IF(②受講者情報入力!AH368="☑","3;","")&amp;IF(②受講者情報入力!AI368="☑","4;","")&amp;IF(②受講者情報入力!AJ368="☑","5;","")</f>
        <v/>
      </c>
      <c r="AW368" s="2" t="e">
        <f>_xlfn.XLOOKUP(B368&amp;"　"&amp;C368,ユーザーID貼付!$B:$B,ユーザーID貼付!$A:$A)</f>
        <v>#N/A</v>
      </c>
    </row>
    <row r="369" spans="1:49">
      <c r="A369" s="54">
        <v>367</v>
      </c>
      <c r="B369" s="40"/>
      <c r="C369" s="40"/>
      <c r="D369" s="40"/>
      <c r="E369" s="40"/>
      <c r="F369" s="74"/>
      <c r="G369" s="75"/>
      <c r="H369" s="75"/>
      <c r="I369" s="75"/>
      <c r="J369" s="40"/>
      <c r="K369" s="38"/>
      <c r="L369" s="38"/>
      <c r="M369" s="76"/>
      <c r="N369" s="76"/>
      <c r="O369" s="38"/>
      <c r="P369" s="38"/>
      <c r="Q369" s="38"/>
      <c r="R369" s="77"/>
      <c r="S369" s="76"/>
      <c r="T369" s="76"/>
      <c r="U369" s="38"/>
      <c r="V369" s="40"/>
      <c r="W369" s="38"/>
      <c r="X369" s="77"/>
      <c r="Y369" s="37"/>
      <c r="Z369" s="37"/>
      <c r="AA369" s="37"/>
      <c r="AB369" s="37"/>
      <c r="AC369" s="38"/>
      <c r="AD369" s="37"/>
      <c r="AE369" s="39"/>
      <c r="AF369" s="40"/>
      <c r="AG369" s="40"/>
      <c r="AH369" s="40"/>
      <c r="AI369" s="40"/>
      <c r="AJ369" s="40"/>
      <c r="AK369" s="39"/>
      <c r="AL369" s="41"/>
      <c r="AM369" s="41"/>
      <c r="AN369" s="71"/>
      <c r="AO369" s="71"/>
      <c r="AP369" s="42"/>
      <c r="AQ369" s="37"/>
      <c r="AR369" s="37"/>
      <c r="AS369" s="37"/>
      <c r="AT369" s="37"/>
      <c r="AU369" s="38"/>
      <c r="AV369" s="70" t="str">
        <f>IF(②受講者情報入力!AF369="☑","1;","")&amp;IF(②受講者情報入力!AG369="☑","2;","")&amp;IF(②受講者情報入力!AH369="☑","3;","")&amp;IF(②受講者情報入力!AI369="☑","4;","")&amp;IF(②受講者情報入力!AJ369="☑","5;","")</f>
        <v/>
      </c>
      <c r="AW369" s="2" t="e">
        <f>_xlfn.XLOOKUP(B369&amp;"　"&amp;C369,ユーザーID貼付!$B:$B,ユーザーID貼付!$A:$A)</f>
        <v>#N/A</v>
      </c>
    </row>
    <row r="370" spans="1:49">
      <c r="A370" s="54">
        <v>368</v>
      </c>
      <c r="B370" s="40"/>
      <c r="C370" s="40"/>
      <c r="D370" s="40"/>
      <c r="E370" s="40"/>
      <c r="F370" s="74"/>
      <c r="G370" s="75"/>
      <c r="H370" s="75"/>
      <c r="I370" s="75"/>
      <c r="J370" s="40"/>
      <c r="K370" s="38"/>
      <c r="L370" s="38"/>
      <c r="M370" s="76"/>
      <c r="N370" s="76"/>
      <c r="O370" s="38"/>
      <c r="P370" s="38"/>
      <c r="Q370" s="38"/>
      <c r="R370" s="77"/>
      <c r="S370" s="76"/>
      <c r="T370" s="76"/>
      <c r="U370" s="38"/>
      <c r="V370" s="40"/>
      <c r="W370" s="38"/>
      <c r="X370" s="77"/>
      <c r="Y370" s="37"/>
      <c r="Z370" s="37"/>
      <c r="AA370" s="37"/>
      <c r="AB370" s="37"/>
      <c r="AC370" s="38"/>
      <c r="AD370" s="37"/>
      <c r="AE370" s="39"/>
      <c r="AF370" s="40"/>
      <c r="AG370" s="40"/>
      <c r="AH370" s="40"/>
      <c r="AI370" s="40"/>
      <c r="AJ370" s="40"/>
      <c r="AK370" s="39"/>
      <c r="AL370" s="41"/>
      <c r="AM370" s="41"/>
      <c r="AN370" s="71"/>
      <c r="AO370" s="71"/>
      <c r="AP370" s="42"/>
      <c r="AQ370" s="37"/>
      <c r="AR370" s="37"/>
      <c r="AS370" s="37"/>
      <c r="AT370" s="37"/>
      <c r="AU370" s="38"/>
      <c r="AV370" s="70" t="str">
        <f>IF(②受講者情報入力!AF370="☑","1;","")&amp;IF(②受講者情報入力!AG370="☑","2;","")&amp;IF(②受講者情報入力!AH370="☑","3;","")&amp;IF(②受講者情報入力!AI370="☑","4;","")&amp;IF(②受講者情報入力!AJ370="☑","5;","")</f>
        <v/>
      </c>
      <c r="AW370" s="2" t="e">
        <f>_xlfn.XLOOKUP(B370&amp;"　"&amp;C370,ユーザーID貼付!$B:$B,ユーザーID貼付!$A:$A)</f>
        <v>#N/A</v>
      </c>
    </row>
    <row r="371" spans="1:49">
      <c r="A371" s="54">
        <v>369</v>
      </c>
      <c r="B371" s="40"/>
      <c r="C371" s="40"/>
      <c r="D371" s="40"/>
      <c r="E371" s="40"/>
      <c r="F371" s="74"/>
      <c r="G371" s="75"/>
      <c r="H371" s="75"/>
      <c r="I371" s="75"/>
      <c r="J371" s="40"/>
      <c r="K371" s="38"/>
      <c r="L371" s="38"/>
      <c r="M371" s="76"/>
      <c r="N371" s="76"/>
      <c r="O371" s="38"/>
      <c r="P371" s="38"/>
      <c r="Q371" s="38"/>
      <c r="R371" s="77"/>
      <c r="S371" s="76"/>
      <c r="T371" s="76"/>
      <c r="U371" s="38"/>
      <c r="V371" s="40"/>
      <c r="W371" s="38"/>
      <c r="X371" s="77"/>
      <c r="Y371" s="37"/>
      <c r="Z371" s="37"/>
      <c r="AA371" s="37"/>
      <c r="AB371" s="37"/>
      <c r="AC371" s="38"/>
      <c r="AD371" s="37"/>
      <c r="AE371" s="39"/>
      <c r="AF371" s="40"/>
      <c r="AG371" s="40"/>
      <c r="AH371" s="40"/>
      <c r="AI371" s="40"/>
      <c r="AJ371" s="40"/>
      <c r="AK371" s="39"/>
      <c r="AL371" s="41"/>
      <c r="AM371" s="41"/>
      <c r="AN371" s="71"/>
      <c r="AO371" s="71"/>
      <c r="AP371" s="42"/>
      <c r="AQ371" s="37"/>
      <c r="AR371" s="37"/>
      <c r="AS371" s="37"/>
      <c r="AT371" s="37"/>
      <c r="AU371" s="38"/>
      <c r="AV371" s="70" t="str">
        <f>IF(②受講者情報入力!AF371="☑","1;","")&amp;IF(②受講者情報入力!AG371="☑","2;","")&amp;IF(②受講者情報入力!AH371="☑","3;","")&amp;IF(②受講者情報入力!AI371="☑","4;","")&amp;IF(②受講者情報入力!AJ371="☑","5;","")</f>
        <v/>
      </c>
      <c r="AW371" s="2" t="e">
        <f>_xlfn.XLOOKUP(B371&amp;"　"&amp;C371,ユーザーID貼付!$B:$B,ユーザーID貼付!$A:$A)</f>
        <v>#N/A</v>
      </c>
    </row>
    <row r="372" spans="1:49">
      <c r="A372" s="54">
        <v>370</v>
      </c>
      <c r="B372" s="40"/>
      <c r="C372" s="40"/>
      <c r="D372" s="40"/>
      <c r="E372" s="40"/>
      <c r="F372" s="74"/>
      <c r="G372" s="75"/>
      <c r="H372" s="75"/>
      <c r="I372" s="75"/>
      <c r="J372" s="40"/>
      <c r="K372" s="38"/>
      <c r="L372" s="38"/>
      <c r="M372" s="76"/>
      <c r="N372" s="76"/>
      <c r="O372" s="38"/>
      <c r="P372" s="38"/>
      <c r="Q372" s="38"/>
      <c r="R372" s="77"/>
      <c r="S372" s="76"/>
      <c r="T372" s="76"/>
      <c r="U372" s="38"/>
      <c r="V372" s="40"/>
      <c r="W372" s="38"/>
      <c r="X372" s="77"/>
      <c r="Y372" s="37"/>
      <c r="Z372" s="37"/>
      <c r="AA372" s="37"/>
      <c r="AB372" s="37"/>
      <c r="AC372" s="38"/>
      <c r="AD372" s="37"/>
      <c r="AE372" s="39"/>
      <c r="AF372" s="40"/>
      <c r="AG372" s="40"/>
      <c r="AH372" s="40"/>
      <c r="AI372" s="40"/>
      <c r="AJ372" s="40"/>
      <c r="AK372" s="39"/>
      <c r="AL372" s="41"/>
      <c r="AM372" s="41"/>
      <c r="AN372" s="71"/>
      <c r="AO372" s="71"/>
      <c r="AP372" s="42"/>
      <c r="AQ372" s="37"/>
      <c r="AR372" s="37"/>
      <c r="AS372" s="37"/>
      <c r="AT372" s="37"/>
      <c r="AU372" s="38"/>
      <c r="AV372" s="70" t="str">
        <f>IF(②受講者情報入力!AF372="☑","1;","")&amp;IF(②受講者情報入力!AG372="☑","2;","")&amp;IF(②受講者情報入力!AH372="☑","3;","")&amp;IF(②受講者情報入力!AI372="☑","4;","")&amp;IF(②受講者情報入力!AJ372="☑","5;","")</f>
        <v/>
      </c>
      <c r="AW372" s="2" t="e">
        <f>_xlfn.XLOOKUP(B372&amp;"　"&amp;C372,ユーザーID貼付!$B:$B,ユーザーID貼付!$A:$A)</f>
        <v>#N/A</v>
      </c>
    </row>
    <row r="373" spans="1:49">
      <c r="A373" s="54">
        <v>371</v>
      </c>
      <c r="B373" s="40"/>
      <c r="C373" s="40"/>
      <c r="D373" s="40"/>
      <c r="E373" s="40"/>
      <c r="F373" s="74"/>
      <c r="G373" s="75"/>
      <c r="H373" s="75"/>
      <c r="I373" s="75"/>
      <c r="J373" s="40"/>
      <c r="K373" s="38"/>
      <c r="L373" s="38"/>
      <c r="M373" s="76"/>
      <c r="N373" s="76"/>
      <c r="O373" s="38"/>
      <c r="P373" s="38"/>
      <c r="Q373" s="38"/>
      <c r="R373" s="77"/>
      <c r="S373" s="76"/>
      <c r="T373" s="76"/>
      <c r="U373" s="38"/>
      <c r="V373" s="40"/>
      <c r="W373" s="38"/>
      <c r="X373" s="77"/>
      <c r="Y373" s="37"/>
      <c r="Z373" s="37"/>
      <c r="AA373" s="37"/>
      <c r="AB373" s="37"/>
      <c r="AC373" s="38"/>
      <c r="AD373" s="37"/>
      <c r="AE373" s="39"/>
      <c r="AF373" s="40"/>
      <c r="AG373" s="40"/>
      <c r="AH373" s="40"/>
      <c r="AI373" s="40"/>
      <c r="AJ373" s="40"/>
      <c r="AK373" s="39"/>
      <c r="AL373" s="41"/>
      <c r="AM373" s="41"/>
      <c r="AN373" s="71"/>
      <c r="AO373" s="71"/>
      <c r="AP373" s="42"/>
      <c r="AQ373" s="37"/>
      <c r="AR373" s="37"/>
      <c r="AS373" s="37"/>
      <c r="AT373" s="37"/>
      <c r="AU373" s="38"/>
      <c r="AV373" s="70" t="str">
        <f>IF(②受講者情報入力!AF373="☑","1;","")&amp;IF(②受講者情報入力!AG373="☑","2;","")&amp;IF(②受講者情報入力!AH373="☑","3;","")&amp;IF(②受講者情報入力!AI373="☑","4;","")&amp;IF(②受講者情報入力!AJ373="☑","5;","")</f>
        <v/>
      </c>
      <c r="AW373" s="2" t="e">
        <f>_xlfn.XLOOKUP(B373&amp;"　"&amp;C373,ユーザーID貼付!$B:$B,ユーザーID貼付!$A:$A)</f>
        <v>#N/A</v>
      </c>
    </row>
    <row r="374" spans="1:49">
      <c r="A374" s="54">
        <v>372</v>
      </c>
      <c r="B374" s="40"/>
      <c r="C374" s="40"/>
      <c r="D374" s="40"/>
      <c r="E374" s="40"/>
      <c r="F374" s="74"/>
      <c r="G374" s="75"/>
      <c r="H374" s="75"/>
      <c r="I374" s="75"/>
      <c r="J374" s="40"/>
      <c r="K374" s="38"/>
      <c r="L374" s="38"/>
      <c r="M374" s="76"/>
      <c r="N374" s="76"/>
      <c r="O374" s="38"/>
      <c r="P374" s="38"/>
      <c r="Q374" s="38"/>
      <c r="R374" s="77"/>
      <c r="S374" s="76"/>
      <c r="T374" s="76"/>
      <c r="U374" s="38"/>
      <c r="V374" s="40"/>
      <c r="W374" s="38"/>
      <c r="X374" s="77"/>
      <c r="Y374" s="37"/>
      <c r="Z374" s="37"/>
      <c r="AA374" s="37"/>
      <c r="AB374" s="37"/>
      <c r="AC374" s="38"/>
      <c r="AD374" s="37"/>
      <c r="AE374" s="39"/>
      <c r="AF374" s="40"/>
      <c r="AG374" s="40"/>
      <c r="AH374" s="40"/>
      <c r="AI374" s="40"/>
      <c r="AJ374" s="40"/>
      <c r="AK374" s="39"/>
      <c r="AL374" s="41"/>
      <c r="AM374" s="41"/>
      <c r="AN374" s="71"/>
      <c r="AO374" s="71"/>
      <c r="AP374" s="42"/>
      <c r="AQ374" s="37"/>
      <c r="AR374" s="37"/>
      <c r="AS374" s="37"/>
      <c r="AT374" s="37"/>
      <c r="AU374" s="38"/>
      <c r="AV374" s="70" t="str">
        <f>IF(②受講者情報入力!AF374="☑","1;","")&amp;IF(②受講者情報入力!AG374="☑","2;","")&amp;IF(②受講者情報入力!AH374="☑","3;","")&amp;IF(②受講者情報入力!AI374="☑","4;","")&amp;IF(②受講者情報入力!AJ374="☑","5;","")</f>
        <v/>
      </c>
      <c r="AW374" s="2" t="e">
        <f>_xlfn.XLOOKUP(B374&amp;"　"&amp;C374,ユーザーID貼付!$B:$B,ユーザーID貼付!$A:$A)</f>
        <v>#N/A</v>
      </c>
    </row>
    <row r="375" spans="1:49">
      <c r="A375" s="54">
        <v>373</v>
      </c>
      <c r="B375" s="40"/>
      <c r="C375" s="40"/>
      <c r="D375" s="40"/>
      <c r="E375" s="40"/>
      <c r="F375" s="74"/>
      <c r="G375" s="75"/>
      <c r="H375" s="75"/>
      <c r="I375" s="75"/>
      <c r="J375" s="40"/>
      <c r="K375" s="38"/>
      <c r="L375" s="38"/>
      <c r="M375" s="76"/>
      <c r="N375" s="76"/>
      <c r="O375" s="38"/>
      <c r="P375" s="38"/>
      <c r="Q375" s="38"/>
      <c r="R375" s="77"/>
      <c r="S375" s="76"/>
      <c r="T375" s="76"/>
      <c r="U375" s="38"/>
      <c r="V375" s="40"/>
      <c r="W375" s="38"/>
      <c r="X375" s="77"/>
      <c r="Y375" s="37"/>
      <c r="Z375" s="37"/>
      <c r="AA375" s="37"/>
      <c r="AB375" s="37"/>
      <c r="AC375" s="38"/>
      <c r="AD375" s="37"/>
      <c r="AE375" s="39"/>
      <c r="AF375" s="40"/>
      <c r="AG375" s="40"/>
      <c r="AH375" s="40"/>
      <c r="AI375" s="40"/>
      <c r="AJ375" s="40"/>
      <c r="AK375" s="39"/>
      <c r="AL375" s="41"/>
      <c r="AM375" s="41"/>
      <c r="AN375" s="71"/>
      <c r="AO375" s="71"/>
      <c r="AP375" s="42"/>
      <c r="AQ375" s="37"/>
      <c r="AR375" s="37"/>
      <c r="AS375" s="37"/>
      <c r="AT375" s="37"/>
      <c r="AU375" s="38"/>
      <c r="AV375" s="70" t="str">
        <f>IF(②受講者情報入力!AF375="☑","1;","")&amp;IF(②受講者情報入力!AG375="☑","2;","")&amp;IF(②受講者情報入力!AH375="☑","3;","")&amp;IF(②受講者情報入力!AI375="☑","4;","")&amp;IF(②受講者情報入力!AJ375="☑","5;","")</f>
        <v/>
      </c>
      <c r="AW375" s="2" t="e">
        <f>_xlfn.XLOOKUP(B375&amp;"　"&amp;C375,ユーザーID貼付!$B:$B,ユーザーID貼付!$A:$A)</f>
        <v>#N/A</v>
      </c>
    </row>
    <row r="376" spans="1:49">
      <c r="A376" s="54">
        <v>374</v>
      </c>
      <c r="B376" s="40"/>
      <c r="C376" s="40"/>
      <c r="D376" s="40"/>
      <c r="E376" s="40"/>
      <c r="F376" s="74"/>
      <c r="G376" s="75"/>
      <c r="H376" s="75"/>
      <c r="I376" s="75"/>
      <c r="J376" s="40"/>
      <c r="K376" s="38"/>
      <c r="L376" s="38"/>
      <c r="M376" s="76"/>
      <c r="N376" s="76"/>
      <c r="O376" s="38"/>
      <c r="P376" s="38"/>
      <c r="Q376" s="38"/>
      <c r="R376" s="77"/>
      <c r="S376" s="76"/>
      <c r="T376" s="76"/>
      <c r="U376" s="38"/>
      <c r="V376" s="40"/>
      <c r="W376" s="38"/>
      <c r="X376" s="77"/>
      <c r="Y376" s="37"/>
      <c r="Z376" s="37"/>
      <c r="AA376" s="37"/>
      <c r="AB376" s="37"/>
      <c r="AC376" s="38"/>
      <c r="AD376" s="37"/>
      <c r="AE376" s="39"/>
      <c r="AF376" s="40"/>
      <c r="AG376" s="40"/>
      <c r="AH376" s="40"/>
      <c r="AI376" s="40"/>
      <c r="AJ376" s="40"/>
      <c r="AK376" s="39"/>
      <c r="AL376" s="41"/>
      <c r="AM376" s="41"/>
      <c r="AN376" s="71"/>
      <c r="AO376" s="71"/>
      <c r="AP376" s="42"/>
      <c r="AQ376" s="37"/>
      <c r="AR376" s="37"/>
      <c r="AS376" s="37"/>
      <c r="AT376" s="37"/>
      <c r="AU376" s="38"/>
      <c r="AV376" s="70" t="str">
        <f>IF(②受講者情報入力!AF376="☑","1;","")&amp;IF(②受講者情報入力!AG376="☑","2;","")&amp;IF(②受講者情報入力!AH376="☑","3;","")&amp;IF(②受講者情報入力!AI376="☑","4;","")&amp;IF(②受講者情報入力!AJ376="☑","5;","")</f>
        <v/>
      </c>
      <c r="AW376" s="2" t="e">
        <f>_xlfn.XLOOKUP(B376&amp;"　"&amp;C376,ユーザーID貼付!$B:$B,ユーザーID貼付!$A:$A)</f>
        <v>#N/A</v>
      </c>
    </row>
    <row r="377" spans="1:49">
      <c r="A377" s="54">
        <v>375</v>
      </c>
      <c r="B377" s="40"/>
      <c r="C377" s="40"/>
      <c r="D377" s="40"/>
      <c r="E377" s="40"/>
      <c r="F377" s="74"/>
      <c r="G377" s="75"/>
      <c r="H377" s="75"/>
      <c r="I377" s="75"/>
      <c r="J377" s="40"/>
      <c r="K377" s="38"/>
      <c r="L377" s="38"/>
      <c r="M377" s="76"/>
      <c r="N377" s="76"/>
      <c r="O377" s="38"/>
      <c r="P377" s="38"/>
      <c r="Q377" s="38"/>
      <c r="R377" s="77"/>
      <c r="S377" s="76"/>
      <c r="T377" s="76"/>
      <c r="U377" s="38"/>
      <c r="V377" s="40"/>
      <c r="W377" s="38"/>
      <c r="X377" s="77"/>
      <c r="Y377" s="37"/>
      <c r="Z377" s="37"/>
      <c r="AA377" s="37"/>
      <c r="AB377" s="37"/>
      <c r="AC377" s="38"/>
      <c r="AD377" s="37"/>
      <c r="AE377" s="39"/>
      <c r="AF377" s="40"/>
      <c r="AG377" s="40"/>
      <c r="AH377" s="40"/>
      <c r="AI377" s="40"/>
      <c r="AJ377" s="40"/>
      <c r="AK377" s="39"/>
      <c r="AL377" s="41"/>
      <c r="AM377" s="41"/>
      <c r="AN377" s="71"/>
      <c r="AO377" s="71"/>
      <c r="AP377" s="42"/>
      <c r="AQ377" s="37"/>
      <c r="AR377" s="37"/>
      <c r="AS377" s="37"/>
      <c r="AT377" s="37"/>
      <c r="AU377" s="38"/>
      <c r="AV377" s="70" t="str">
        <f>IF(②受講者情報入力!AF377="☑","1;","")&amp;IF(②受講者情報入力!AG377="☑","2;","")&amp;IF(②受講者情報入力!AH377="☑","3;","")&amp;IF(②受講者情報入力!AI377="☑","4;","")&amp;IF(②受講者情報入力!AJ377="☑","5;","")</f>
        <v/>
      </c>
      <c r="AW377" s="2" t="e">
        <f>_xlfn.XLOOKUP(B377&amp;"　"&amp;C377,ユーザーID貼付!$B:$B,ユーザーID貼付!$A:$A)</f>
        <v>#N/A</v>
      </c>
    </row>
    <row r="378" spans="1:49">
      <c r="A378" s="54">
        <v>376</v>
      </c>
      <c r="B378" s="40"/>
      <c r="C378" s="40"/>
      <c r="D378" s="40"/>
      <c r="E378" s="40"/>
      <c r="F378" s="74"/>
      <c r="G378" s="75"/>
      <c r="H378" s="75"/>
      <c r="I378" s="75"/>
      <c r="J378" s="40"/>
      <c r="K378" s="38"/>
      <c r="L378" s="38"/>
      <c r="M378" s="76"/>
      <c r="N378" s="76"/>
      <c r="O378" s="38"/>
      <c r="P378" s="38"/>
      <c r="Q378" s="38"/>
      <c r="R378" s="77"/>
      <c r="S378" s="76"/>
      <c r="T378" s="76"/>
      <c r="U378" s="38"/>
      <c r="V378" s="40"/>
      <c r="W378" s="38"/>
      <c r="X378" s="77"/>
      <c r="Y378" s="37"/>
      <c r="Z378" s="37"/>
      <c r="AA378" s="37"/>
      <c r="AB378" s="37"/>
      <c r="AC378" s="38"/>
      <c r="AD378" s="37"/>
      <c r="AE378" s="39"/>
      <c r="AF378" s="40"/>
      <c r="AG378" s="40"/>
      <c r="AH378" s="40"/>
      <c r="AI378" s="40"/>
      <c r="AJ378" s="40"/>
      <c r="AK378" s="39"/>
      <c r="AL378" s="41"/>
      <c r="AM378" s="41"/>
      <c r="AN378" s="71"/>
      <c r="AO378" s="71"/>
      <c r="AP378" s="42"/>
      <c r="AQ378" s="37"/>
      <c r="AR378" s="37"/>
      <c r="AS378" s="37"/>
      <c r="AT378" s="37"/>
      <c r="AU378" s="38"/>
      <c r="AV378" s="70" t="str">
        <f>IF(②受講者情報入力!AF378="☑","1;","")&amp;IF(②受講者情報入力!AG378="☑","2;","")&amp;IF(②受講者情報入力!AH378="☑","3;","")&amp;IF(②受講者情報入力!AI378="☑","4;","")&amp;IF(②受講者情報入力!AJ378="☑","5;","")</f>
        <v/>
      </c>
      <c r="AW378" s="2" t="e">
        <f>_xlfn.XLOOKUP(B378&amp;"　"&amp;C378,ユーザーID貼付!$B:$B,ユーザーID貼付!$A:$A)</f>
        <v>#N/A</v>
      </c>
    </row>
    <row r="379" spans="1:49">
      <c r="A379" s="54">
        <v>377</v>
      </c>
      <c r="B379" s="40"/>
      <c r="C379" s="40"/>
      <c r="D379" s="40"/>
      <c r="E379" s="40"/>
      <c r="F379" s="74"/>
      <c r="G379" s="75"/>
      <c r="H379" s="75"/>
      <c r="I379" s="75"/>
      <c r="J379" s="40"/>
      <c r="K379" s="38"/>
      <c r="L379" s="38"/>
      <c r="M379" s="76"/>
      <c r="N379" s="76"/>
      <c r="O379" s="38"/>
      <c r="P379" s="38"/>
      <c r="Q379" s="38"/>
      <c r="R379" s="77"/>
      <c r="S379" s="76"/>
      <c r="T379" s="76"/>
      <c r="U379" s="38"/>
      <c r="V379" s="40"/>
      <c r="W379" s="38"/>
      <c r="X379" s="77"/>
      <c r="Y379" s="37"/>
      <c r="Z379" s="37"/>
      <c r="AA379" s="37"/>
      <c r="AB379" s="37"/>
      <c r="AC379" s="38"/>
      <c r="AD379" s="37"/>
      <c r="AE379" s="39"/>
      <c r="AF379" s="40"/>
      <c r="AG379" s="40"/>
      <c r="AH379" s="40"/>
      <c r="AI379" s="40"/>
      <c r="AJ379" s="40"/>
      <c r="AK379" s="39"/>
      <c r="AL379" s="41"/>
      <c r="AM379" s="41"/>
      <c r="AN379" s="71"/>
      <c r="AO379" s="71"/>
      <c r="AP379" s="42"/>
      <c r="AQ379" s="37"/>
      <c r="AR379" s="37"/>
      <c r="AS379" s="37"/>
      <c r="AT379" s="37"/>
      <c r="AU379" s="38"/>
      <c r="AV379" s="70" t="str">
        <f>IF(②受講者情報入力!AF379="☑","1;","")&amp;IF(②受講者情報入力!AG379="☑","2;","")&amp;IF(②受講者情報入力!AH379="☑","3;","")&amp;IF(②受講者情報入力!AI379="☑","4;","")&amp;IF(②受講者情報入力!AJ379="☑","5;","")</f>
        <v/>
      </c>
      <c r="AW379" s="2" t="e">
        <f>_xlfn.XLOOKUP(B379&amp;"　"&amp;C379,ユーザーID貼付!$B:$B,ユーザーID貼付!$A:$A)</f>
        <v>#N/A</v>
      </c>
    </row>
    <row r="380" spans="1:49">
      <c r="A380" s="54">
        <v>378</v>
      </c>
      <c r="B380" s="40"/>
      <c r="C380" s="40"/>
      <c r="D380" s="40"/>
      <c r="E380" s="40"/>
      <c r="F380" s="74"/>
      <c r="G380" s="75"/>
      <c r="H380" s="75"/>
      <c r="I380" s="75"/>
      <c r="J380" s="40"/>
      <c r="K380" s="38"/>
      <c r="L380" s="38"/>
      <c r="M380" s="76"/>
      <c r="N380" s="76"/>
      <c r="O380" s="38"/>
      <c r="P380" s="38"/>
      <c r="Q380" s="38"/>
      <c r="R380" s="77"/>
      <c r="S380" s="76"/>
      <c r="T380" s="76"/>
      <c r="U380" s="38"/>
      <c r="V380" s="40"/>
      <c r="W380" s="38"/>
      <c r="X380" s="77"/>
      <c r="Y380" s="37"/>
      <c r="Z380" s="37"/>
      <c r="AA380" s="37"/>
      <c r="AB380" s="37"/>
      <c r="AC380" s="38"/>
      <c r="AD380" s="37"/>
      <c r="AE380" s="39"/>
      <c r="AF380" s="40"/>
      <c r="AG380" s="40"/>
      <c r="AH380" s="40"/>
      <c r="AI380" s="40"/>
      <c r="AJ380" s="40"/>
      <c r="AK380" s="39"/>
      <c r="AL380" s="41"/>
      <c r="AM380" s="41"/>
      <c r="AN380" s="71"/>
      <c r="AO380" s="71"/>
      <c r="AP380" s="42"/>
      <c r="AQ380" s="37"/>
      <c r="AR380" s="37"/>
      <c r="AS380" s="37"/>
      <c r="AT380" s="37"/>
      <c r="AU380" s="38"/>
      <c r="AV380" s="70" t="str">
        <f>IF(②受講者情報入力!AF380="☑","1;","")&amp;IF(②受講者情報入力!AG380="☑","2;","")&amp;IF(②受講者情報入力!AH380="☑","3;","")&amp;IF(②受講者情報入力!AI380="☑","4;","")&amp;IF(②受講者情報入力!AJ380="☑","5;","")</f>
        <v/>
      </c>
      <c r="AW380" s="2" t="e">
        <f>_xlfn.XLOOKUP(B380&amp;"　"&amp;C380,ユーザーID貼付!$B:$B,ユーザーID貼付!$A:$A)</f>
        <v>#N/A</v>
      </c>
    </row>
    <row r="381" spans="1:49">
      <c r="A381" s="54">
        <v>379</v>
      </c>
      <c r="B381" s="40"/>
      <c r="C381" s="40"/>
      <c r="D381" s="40"/>
      <c r="E381" s="40"/>
      <c r="F381" s="74"/>
      <c r="G381" s="75"/>
      <c r="H381" s="75"/>
      <c r="I381" s="75"/>
      <c r="J381" s="40"/>
      <c r="K381" s="38"/>
      <c r="L381" s="38"/>
      <c r="M381" s="76"/>
      <c r="N381" s="76"/>
      <c r="O381" s="38"/>
      <c r="P381" s="38"/>
      <c r="Q381" s="38"/>
      <c r="R381" s="77"/>
      <c r="S381" s="76"/>
      <c r="T381" s="76"/>
      <c r="U381" s="38"/>
      <c r="V381" s="40"/>
      <c r="W381" s="38"/>
      <c r="X381" s="77"/>
      <c r="Y381" s="37"/>
      <c r="Z381" s="37"/>
      <c r="AA381" s="37"/>
      <c r="AB381" s="37"/>
      <c r="AC381" s="38"/>
      <c r="AD381" s="37"/>
      <c r="AE381" s="39"/>
      <c r="AF381" s="40"/>
      <c r="AG381" s="40"/>
      <c r="AH381" s="40"/>
      <c r="AI381" s="40"/>
      <c r="AJ381" s="40"/>
      <c r="AK381" s="39"/>
      <c r="AL381" s="41"/>
      <c r="AM381" s="41"/>
      <c r="AN381" s="71"/>
      <c r="AO381" s="71"/>
      <c r="AP381" s="42"/>
      <c r="AQ381" s="37"/>
      <c r="AR381" s="37"/>
      <c r="AS381" s="37"/>
      <c r="AT381" s="37"/>
      <c r="AU381" s="38"/>
      <c r="AV381" s="70" t="str">
        <f>IF(②受講者情報入力!AF381="☑","1;","")&amp;IF(②受講者情報入力!AG381="☑","2;","")&amp;IF(②受講者情報入力!AH381="☑","3;","")&amp;IF(②受講者情報入力!AI381="☑","4;","")&amp;IF(②受講者情報入力!AJ381="☑","5;","")</f>
        <v/>
      </c>
      <c r="AW381" s="2" t="e">
        <f>_xlfn.XLOOKUP(B381&amp;"　"&amp;C381,ユーザーID貼付!$B:$B,ユーザーID貼付!$A:$A)</f>
        <v>#N/A</v>
      </c>
    </row>
    <row r="382" spans="1:49">
      <c r="A382" s="54">
        <v>380</v>
      </c>
      <c r="B382" s="40"/>
      <c r="C382" s="40"/>
      <c r="D382" s="40"/>
      <c r="E382" s="40"/>
      <c r="F382" s="74"/>
      <c r="G382" s="75"/>
      <c r="H382" s="75"/>
      <c r="I382" s="75"/>
      <c r="J382" s="40"/>
      <c r="K382" s="38"/>
      <c r="L382" s="38"/>
      <c r="M382" s="76"/>
      <c r="N382" s="76"/>
      <c r="O382" s="38"/>
      <c r="P382" s="38"/>
      <c r="Q382" s="38"/>
      <c r="R382" s="77"/>
      <c r="S382" s="76"/>
      <c r="T382" s="76"/>
      <c r="U382" s="38"/>
      <c r="V382" s="40"/>
      <c r="W382" s="38"/>
      <c r="X382" s="77"/>
      <c r="Y382" s="37"/>
      <c r="Z382" s="37"/>
      <c r="AA382" s="37"/>
      <c r="AB382" s="37"/>
      <c r="AC382" s="38"/>
      <c r="AD382" s="37"/>
      <c r="AE382" s="39"/>
      <c r="AF382" s="40"/>
      <c r="AG382" s="40"/>
      <c r="AH382" s="40"/>
      <c r="AI382" s="40"/>
      <c r="AJ382" s="40"/>
      <c r="AK382" s="39"/>
      <c r="AL382" s="41"/>
      <c r="AM382" s="41"/>
      <c r="AN382" s="71"/>
      <c r="AO382" s="71"/>
      <c r="AP382" s="42"/>
      <c r="AQ382" s="37"/>
      <c r="AR382" s="37"/>
      <c r="AS382" s="37"/>
      <c r="AT382" s="37"/>
      <c r="AU382" s="38"/>
      <c r="AV382" s="70" t="str">
        <f>IF(②受講者情報入力!AF382="☑","1;","")&amp;IF(②受講者情報入力!AG382="☑","2;","")&amp;IF(②受講者情報入力!AH382="☑","3;","")&amp;IF(②受講者情報入力!AI382="☑","4;","")&amp;IF(②受講者情報入力!AJ382="☑","5;","")</f>
        <v/>
      </c>
      <c r="AW382" s="2" t="e">
        <f>_xlfn.XLOOKUP(B382&amp;"　"&amp;C382,ユーザーID貼付!$B:$B,ユーザーID貼付!$A:$A)</f>
        <v>#N/A</v>
      </c>
    </row>
    <row r="383" spans="1:49">
      <c r="A383" s="54">
        <v>381</v>
      </c>
      <c r="B383" s="40"/>
      <c r="C383" s="40"/>
      <c r="D383" s="40"/>
      <c r="E383" s="40"/>
      <c r="F383" s="74"/>
      <c r="G383" s="75"/>
      <c r="H383" s="75"/>
      <c r="I383" s="75"/>
      <c r="J383" s="40"/>
      <c r="K383" s="38"/>
      <c r="L383" s="38"/>
      <c r="M383" s="76"/>
      <c r="N383" s="76"/>
      <c r="O383" s="38"/>
      <c r="P383" s="38"/>
      <c r="Q383" s="38"/>
      <c r="R383" s="77"/>
      <c r="S383" s="76"/>
      <c r="T383" s="76"/>
      <c r="U383" s="38"/>
      <c r="V383" s="40"/>
      <c r="W383" s="38"/>
      <c r="X383" s="77"/>
      <c r="Y383" s="37"/>
      <c r="Z383" s="37"/>
      <c r="AA383" s="37"/>
      <c r="AB383" s="37"/>
      <c r="AC383" s="38"/>
      <c r="AD383" s="37"/>
      <c r="AE383" s="39"/>
      <c r="AF383" s="40"/>
      <c r="AG383" s="40"/>
      <c r="AH383" s="40"/>
      <c r="AI383" s="40"/>
      <c r="AJ383" s="40"/>
      <c r="AK383" s="39"/>
      <c r="AL383" s="41"/>
      <c r="AM383" s="41"/>
      <c r="AN383" s="71"/>
      <c r="AO383" s="71"/>
      <c r="AP383" s="42"/>
      <c r="AQ383" s="37"/>
      <c r="AR383" s="37"/>
      <c r="AS383" s="37"/>
      <c r="AT383" s="37"/>
      <c r="AU383" s="38"/>
      <c r="AV383" s="70" t="str">
        <f>IF(②受講者情報入力!AF383="☑","1;","")&amp;IF(②受講者情報入力!AG383="☑","2;","")&amp;IF(②受講者情報入力!AH383="☑","3;","")&amp;IF(②受講者情報入力!AI383="☑","4;","")&amp;IF(②受講者情報入力!AJ383="☑","5;","")</f>
        <v/>
      </c>
      <c r="AW383" s="2" t="e">
        <f>_xlfn.XLOOKUP(B383&amp;"　"&amp;C383,ユーザーID貼付!$B:$B,ユーザーID貼付!$A:$A)</f>
        <v>#N/A</v>
      </c>
    </row>
    <row r="384" spans="1:49">
      <c r="A384" s="54">
        <v>382</v>
      </c>
      <c r="B384" s="40"/>
      <c r="C384" s="40"/>
      <c r="D384" s="40"/>
      <c r="E384" s="40"/>
      <c r="F384" s="74"/>
      <c r="G384" s="75"/>
      <c r="H384" s="75"/>
      <c r="I384" s="75"/>
      <c r="J384" s="40"/>
      <c r="K384" s="38"/>
      <c r="L384" s="38"/>
      <c r="M384" s="76"/>
      <c r="N384" s="76"/>
      <c r="O384" s="38"/>
      <c r="P384" s="38"/>
      <c r="Q384" s="38"/>
      <c r="R384" s="77"/>
      <c r="S384" s="76"/>
      <c r="T384" s="76"/>
      <c r="U384" s="38"/>
      <c r="V384" s="40"/>
      <c r="W384" s="38"/>
      <c r="X384" s="77"/>
      <c r="Y384" s="37"/>
      <c r="Z384" s="37"/>
      <c r="AA384" s="37"/>
      <c r="AB384" s="37"/>
      <c r="AC384" s="38"/>
      <c r="AD384" s="37"/>
      <c r="AE384" s="39"/>
      <c r="AF384" s="40"/>
      <c r="AG384" s="40"/>
      <c r="AH384" s="40"/>
      <c r="AI384" s="40"/>
      <c r="AJ384" s="40"/>
      <c r="AK384" s="39"/>
      <c r="AL384" s="41"/>
      <c r="AM384" s="41"/>
      <c r="AN384" s="71"/>
      <c r="AO384" s="71"/>
      <c r="AP384" s="42"/>
      <c r="AQ384" s="37"/>
      <c r="AR384" s="37"/>
      <c r="AS384" s="37"/>
      <c r="AT384" s="37"/>
      <c r="AU384" s="38"/>
      <c r="AV384" s="70" t="str">
        <f>IF(②受講者情報入力!AF384="☑","1;","")&amp;IF(②受講者情報入力!AG384="☑","2;","")&amp;IF(②受講者情報入力!AH384="☑","3;","")&amp;IF(②受講者情報入力!AI384="☑","4;","")&amp;IF(②受講者情報入力!AJ384="☑","5;","")</f>
        <v/>
      </c>
      <c r="AW384" s="2" t="e">
        <f>_xlfn.XLOOKUP(B384&amp;"　"&amp;C384,ユーザーID貼付!$B:$B,ユーザーID貼付!$A:$A)</f>
        <v>#N/A</v>
      </c>
    </row>
    <row r="385" spans="1:49">
      <c r="A385" s="54">
        <v>383</v>
      </c>
      <c r="B385" s="40"/>
      <c r="C385" s="40"/>
      <c r="D385" s="40"/>
      <c r="E385" s="40"/>
      <c r="F385" s="74"/>
      <c r="G385" s="75"/>
      <c r="H385" s="75"/>
      <c r="I385" s="75"/>
      <c r="J385" s="40"/>
      <c r="K385" s="38"/>
      <c r="L385" s="38"/>
      <c r="M385" s="76"/>
      <c r="N385" s="76"/>
      <c r="O385" s="38"/>
      <c r="P385" s="38"/>
      <c r="Q385" s="38"/>
      <c r="R385" s="77"/>
      <c r="S385" s="76"/>
      <c r="T385" s="76"/>
      <c r="U385" s="38"/>
      <c r="V385" s="40"/>
      <c r="W385" s="38"/>
      <c r="X385" s="77"/>
      <c r="Y385" s="37"/>
      <c r="Z385" s="37"/>
      <c r="AA385" s="37"/>
      <c r="AB385" s="37"/>
      <c r="AC385" s="38"/>
      <c r="AD385" s="37"/>
      <c r="AE385" s="39"/>
      <c r="AF385" s="40"/>
      <c r="AG385" s="40"/>
      <c r="AH385" s="40"/>
      <c r="AI385" s="40"/>
      <c r="AJ385" s="40"/>
      <c r="AK385" s="39"/>
      <c r="AL385" s="41"/>
      <c r="AM385" s="41"/>
      <c r="AN385" s="71"/>
      <c r="AO385" s="71"/>
      <c r="AP385" s="42"/>
      <c r="AQ385" s="37"/>
      <c r="AR385" s="37"/>
      <c r="AS385" s="37"/>
      <c r="AT385" s="37"/>
      <c r="AU385" s="38"/>
      <c r="AV385" s="70" t="str">
        <f>IF(②受講者情報入力!AF385="☑","1;","")&amp;IF(②受講者情報入力!AG385="☑","2;","")&amp;IF(②受講者情報入力!AH385="☑","3;","")&amp;IF(②受講者情報入力!AI385="☑","4;","")&amp;IF(②受講者情報入力!AJ385="☑","5;","")</f>
        <v/>
      </c>
      <c r="AW385" s="2" t="e">
        <f>_xlfn.XLOOKUP(B385&amp;"　"&amp;C385,ユーザーID貼付!$B:$B,ユーザーID貼付!$A:$A)</f>
        <v>#N/A</v>
      </c>
    </row>
    <row r="386" spans="1:49">
      <c r="A386" s="54">
        <v>384</v>
      </c>
      <c r="B386" s="40"/>
      <c r="C386" s="40"/>
      <c r="D386" s="40"/>
      <c r="E386" s="40"/>
      <c r="F386" s="74"/>
      <c r="G386" s="75"/>
      <c r="H386" s="75"/>
      <c r="I386" s="75"/>
      <c r="J386" s="40"/>
      <c r="K386" s="38"/>
      <c r="L386" s="38"/>
      <c r="M386" s="76"/>
      <c r="N386" s="76"/>
      <c r="O386" s="38"/>
      <c r="P386" s="38"/>
      <c r="Q386" s="38"/>
      <c r="R386" s="77"/>
      <c r="S386" s="76"/>
      <c r="T386" s="76"/>
      <c r="U386" s="38"/>
      <c r="V386" s="40"/>
      <c r="W386" s="38"/>
      <c r="X386" s="77"/>
      <c r="Y386" s="37"/>
      <c r="Z386" s="37"/>
      <c r="AA386" s="37"/>
      <c r="AB386" s="37"/>
      <c r="AC386" s="38"/>
      <c r="AD386" s="37"/>
      <c r="AE386" s="39"/>
      <c r="AF386" s="40"/>
      <c r="AG386" s="40"/>
      <c r="AH386" s="40"/>
      <c r="AI386" s="40"/>
      <c r="AJ386" s="40"/>
      <c r="AK386" s="39"/>
      <c r="AL386" s="41"/>
      <c r="AM386" s="41"/>
      <c r="AN386" s="71"/>
      <c r="AO386" s="71"/>
      <c r="AP386" s="42"/>
      <c r="AQ386" s="37"/>
      <c r="AR386" s="37"/>
      <c r="AS386" s="37"/>
      <c r="AT386" s="37"/>
      <c r="AU386" s="38"/>
      <c r="AV386" s="70" t="str">
        <f>IF(②受講者情報入力!AF386="☑","1;","")&amp;IF(②受講者情報入力!AG386="☑","2;","")&amp;IF(②受講者情報入力!AH386="☑","3;","")&amp;IF(②受講者情報入力!AI386="☑","4;","")&amp;IF(②受講者情報入力!AJ386="☑","5;","")</f>
        <v/>
      </c>
      <c r="AW386" s="2" t="e">
        <f>_xlfn.XLOOKUP(B386&amp;"　"&amp;C386,ユーザーID貼付!$B:$B,ユーザーID貼付!$A:$A)</f>
        <v>#N/A</v>
      </c>
    </row>
    <row r="387" spans="1:49">
      <c r="A387" s="54">
        <v>385</v>
      </c>
      <c r="B387" s="40"/>
      <c r="C387" s="40"/>
      <c r="D387" s="40"/>
      <c r="E387" s="40"/>
      <c r="F387" s="74"/>
      <c r="G387" s="75"/>
      <c r="H387" s="75"/>
      <c r="I387" s="75"/>
      <c r="J387" s="40"/>
      <c r="K387" s="38"/>
      <c r="L387" s="38"/>
      <c r="M387" s="76"/>
      <c r="N387" s="76"/>
      <c r="O387" s="38"/>
      <c r="P387" s="38"/>
      <c r="Q387" s="38"/>
      <c r="R387" s="77"/>
      <c r="S387" s="76"/>
      <c r="T387" s="76"/>
      <c r="U387" s="38"/>
      <c r="V387" s="40"/>
      <c r="W387" s="38"/>
      <c r="X387" s="77"/>
      <c r="Y387" s="37"/>
      <c r="Z387" s="37"/>
      <c r="AA387" s="37"/>
      <c r="AB387" s="37"/>
      <c r="AC387" s="38"/>
      <c r="AD387" s="37"/>
      <c r="AE387" s="39"/>
      <c r="AF387" s="40"/>
      <c r="AG387" s="40"/>
      <c r="AH387" s="40"/>
      <c r="AI387" s="40"/>
      <c r="AJ387" s="40"/>
      <c r="AK387" s="39"/>
      <c r="AL387" s="41"/>
      <c r="AM387" s="41"/>
      <c r="AN387" s="71"/>
      <c r="AO387" s="71"/>
      <c r="AP387" s="42"/>
      <c r="AQ387" s="37"/>
      <c r="AR387" s="37"/>
      <c r="AS387" s="37"/>
      <c r="AT387" s="37"/>
      <c r="AU387" s="38"/>
      <c r="AV387" s="70" t="str">
        <f>IF(②受講者情報入力!AF387="☑","1;","")&amp;IF(②受講者情報入力!AG387="☑","2;","")&amp;IF(②受講者情報入力!AH387="☑","3;","")&amp;IF(②受講者情報入力!AI387="☑","4;","")&amp;IF(②受講者情報入力!AJ387="☑","5;","")</f>
        <v/>
      </c>
      <c r="AW387" s="2" t="e">
        <f>_xlfn.XLOOKUP(B387&amp;"　"&amp;C387,ユーザーID貼付!$B:$B,ユーザーID貼付!$A:$A)</f>
        <v>#N/A</v>
      </c>
    </row>
    <row r="388" spans="1:49">
      <c r="A388" s="54">
        <v>386</v>
      </c>
      <c r="B388" s="40"/>
      <c r="C388" s="40"/>
      <c r="D388" s="40"/>
      <c r="E388" s="40"/>
      <c r="F388" s="74"/>
      <c r="G388" s="75"/>
      <c r="H388" s="75"/>
      <c r="I388" s="75"/>
      <c r="J388" s="40"/>
      <c r="K388" s="38"/>
      <c r="L388" s="38"/>
      <c r="M388" s="76"/>
      <c r="N388" s="76"/>
      <c r="O388" s="38"/>
      <c r="P388" s="38"/>
      <c r="Q388" s="38"/>
      <c r="R388" s="77"/>
      <c r="S388" s="76"/>
      <c r="T388" s="76"/>
      <c r="U388" s="38"/>
      <c r="V388" s="40"/>
      <c r="W388" s="38"/>
      <c r="X388" s="77"/>
      <c r="Y388" s="37"/>
      <c r="Z388" s="37"/>
      <c r="AA388" s="37"/>
      <c r="AB388" s="37"/>
      <c r="AC388" s="38"/>
      <c r="AD388" s="37"/>
      <c r="AE388" s="39"/>
      <c r="AF388" s="40"/>
      <c r="AG388" s="40"/>
      <c r="AH388" s="40"/>
      <c r="AI388" s="40"/>
      <c r="AJ388" s="40"/>
      <c r="AK388" s="39"/>
      <c r="AL388" s="41"/>
      <c r="AM388" s="41"/>
      <c r="AN388" s="71"/>
      <c r="AO388" s="71"/>
      <c r="AP388" s="42"/>
      <c r="AQ388" s="37"/>
      <c r="AR388" s="37"/>
      <c r="AS388" s="37"/>
      <c r="AT388" s="37"/>
      <c r="AU388" s="38"/>
      <c r="AV388" s="70" t="str">
        <f>IF(②受講者情報入力!AF388="☑","1;","")&amp;IF(②受講者情報入力!AG388="☑","2;","")&amp;IF(②受講者情報入力!AH388="☑","3;","")&amp;IF(②受講者情報入力!AI388="☑","4;","")&amp;IF(②受講者情報入力!AJ388="☑","5;","")</f>
        <v/>
      </c>
      <c r="AW388" s="2" t="e">
        <f>_xlfn.XLOOKUP(B388&amp;"　"&amp;C388,ユーザーID貼付!$B:$B,ユーザーID貼付!$A:$A)</f>
        <v>#N/A</v>
      </c>
    </row>
    <row r="389" spans="1:49">
      <c r="A389" s="54">
        <v>387</v>
      </c>
      <c r="B389" s="40"/>
      <c r="C389" s="40"/>
      <c r="D389" s="40"/>
      <c r="E389" s="40"/>
      <c r="F389" s="74"/>
      <c r="G389" s="75"/>
      <c r="H389" s="75"/>
      <c r="I389" s="75"/>
      <c r="J389" s="40"/>
      <c r="K389" s="38"/>
      <c r="L389" s="38"/>
      <c r="M389" s="76"/>
      <c r="N389" s="76"/>
      <c r="O389" s="38"/>
      <c r="P389" s="38"/>
      <c r="Q389" s="38"/>
      <c r="R389" s="77"/>
      <c r="S389" s="76"/>
      <c r="T389" s="76"/>
      <c r="U389" s="38"/>
      <c r="V389" s="40"/>
      <c r="W389" s="38"/>
      <c r="X389" s="77"/>
      <c r="Y389" s="37"/>
      <c r="Z389" s="37"/>
      <c r="AA389" s="37"/>
      <c r="AB389" s="37"/>
      <c r="AC389" s="38"/>
      <c r="AD389" s="37"/>
      <c r="AE389" s="39"/>
      <c r="AF389" s="40"/>
      <c r="AG389" s="40"/>
      <c r="AH389" s="40"/>
      <c r="AI389" s="40"/>
      <c r="AJ389" s="40"/>
      <c r="AK389" s="39"/>
      <c r="AL389" s="41"/>
      <c r="AM389" s="41"/>
      <c r="AN389" s="71"/>
      <c r="AO389" s="71"/>
      <c r="AP389" s="42"/>
      <c r="AQ389" s="37"/>
      <c r="AR389" s="37"/>
      <c r="AS389" s="37"/>
      <c r="AT389" s="37"/>
      <c r="AU389" s="38"/>
      <c r="AV389" s="70" t="str">
        <f>IF(②受講者情報入力!AF389="☑","1;","")&amp;IF(②受講者情報入力!AG389="☑","2;","")&amp;IF(②受講者情報入力!AH389="☑","3;","")&amp;IF(②受講者情報入力!AI389="☑","4;","")&amp;IF(②受講者情報入力!AJ389="☑","5;","")</f>
        <v/>
      </c>
      <c r="AW389" s="2" t="e">
        <f>_xlfn.XLOOKUP(B389&amp;"　"&amp;C389,ユーザーID貼付!$B:$B,ユーザーID貼付!$A:$A)</f>
        <v>#N/A</v>
      </c>
    </row>
    <row r="390" spans="1:49">
      <c r="A390" s="54">
        <v>388</v>
      </c>
      <c r="B390" s="40"/>
      <c r="C390" s="40"/>
      <c r="D390" s="40"/>
      <c r="E390" s="40"/>
      <c r="F390" s="74"/>
      <c r="G390" s="75"/>
      <c r="H390" s="75"/>
      <c r="I390" s="75"/>
      <c r="J390" s="40"/>
      <c r="K390" s="38"/>
      <c r="L390" s="38"/>
      <c r="M390" s="76"/>
      <c r="N390" s="76"/>
      <c r="O390" s="38"/>
      <c r="P390" s="38"/>
      <c r="Q390" s="38"/>
      <c r="R390" s="77"/>
      <c r="S390" s="76"/>
      <c r="T390" s="76"/>
      <c r="U390" s="38"/>
      <c r="V390" s="40"/>
      <c r="W390" s="38"/>
      <c r="X390" s="77"/>
      <c r="Y390" s="37"/>
      <c r="Z390" s="37"/>
      <c r="AA390" s="37"/>
      <c r="AB390" s="37"/>
      <c r="AC390" s="38"/>
      <c r="AD390" s="37"/>
      <c r="AE390" s="39"/>
      <c r="AF390" s="40"/>
      <c r="AG390" s="40"/>
      <c r="AH390" s="40"/>
      <c r="AI390" s="40"/>
      <c r="AJ390" s="40"/>
      <c r="AK390" s="39"/>
      <c r="AL390" s="41"/>
      <c r="AM390" s="41"/>
      <c r="AN390" s="71"/>
      <c r="AO390" s="71"/>
      <c r="AP390" s="42"/>
      <c r="AQ390" s="37"/>
      <c r="AR390" s="37"/>
      <c r="AS390" s="37"/>
      <c r="AT390" s="37"/>
      <c r="AU390" s="38"/>
      <c r="AV390" s="70" t="str">
        <f>IF(②受講者情報入力!AF390="☑","1;","")&amp;IF(②受講者情報入力!AG390="☑","2;","")&amp;IF(②受講者情報入力!AH390="☑","3;","")&amp;IF(②受講者情報入力!AI390="☑","4;","")&amp;IF(②受講者情報入力!AJ390="☑","5;","")</f>
        <v/>
      </c>
      <c r="AW390" s="2" t="e">
        <f>_xlfn.XLOOKUP(B390&amp;"　"&amp;C390,ユーザーID貼付!$B:$B,ユーザーID貼付!$A:$A)</f>
        <v>#N/A</v>
      </c>
    </row>
    <row r="391" spans="1:49">
      <c r="A391" s="54">
        <v>389</v>
      </c>
      <c r="B391" s="40"/>
      <c r="C391" s="40"/>
      <c r="D391" s="40"/>
      <c r="E391" s="40"/>
      <c r="F391" s="74"/>
      <c r="G391" s="75"/>
      <c r="H391" s="75"/>
      <c r="I391" s="75"/>
      <c r="J391" s="40"/>
      <c r="K391" s="38"/>
      <c r="L391" s="38"/>
      <c r="M391" s="76"/>
      <c r="N391" s="76"/>
      <c r="O391" s="38"/>
      <c r="P391" s="38"/>
      <c r="Q391" s="38"/>
      <c r="R391" s="77"/>
      <c r="S391" s="76"/>
      <c r="T391" s="76"/>
      <c r="U391" s="38"/>
      <c r="V391" s="40"/>
      <c r="W391" s="38"/>
      <c r="X391" s="77"/>
      <c r="Y391" s="37"/>
      <c r="Z391" s="37"/>
      <c r="AA391" s="37"/>
      <c r="AB391" s="37"/>
      <c r="AC391" s="38"/>
      <c r="AD391" s="37"/>
      <c r="AE391" s="39"/>
      <c r="AF391" s="40"/>
      <c r="AG391" s="40"/>
      <c r="AH391" s="40"/>
      <c r="AI391" s="40"/>
      <c r="AJ391" s="40"/>
      <c r="AK391" s="39"/>
      <c r="AL391" s="41"/>
      <c r="AM391" s="41"/>
      <c r="AN391" s="71"/>
      <c r="AO391" s="71"/>
      <c r="AP391" s="42"/>
      <c r="AQ391" s="37"/>
      <c r="AR391" s="37"/>
      <c r="AS391" s="37"/>
      <c r="AT391" s="37"/>
      <c r="AU391" s="38"/>
      <c r="AV391" s="70" t="str">
        <f>IF(②受講者情報入力!AF391="☑","1;","")&amp;IF(②受講者情報入力!AG391="☑","2;","")&amp;IF(②受講者情報入力!AH391="☑","3;","")&amp;IF(②受講者情報入力!AI391="☑","4;","")&amp;IF(②受講者情報入力!AJ391="☑","5;","")</f>
        <v/>
      </c>
      <c r="AW391" s="2" t="e">
        <f>_xlfn.XLOOKUP(B391&amp;"　"&amp;C391,ユーザーID貼付!$B:$B,ユーザーID貼付!$A:$A)</f>
        <v>#N/A</v>
      </c>
    </row>
    <row r="392" spans="1:49">
      <c r="A392" s="54">
        <v>390</v>
      </c>
      <c r="B392" s="40"/>
      <c r="C392" s="40"/>
      <c r="D392" s="40"/>
      <c r="E392" s="40"/>
      <c r="F392" s="74"/>
      <c r="G392" s="75"/>
      <c r="H392" s="75"/>
      <c r="I392" s="75"/>
      <c r="J392" s="40"/>
      <c r="K392" s="38"/>
      <c r="L392" s="38"/>
      <c r="M392" s="76"/>
      <c r="N392" s="76"/>
      <c r="O392" s="38"/>
      <c r="P392" s="38"/>
      <c r="Q392" s="38"/>
      <c r="R392" s="77"/>
      <c r="S392" s="76"/>
      <c r="T392" s="76"/>
      <c r="U392" s="38"/>
      <c r="V392" s="40"/>
      <c r="W392" s="38"/>
      <c r="X392" s="77"/>
      <c r="Y392" s="37"/>
      <c r="Z392" s="37"/>
      <c r="AA392" s="37"/>
      <c r="AB392" s="37"/>
      <c r="AC392" s="38"/>
      <c r="AD392" s="37"/>
      <c r="AE392" s="39"/>
      <c r="AF392" s="40"/>
      <c r="AG392" s="40"/>
      <c r="AH392" s="40"/>
      <c r="AI392" s="40"/>
      <c r="AJ392" s="40"/>
      <c r="AK392" s="39"/>
      <c r="AL392" s="41"/>
      <c r="AM392" s="41"/>
      <c r="AN392" s="71"/>
      <c r="AO392" s="71"/>
      <c r="AP392" s="42"/>
      <c r="AQ392" s="37"/>
      <c r="AR392" s="37"/>
      <c r="AS392" s="37"/>
      <c r="AT392" s="37"/>
      <c r="AU392" s="38"/>
      <c r="AV392" s="70" t="str">
        <f>IF(②受講者情報入力!AF392="☑","1;","")&amp;IF(②受講者情報入力!AG392="☑","2;","")&amp;IF(②受講者情報入力!AH392="☑","3;","")&amp;IF(②受講者情報入力!AI392="☑","4;","")&amp;IF(②受講者情報入力!AJ392="☑","5;","")</f>
        <v/>
      </c>
      <c r="AW392" s="2" t="e">
        <f>_xlfn.XLOOKUP(B392&amp;"　"&amp;C392,ユーザーID貼付!$B:$B,ユーザーID貼付!$A:$A)</f>
        <v>#N/A</v>
      </c>
    </row>
    <row r="393" spans="1:49">
      <c r="A393" s="54">
        <v>391</v>
      </c>
      <c r="B393" s="40"/>
      <c r="C393" s="40"/>
      <c r="D393" s="40"/>
      <c r="E393" s="40"/>
      <c r="F393" s="74"/>
      <c r="G393" s="75"/>
      <c r="H393" s="75"/>
      <c r="I393" s="75"/>
      <c r="J393" s="40"/>
      <c r="K393" s="38"/>
      <c r="L393" s="38"/>
      <c r="M393" s="76"/>
      <c r="N393" s="76"/>
      <c r="O393" s="38"/>
      <c r="P393" s="38"/>
      <c r="Q393" s="38"/>
      <c r="R393" s="77"/>
      <c r="S393" s="76"/>
      <c r="T393" s="76"/>
      <c r="U393" s="38"/>
      <c r="V393" s="40"/>
      <c r="W393" s="38"/>
      <c r="X393" s="77"/>
      <c r="Y393" s="37"/>
      <c r="Z393" s="37"/>
      <c r="AA393" s="37"/>
      <c r="AB393" s="37"/>
      <c r="AC393" s="38"/>
      <c r="AD393" s="37"/>
      <c r="AE393" s="39"/>
      <c r="AF393" s="40"/>
      <c r="AG393" s="40"/>
      <c r="AH393" s="40"/>
      <c r="AI393" s="40"/>
      <c r="AJ393" s="40"/>
      <c r="AK393" s="39"/>
      <c r="AL393" s="41"/>
      <c r="AM393" s="41"/>
      <c r="AN393" s="71"/>
      <c r="AO393" s="71"/>
      <c r="AP393" s="42"/>
      <c r="AQ393" s="37"/>
      <c r="AR393" s="37"/>
      <c r="AS393" s="37"/>
      <c r="AT393" s="37"/>
      <c r="AU393" s="38"/>
      <c r="AV393" s="70" t="str">
        <f>IF(②受講者情報入力!AF393="☑","1;","")&amp;IF(②受講者情報入力!AG393="☑","2;","")&amp;IF(②受講者情報入力!AH393="☑","3;","")&amp;IF(②受講者情報入力!AI393="☑","4;","")&amp;IF(②受講者情報入力!AJ393="☑","5;","")</f>
        <v/>
      </c>
      <c r="AW393" s="2" t="e">
        <f>_xlfn.XLOOKUP(B393&amp;"　"&amp;C393,ユーザーID貼付!$B:$B,ユーザーID貼付!$A:$A)</f>
        <v>#N/A</v>
      </c>
    </row>
    <row r="394" spans="1:49">
      <c r="A394" s="54">
        <v>392</v>
      </c>
      <c r="B394" s="40"/>
      <c r="C394" s="40"/>
      <c r="D394" s="40"/>
      <c r="E394" s="40"/>
      <c r="F394" s="74"/>
      <c r="G394" s="75"/>
      <c r="H394" s="75"/>
      <c r="I394" s="75"/>
      <c r="J394" s="40"/>
      <c r="K394" s="38"/>
      <c r="L394" s="38"/>
      <c r="M394" s="76"/>
      <c r="N394" s="76"/>
      <c r="O394" s="38"/>
      <c r="P394" s="38"/>
      <c r="Q394" s="38"/>
      <c r="R394" s="77"/>
      <c r="S394" s="76"/>
      <c r="T394" s="76"/>
      <c r="U394" s="38"/>
      <c r="V394" s="40"/>
      <c r="W394" s="38"/>
      <c r="X394" s="77"/>
      <c r="Y394" s="37"/>
      <c r="Z394" s="37"/>
      <c r="AA394" s="37"/>
      <c r="AB394" s="37"/>
      <c r="AC394" s="38"/>
      <c r="AD394" s="37"/>
      <c r="AE394" s="39"/>
      <c r="AF394" s="40"/>
      <c r="AG394" s="40"/>
      <c r="AH394" s="40"/>
      <c r="AI394" s="40"/>
      <c r="AJ394" s="40"/>
      <c r="AK394" s="39"/>
      <c r="AL394" s="41"/>
      <c r="AM394" s="41"/>
      <c r="AN394" s="71"/>
      <c r="AO394" s="71"/>
      <c r="AP394" s="42"/>
      <c r="AQ394" s="37"/>
      <c r="AR394" s="37"/>
      <c r="AS394" s="37"/>
      <c r="AT394" s="37"/>
      <c r="AU394" s="38"/>
      <c r="AV394" s="70" t="str">
        <f>IF(②受講者情報入力!AF394="☑","1;","")&amp;IF(②受講者情報入力!AG394="☑","2;","")&amp;IF(②受講者情報入力!AH394="☑","3;","")&amp;IF(②受講者情報入力!AI394="☑","4;","")&amp;IF(②受講者情報入力!AJ394="☑","5;","")</f>
        <v/>
      </c>
      <c r="AW394" s="2" t="e">
        <f>_xlfn.XLOOKUP(B394&amp;"　"&amp;C394,ユーザーID貼付!$B:$B,ユーザーID貼付!$A:$A)</f>
        <v>#N/A</v>
      </c>
    </row>
    <row r="395" spans="1:49">
      <c r="A395" s="54">
        <v>393</v>
      </c>
      <c r="B395" s="40"/>
      <c r="C395" s="40"/>
      <c r="D395" s="40"/>
      <c r="E395" s="40"/>
      <c r="F395" s="74"/>
      <c r="G395" s="75"/>
      <c r="H395" s="75"/>
      <c r="I395" s="75"/>
      <c r="J395" s="40"/>
      <c r="K395" s="38"/>
      <c r="L395" s="38"/>
      <c r="M395" s="76"/>
      <c r="N395" s="76"/>
      <c r="O395" s="38"/>
      <c r="P395" s="38"/>
      <c r="Q395" s="38"/>
      <c r="R395" s="77"/>
      <c r="S395" s="76"/>
      <c r="T395" s="76"/>
      <c r="U395" s="38"/>
      <c r="V395" s="40"/>
      <c r="W395" s="38"/>
      <c r="X395" s="77"/>
      <c r="Y395" s="37"/>
      <c r="Z395" s="37"/>
      <c r="AA395" s="37"/>
      <c r="AB395" s="37"/>
      <c r="AC395" s="38"/>
      <c r="AD395" s="37"/>
      <c r="AE395" s="39"/>
      <c r="AF395" s="40"/>
      <c r="AG395" s="40"/>
      <c r="AH395" s="40"/>
      <c r="AI395" s="40"/>
      <c r="AJ395" s="40"/>
      <c r="AK395" s="39"/>
      <c r="AL395" s="41"/>
      <c r="AM395" s="41"/>
      <c r="AN395" s="71"/>
      <c r="AO395" s="71"/>
      <c r="AP395" s="42"/>
      <c r="AQ395" s="37"/>
      <c r="AR395" s="37"/>
      <c r="AS395" s="37"/>
      <c r="AT395" s="37"/>
      <c r="AU395" s="38"/>
      <c r="AV395" s="70" t="str">
        <f>IF(②受講者情報入力!AF395="☑","1;","")&amp;IF(②受講者情報入力!AG395="☑","2;","")&amp;IF(②受講者情報入力!AH395="☑","3;","")&amp;IF(②受講者情報入力!AI395="☑","4;","")&amp;IF(②受講者情報入力!AJ395="☑","5;","")</f>
        <v/>
      </c>
      <c r="AW395" s="2" t="e">
        <f>_xlfn.XLOOKUP(B395&amp;"　"&amp;C395,ユーザーID貼付!$B:$B,ユーザーID貼付!$A:$A)</f>
        <v>#N/A</v>
      </c>
    </row>
    <row r="396" spans="1:49">
      <c r="A396" s="54">
        <v>394</v>
      </c>
      <c r="B396" s="40"/>
      <c r="C396" s="40"/>
      <c r="D396" s="40"/>
      <c r="E396" s="40"/>
      <c r="F396" s="74"/>
      <c r="G396" s="75"/>
      <c r="H396" s="75"/>
      <c r="I396" s="75"/>
      <c r="J396" s="40"/>
      <c r="K396" s="38"/>
      <c r="L396" s="38"/>
      <c r="M396" s="76"/>
      <c r="N396" s="76"/>
      <c r="O396" s="38"/>
      <c r="P396" s="38"/>
      <c r="Q396" s="38"/>
      <c r="R396" s="77"/>
      <c r="S396" s="76"/>
      <c r="T396" s="76"/>
      <c r="U396" s="38"/>
      <c r="V396" s="40"/>
      <c r="W396" s="38"/>
      <c r="X396" s="77"/>
      <c r="Y396" s="37"/>
      <c r="Z396" s="37"/>
      <c r="AA396" s="37"/>
      <c r="AB396" s="37"/>
      <c r="AC396" s="38"/>
      <c r="AD396" s="37"/>
      <c r="AE396" s="39"/>
      <c r="AF396" s="40"/>
      <c r="AG396" s="40"/>
      <c r="AH396" s="40"/>
      <c r="AI396" s="40"/>
      <c r="AJ396" s="40"/>
      <c r="AK396" s="39"/>
      <c r="AL396" s="41"/>
      <c r="AM396" s="41"/>
      <c r="AN396" s="71"/>
      <c r="AO396" s="71"/>
      <c r="AP396" s="42"/>
      <c r="AQ396" s="37"/>
      <c r="AR396" s="37"/>
      <c r="AS396" s="37"/>
      <c r="AT396" s="37"/>
      <c r="AU396" s="38"/>
      <c r="AV396" s="70" t="str">
        <f>IF(②受講者情報入力!AF396="☑","1;","")&amp;IF(②受講者情報入力!AG396="☑","2;","")&amp;IF(②受講者情報入力!AH396="☑","3;","")&amp;IF(②受講者情報入力!AI396="☑","4;","")&amp;IF(②受講者情報入力!AJ396="☑","5;","")</f>
        <v/>
      </c>
      <c r="AW396" s="2" t="e">
        <f>_xlfn.XLOOKUP(B396&amp;"　"&amp;C396,ユーザーID貼付!$B:$B,ユーザーID貼付!$A:$A)</f>
        <v>#N/A</v>
      </c>
    </row>
    <row r="397" spans="1:49">
      <c r="A397" s="54">
        <v>395</v>
      </c>
      <c r="B397" s="40"/>
      <c r="C397" s="40"/>
      <c r="D397" s="40"/>
      <c r="E397" s="40"/>
      <c r="F397" s="74"/>
      <c r="G397" s="75"/>
      <c r="H397" s="75"/>
      <c r="I397" s="75"/>
      <c r="J397" s="40"/>
      <c r="K397" s="38"/>
      <c r="L397" s="38"/>
      <c r="M397" s="76"/>
      <c r="N397" s="76"/>
      <c r="O397" s="38"/>
      <c r="P397" s="38"/>
      <c r="Q397" s="38"/>
      <c r="R397" s="77"/>
      <c r="S397" s="76"/>
      <c r="T397" s="76"/>
      <c r="U397" s="38"/>
      <c r="V397" s="40"/>
      <c r="W397" s="38"/>
      <c r="X397" s="77"/>
      <c r="Y397" s="37"/>
      <c r="Z397" s="37"/>
      <c r="AA397" s="37"/>
      <c r="AB397" s="37"/>
      <c r="AC397" s="38"/>
      <c r="AD397" s="37"/>
      <c r="AE397" s="39"/>
      <c r="AF397" s="40"/>
      <c r="AG397" s="40"/>
      <c r="AH397" s="40"/>
      <c r="AI397" s="40"/>
      <c r="AJ397" s="40"/>
      <c r="AK397" s="39"/>
      <c r="AL397" s="41"/>
      <c r="AM397" s="41"/>
      <c r="AN397" s="71"/>
      <c r="AO397" s="71"/>
      <c r="AP397" s="42"/>
      <c r="AQ397" s="37"/>
      <c r="AR397" s="37"/>
      <c r="AS397" s="37"/>
      <c r="AT397" s="37"/>
      <c r="AU397" s="38"/>
      <c r="AV397" s="70" t="str">
        <f>IF(②受講者情報入力!AF397="☑","1;","")&amp;IF(②受講者情報入力!AG397="☑","2;","")&amp;IF(②受講者情報入力!AH397="☑","3;","")&amp;IF(②受講者情報入力!AI397="☑","4;","")&amp;IF(②受講者情報入力!AJ397="☑","5;","")</f>
        <v/>
      </c>
      <c r="AW397" s="2" t="e">
        <f>_xlfn.XLOOKUP(B397&amp;"　"&amp;C397,ユーザーID貼付!$B:$B,ユーザーID貼付!$A:$A)</f>
        <v>#N/A</v>
      </c>
    </row>
    <row r="398" spans="1:49">
      <c r="A398" s="54">
        <v>396</v>
      </c>
      <c r="B398" s="40"/>
      <c r="C398" s="40"/>
      <c r="D398" s="40"/>
      <c r="E398" s="40"/>
      <c r="F398" s="74"/>
      <c r="G398" s="75"/>
      <c r="H398" s="75"/>
      <c r="I398" s="75"/>
      <c r="J398" s="40"/>
      <c r="K398" s="38"/>
      <c r="L398" s="38"/>
      <c r="M398" s="76"/>
      <c r="N398" s="76"/>
      <c r="O398" s="38"/>
      <c r="P398" s="38"/>
      <c r="Q398" s="38"/>
      <c r="R398" s="77"/>
      <c r="S398" s="76"/>
      <c r="T398" s="76"/>
      <c r="U398" s="38"/>
      <c r="V398" s="40"/>
      <c r="W398" s="38"/>
      <c r="X398" s="77"/>
      <c r="Y398" s="37"/>
      <c r="Z398" s="37"/>
      <c r="AA398" s="37"/>
      <c r="AB398" s="37"/>
      <c r="AC398" s="38"/>
      <c r="AD398" s="37"/>
      <c r="AE398" s="39"/>
      <c r="AF398" s="40"/>
      <c r="AG398" s="40"/>
      <c r="AH398" s="40"/>
      <c r="AI398" s="40"/>
      <c r="AJ398" s="40"/>
      <c r="AK398" s="39"/>
      <c r="AL398" s="41"/>
      <c r="AM398" s="41"/>
      <c r="AN398" s="71"/>
      <c r="AO398" s="71"/>
      <c r="AP398" s="42"/>
      <c r="AQ398" s="37"/>
      <c r="AR398" s="37"/>
      <c r="AS398" s="37"/>
      <c r="AT398" s="37"/>
      <c r="AU398" s="38"/>
      <c r="AV398" s="70" t="str">
        <f>IF(②受講者情報入力!AF398="☑","1;","")&amp;IF(②受講者情報入力!AG398="☑","2;","")&amp;IF(②受講者情報入力!AH398="☑","3;","")&amp;IF(②受講者情報入力!AI398="☑","4;","")&amp;IF(②受講者情報入力!AJ398="☑","5;","")</f>
        <v/>
      </c>
      <c r="AW398" s="2" t="e">
        <f>_xlfn.XLOOKUP(B398&amp;"　"&amp;C398,ユーザーID貼付!$B:$B,ユーザーID貼付!$A:$A)</f>
        <v>#N/A</v>
      </c>
    </row>
    <row r="399" spans="1:49">
      <c r="A399" s="54">
        <v>397</v>
      </c>
      <c r="B399" s="40"/>
      <c r="C399" s="40"/>
      <c r="D399" s="40"/>
      <c r="E399" s="40"/>
      <c r="F399" s="74"/>
      <c r="G399" s="75"/>
      <c r="H399" s="75"/>
      <c r="I399" s="75"/>
      <c r="J399" s="40"/>
      <c r="K399" s="38"/>
      <c r="L399" s="38"/>
      <c r="M399" s="76"/>
      <c r="N399" s="76"/>
      <c r="O399" s="38"/>
      <c r="P399" s="38"/>
      <c r="Q399" s="38"/>
      <c r="R399" s="77"/>
      <c r="S399" s="76"/>
      <c r="T399" s="76"/>
      <c r="U399" s="38"/>
      <c r="V399" s="40"/>
      <c r="W399" s="38"/>
      <c r="X399" s="77"/>
      <c r="Y399" s="37"/>
      <c r="Z399" s="37"/>
      <c r="AA399" s="37"/>
      <c r="AB399" s="37"/>
      <c r="AC399" s="38"/>
      <c r="AD399" s="37"/>
      <c r="AE399" s="39"/>
      <c r="AF399" s="40"/>
      <c r="AG399" s="40"/>
      <c r="AH399" s="40"/>
      <c r="AI399" s="40"/>
      <c r="AJ399" s="40"/>
      <c r="AK399" s="39"/>
      <c r="AL399" s="41"/>
      <c r="AM399" s="41"/>
      <c r="AN399" s="71"/>
      <c r="AO399" s="71"/>
      <c r="AP399" s="42"/>
      <c r="AQ399" s="37"/>
      <c r="AR399" s="37"/>
      <c r="AS399" s="37"/>
      <c r="AT399" s="37"/>
      <c r="AU399" s="38"/>
      <c r="AV399" s="70" t="str">
        <f>IF(②受講者情報入力!AF399="☑","1;","")&amp;IF(②受講者情報入力!AG399="☑","2;","")&amp;IF(②受講者情報入力!AH399="☑","3;","")&amp;IF(②受講者情報入力!AI399="☑","4;","")&amp;IF(②受講者情報入力!AJ399="☑","5;","")</f>
        <v/>
      </c>
      <c r="AW399" s="2" t="e">
        <f>_xlfn.XLOOKUP(B399&amp;"　"&amp;C399,ユーザーID貼付!$B:$B,ユーザーID貼付!$A:$A)</f>
        <v>#N/A</v>
      </c>
    </row>
    <row r="400" spans="1:49">
      <c r="A400" s="54">
        <v>398</v>
      </c>
      <c r="B400" s="40"/>
      <c r="C400" s="40"/>
      <c r="D400" s="40"/>
      <c r="E400" s="40"/>
      <c r="F400" s="74"/>
      <c r="G400" s="75"/>
      <c r="H400" s="75"/>
      <c r="I400" s="75"/>
      <c r="J400" s="40"/>
      <c r="K400" s="38"/>
      <c r="L400" s="38"/>
      <c r="M400" s="76"/>
      <c r="N400" s="76"/>
      <c r="O400" s="38"/>
      <c r="P400" s="38"/>
      <c r="Q400" s="38"/>
      <c r="R400" s="77"/>
      <c r="S400" s="76"/>
      <c r="T400" s="76"/>
      <c r="U400" s="38"/>
      <c r="V400" s="40"/>
      <c r="W400" s="38"/>
      <c r="X400" s="77"/>
      <c r="Y400" s="37"/>
      <c r="Z400" s="37"/>
      <c r="AA400" s="37"/>
      <c r="AB400" s="37"/>
      <c r="AC400" s="38"/>
      <c r="AD400" s="37"/>
      <c r="AE400" s="39"/>
      <c r="AF400" s="40"/>
      <c r="AG400" s="40"/>
      <c r="AH400" s="40"/>
      <c r="AI400" s="40"/>
      <c r="AJ400" s="40"/>
      <c r="AK400" s="39"/>
      <c r="AL400" s="41"/>
      <c r="AM400" s="41"/>
      <c r="AN400" s="71"/>
      <c r="AO400" s="71"/>
      <c r="AP400" s="42"/>
      <c r="AQ400" s="37"/>
      <c r="AR400" s="37"/>
      <c r="AS400" s="37"/>
      <c r="AT400" s="37"/>
      <c r="AU400" s="38"/>
      <c r="AV400" s="70" t="str">
        <f>IF(②受講者情報入力!AF400="☑","1;","")&amp;IF(②受講者情報入力!AG400="☑","2;","")&amp;IF(②受講者情報入力!AH400="☑","3;","")&amp;IF(②受講者情報入力!AI400="☑","4;","")&amp;IF(②受講者情報入力!AJ400="☑","5;","")</f>
        <v/>
      </c>
      <c r="AW400" s="2" t="e">
        <f>_xlfn.XLOOKUP(B400&amp;"　"&amp;C400,ユーザーID貼付!$B:$B,ユーザーID貼付!$A:$A)</f>
        <v>#N/A</v>
      </c>
    </row>
    <row r="401" spans="1:49">
      <c r="A401" s="54">
        <v>399</v>
      </c>
      <c r="B401" s="40"/>
      <c r="C401" s="40"/>
      <c r="D401" s="40"/>
      <c r="E401" s="40"/>
      <c r="F401" s="74"/>
      <c r="G401" s="75"/>
      <c r="H401" s="75"/>
      <c r="I401" s="75"/>
      <c r="J401" s="40"/>
      <c r="K401" s="38"/>
      <c r="L401" s="38"/>
      <c r="M401" s="76"/>
      <c r="N401" s="76"/>
      <c r="O401" s="38"/>
      <c r="P401" s="38"/>
      <c r="Q401" s="38"/>
      <c r="R401" s="77"/>
      <c r="S401" s="76"/>
      <c r="T401" s="76"/>
      <c r="U401" s="38"/>
      <c r="V401" s="40"/>
      <c r="W401" s="38"/>
      <c r="X401" s="77"/>
      <c r="Y401" s="37"/>
      <c r="Z401" s="37"/>
      <c r="AA401" s="37"/>
      <c r="AB401" s="37"/>
      <c r="AC401" s="38"/>
      <c r="AD401" s="37"/>
      <c r="AE401" s="39"/>
      <c r="AF401" s="40"/>
      <c r="AG401" s="40"/>
      <c r="AH401" s="40"/>
      <c r="AI401" s="40"/>
      <c r="AJ401" s="40"/>
      <c r="AK401" s="39"/>
      <c r="AL401" s="41"/>
      <c r="AM401" s="41"/>
      <c r="AN401" s="71"/>
      <c r="AO401" s="71"/>
      <c r="AP401" s="42"/>
      <c r="AQ401" s="37"/>
      <c r="AR401" s="37"/>
      <c r="AS401" s="37"/>
      <c r="AT401" s="37"/>
      <c r="AU401" s="38"/>
      <c r="AV401" s="70" t="str">
        <f>IF(②受講者情報入力!AF401="☑","1;","")&amp;IF(②受講者情報入力!AG401="☑","2;","")&amp;IF(②受講者情報入力!AH401="☑","3;","")&amp;IF(②受講者情報入力!AI401="☑","4;","")&amp;IF(②受講者情報入力!AJ401="☑","5;","")</f>
        <v/>
      </c>
      <c r="AW401" s="2" t="e">
        <f>_xlfn.XLOOKUP(B401&amp;"　"&amp;C401,ユーザーID貼付!$B:$B,ユーザーID貼付!$A:$A)</f>
        <v>#N/A</v>
      </c>
    </row>
    <row r="402" spans="1:49">
      <c r="A402" s="54">
        <v>400</v>
      </c>
      <c r="B402" s="40"/>
      <c r="C402" s="40"/>
      <c r="D402" s="40"/>
      <c r="E402" s="40"/>
      <c r="F402" s="74"/>
      <c r="G402" s="75"/>
      <c r="H402" s="75"/>
      <c r="I402" s="75"/>
      <c r="J402" s="40"/>
      <c r="K402" s="38"/>
      <c r="L402" s="38"/>
      <c r="M402" s="76"/>
      <c r="N402" s="76"/>
      <c r="O402" s="38"/>
      <c r="P402" s="38"/>
      <c r="Q402" s="38"/>
      <c r="R402" s="77"/>
      <c r="S402" s="76"/>
      <c r="T402" s="76"/>
      <c r="U402" s="38"/>
      <c r="V402" s="40"/>
      <c r="W402" s="38"/>
      <c r="X402" s="77"/>
      <c r="Y402" s="37"/>
      <c r="Z402" s="37"/>
      <c r="AA402" s="37"/>
      <c r="AB402" s="37"/>
      <c r="AC402" s="38"/>
      <c r="AD402" s="37"/>
      <c r="AE402" s="39"/>
      <c r="AF402" s="40"/>
      <c r="AG402" s="40"/>
      <c r="AH402" s="40"/>
      <c r="AI402" s="40"/>
      <c r="AJ402" s="40"/>
      <c r="AK402" s="39"/>
      <c r="AL402" s="41"/>
      <c r="AM402" s="41"/>
      <c r="AN402" s="71"/>
      <c r="AO402" s="71"/>
      <c r="AP402" s="42"/>
      <c r="AQ402" s="37"/>
      <c r="AR402" s="37"/>
      <c r="AS402" s="37"/>
      <c r="AT402" s="37"/>
      <c r="AU402" s="38"/>
      <c r="AV402" s="70" t="str">
        <f>IF(②受講者情報入力!AF402="☑","1;","")&amp;IF(②受講者情報入力!AG402="☑","2;","")&amp;IF(②受講者情報入力!AH402="☑","3;","")&amp;IF(②受講者情報入力!AI402="☑","4;","")&amp;IF(②受講者情報入力!AJ402="☑","5;","")</f>
        <v/>
      </c>
      <c r="AW402" s="2" t="e">
        <f>_xlfn.XLOOKUP(B402&amp;"　"&amp;C402,ユーザーID貼付!$B:$B,ユーザーID貼付!$A:$A)</f>
        <v>#N/A</v>
      </c>
    </row>
    <row r="403" spans="1:49">
      <c r="A403" s="54">
        <v>401</v>
      </c>
      <c r="B403" s="40"/>
      <c r="C403" s="40"/>
      <c r="D403" s="40"/>
      <c r="E403" s="40"/>
      <c r="F403" s="74"/>
      <c r="G403" s="75"/>
      <c r="H403" s="75"/>
      <c r="I403" s="75"/>
      <c r="J403" s="40"/>
      <c r="K403" s="38"/>
      <c r="L403" s="38"/>
      <c r="M403" s="76"/>
      <c r="N403" s="76"/>
      <c r="O403" s="38"/>
      <c r="P403" s="38"/>
      <c r="Q403" s="38"/>
      <c r="R403" s="77"/>
      <c r="S403" s="76"/>
      <c r="T403" s="76"/>
      <c r="U403" s="38"/>
      <c r="V403" s="40"/>
      <c r="W403" s="38"/>
      <c r="X403" s="77"/>
      <c r="Y403" s="37"/>
      <c r="Z403" s="37"/>
      <c r="AA403" s="37"/>
      <c r="AB403" s="37"/>
      <c r="AC403" s="38"/>
      <c r="AD403" s="37"/>
      <c r="AE403" s="39"/>
      <c r="AF403" s="40"/>
      <c r="AG403" s="40"/>
      <c r="AH403" s="40"/>
      <c r="AI403" s="40"/>
      <c r="AJ403" s="40"/>
      <c r="AK403" s="39"/>
      <c r="AL403" s="41"/>
      <c r="AM403" s="41"/>
      <c r="AN403" s="71"/>
      <c r="AO403" s="71"/>
      <c r="AP403" s="42"/>
      <c r="AQ403" s="37"/>
      <c r="AR403" s="37"/>
      <c r="AS403" s="37"/>
      <c r="AT403" s="37"/>
      <c r="AU403" s="38"/>
      <c r="AV403" s="70" t="str">
        <f>IF(②受講者情報入力!AF403="☑","1;","")&amp;IF(②受講者情報入力!AG403="☑","2;","")&amp;IF(②受講者情報入力!AH403="☑","3;","")&amp;IF(②受講者情報入力!AI403="☑","4;","")&amp;IF(②受講者情報入力!AJ403="☑","5;","")</f>
        <v/>
      </c>
      <c r="AW403" s="2" t="e">
        <f>_xlfn.XLOOKUP(B403&amp;"　"&amp;C403,ユーザーID貼付!$B:$B,ユーザーID貼付!$A:$A)</f>
        <v>#N/A</v>
      </c>
    </row>
    <row r="404" spans="1:49">
      <c r="A404" s="54">
        <v>402</v>
      </c>
      <c r="B404" s="40"/>
      <c r="C404" s="40"/>
      <c r="D404" s="40"/>
      <c r="E404" s="40"/>
      <c r="F404" s="74"/>
      <c r="G404" s="75"/>
      <c r="H404" s="75"/>
      <c r="I404" s="75"/>
      <c r="J404" s="40"/>
      <c r="K404" s="38"/>
      <c r="L404" s="38"/>
      <c r="M404" s="76"/>
      <c r="N404" s="76"/>
      <c r="O404" s="38"/>
      <c r="P404" s="38"/>
      <c r="Q404" s="38"/>
      <c r="R404" s="77"/>
      <c r="S404" s="76"/>
      <c r="T404" s="76"/>
      <c r="U404" s="38"/>
      <c r="V404" s="40"/>
      <c r="W404" s="38"/>
      <c r="X404" s="77"/>
      <c r="Y404" s="37"/>
      <c r="Z404" s="37"/>
      <c r="AA404" s="37"/>
      <c r="AB404" s="37"/>
      <c r="AC404" s="38"/>
      <c r="AD404" s="37"/>
      <c r="AE404" s="39"/>
      <c r="AF404" s="40"/>
      <c r="AG404" s="40"/>
      <c r="AH404" s="40"/>
      <c r="AI404" s="40"/>
      <c r="AJ404" s="40"/>
      <c r="AK404" s="39"/>
      <c r="AL404" s="41"/>
      <c r="AM404" s="41"/>
      <c r="AN404" s="71"/>
      <c r="AO404" s="71"/>
      <c r="AP404" s="42"/>
      <c r="AQ404" s="37"/>
      <c r="AR404" s="37"/>
      <c r="AS404" s="37"/>
      <c r="AT404" s="37"/>
      <c r="AU404" s="38"/>
      <c r="AV404" s="70" t="str">
        <f>IF(②受講者情報入力!AF404="☑","1;","")&amp;IF(②受講者情報入力!AG404="☑","2;","")&amp;IF(②受講者情報入力!AH404="☑","3;","")&amp;IF(②受講者情報入力!AI404="☑","4;","")&amp;IF(②受講者情報入力!AJ404="☑","5;","")</f>
        <v/>
      </c>
      <c r="AW404" s="2" t="e">
        <f>_xlfn.XLOOKUP(B404&amp;"　"&amp;C404,ユーザーID貼付!$B:$B,ユーザーID貼付!$A:$A)</f>
        <v>#N/A</v>
      </c>
    </row>
    <row r="405" spans="1:49">
      <c r="A405" s="54">
        <v>403</v>
      </c>
      <c r="B405" s="40"/>
      <c r="C405" s="40"/>
      <c r="D405" s="40"/>
      <c r="E405" s="40"/>
      <c r="F405" s="74"/>
      <c r="G405" s="75"/>
      <c r="H405" s="75"/>
      <c r="I405" s="75"/>
      <c r="J405" s="40"/>
      <c r="K405" s="38"/>
      <c r="L405" s="38"/>
      <c r="M405" s="76"/>
      <c r="N405" s="76"/>
      <c r="O405" s="38"/>
      <c r="P405" s="38"/>
      <c r="Q405" s="38"/>
      <c r="R405" s="77"/>
      <c r="S405" s="76"/>
      <c r="T405" s="76"/>
      <c r="U405" s="38"/>
      <c r="V405" s="40"/>
      <c r="W405" s="38"/>
      <c r="X405" s="77"/>
      <c r="Y405" s="37"/>
      <c r="Z405" s="37"/>
      <c r="AA405" s="37"/>
      <c r="AB405" s="37"/>
      <c r="AC405" s="38"/>
      <c r="AD405" s="37"/>
      <c r="AE405" s="39"/>
      <c r="AF405" s="40"/>
      <c r="AG405" s="40"/>
      <c r="AH405" s="40"/>
      <c r="AI405" s="40"/>
      <c r="AJ405" s="40"/>
      <c r="AK405" s="39"/>
      <c r="AL405" s="41"/>
      <c r="AM405" s="41"/>
      <c r="AN405" s="71"/>
      <c r="AO405" s="71"/>
      <c r="AP405" s="42"/>
      <c r="AQ405" s="37"/>
      <c r="AR405" s="37"/>
      <c r="AS405" s="37"/>
      <c r="AT405" s="37"/>
      <c r="AU405" s="38"/>
      <c r="AV405" s="70" t="str">
        <f>IF(②受講者情報入力!AF405="☑","1;","")&amp;IF(②受講者情報入力!AG405="☑","2;","")&amp;IF(②受講者情報入力!AH405="☑","3;","")&amp;IF(②受講者情報入力!AI405="☑","4;","")&amp;IF(②受講者情報入力!AJ405="☑","5;","")</f>
        <v/>
      </c>
      <c r="AW405" s="2" t="e">
        <f>_xlfn.XLOOKUP(B405&amp;"　"&amp;C405,ユーザーID貼付!$B:$B,ユーザーID貼付!$A:$A)</f>
        <v>#N/A</v>
      </c>
    </row>
    <row r="406" spans="1:49">
      <c r="A406" s="54">
        <v>404</v>
      </c>
      <c r="B406" s="40"/>
      <c r="C406" s="40"/>
      <c r="D406" s="40"/>
      <c r="E406" s="40"/>
      <c r="F406" s="74"/>
      <c r="G406" s="75"/>
      <c r="H406" s="75"/>
      <c r="I406" s="75"/>
      <c r="J406" s="40"/>
      <c r="K406" s="38"/>
      <c r="L406" s="38"/>
      <c r="M406" s="76"/>
      <c r="N406" s="76"/>
      <c r="O406" s="38"/>
      <c r="P406" s="38"/>
      <c r="Q406" s="38"/>
      <c r="R406" s="77"/>
      <c r="S406" s="76"/>
      <c r="T406" s="76"/>
      <c r="U406" s="38"/>
      <c r="V406" s="40"/>
      <c r="W406" s="38"/>
      <c r="X406" s="77"/>
      <c r="Y406" s="37"/>
      <c r="Z406" s="37"/>
      <c r="AA406" s="37"/>
      <c r="AB406" s="37"/>
      <c r="AC406" s="38"/>
      <c r="AD406" s="37"/>
      <c r="AE406" s="39"/>
      <c r="AF406" s="40"/>
      <c r="AG406" s="40"/>
      <c r="AH406" s="40"/>
      <c r="AI406" s="40"/>
      <c r="AJ406" s="40"/>
      <c r="AK406" s="39"/>
      <c r="AL406" s="41"/>
      <c r="AM406" s="41"/>
      <c r="AN406" s="71"/>
      <c r="AO406" s="71"/>
      <c r="AP406" s="42"/>
      <c r="AQ406" s="37"/>
      <c r="AR406" s="37"/>
      <c r="AS406" s="37"/>
      <c r="AT406" s="37"/>
      <c r="AU406" s="38"/>
      <c r="AV406" s="70" t="str">
        <f>IF(②受講者情報入力!AF406="☑","1;","")&amp;IF(②受講者情報入力!AG406="☑","2;","")&amp;IF(②受講者情報入力!AH406="☑","3;","")&amp;IF(②受講者情報入力!AI406="☑","4;","")&amp;IF(②受講者情報入力!AJ406="☑","5;","")</f>
        <v/>
      </c>
      <c r="AW406" s="2" t="e">
        <f>_xlfn.XLOOKUP(B406&amp;"　"&amp;C406,ユーザーID貼付!$B:$B,ユーザーID貼付!$A:$A)</f>
        <v>#N/A</v>
      </c>
    </row>
    <row r="407" spans="1:49">
      <c r="A407" s="54">
        <v>405</v>
      </c>
      <c r="B407" s="40"/>
      <c r="C407" s="40"/>
      <c r="D407" s="40"/>
      <c r="E407" s="40"/>
      <c r="F407" s="74"/>
      <c r="G407" s="75"/>
      <c r="H407" s="75"/>
      <c r="I407" s="75"/>
      <c r="J407" s="40"/>
      <c r="K407" s="38"/>
      <c r="L407" s="38"/>
      <c r="M407" s="76"/>
      <c r="N407" s="76"/>
      <c r="O407" s="38"/>
      <c r="P407" s="38"/>
      <c r="Q407" s="38"/>
      <c r="R407" s="77"/>
      <c r="S407" s="76"/>
      <c r="T407" s="76"/>
      <c r="U407" s="38"/>
      <c r="V407" s="40"/>
      <c r="W407" s="38"/>
      <c r="X407" s="77"/>
      <c r="Y407" s="37"/>
      <c r="Z407" s="37"/>
      <c r="AA407" s="37"/>
      <c r="AB407" s="37"/>
      <c r="AC407" s="38"/>
      <c r="AD407" s="37"/>
      <c r="AE407" s="39"/>
      <c r="AF407" s="40"/>
      <c r="AG407" s="40"/>
      <c r="AH407" s="40"/>
      <c r="AI407" s="40"/>
      <c r="AJ407" s="40"/>
      <c r="AK407" s="39"/>
      <c r="AL407" s="41"/>
      <c r="AM407" s="41"/>
      <c r="AN407" s="71"/>
      <c r="AO407" s="71"/>
      <c r="AP407" s="42"/>
      <c r="AQ407" s="37"/>
      <c r="AR407" s="37"/>
      <c r="AS407" s="37"/>
      <c r="AT407" s="37"/>
      <c r="AU407" s="38"/>
      <c r="AV407" s="70" t="str">
        <f>IF(②受講者情報入力!AF407="☑","1;","")&amp;IF(②受講者情報入力!AG407="☑","2;","")&amp;IF(②受講者情報入力!AH407="☑","3;","")&amp;IF(②受講者情報入力!AI407="☑","4;","")&amp;IF(②受講者情報入力!AJ407="☑","5;","")</f>
        <v/>
      </c>
      <c r="AW407" s="2" t="e">
        <f>_xlfn.XLOOKUP(B407&amp;"　"&amp;C407,ユーザーID貼付!$B:$B,ユーザーID貼付!$A:$A)</f>
        <v>#N/A</v>
      </c>
    </row>
    <row r="408" spans="1:49">
      <c r="A408" s="54">
        <v>406</v>
      </c>
      <c r="B408" s="40"/>
      <c r="C408" s="40"/>
      <c r="D408" s="40"/>
      <c r="E408" s="40"/>
      <c r="F408" s="74"/>
      <c r="G408" s="75"/>
      <c r="H408" s="75"/>
      <c r="I408" s="75"/>
      <c r="J408" s="40"/>
      <c r="K408" s="38"/>
      <c r="L408" s="38"/>
      <c r="M408" s="76"/>
      <c r="N408" s="76"/>
      <c r="O408" s="38"/>
      <c r="P408" s="38"/>
      <c r="Q408" s="38"/>
      <c r="R408" s="77"/>
      <c r="S408" s="76"/>
      <c r="T408" s="76"/>
      <c r="U408" s="38"/>
      <c r="V408" s="40"/>
      <c r="W408" s="38"/>
      <c r="X408" s="77"/>
      <c r="Y408" s="37"/>
      <c r="Z408" s="37"/>
      <c r="AA408" s="37"/>
      <c r="AB408" s="37"/>
      <c r="AC408" s="38"/>
      <c r="AD408" s="37"/>
      <c r="AE408" s="39"/>
      <c r="AF408" s="40"/>
      <c r="AG408" s="40"/>
      <c r="AH408" s="40"/>
      <c r="AI408" s="40"/>
      <c r="AJ408" s="40"/>
      <c r="AK408" s="39"/>
      <c r="AL408" s="41"/>
      <c r="AM408" s="41"/>
      <c r="AN408" s="71"/>
      <c r="AO408" s="71"/>
      <c r="AP408" s="42"/>
      <c r="AQ408" s="37"/>
      <c r="AR408" s="37"/>
      <c r="AS408" s="37"/>
      <c r="AT408" s="37"/>
      <c r="AU408" s="38"/>
      <c r="AV408" s="70" t="str">
        <f>IF(②受講者情報入力!AF408="☑","1;","")&amp;IF(②受講者情報入力!AG408="☑","2;","")&amp;IF(②受講者情報入力!AH408="☑","3;","")&amp;IF(②受講者情報入力!AI408="☑","4;","")&amp;IF(②受講者情報入力!AJ408="☑","5;","")</f>
        <v/>
      </c>
      <c r="AW408" s="2" t="e">
        <f>_xlfn.XLOOKUP(B408&amp;"　"&amp;C408,ユーザーID貼付!$B:$B,ユーザーID貼付!$A:$A)</f>
        <v>#N/A</v>
      </c>
    </row>
    <row r="409" spans="1:49">
      <c r="A409" s="54">
        <v>407</v>
      </c>
      <c r="B409" s="40"/>
      <c r="C409" s="40"/>
      <c r="D409" s="40"/>
      <c r="E409" s="40"/>
      <c r="F409" s="74"/>
      <c r="G409" s="75"/>
      <c r="H409" s="75"/>
      <c r="I409" s="75"/>
      <c r="J409" s="40"/>
      <c r="K409" s="38"/>
      <c r="L409" s="38"/>
      <c r="M409" s="76"/>
      <c r="N409" s="76"/>
      <c r="O409" s="38"/>
      <c r="P409" s="38"/>
      <c r="Q409" s="38"/>
      <c r="R409" s="77"/>
      <c r="S409" s="76"/>
      <c r="T409" s="76"/>
      <c r="U409" s="38"/>
      <c r="V409" s="40"/>
      <c r="W409" s="38"/>
      <c r="X409" s="77"/>
      <c r="Y409" s="37"/>
      <c r="Z409" s="37"/>
      <c r="AA409" s="37"/>
      <c r="AB409" s="37"/>
      <c r="AC409" s="38"/>
      <c r="AD409" s="37"/>
      <c r="AE409" s="39"/>
      <c r="AF409" s="40"/>
      <c r="AG409" s="40"/>
      <c r="AH409" s="40"/>
      <c r="AI409" s="40"/>
      <c r="AJ409" s="40"/>
      <c r="AK409" s="39"/>
      <c r="AL409" s="41"/>
      <c r="AM409" s="41"/>
      <c r="AN409" s="71"/>
      <c r="AO409" s="71"/>
      <c r="AP409" s="42"/>
      <c r="AQ409" s="37"/>
      <c r="AR409" s="37"/>
      <c r="AS409" s="37"/>
      <c r="AT409" s="37"/>
      <c r="AU409" s="38"/>
      <c r="AV409" s="70" t="str">
        <f>IF(②受講者情報入力!AF409="☑","1;","")&amp;IF(②受講者情報入力!AG409="☑","2;","")&amp;IF(②受講者情報入力!AH409="☑","3;","")&amp;IF(②受講者情報入力!AI409="☑","4;","")&amp;IF(②受講者情報入力!AJ409="☑","5;","")</f>
        <v/>
      </c>
      <c r="AW409" s="2" t="e">
        <f>_xlfn.XLOOKUP(B409&amp;"　"&amp;C409,ユーザーID貼付!$B:$B,ユーザーID貼付!$A:$A)</f>
        <v>#N/A</v>
      </c>
    </row>
    <row r="410" spans="1:49">
      <c r="A410" s="54">
        <v>408</v>
      </c>
      <c r="B410" s="40"/>
      <c r="C410" s="40"/>
      <c r="D410" s="40"/>
      <c r="E410" s="40"/>
      <c r="F410" s="74"/>
      <c r="G410" s="75"/>
      <c r="H410" s="75"/>
      <c r="I410" s="75"/>
      <c r="J410" s="40"/>
      <c r="K410" s="38"/>
      <c r="L410" s="38"/>
      <c r="M410" s="76"/>
      <c r="N410" s="76"/>
      <c r="O410" s="38"/>
      <c r="P410" s="38"/>
      <c r="Q410" s="38"/>
      <c r="R410" s="77"/>
      <c r="S410" s="76"/>
      <c r="T410" s="76"/>
      <c r="U410" s="38"/>
      <c r="V410" s="40"/>
      <c r="W410" s="38"/>
      <c r="X410" s="77"/>
      <c r="Y410" s="37"/>
      <c r="Z410" s="37"/>
      <c r="AA410" s="37"/>
      <c r="AB410" s="37"/>
      <c r="AC410" s="38"/>
      <c r="AD410" s="37"/>
      <c r="AE410" s="39"/>
      <c r="AF410" s="40"/>
      <c r="AG410" s="40"/>
      <c r="AH410" s="40"/>
      <c r="AI410" s="40"/>
      <c r="AJ410" s="40"/>
      <c r="AK410" s="39"/>
      <c r="AL410" s="41"/>
      <c r="AM410" s="41"/>
      <c r="AN410" s="71"/>
      <c r="AO410" s="71"/>
      <c r="AP410" s="42"/>
      <c r="AQ410" s="37"/>
      <c r="AR410" s="37"/>
      <c r="AS410" s="37"/>
      <c r="AT410" s="37"/>
      <c r="AU410" s="38"/>
      <c r="AV410" s="70" t="str">
        <f>IF(②受講者情報入力!AF410="☑","1;","")&amp;IF(②受講者情報入力!AG410="☑","2;","")&amp;IF(②受講者情報入力!AH410="☑","3;","")&amp;IF(②受講者情報入力!AI410="☑","4;","")&amp;IF(②受講者情報入力!AJ410="☑","5;","")</f>
        <v/>
      </c>
      <c r="AW410" s="2" t="e">
        <f>_xlfn.XLOOKUP(B410&amp;"　"&amp;C410,ユーザーID貼付!$B:$B,ユーザーID貼付!$A:$A)</f>
        <v>#N/A</v>
      </c>
    </row>
    <row r="411" spans="1:49">
      <c r="A411" s="54">
        <v>409</v>
      </c>
      <c r="B411" s="40"/>
      <c r="C411" s="40"/>
      <c r="D411" s="40"/>
      <c r="E411" s="40"/>
      <c r="F411" s="74"/>
      <c r="G411" s="75"/>
      <c r="H411" s="75"/>
      <c r="I411" s="75"/>
      <c r="J411" s="40"/>
      <c r="K411" s="38"/>
      <c r="L411" s="38"/>
      <c r="M411" s="76"/>
      <c r="N411" s="76"/>
      <c r="O411" s="38"/>
      <c r="P411" s="38"/>
      <c r="Q411" s="38"/>
      <c r="R411" s="77"/>
      <c r="S411" s="76"/>
      <c r="T411" s="76"/>
      <c r="U411" s="38"/>
      <c r="V411" s="40"/>
      <c r="W411" s="38"/>
      <c r="X411" s="77"/>
      <c r="Y411" s="37"/>
      <c r="Z411" s="37"/>
      <c r="AA411" s="37"/>
      <c r="AB411" s="37"/>
      <c r="AC411" s="38"/>
      <c r="AD411" s="37"/>
      <c r="AE411" s="39"/>
      <c r="AF411" s="40"/>
      <c r="AG411" s="40"/>
      <c r="AH411" s="40"/>
      <c r="AI411" s="40"/>
      <c r="AJ411" s="40"/>
      <c r="AK411" s="39"/>
      <c r="AL411" s="41"/>
      <c r="AM411" s="41"/>
      <c r="AN411" s="71"/>
      <c r="AO411" s="71"/>
      <c r="AP411" s="42"/>
      <c r="AQ411" s="37"/>
      <c r="AR411" s="37"/>
      <c r="AS411" s="37"/>
      <c r="AT411" s="37"/>
      <c r="AU411" s="38"/>
      <c r="AV411" s="70" t="str">
        <f>IF(②受講者情報入力!AF411="☑","1;","")&amp;IF(②受講者情報入力!AG411="☑","2;","")&amp;IF(②受講者情報入力!AH411="☑","3;","")&amp;IF(②受講者情報入力!AI411="☑","4;","")&amp;IF(②受講者情報入力!AJ411="☑","5;","")</f>
        <v/>
      </c>
      <c r="AW411" s="2" t="e">
        <f>_xlfn.XLOOKUP(B411&amp;"　"&amp;C411,ユーザーID貼付!$B:$B,ユーザーID貼付!$A:$A)</f>
        <v>#N/A</v>
      </c>
    </row>
    <row r="412" spans="1:49">
      <c r="A412" s="54">
        <v>410</v>
      </c>
      <c r="B412" s="40"/>
      <c r="C412" s="40"/>
      <c r="D412" s="40"/>
      <c r="E412" s="40"/>
      <c r="F412" s="74"/>
      <c r="G412" s="75"/>
      <c r="H412" s="75"/>
      <c r="I412" s="75"/>
      <c r="J412" s="40"/>
      <c r="K412" s="38"/>
      <c r="L412" s="38"/>
      <c r="M412" s="76"/>
      <c r="N412" s="76"/>
      <c r="O412" s="38"/>
      <c r="P412" s="38"/>
      <c r="Q412" s="38"/>
      <c r="R412" s="77"/>
      <c r="S412" s="76"/>
      <c r="T412" s="76"/>
      <c r="U412" s="38"/>
      <c r="V412" s="40"/>
      <c r="W412" s="38"/>
      <c r="X412" s="77"/>
      <c r="Y412" s="37"/>
      <c r="Z412" s="37"/>
      <c r="AA412" s="37"/>
      <c r="AB412" s="37"/>
      <c r="AC412" s="38"/>
      <c r="AD412" s="37"/>
      <c r="AE412" s="39"/>
      <c r="AF412" s="40"/>
      <c r="AG412" s="40"/>
      <c r="AH412" s="40"/>
      <c r="AI412" s="40"/>
      <c r="AJ412" s="40"/>
      <c r="AK412" s="39"/>
      <c r="AL412" s="41"/>
      <c r="AM412" s="41"/>
      <c r="AN412" s="71"/>
      <c r="AO412" s="71"/>
      <c r="AP412" s="42"/>
      <c r="AQ412" s="37"/>
      <c r="AR412" s="37"/>
      <c r="AS412" s="37"/>
      <c r="AT412" s="37"/>
      <c r="AU412" s="38"/>
      <c r="AV412" s="70" t="str">
        <f>IF(②受講者情報入力!AF412="☑","1;","")&amp;IF(②受講者情報入力!AG412="☑","2;","")&amp;IF(②受講者情報入力!AH412="☑","3;","")&amp;IF(②受講者情報入力!AI412="☑","4;","")&amp;IF(②受講者情報入力!AJ412="☑","5;","")</f>
        <v/>
      </c>
      <c r="AW412" s="2" t="e">
        <f>_xlfn.XLOOKUP(B412&amp;"　"&amp;C412,ユーザーID貼付!$B:$B,ユーザーID貼付!$A:$A)</f>
        <v>#N/A</v>
      </c>
    </row>
    <row r="413" spans="1:49">
      <c r="A413" s="54">
        <v>411</v>
      </c>
      <c r="B413" s="40"/>
      <c r="C413" s="40"/>
      <c r="D413" s="40"/>
      <c r="E413" s="40"/>
      <c r="F413" s="74"/>
      <c r="G413" s="75"/>
      <c r="H413" s="75"/>
      <c r="I413" s="75"/>
      <c r="J413" s="40"/>
      <c r="K413" s="38"/>
      <c r="L413" s="38"/>
      <c r="M413" s="76"/>
      <c r="N413" s="76"/>
      <c r="O413" s="38"/>
      <c r="P413" s="38"/>
      <c r="Q413" s="38"/>
      <c r="R413" s="77"/>
      <c r="S413" s="76"/>
      <c r="T413" s="76"/>
      <c r="U413" s="38"/>
      <c r="V413" s="40"/>
      <c r="W413" s="38"/>
      <c r="X413" s="77"/>
      <c r="Y413" s="37"/>
      <c r="Z413" s="37"/>
      <c r="AA413" s="37"/>
      <c r="AB413" s="37"/>
      <c r="AC413" s="38"/>
      <c r="AD413" s="37"/>
      <c r="AE413" s="39"/>
      <c r="AF413" s="40"/>
      <c r="AG413" s="40"/>
      <c r="AH413" s="40"/>
      <c r="AI413" s="40"/>
      <c r="AJ413" s="40"/>
      <c r="AK413" s="39"/>
      <c r="AL413" s="41"/>
      <c r="AM413" s="41"/>
      <c r="AN413" s="71"/>
      <c r="AO413" s="71"/>
      <c r="AP413" s="42"/>
      <c r="AQ413" s="37"/>
      <c r="AR413" s="37"/>
      <c r="AS413" s="37"/>
      <c r="AT413" s="37"/>
      <c r="AU413" s="38"/>
      <c r="AV413" s="70" t="str">
        <f>IF(②受講者情報入力!AF413="☑","1;","")&amp;IF(②受講者情報入力!AG413="☑","2;","")&amp;IF(②受講者情報入力!AH413="☑","3;","")&amp;IF(②受講者情報入力!AI413="☑","4;","")&amp;IF(②受講者情報入力!AJ413="☑","5;","")</f>
        <v/>
      </c>
      <c r="AW413" s="2" t="e">
        <f>_xlfn.XLOOKUP(B413&amp;"　"&amp;C413,ユーザーID貼付!$B:$B,ユーザーID貼付!$A:$A)</f>
        <v>#N/A</v>
      </c>
    </row>
    <row r="414" spans="1:49">
      <c r="A414" s="54">
        <v>412</v>
      </c>
      <c r="B414" s="40"/>
      <c r="C414" s="40"/>
      <c r="D414" s="40"/>
      <c r="E414" s="40"/>
      <c r="F414" s="74"/>
      <c r="G414" s="75"/>
      <c r="H414" s="75"/>
      <c r="I414" s="75"/>
      <c r="J414" s="40"/>
      <c r="K414" s="38"/>
      <c r="L414" s="38"/>
      <c r="M414" s="76"/>
      <c r="N414" s="76"/>
      <c r="O414" s="38"/>
      <c r="P414" s="38"/>
      <c r="Q414" s="38"/>
      <c r="R414" s="77"/>
      <c r="S414" s="76"/>
      <c r="T414" s="76"/>
      <c r="U414" s="38"/>
      <c r="V414" s="40"/>
      <c r="W414" s="38"/>
      <c r="X414" s="77"/>
      <c r="Y414" s="37"/>
      <c r="Z414" s="37"/>
      <c r="AA414" s="37"/>
      <c r="AB414" s="37"/>
      <c r="AC414" s="38"/>
      <c r="AD414" s="37"/>
      <c r="AE414" s="39"/>
      <c r="AF414" s="40"/>
      <c r="AG414" s="40"/>
      <c r="AH414" s="40"/>
      <c r="AI414" s="40"/>
      <c r="AJ414" s="40"/>
      <c r="AK414" s="39"/>
      <c r="AL414" s="41"/>
      <c r="AM414" s="41"/>
      <c r="AN414" s="71"/>
      <c r="AO414" s="71"/>
      <c r="AP414" s="42"/>
      <c r="AQ414" s="37"/>
      <c r="AR414" s="37"/>
      <c r="AS414" s="37"/>
      <c r="AT414" s="37"/>
      <c r="AU414" s="38"/>
      <c r="AV414" s="70" t="str">
        <f>IF(②受講者情報入力!AF414="☑","1;","")&amp;IF(②受講者情報入力!AG414="☑","2;","")&amp;IF(②受講者情報入力!AH414="☑","3;","")&amp;IF(②受講者情報入力!AI414="☑","4;","")&amp;IF(②受講者情報入力!AJ414="☑","5;","")</f>
        <v/>
      </c>
      <c r="AW414" s="2" t="e">
        <f>_xlfn.XLOOKUP(B414&amp;"　"&amp;C414,ユーザーID貼付!$B:$B,ユーザーID貼付!$A:$A)</f>
        <v>#N/A</v>
      </c>
    </row>
    <row r="415" spans="1:49">
      <c r="A415" s="54">
        <v>413</v>
      </c>
      <c r="B415" s="40"/>
      <c r="C415" s="40"/>
      <c r="D415" s="40"/>
      <c r="E415" s="40"/>
      <c r="F415" s="74"/>
      <c r="G415" s="75"/>
      <c r="H415" s="75"/>
      <c r="I415" s="75"/>
      <c r="J415" s="40"/>
      <c r="K415" s="38"/>
      <c r="L415" s="38"/>
      <c r="M415" s="76"/>
      <c r="N415" s="76"/>
      <c r="O415" s="38"/>
      <c r="P415" s="38"/>
      <c r="Q415" s="38"/>
      <c r="R415" s="77"/>
      <c r="S415" s="76"/>
      <c r="T415" s="76"/>
      <c r="U415" s="38"/>
      <c r="V415" s="40"/>
      <c r="W415" s="38"/>
      <c r="X415" s="77"/>
      <c r="Y415" s="37"/>
      <c r="Z415" s="37"/>
      <c r="AA415" s="37"/>
      <c r="AB415" s="37"/>
      <c r="AC415" s="38"/>
      <c r="AD415" s="37"/>
      <c r="AE415" s="39"/>
      <c r="AF415" s="40"/>
      <c r="AG415" s="40"/>
      <c r="AH415" s="40"/>
      <c r="AI415" s="40"/>
      <c r="AJ415" s="40"/>
      <c r="AK415" s="39"/>
      <c r="AL415" s="41"/>
      <c r="AM415" s="41"/>
      <c r="AN415" s="71"/>
      <c r="AO415" s="71"/>
      <c r="AP415" s="42"/>
      <c r="AQ415" s="37"/>
      <c r="AR415" s="37"/>
      <c r="AS415" s="37"/>
      <c r="AT415" s="37"/>
      <c r="AU415" s="38"/>
      <c r="AV415" s="70" t="str">
        <f>IF(②受講者情報入力!AF415="☑","1;","")&amp;IF(②受講者情報入力!AG415="☑","2;","")&amp;IF(②受講者情報入力!AH415="☑","3;","")&amp;IF(②受講者情報入力!AI415="☑","4;","")&amp;IF(②受講者情報入力!AJ415="☑","5;","")</f>
        <v/>
      </c>
      <c r="AW415" s="2" t="e">
        <f>_xlfn.XLOOKUP(B415&amp;"　"&amp;C415,ユーザーID貼付!$B:$B,ユーザーID貼付!$A:$A)</f>
        <v>#N/A</v>
      </c>
    </row>
    <row r="416" spans="1:49">
      <c r="A416" s="54">
        <v>414</v>
      </c>
      <c r="B416" s="40"/>
      <c r="C416" s="40"/>
      <c r="D416" s="40"/>
      <c r="E416" s="40"/>
      <c r="F416" s="74"/>
      <c r="G416" s="75"/>
      <c r="H416" s="75"/>
      <c r="I416" s="75"/>
      <c r="J416" s="40"/>
      <c r="K416" s="38"/>
      <c r="L416" s="38"/>
      <c r="M416" s="76"/>
      <c r="N416" s="76"/>
      <c r="O416" s="38"/>
      <c r="P416" s="38"/>
      <c r="Q416" s="38"/>
      <c r="R416" s="77"/>
      <c r="S416" s="76"/>
      <c r="T416" s="76"/>
      <c r="U416" s="38"/>
      <c r="V416" s="40"/>
      <c r="W416" s="38"/>
      <c r="X416" s="77"/>
      <c r="Y416" s="37"/>
      <c r="Z416" s="37"/>
      <c r="AA416" s="37"/>
      <c r="AB416" s="37"/>
      <c r="AC416" s="38"/>
      <c r="AD416" s="37"/>
      <c r="AE416" s="39"/>
      <c r="AF416" s="40"/>
      <c r="AG416" s="40"/>
      <c r="AH416" s="40"/>
      <c r="AI416" s="40"/>
      <c r="AJ416" s="40"/>
      <c r="AK416" s="39"/>
      <c r="AL416" s="41"/>
      <c r="AM416" s="41"/>
      <c r="AN416" s="71"/>
      <c r="AO416" s="71"/>
      <c r="AP416" s="42"/>
      <c r="AQ416" s="37"/>
      <c r="AR416" s="37"/>
      <c r="AS416" s="37"/>
      <c r="AT416" s="37"/>
      <c r="AU416" s="38"/>
      <c r="AV416" s="70" t="str">
        <f>IF(②受講者情報入力!AF416="☑","1;","")&amp;IF(②受講者情報入力!AG416="☑","2;","")&amp;IF(②受講者情報入力!AH416="☑","3;","")&amp;IF(②受講者情報入力!AI416="☑","4;","")&amp;IF(②受講者情報入力!AJ416="☑","5;","")</f>
        <v/>
      </c>
      <c r="AW416" s="2" t="e">
        <f>_xlfn.XLOOKUP(B416&amp;"　"&amp;C416,ユーザーID貼付!$B:$B,ユーザーID貼付!$A:$A)</f>
        <v>#N/A</v>
      </c>
    </row>
    <row r="417" spans="1:49">
      <c r="A417" s="54">
        <v>415</v>
      </c>
      <c r="B417" s="40"/>
      <c r="C417" s="40"/>
      <c r="D417" s="40"/>
      <c r="E417" s="40"/>
      <c r="F417" s="74"/>
      <c r="G417" s="75"/>
      <c r="H417" s="75"/>
      <c r="I417" s="75"/>
      <c r="J417" s="40"/>
      <c r="K417" s="38"/>
      <c r="L417" s="38"/>
      <c r="M417" s="76"/>
      <c r="N417" s="76"/>
      <c r="O417" s="38"/>
      <c r="P417" s="38"/>
      <c r="Q417" s="38"/>
      <c r="R417" s="77"/>
      <c r="S417" s="76"/>
      <c r="T417" s="76"/>
      <c r="U417" s="38"/>
      <c r="V417" s="40"/>
      <c r="W417" s="38"/>
      <c r="X417" s="77"/>
      <c r="Y417" s="37"/>
      <c r="Z417" s="37"/>
      <c r="AA417" s="37"/>
      <c r="AB417" s="37"/>
      <c r="AC417" s="38"/>
      <c r="AD417" s="37"/>
      <c r="AE417" s="39"/>
      <c r="AF417" s="40"/>
      <c r="AG417" s="40"/>
      <c r="AH417" s="40"/>
      <c r="AI417" s="40"/>
      <c r="AJ417" s="40"/>
      <c r="AK417" s="39"/>
      <c r="AL417" s="41"/>
      <c r="AM417" s="41"/>
      <c r="AN417" s="71"/>
      <c r="AO417" s="71"/>
      <c r="AP417" s="42"/>
      <c r="AQ417" s="37"/>
      <c r="AR417" s="37"/>
      <c r="AS417" s="37"/>
      <c r="AT417" s="37"/>
      <c r="AU417" s="38"/>
      <c r="AV417" s="70" t="str">
        <f>IF(②受講者情報入力!AF417="☑","1;","")&amp;IF(②受講者情報入力!AG417="☑","2;","")&amp;IF(②受講者情報入力!AH417="☑","3;","")&amp;IF(②受講者情報入力!AI417="☑","4;","")&amp;IF(②受講者情報入力!AJ417="☑","5;","")</f>
        <v/>
      </c>
      <c r="AW417" s="2" t="e">
        <f>_xlfn.XLOOKUP(B417&amp;"　"&amp;C417,ユーザーID貼付!$B:$B,ユーザーID貼付!$A:$A)</f>
        <v>#N/A</v>
      </c>
    </row>
    <row r="418" spans="1:49">
      <c r="A418" s="54">
        <v>416</v>
      </c>
      <c r="B418" s="40"/>
      <c r="C418" s="40"/>
      <c r="D418" s="40"/>
      <c r="E418" s="40"/>
      <c r="F418" s="74"/>
      <c r="G418" s="75"/>
      <c r="H418" s="75"/>
      <c r="I418" s="75"/>
      <c r="J418" s="40"/>
      <c r="K418" s="38"/>
      <c r="L418" s="38"/>
      <c r="M418" s="76"/>
      <c r="N418" s="76"/>
      <c r="O418" s="38"/>
      <c r="P418" s="38"/>
      <c r="Q418" s="38"/>
      <c r="R418" s="77"/>
      <c r="S418" s="76"/>
      <c r="T418" s="76"/>
      <c r="U418" s="38"/>
      <c r="V418" s="40"/>
      <c r="W418" s="38"/>
      <c r="X418" s="77"/>
      <c r="Y418" s="37"/>
      <c r="Z418" s="37"/>
      <c r="AA418" s="37"/>
      <c r="AB418" s="37"/>
      <c r="AC418" s="38"/>
      <c r="AD418" s="37"/>
      <c r="AE418" s="39"/>
      <c r="AF418" s="40"/>
      <c r="AG418" s="40"/>
      <c r="AH418" s="40"/>
      <c r="AI418" s="40"/>
      <c r="AJ418" s="40"/>
      <c r="AK418" s="39"/>
      <c r="AL418" s="41"/>
      <c r="AM418" s="41"/>
      <c r="AN418" s="71"/>
      <c r="AO418" s="71"/>
      <c r="AP418" s="42"/>
      <c r="AQ418" s="37"/>
      <c r="AR418" s="37"/>
      <c r="AS418" s="37"/>
      <c r="AT418" s="37"/>
      <c r="AU418" s="38"/>
      <c r="AV418" s="70" t="str">
        <f>IF(②受講者情報入力!AF418="☑","1;","")&amp;IF(②受講者情報入力!AG418="☑","2;","")&amp;IF(②受講者情報入力!AH418="☑","3;","")&amp;IF(②受講者情報入力!AI418="☑","4;","")&amp;IF(②受講者情報入力!AJ418="☑","5;","")</f>
        <v/>
      </c>
      <c r="AW418" s="2" t="e">
        <f>_xlfn.XLOOKUP(B418&amp;"　"&amp;C418,ユーザーID貼付!$B:$B,ユーザーID貼付!$A:$A)</f>
        <v>#N/A</v>
      </c>
    </row>
    <row r="419" spans="1:49">
      <c r="A419" s="54">
        <v>417</v>
      </c>
      <c r="B419" s="40"/>
      <c r="C419" s="40"/>
      <c r="D419" s="40"/>
      <c r="E419" s="40"/>
      <c r="F419" s="74"/>
      <c r="G419" s="75"/>
      <c r="H419" s="75"/>
      <c r="I419" s="75"/>
      <c r="J419" s="40"/>
      <c r="K419" s="38"/>
      <c r="L419" s="38"/>
      <c r="M419" s="76"/>
      <c r="N419" s="76"/>
      <c r="O419" s="38"/>
      <c r="P419" s="38"/>
      <c r="Q419" s="38"/>
      <c r="R419" s="77"/>
      <c r="S419" s="76"/>
      <c r="T419" s="76"/>
      <c r="U419" s="38"/>
      <c r="V419" s="40"/>
      <c r="W419" s="38"/>
      <c r="X419" s="77"/>
      <c r="Y419" s="37"/>
      <c r="Z419" s="37"/>
      <c r="AA419" s="37"/>
      <c r="AB419" s="37"/>
      <c r="AC419" s="38"/>
      <c r="AD419" s="37"/>
      <c r="AE419" s="39"/>
      <c r="AF419" s="40"/>
      <c r="AG419" s="40"/>
      <c r="AH419" s="40"/>
      <c r="AI419" s="40"/>
      <c r="AJ419" s="40"/>
      <c r="AK419" s="39"/>
      <c r="AL419" s="41"/>
      <c r="AM419" s="41"/>
      <c r="AN419" s="71"/>
      <c r="AO419" s="71"/>
      <c r="AP419" s="42"/>
      <c r="AQ419" s="37"/>
      <c r="AR419" s="37"/>
      <c r="AS419" s="37"/>
      <c r="AT419" s="37"/>
      <c r="AU419" s="38"/>
      <c r="AV419" s="70" t="str">
        <f>IF(②受講者情報入力!AF419="☑","1;","")&amp;IF(②受講者情報入力!AG419="☑","2;","")&amp;IF(②受講者情報入力!AH419="☑","3;","")&amp;IF(②受講者情報入力!AI419="☑","4;","")&amp;IF(②受講者情報入力!AJ419="☑","5;","")</f>
        <v/>
      </c>
      <c r="AW419" s="2" t="e">
        <f>_xlfn.XLOOKUP(B419&amp;"　"&amp;C419,ユーザーID貼付!$B:$B,ユーザーID貼付!$A:$A)</f>
        <v>#N/A</v>
      </c>
    </row>
    <row r="420" spans="1:49">
      <c r="A420" s="54">
        <v>418</v>
      </c>
      <c r="B420" s="40"/>
      <c r="C420" s="40"/>
      <c r="D420" s="40"/>
      <c r="E420" s="40"/>
      <c r="F420" s="74"/>
      <c r="G420" s="75"/>
      <c r="H420" s="75"/>
      <c r="I420" s="75"/>
      <c r="J420" s="40"/>
      <c r="K420" s="38"/>
      <c r="L420" s="38"/>
      <c r="M420" s="76"/>
      <c r="N420" s="76"/>
      <c r="O420" s="38"/>
      <c r="P420" s="38"/>
      <c r="Q420" s="38"/>
      <c r="R420" s="77"/>
      <c r="S420" s="76"/>
      <c r="T420" s="76"/>
      <c r="U420" s="38"/>
      <c r="V420" s="40"/>
      <c r="W420" s="38"/>
      <c r="X420" s="77"/>
      <c r="Y420" s="37"/>
      <c r="Z420" s="37"/>
      <c r="AA420" s="37"/>
      <c r="AB420" s="37"/>
      <c r="AC420" s="38"/>
      <c r="AD420" s="37"/>
      <c r="AE420" s="39"/>
      <c r="AF420" s="40"/>
      <c r="AG420" s="40"/>
      <c r="AH420" s="40"/>
      <c r="AI420" s="40"/>
      <c r="AJ420" s="40"/>
      <c r="AK420" s="39"/>
      <c r="AL420" s="41"/>
      <c r="AM420" s="41"/>
      <c r="AN420" s="71"/>
      <c r="AO420" s="71"/>
      <c r="AP420" s="42"/>
      <c r="AQ420" s="37"/>
      <c r="AR420" s="37"/>
      <c r="AS420" s="37"/>
      <c r="AT420" s="37"/>
      <c r="AU420" s="38"/>
      <c r="AV420" s="70" t="str">
        <f>IF(②受講者情報入力!AF420="☑","1;","")&amp;IF(②受講者情報入力!AG420="☑","2;","")&amp;IF(②受講者情報入力!AH420="☑","3;","")&amp;IF(②受講者情報入力!AI420="☑","4;","")&amp;IF(②受講者情報入力!AJ420="☑","5;","")</f>
        <v/>
      </c>
      <c r="AW420" s="2" t="e">
        <f>_xlfn.XLOOKUP(B420&amp;"　"&amp;C420,ユーザーID貼付!$B:$B,ユーザーID貼付!$A:$A)</f>
        <v>#N/A</v>
      </c>
    </row>
    <row r="421" spans="1:49">
      <c r="A421" s="54">
        <v>419</v>
      </c>
      <c r="B421" s="40"/>
      <c r="C421" s="40"/>
      <c r="D421" s="40"/>
      <c r="E421" s="40"/>
      <c r="F421" s="74"/>
      <c r="G421" s="75"/>
      <c r="H421" s="75"/>
      <c r="I421" s="75"/>
      <c r="J421" s="40"/>
      <c r="K421" s="38"/>
      <c r="L421" s="38"/>
      <c r="M421" s="76"/>
      <c r="N421" s="76"/>
      <c r="O421" s="38"/>
      <c r="P421" s="38"/>
      <c r="Q421" s="38"/>
      <c r="R421" s="77"/>
      <c r="S421" s="76"/>
      <c r="T421" s="76"/>
      <c r="U421" s="38"/>
      <c r="V421" s="40"/>
      <c r="W421" s="38"/>
      <c r="X421" s="77"/>
      <c r="Y421" s="37"/>
      <c r="Z421" s="37"/>
      <c r="AA421" s="37"/>
      <c r="AB421" s="37"/>
      <c r="AC421" s="38"/>
      <c r="AD421" s="37"/>
      <c r="AE421" s="39"/>
      <c r="AF421" s="40"/>
      <c r="AG421" s="40"/>
      <c r="AH421" s="40"/>
      <c r="AI421" s="40"/>
      <c r="AJ421" s="40"/>
      <c r="AK421" s="39"/>
      <c r="AL421" s="41"/>
      <c r="AM421" s="41"/>
      <c r="AN421" s="71"/>
      <c r="AO421" s="71"/>
      <c r="AP421" s="42"/>
      <c r="AQ421" s="37"/>
      <c r="AR421" s="37"/>
      <c r="AS421" s="37"/>
      <c r="AT421" s="37"/>
      <c r="AU421" s="38"/>
      <c r="AV421" s="70" t="str">
        <f>IF(②受講者情報入力!AF421="☑","1;","")&amp;IF(②受講者情報入力!AG421="☑","2;","")&amp;IF(②受講者情報入力!AH421="☑","3;","")&amp;IF(②受講者情報入力!AI421="☑","4;","")&amp;IF(②受講者情報入力!AJ421="☑","5;","")</f>
        <v/>
      </c>
      <c r="AW421" s="2" t="e">
        <f>_xlfn.XLOOKUP(B421&amp;"　"&amp;C421,ユーザーID貼付!$B:$B,ユーザーID貼付!$A:$A)</f>
        <v>#N/A</v>
      </c>
    </row>
    <row r="422" spans="1:49">
      <c r="A422" s="54">
        <v>420</v>
      </c>
      <c r="B422" s="40"/>
      <c r="C422" s="40"/>
      <c r="D422" s="40"/>
      <c r="E422" s="40"/>
      <c r="F422" s="74"/>
      <c r="G422" s="75"/>
      <c r="H422" s="75"/>
      <c r="I422" s="75"/>
      <c r="J422" s="40"/>
      <c r="K422" s="38"/>
      <c r="L422" s="38"/>
      <c r="M422" s="76"/>
      <c r="N422" s="76"/>
      <c r="O422" s="38"/>
      <c r="P422" s="38"/>
      <c r="Q422" s="38"/>
      <c r="R422" s="77"/>
      <c r="S422" s="76"/>
      <c r="T422" s="76"/>
      <c r="U422" s="38"/>
      <c r="V422" s="40"/>
      <c r="W422" s="38"/>
      <c r="X422" s="77"/>
      <c r="Y422" s="37"/>
      <c r="Z422" s="37"/>
      <c r="AA422" s="37"/>
      <c r="AB422" s="37"/>
      <c r="AC422" s="38"/>
      <c r="AD422" s="37"/>
      <c r="AE422" s="39"/>
      <c r="AF422" s="40"/>
      <c r="AG422" s="40"/>
      <c r="AH422" s="40"/>
      <c r="AI422" s="40"/>
      <c r="AJ422" s="40"/>
      <c r="AK422" s="39"/>
      <c r="AL422" s="41"/>
      <c r="AM422" s="41"/>
      <c r="AN422" s="71"/>
      <c r="AO422" s="71"/>
      <c r="AP422" s="42"/>
      <c r="AQ422" s="37"/>
      <c r="AR422" s="37"/>
      <c r="AS422" s="37"/>
      <c r="AT422" s="37"/>
      <c r="AU422" s="38"/>
      <c r="AV422" s="70" t="str">
        <f>IF(②受講者情報入力!AF422="☑","1;","")&amp;IF(②受講者情報入力!AG422="☑","2;","")&amp;IF(②受講者情報入力!AH422="☑","3;","")&amp;IF(②受講者情報入力!AI422="☑","4;","")&amp;IF(②受講者情報入力!AJ422="☑","5;","")</f>
        <v/>
      </c>
      <c r="AW422" s="2" t="e">
        <f>_xlfn.XLOOKUP(B422&amp;"　"&amp;C422,ユーザーID貼付!$B:$B,ユーザーID貼付!$A:$A)</f>
        <v>#N/A</v>
      </c>
    </row>
    <row r="423" spans="1:49">
      <c r="A423" s="54">
        <v>421</v>
      </c>
      <c r="B423" s="40"/>
      <c r="C423" s="40"/>
      <c r="D423" s="40"/>
      <c r="E423" s="40"/>
      <c r="F423" s="74"/>
      <c r="G423" s="75"/>
      <c r="H423" s="75"/>
      <c r="I423" s="75"/>
      <c r="J423" s="40"/>
      <c r="K423" s="38"/>
      <c r="L423" s="38"/>
      <c r="M423" s="76"/>
      <c r="N423" s="76"/>
      <c r="O423" s="38"/>
      <c r="P423" s="38"/>
      <c r="Q423" s="38"/>
      <c r="R423" s="77"/>
      <c r="S423" s="76"/>
      <c r="T423" s="76"/>
      <c r="U423" s="38"/>
      <c r="V423" s="40"/>
      <c r="W423" s="38"/>
      <c r="X423" s="77"/>
      <c r="Y423" s="37"/>
      <c r="Z423" s="37"/>
      <c r="AA423" s="37"/>
      <c r="AB423" s="37"/>
      <c r="AC423" s="38"/>
      <c r="AD423" s="37"/>
      <c r="AE423" s="39"/>
      <c r="AF423" s="40"/>
      <c r="AG423" s="40"/>
      <c r="AH423" s="40"/>
      <c r="AI423" s="40"/>
      <c r="AJ423" s="40"/>
      <c r="AK423" s="39"/>
      <c r="AL423" s="41"/>
      <c r="AM423" s="41"/>
      <c r="AN423" s="71"/>
      <c r="AO423" s="71"/>
      <c r="AP423" s="42"/>
      <c r="AQ423" s="37"/>
      <c r="AR423" s="37"/>
      <c r="AS423" s="37"/>
      <c r="AT423" s="37"/>
      <c r="AU423" s="38"/>
      <c r="AV423" s="70" t="str">
        <f>IF(②受講者情報入力!AF423="☑","1;","")&amp;IF(②受講者情報入力!AG423="☑","2;","")&amp;IF(②受講者情報入力!AH423="☑","3;","")&amp;IF(②受講者情報入力!AI423="☑","4;","")&amp;IF(②受講者情報入力!AJ423="☑","5;","")</f>
        <v/>
      </c>
      <c r="AW423" s="2" t="e">
        <f>_xlfn.XLOOKUP(B423&amp;"　"&amp;C423,ユーザーID貼付!$B:$B,ユーザーID貼付!$A:$A)</f>
        <v>#N/A</v>
      </c>
    </row>
    <row r="424" spans="1:49">
      <c r="A424" s="54">
        <v>422</v>
      </c>
      <c r="B424" s="40"/>
      <c r="C424" s="40"/>
      <c r="D424" s="40"/>
      <c r="E424" s="40"/>
      <c r="F424" s="74"/>
      <c r="G424" s="75"/>
      <c r="H424" s="75"/>
      <c r="I424" s="75"/>
      <c r="J424" s="40"/>
      <c r="K424" s="38"/>
      <c r="L424" s="38"/>
      <c r="M424" s="76"/>
      <c r="N424" s="76"/>
      <c r="O424" s="38"/>
      <c r="P424" s="38"/>
      <c r="Q424" s="38"/>
      <c r="R424" s="77"/>
      <c r="S424" s="76"/>
      <c r="T424" s="76"/>
      <c r="U424" s="38"/>
      <c r="V424" s="40"/>
      <c r="W424" s="38"/>
      <c r="X424" s="77"/>
      <c r="Y424" s="37"/>
      <c r="Z424" s="37"/>
      <c r="AA424" s="37"/>
      <c r="AB424" s="37"/>
      <c r="AC424" s="38"/>
      <c r="AD424" s="37"/>
      <c r="AE424" s="39"/>
      <c r="AF424" s="40"/>
      <c r="AG424" s="40"/>
      <c r="AH424" s="40"/>
      <c r="AI424" s="40"/>
      <c r="AJ424" s="40"/>
      <c r="AK424" s="39"/>
      <c r="AL424" s="41"/>
      <c r="AM424" s="41"/>
      <c r="AN424" s="71"/>
      <c r="AO424" s="71"/>
      <c r="AP424" s="42"/>
      <c r="AQ424" s="37"/>
      <c r="AR424" s="37"/>
      <c r="AS424" s="37"/>
      <c r="AT424" s="37"/>
      <c r="AU424" s="38"/>
      <c r="AV424" s="70" t="str">
        <f>IF(②受講者情報入力!AF424="☑","1;","")&amp;IF(②受講者情報入力!AG424="☑","2;","")&amp;IF(②受講者情報入力!AH424="☑","3;","")&amp;IF(②受講者情報入力!AI424="☑","4;","")&amp;IF(②受講者情報入力!AJ424="☑","5;","")</f>
        <v/>
      </c>
      <c r="AW424" s="2" t="e">
        <f>_xlfn.XLOOKUP(B424&amp;"　"&amp;C424,ユーザーID貼付!$B:$B,ユーザーID貼付!$A:$A)</f>
        <v>#N/A</v>
      </c>
    </row>
    <row r="425" spans="1:49">
      <c r="A425" s="54">
        <v>423</v>
      </c>
      <c r="B425" s="40"/>
      <c r="C425" s="40"/>
      <c r="D425" s="40"/>
      <c r="E425" s="40"/>
      <c r="F425" s="74"/>
      <c r="G425" s="75"/>
      <c r="H425" s="75"/>
      <c r="I425" s="75"/>
      <c r="J425" s="40"/>
      <c r="K425" s="38"/>
      <c r="L425" s="38"/>
      <c r="M425" s="76"/>
      <c r="N425" s="76"/>
      <c r="O425" s="38"/>
      <c r="P425" s="38"/>
      <c r="Q425" s="38"/>
      <c r="R425" s="77"/>
      <c r="S425" s="76"/>
      <c r="T425" s="76"/>
      <c r="U425" s="38"/>
      <c r="V425" s="40"/>
      <c r="W425" s="38"/>
      <c r="X425" s="77"/>
      <c r="Y425" s="37"/>
      <c r="Z425" s="37"/>
      <c r="AA425" s="37"/>
      <c r="AB425" s="37"/>
      <c r="AC425" s="38"/>
      <c r="AD425" s="37"/>
      <c r="AE425" s="39"/>
      <c r="AF425" s="40"/>
      <c r="AG425" s="40"/>
      <c r="AH425" s="40"/>
      <c r="AI425" s="40"/>
      <c r="AJ425" s="40"/>
      <c r="AK425" s="39"/>
      <c r="AL425" s="41"/>
      <c r="AM425" s="41"/>
      <c r="AN425" s="71"/>
      <c r="AO425" s="71"/>
      <c r="AP425" s="42"/>
      <c r="AQ425" s="37"/>
      <c r="AR425" s="37"/>
      <c r="AS425" s="37"/>
      <c r="AT425" s="37"/>
      <c r="AU425" s="38"/>
      <c r="AV425" s="70" t="str">
        <f>IF(②受講者情報入力!AF425="☑","1;","")&amp;IF(②受講者情報入力!AG425="☑","2;","")&amp;IF(②受講者情報入力!AH425="☑","3;","")&amp;IF(②受講者情報入力!AI425="☑","4;","")&amp;IF(②受講者情報入力!AJ425="☑","5;","")</f>
        <v/>
      </c>
      <c r="AW425" s="2" t="e">
        <f>_xlfn.XLOOKUP(B425&amp;"　"&amp;C425,ユーザーID貼付!$B:$B,ユーザーID貼付!$A:$A)</f>
        <v>#N/A</v>
      </c>
    </row>
    <row r="426" spans="1:49">
      <c r="A426" s="54">
        <v>424</v>
      </c>
      <c r="B426" s="40"/>
      <c r="C426" s="40"/>
      <c r="D426" s="40"/>
      <c r="E426" s="40"/>
      <c r="F426" s="74"/>
      <c r="G426" s="75"/>
      <c r="H426" s="75"/>
      <c r="I426" s="75"/>
      <c r="J426" s="40"/>
      <c r="K426" s="38"/>
      <c r="L426" s="38"/>
      <c r="M426" s="76"/>
      <c r="N426" s="76"/>
      <c r="O426" s="38"/>
      <c r="P426" s="38"/>
      <c r="Q426" s="38"/>
      <c r="R426" s="77"/>
      <c r="S426" s="76"/>
      <c r="T426" s="76"/>
      <c r="U426" s="38"/>
      <c r="V426" s="40"/>
      <c r="W426" s="38"/>
      <c r="X426" s="77"/>
      <c r="Y426" s="37"/>
      <c r="Z426" s="37"/>
      <c r="AA426" s="37"/>
      <c r="AB426" s="37"/>
      <c r="AC426" s="38"/>
      <c r="AD426" s="37"/>
      <c r="AE426" s="39"/>
      <c r="AF426" s="40"/>
      <c r="AG426" s="40"/>
      <c r="AH426" s="40"/>
      <c r="AI426" s="40"/>
      <c r="AJ426" s="40"/>
      <c r="AK426" s="39"/>
      <c r="AL426" s="41"/>
      <c r="AM426" s="41"/>
      <c r="AN426" s="71"/>
      <c r="AO426" s="71"/>
      <c r="AP426" s="42"/>
      <c r="AQ426" s="37"/>
      <c r="AR426" s="37"/>
      <c r="AS426" s="37"/>
      <c r="AT426" s="37"/>
      <c r="AU426" s="38"/>
      <c r="AV426" s="70" t="str">
        <f>IF(②受講者情報入力!AF426="☑","1;","")&amp;IF(②受講者情報入力!AG426="☑","2;","")&amp;IF(②受講者情報入力!AH426="☑","3;","")&amp;IF(②受講者情報入力!AI426="☑","4;","")&amp;IF(②受講者情報入力!AJ426="☑","5;","")</f>
        <v/>
      </c>
      <c r="AW426" s="2" t="e">
        <f>_xlfn.XLOOKUP(B426&amp;"　"&amp;C426,ユーザーID貼付!$B:$B,ユーザーID貼付!$A:$A)</f>
        <v>#N/A</v>
      </c>
    </row>
    <row r="427" spans="1:49">
      <c r="A427" s="54">
        <v>425</v>
      </c>
      <c r="B427" s="40"/>
      <c r="C427" s="40"/>
      <c r="D427" s="40"/>
      <c r="E427" s="40"/>
      <c r="F427" s="74"/>
      <c r="G427" s="75"/>
      <c r="H427" s="75"/>
      <c r="I427" s="75"/>
      <c r="J427" s="40"/>
      <c r="K427" s="38"/>
      <c r="L427" s="38"/>
      <c r="M427" s="76"/>
      <c r="N427" s="76"/>
      <c r="O427" s="38"/>
      <c r="P427" s="38"/>
      <c r="Q427" s="38"/>
      <c r="R427" s="77"/>
      <c r="S427" s="76"/>
      <c r="T427" s="76"/>
      <c r="U427" s="38"/>
      <c r="V427" s="40"/>
      <c r="W427" s="38"/>
      <c r="X427" s="77"/>
      <c r="Y427" s="37"/>
      <c r="Z427" s="37"/>
      <c r="AA427" s="37"/>
      <c r="AB427" s="37"/>
      <c r="AC427" s="38"/>
      <c r="AD427" s="37"/>
      <c r="AE427" s="39"/>
      <c r="AF427" s="40"/>
      <c r="AG427" s="40"/>
      <c r="AH427" s="40"/>
      <c r="AI427" s="40"/>
      <c r="AJ427" s="40"/>
      <c r="AK427" s="39"/>
      <c r="AL427" s="41"/>
      <c r="AM427" s="41"/>
      <c r="AN427" s="71"/>
      <c r="AO427" s="71"/>
      <c r="AP427" s="42"/>
      <c r="AQ427" s="37"/>
      <c r="AR427" s="37"/>
      <c r="AS427" s="37"/>
      <c r="AT427" s="37"/>
      <c r="AU427" s="38"/>
      <c r="AV427" s="70" t="str">
        <f>IF(②受講者情報入力!AF427="☑","1;","")&amp;IF(②受講者情報入力!AG427="☑","2;","")&amp;IF(②受講者情報入力!AH427="☑","3;","")&amp;IF(②受講者情報入力!AI427="☑","4;","")&amp;IF(②受講者情報入力!AJ427="☑","5;","")</f>
        <v/>
      </c>
      <c r="AW427" s="2" t="e">
        <f>_xlfn.XLOOKUP(B427&amp;"　"&amp;C427,ユーザーID貼付!$B:$B,ユーザーID貼付!$A:$A)</f>
        <v>#N/A</v>
      </c>
    </row>
    <row r="428" spans="1:49">
      <c r="A428" s="54">
        <v>426</v>
      </c>
      <c r="B428" s="40"/>
      <c r="C428" s="40"/>
      <c r="D428" s="40"/>
      <c r="E428" s="40"/>
      <c r="F428" s="74"/>
      <c r="G428" s="75"/>
      <c r="H428" s="75"/>
      <c r="I428" s="75"/>
      <c r="J428" s="40"/>
      <c r="K428" s="38"/>
      <c r="L428" s="38"/>
      <c r="M428" s="76"/>
      <c r="N428" s="76"/>
      <c r="O428" s="38"/>
      <c r="P428" s="38"/>
      <c r="Q428" s="38"/>
      <c r="R428" s="77"/>
      <c r="S428" s="76"/>
      <c r="T428" s="76"/>
      <c r="U428" s="38"/>
      <c r="V428" s="40"/>
      <c r="W428" s="38"/>
      <c r="X428" s="77"/>
      <c r="Y428" s="37"/>
      <c r="Z428" s="37"/>
      <c r="AA428" s="37"/>
      <c r="AB428" s="37"/>
      <c r="AC428" s="38"/>
      <c r="AD428" s="37"/>
      <c r="AE428" s="39"/>
      <c r="AF428" s="40"/>
      <c r="AG428" s="40"/>
      <c r="AH428" s="40"/>
      <c r="AI428" s="40"/>
      <c r="AJ428" s="40"/>
      <c r="AK428" s="39"/>
      <c r="AL428" s="41"/>
      <c r="AM428" s="41"/>
      <c r="AN428" s="71"/>
      <c r="AO428" s="71"/>
      <c r="AP428" s="42"/>
      <c r="AQ428" s="37"/>
      <c r="AR428" s="37"/>
      <c r="AS428" s="37"/>
      <c r="AT428" s="37"/>
      <c r="AU428" s="38"/>
      <c r="AV428" s="70" t="str">
        <f>IF(②受講者情報入力!AF428="☑","1;","")&amp;IF(②受講者情報入力!AG428="☑","2;","")&amp;IF(②受講者情報入力!AH428="☑","3;","")&amp;IF(②受講者情報入力!AI428="☑","4;","")&amp;IF(②受講者情報入力!AJ428="☑","5;","")</f>
        <v/>
      </c>
      <c r="AW428" s="2" t="e">
        <f>_xlfn.XLOOKUP(B428&amp;"　"&amp;C428,ユーザーID貼付!$B:$B,ユーザーID貼付!$A:$A)</f>
        <v>#N/A</v>
      </c>
    </row>
    <row r="429" spans="1:49">
      <c r="A429" s="54">
        <v>427</v>
      </c>
      <c r="B429" s="40"/>
      <c r="C429" s="40"/>
      <c r="D429" s="40"/>
      <c r="E429" s="40"/>
      <c r="F429" s="74"/>
      <c r="G429" s="75"/>
      <c r="H429" s="75"/>
      <c r="I429" s="75"/>
      <c r="J429" s="40"/>
      <c r="K429" s="38"/>
      <c r="L429" s="38"/>
      <c r="M429" s="76"/>
      <c r="N429" s="76"/>
      <c r="O429" s="38"/>
      <c r="P429" s="38"/>
      <c r="Q429" s="38"/>
      <c r="R429" s="77"/>
      <c r="S429" s="76"/>
      <c r="T429" s="76"/>
      <c r="U429" s="38"/>
      <c r="V429" s="40"/>
      <c r="W429" s="38"/>
      <c r="X429" s="77"/>
      <c r="Y429" s="37"/>
      <c r="Z429" s="37"/>
      <c r="AA429" s="37"/>
      <c r="AB429" s="37"/>
      <c r="AC429" s="38"/>
      <c r="AD429" s="37"/>
      <c r="AE429" s="39"/>
      <c r="AF429" s="40"/>
      <c r="AG429" s="40"/>
      <c r="AH429" s="40"/>
      <c r="AI429" s="40"/>
      <c r="AJ429" s="40"/>
      <c r="AK429" s="39"/>
      <c r="AL429" s="41"/>
      <c r="AM429" s="41"/>
      <c r="AN429" s="71"/>
      <c r="AO429" s="71"/>
      <c r="AP429" s="42"/>
      <c r="AQ429" s="37"/>
      <c r="AR429" s="37"/>
      <c r="AS429" s="37"/>
      <c r="AT429" s="37"/>
      <c r="AU429" s="38"/>
      <c r="AV429" s="70" t="str">
        <f>IF(②受講者情報入力!AF429="☑","1;","")&amp;IF(②受講者情報入力!AG429="☑","2;","")&amp;IF(②受講者情報入力!AH429="☑","3;","")&amp;IF(②受講者情報入力!AI429="☑","4;","")&amp;IF(②受講者情報入力!AJ429="☑","5;","")</f>
        <v/>
      </c>
      <c r="AW429" s="2" t="e">
        <f>_xlfn.XLOOKUP(B429&amp;"　"&amp;C429,ユーザーID貼付!$B:$B,ユーザーID貼付!$A:$A)</f>
        <v>#N/A</v>
      </c>
    </row>
    <row r="430" spans="1:49">
      <c r="A430" s="54">
        <v>428</v>
      </c>
      <c r="B430" s="40"/>
      <c r="C430" s="40"/>
      <c r="D430" s="40"/>
      <c r="E430" s="40"/>
      <c r="F430" s="74"/>
      <c r="G430" s="75"/>
      <c r="H430" s="75"/>
      <c r="I430" s="75"/>
      <c r="J430" s="40"/>
      <c r="K430" s="38"/>
      <c r="L430" s="38"/>
      <c r="M430" s="76"/>
      <c r="N430" s="76"/>
      <c r="O430" s="38"/>
      <c r="P430" s="38"/>
      <c r="Q430" s="38"/>
      <c r="R430" s="77"/>
      <c r="S430" s="76"/>
      <c r="T430" s="76"/>
      <c r="U430" s="38"/>
      <c r="V430" s="40"/>
      <c r="W430" s="38"/>
      <c r="X430" s="77"/>
      <c r="Y430" s="37"/>
      <c r="Z430" s="37"/>
      <c r="AA430" s="37"/>
      <c r="AB430" s="37"/>
      <c r="AC430" s="38"/>
      <c r="AD430" s="37"/>
      <c r="AE430" s="39"/>
      <c r="AF430" s="40"/>
      <c r="AG430" s="40"/>
      <c r="AH430" s="40"/>
      <c r="AI430" s="40"/>
      <c r="AJ430" s="40"/>
      <c r="AK430" s="39"/>
      <c r="AL430" s="41"/>
      <c r="AM430" s="41"/>
      <c r="AN430" s="71"/>
      <c r="AO430" s="71"/>
      <c r="AP430" s="42"/>
      <c r="AQ430" s="37"/>
      <c r="AR430" s="37"/>
      <c r="AS430" s="37"/>
      <c r="AT430" s="37"/>
      <c r="AU430" s="38"/>
      <c r="AV430" s="70" t="str">
        <f>IF(②受講者情報入力!AF430="☑","1;","")&amp;IF(②受講者情報入力!AG430="☑","2;","")&amp;IF(②受講者情報入力!AH430="☑","3;","")&amp;IF(②受講者情報入力!AI430="☑","4;","")&amp;IF(②受講者情報入力!AJ430="☑","5;","")</f>
        <v/>
      </c>
      <c r="AW430" s="2" t="e">
        <f>_xlfn.XLOOKUP(B430&amp;"　"&amp;C430,ユーザーID貼付!$B:$B,ユーザーID貼付!$A:$A)</f>
        <v>#N/A</v>
      </c>
    </row>
    <row r="431" spans="1:49">
      <c r="A431" s="54">
        <v>429</v>
      </c>
      <c r="B431" s="40"/>
      <c r="C431" s="40"/>
      <c r="D431" s="40"/>
      <c r="E431" s="40"/>
      <c r="F431" s="74"/>
      <c r="G431" s="75"/>
      <c r="H431" s="75"/>
      <c r="I431" s="75"/>
      <c r="J431" s="40"/>
      <c r="K431" s="38"/>
      <c r="L431" s="38"/>
      <c r="M431" s="76"/>
      <c r="N431" s="76"/>
      <c r="O431" s="38"/>
      <c r="P431" s="38"/>
      <c r="Q431" s="38"/>
      <c r="R431" s="77"/>
      <c r="S431" s="76"/>
      <c r="T431" s="76"/>
      <c r="U431" s="38"/>
      <c r="V431" s="40"/>
      <c r="W431" s="38"/>
      <c r="X431" s="77"/>
      <c r="Y431" s="37"/>
      <c r="Z431" s="37"/>
      <c r="AA431" s="37"/>
      <c r="AB431" s="37"/>
      <c r="AC431" s="38"/>
      <c r="AD431" s="37"/>
      <c r="AE431" s="39"/>
      <c r="AF431" s="40"/>
      <c r="AG431" s="40"/>
      <c r="AH431" s="40"/>
      <c r="AI431" s="40"/>
      <c r="AJ431" s="40"/>
      <c r="AK431" s="39"/>
      <c r="AL431" s="41"/>
      <c r="AM431" s="41"/>
      <c r="AN431" s="71"/>
      <c r="AO431" s="71"/>
      <c r="AP431" s="42"/>
      <c r="AQ431" s="37"/>
      <c r="AR431" s="37"/>
      <c r="AS431" s="37"/>
      <c r="AT431" s="37"/>
      <c r="AU431" s="38"/>
      <c r="AV431" s="70" t="str">
        <f>IF(②受講者情報入力!AF431="☑","1;","")&amp;IF(②受講者情報入力!AG431="☑","2;","")&amp;IF(②受講者情報入力!AH431="☑","3;","")&amp;IF(②受講者情報入力!AI431="☑","4;","")&amp;IF(②受講者情報入力!AJ431="☑","5;","")</f>
        <v/>
      </c>
      <c r="AW431" s="2" t="e">
        <f>_xlfn.XLOOKUP(B431&amp;"　"&amp;C431,ユーザーID貼付!$B:$B,ユーザーID貼付!$A:$A)</f>
        <v>#N/A</v>
      </c>
    </row>
    <row r="432" spans="1:49">
      <c r="A432" s="54">
        <v>430</v>
      </c>
      <c r="B432" s="40"/>
      <c r="C432" s="40"/>
      <c r="D432" s="40"/>
      <c r="E432" s="40"/>
      <c r="F432" s="74"/>
      <c r="G432" s="75"/>
      <c r="H432" s="75"/>
      <c r="I432" s="75"/>
      <c r="J432" s="40"/>
      <c r="K432" s="38"/>
      <c r="L432" s="38"/>
      <c r="M432" s="76"/>
      <c r="N432" s="76"/>
      <c r="O432" s="38"/>
      <c r="P432" s="38"/>
      <c r="Q432" s="38"/>
      <c r="R432" s="77"/>
      <c r="S432" s="76"/>
      <c r="T432" s="76"/>
      <c r="U432" s="38"/>
      <c r="V432" s="40"/>
      <c r="W432" s="38"/>
      <c r="X432" s="77"/>
      <c r="Y432" s="37"/>
      <c r="Z432" s="37"/>
      <c r="AA432" s="37"/>
      <c r="AB432" s="37"/>
      <c r="AC432" s="38"/>
      <c r="AD432" s="37"/>
      <c r="AE432" s="39"/>
      <c r="AF432" s="40"/>
      <c r="AG432" s="40"/>
      <c r="AH432" s="40"/>
      <c r="AI432" s="40"/>
      <c r="AJ432" s="40"/>
      <c r="AK432" s="39"/>
      <c r="AL432" s="41"/>
      <c r="AM432" s="41"/>
      <c r="AN432" s="71"/>
      <c r="AO432" s="71"/>
      <c r="AP432" s="42"/>
      <c r="AQ432" s="37"/>
      <c r="AR432" s="37"/>
      <c r="AS432" s="37"/>
      <c r="AT432" s="37"/>
      <c r="AU432" s="38"/>
      <c r="AV432" s="70" t="str">
        <f>IF(②受講者情報入力!AF432="☑","1;","")&amp;IF(②受講者情報入力!AG432="☑","2;","")&amp;IF(②受講者情報入力!AH432="☑","3;","")&amp;IF(②受講者情報入力!AI432="☑","4;","")&amp;IF(②受講者情報入力!AJ432="☑","5;","")</f>
        <v/>
      </c>
      <c r="AW432" s="2" t="e">
        <f>_xlfn.XLOOKUP(B432&amp;"　"&amp;C432,ユーザーID貼付!$B:$B,ユーザーID貼付!$A:$A)</f>
        <v>#N/A</v>
      </c>
    </row>
    <row r="433" spans="1:49">
      <c r="A433" s="54">
        <v>431</v>
      </c>
      <c r="B433" s="40"/>
      <c r="C433" s="40"/>
      <c r="D433" s="40"/>
      <c r="E433" s="40"/>
      <c r="F433" s="74"/>
      <c r="G433" s="75"/>
      <c r="H433" s="75"/>
      <c r="I433" s="75"/>
      <c r="J433" s="40"/>
      <c r="K433" s="38"/>
      <c r="L433" s="38"/>
      <c r="M433" s="76"/>
      <c r="N433" s="76"/>
      <c r="O433" s="38"/>
      <c r="P433" s="38"/>
      <c r="Q433" s="38"/>
      <c r="R433" s="77"/>
      <c r="S433" s="76"/>
      <c r="T433" s="76"/>
      <c r="U433" s="38"/>
      <c r="V433" s="40"/>
      <c r="W433" s="38"/>
      <c r="X433" s="77"/>
      <c r="Y433" s="37"/>
      <c r="Z433" s="37"/>
      <c r="AA433" s="37"/>
      <c r="AB433" s="37"/>
      <c r="AC433" s="38"/>
      <c r="AD433" s="37"/>
      <c r="AE433" s="39"/>
      <c r="AF433" s="40"/>
      <c r="AG433" s="40"/>
      <c r="AH433" s="40"/>
      <c r="AI433" s="40"/>
      <c r="AJ433" s="40"/>
      <c r="AK433" s="39"/>
      <c r="AL433" s="41"/>
      <c r="AM433" s="41"/>
      <c r="AN433" s="71"/>
      <c r="AO433" s="71"/>
      <c r="AP433" s="42"/>
      <c r="AQ433" s="37"/>
      <c r="AR433" s="37"/>
      <c r="AS433" s="37"/>
      <c r="AT433" s="37"/>
      <c r="AU433" s="38"/>
      <c r="AV433" s="70" t="str">
        <f>IF(②受講者情報入力!AF433="☑","1;","")&amp;IF(②受講者情報入力!AG433="☑","2;","")&amp;IF(②受講者情報入力!AH433="☑","3;","")&amp;IF(②受講者情報入力!AI433="☑","4;","")&amp;IF(②受講者情報入力!AJ433="☑","5;","")</f>
        <v/>
      </c>
      <c r="AW433" s="2" t="e">
        <f>_xlfn.XLOOKUP(B433&amp;"　"&amp;C433,ユーザーID貼付!$B:$B,ユーザーID貼付!$A:$A)</f>
        <v>#N/A</v>
      </c>
    </row>
    <row r="434" spans="1:49">
      <c r="A434" s="54">
        <v>432</v>
      </c>
      <c r="B434" s="40"/>
      <c r="C434" s="40"/>
      <c r="D434" s="40"/>
      <c r="E434" s="40"/>
      <c r="F434" s="74"/>
      <c r="G434" s="75"/>
      <c r="H434" s="75"/>
      <c r="I434" s="75"/>
      <c r="J434" s="40"/>
      <c r="K434" s="38"/>
      <c r="L434" s="38"/>
      <c r="M434" s="76"/>
      <c r="N434" s="76"/>
      <c r="O434" s="38"/>
      <c r="P434" s="38"/>
      <c r="Q434" s="38"/>
      <c r="R434" s="77"/>
      <c r="S434" s="76"/>
      <c r="T434" s="76"/>
      <c r="U434" s="38"/>
      <c r="V434" s="40"/>
      <c r="W434" s="38"/>
      <c r="X434" s="77"/>
      <c r="Y434" s="37"/>
      <c r="Z434" s="37"/>
      <c r="AA434" s="37"/>
      <c r="AB434" s="37"/>
      <c r="AC434" s="38"/>
      <c r="AD434" s="37"/>
      <c r="AE434" s="39"/>
      <c r="AF434" s="40"/>
      <c r="AG434" s="40"/>
      <c r="AH434" s="40"/>
      <c r="AI434" s="40"/>
      <c r="AJ434" s="40"/>
      <c r="AK434" s="39"/>
      <c r="AL434" s="41"/>
      <c r="AM434" s="41"/>
      <c r="AN434" s="71"/>
      <c r="AO434" s="71"/>
      <c r="AP434" s="42"/>
      <c r="AQ434" s="37"/>
      <c r="AR434" s="37"/>
      <c r="AS434" s="37"/>
      <c r="AT434" s="37"/>
      <c r="AU434" s="38"/>
      <c r="AV434" s="70" t="str">
        <f>IF(②受講者情報入力!AF434="☑","1;","")&amp;IF(②受講者情報入力!AG434="☑","2;","")&amp;IF(②受講者情報入力!AH434="☑","3;","")&amp;IF(②受講者情報入力!AI434="☑","4;","")&amp;IF(②受講者情報入力!AJ434="☑","5;","")</f>
        <v/>
      </c>
      <c r="AW434" s="2" t="e">
        <f>_xlfn.XLOOKUP(B434&amp;"　"&amp;C434,ユーザーID貼付!$B:$B,ユーザーID貼付!$A:$A)</f>
        <v>#N/A</v>
      </c>
    </row>
    <row r="435" spans="1:49">
      <c r="A435" s="54">
        <v>433</v>
      </c>
      <c r="B435" s="40"/>
      <c r="C435" s="40"/>
      <c r="D435" s="40"/>
      <c r="E435" s="40"/>
      <c r="F435" s="74"/>
      <c r="G435" s="75"/>
      <c r="H435" s="75"/>
      <c r="I435" s="75"/>
      <c r="J435" s="40"/>
      <c r="K435" s="38"/>
      <c r="L435" s="38"/>
      <c r="M435" s="76"/>
      <c r="N435" s="76"/>
      <c r="O435" s="38"/>
      <c r="P435" s="38"/>
      <c r="Q435" s="38"/>
      <c r="R435" s="77"/>
      <c r="S435" s="76"/>
      <c r="T435" s="76"/>
      <c r="U435" s="38"/>
      <c r="V435" s="40"/>
      <c r="W435" s="38"/>
      <c r="X435" s="77"/>
      <c r="Y435" s="37"/>
      <c r="Z435" s="37"/>
      <c r="AA435" s="37"/>
      <c r="AB435" s="37"/>
      <c r="AC435" s="38"/>
      <c r="AD435" s="37"/>
      <c r="AE435" s="39"/>
      <c r="AF435" s="40"/>
      <c r="AG435" s="40"/>
      <c r="AH435" s="40"/>
      <c r="AI435" s="40"/>
      <c r="AJ435" s="40"/>
      <c r="AK435" s="39"/>
      <c r="AL435" s="41"/>
      <c r="AM435" s="41"/>
      <c r="AN435" s="71"/>
      <c r="AO435" s="71"/>
      <c r="AP435" s="42"/>
      <c r="AQ435" s="37"/>
      <c r="AR435" s="37"/>
      <c r="AS435" s="37"/>
      <c r="AT435" s="37"/>
      <c r="AU435" s="38"/>
      <c r="AV435" s="70" t="str">
        <f>IF(②受講者情報入力!AF435="☑","1;","")&amp;IF(②受講者情報入力!AG435="☑","2;","")&amp;IF(②受講者情報入力!AH435="☑","3;","")&amp;IF(②受講者情報入力!AI435="☑","4;","")&amp;IF(②受講者情報入力!AJ435="☑","5;","")</f>
        <v/>
      </c>
      <c r="AW435" s="2" t="e">
        <f>_xlfn.XLOOKUP(B435&amp;"　"&amp;C435,ユーザーID貼付!$B:$B,ユーザーID貼付!$A:$A)</f>
        <v>#N/A</v>
      </c>
    </row>
    <row r="436" spans="1:49">
      <c r="A436" s="54">
        <v>434</v>
      </c>
      <c r="B436" s="40"/>
      <c r="C436" s="40"/>
      <c r="D436" s="40"/>
      <c r="E436" s="40"/>
      <c r="F436" s="74"/>
      <c r="G436" s="75"/>
      <c r="H436" s="75"/>
      <c r="I436" s="75"/>
      <c r="J436" s="40"/>
      <c r="K436" s="38"/>
      <c r="L436" s="38"/>
      <c r="M436" s="76"/>
      <c r="N436" s="76"/>
      <c r="O436" s="38"/>
      <c r="P436" s="38"/>
      <c r="Q436" s="38"/>
      <c r="R436" s="77"/>
      <c r="S436" s="76"/>
      <c r="T436" s="76"/>
      <c r="U436" s="38"/>
      <c r="V436" s="40"/>
      <c r="W436" s="38"/>
      <c r="X436" s="77"/>
      <c r="Y436" s="37"/>
      <c r="Z436" s="37"/>
      <c r="AA436" s="37"/>
      <c r="AB436" s="37"/>
      <c r="AC436" s="38"/>
      <c r="AD436" s="37"/>
      <c r="AE436" s="39"/>
      <c r="AF436" s="40"/>
      <c r="AG436" s="40"/>
      <c r="AH436" s="40"/>
      <c r="AI436" s="40"/>
      <c r="AJ436" s="40"/>
      <c r="AK436" s="39"/>
      <c r="AL436" s="41"/>
      <c r="AM436" s="41"/>
      <c r="AN436" s="71"/>
      <c r="AO436" s="71"/>
      <c r="AP436" s="42"/>
      <c r="AQ436" s="37"/>
      <c r="AR436" s="37"/>
      <c r="AS436" s="37"/>
      <c r="AT436" s="37"/>
      <c r="AU436" s="38"/>
      <c r="AV436" s="70" t="str">
        <f>IF(②受講者情報入力!AF436="☑","1;","")&amp;IF(②受講者情報入力!AG436="☑","2;","")&amp;IF(②受講者情報入力!AH436="☑","3;","")&amp;IF(②受講者情報入力!AI436="☑","4;","")&amp;IF(②受講者情報入力!AJ436="☑","5;","")</f>
        <v/>
      </c>
      <c r="AW436" s="2" t="e">
        <f>_xlfn.XLOOKUP(B436&amp;"　"&amp;C436,ユーザーID貼付!$B:$B,ユーザーID貼付!$A:$A)</f>
        <v>#N/A</v>
      </c>
    </row>
    <row r="437" spans="1:49">
      <c r="A437" s="54">
        <v>435</v>
      </c>
      <c r="B437" s="40"/>
      <c r="C437" s="40"/>
      <c r="D437" s="40"/>
      <c r="E437" s="40"/>
      <c r="F437" s="74"/>
      <c r="G437" s="75"/>
      <c r="H437" s="75"/>
      <c r="I437" s="75"/>
      <c r="J437" s="40"/>
      <c r="K437" s="38"/>
      <c r="L437" s="38"/>
      <c r="M437" s="76"/>
      <c r="N437" s="76"/>
      <c r="O437" s="38"/>
      <c r="P437" s="38"/>
      <c r="Q437" s="38"/>
      <c r="R437" s="77"/>
      <c r="S437" s="76"/>
      <c r="T437" s="76"/>
      <c r="U437" s="38"/>
      <c r="V437" s="40"/>
      <c r="W437" s="38"/>
      <c r="X437" s="77"/>
      <c r="Y437" s="37"/>
      <c r="Z437" s="37"/>
      <c r="AA437" s="37"/>
      <c r="AB437" s="37"/>
      <c r="AC437" s="38"/>
      <c r="AD437" s="37"/>
      <c r="AE437" s="39"/>
      <c r="AF437" s="40"/>
      <c r="AG437" s="40"/>
      <c r="AH437" s="40"/>
      <c r="AI437" s="40"/>
      <c r="AJ437" s="40"/>
      <c r="AK437" s="39"/>
      <c r="AL437" s="41"/>
      <c r="AM437" s="41"/>
      <c r="AN437" s="71"/>
      <c r="AO437" s="71"/>
      <c r="AP437" s="42"/>
      <c r="AQ437" s="37"/>
      <c r="AR437" s="37"/>
      <c r="AS437" s="37"/>
      <c r="AT437" s="37"/>
      <c r="AU437" s="38"/>
      <c r="AV437" s="70" t="str">
        <f>IF(②受講者情報入力!AF437="☑","1;","")&amp;IF(②受講者情報入力!AG437="☑","2;","")&amp;IF(②受講者情報入力!AH437="☑","3;","")&amp;IF(②受講者情報入力!AI437="☑","4;","")&amp;IF(②受講者情報入力!AJ437="☑","5;","")</f>
        <v/>
      </c>
      <c r="AW437" s="2" t="e">
        <f>_xlfn.XLOOKUP(B437&amp;"　"&amp;C437,ユーザーID貼付!$B:$B,ユーザーID貼付!$A:$A)</f>
        <v>#N/A</v>
      </c>
    </row>
    <row r="438" spans="1:49">
      <c r="A438" s="54">
        <v>436</v>
      </c>
      <c r="B438" s="40"/>
      <c r="C438" s="40"/>
      <c r="D438" s="40"/>
      <c r="E438" s="40"/>
      <c r="F438" s="74"/>
      <c r="G438" s="75"/>
      <c r="H438" s="75"/>
      <c r="I438" s="75"/>
      <c r="J438" s="40"/>
      <c r="K438" s="38"/>
      <c r="L438" s="38"/>
      <c r="M438" s="76"/>
      <c r="N438" s="76"/>
      <c r="O438" s="38"/>
      <c r="P438" s="38"/>
      <c r="Q438" s="38"/>
      <c r="R438" s="77"/>
      <c r="S438" s="76"/>
      <c r="T438" s="76"/>
      <c r="U438" s="38"/>
      <c r="V438" s="40"/>
      <c r="W438" s="38"/>
      <c r="X438" s="77"/>
      <c r="Y438" s="37"/>
      <c r="Z438" s="37"/>
      <c r="AA438" s="37"/>
      <c r="AB438" s="37"/>
      <c r="AC438" s="38"/>
      <c r="AD438" s="37"/>
      <c r="AE438" s="39"/>
      <c r="AF438" s="40"/>
      <c r="AG438" s="40"/>
      <c r="AH438" s="40"/>
      <c r="AI438" s="40"/>
      <c r="AJ438" s="40"/>
      <c r="AK438" s="39"/>
      <c r="AL438" s="41"/>
      <c r="AM438" s="41"/>
      <c r="AN438" s="71"/>
      <c r="AO438" s="71"/>
      <c r="AP438" s="42"/>
      <c r="AQ438" s="37"/>
      <c r="AR438" s="37"/>
      <c r="AS438" s="37"/>
      <c r="AT438" s="37"/>
      <c r="AU438" s="38"/>
      <c r="AV438" s="70" t="str">
        <f>IF(②受講者情報入力!AF438="☑","1;","")&amp;IF(②受講者情報入力!AG438="☑","2;","")&amp;IF(②受講者情報入力!AH438="☑","3;","")&amp;IF(②受講者情報入力!AI438="☑","4;","")&amp;IF(②受講者情報入力!AJ438="☑","5;","")</f>
        <v/>
      </c>
      <c r="AW438" s="2" t="e">
        <f>_xlfn.XLOOKUP(B438&amp;"　"&amp;C438,ユーザーID貼付!$B:$B,ユーザーID貼付!$A:$A)</f>
        <v>#N/A</v>
      </c>
    </row>
    <row r="439" spans="1:49">
      <c r="A439" s="54">
        <v>437</v>
      </c>
      <c r="B439" s="40"/>
      <c r="C439" s="40"/>
      <c r="D439" s="40"/>
      <c r="E439" s="40"/>
      <c r="F439" s="74"/>
      <c r="G439" s="75"/>
      <c r="H439" s="75"/>
      <c r="I439" s="75"/>
      <c r="J439" s="40"/>
      <c r="K439" s="38"/>
      <c r="L439" s="38"/>
      <c r="M439" s="76"/>
      <c r="N439" s="76"/>
      <c r="O439" s="38"/>
      <c r="P439" s="38"/>
      <c r="Q439" s="38"/>
      <c r="R439" s="77"/>
      <c r="S439" s="76"/>
      <c r="T439" s="76"/>
      <c r="U439" s="38"/>
      <c r="V439" s="40"/>
      <c r="W439" s="38"/>
      <c r="X439" s="77"/>
      <c r="Y439" s="37"/>
      <c r="Z439" s="37"/>
      <c r="AA439" s="37"/>
      <c r="AB439" s="37"/>
      <c r="AC439" s="38"/>
      <c r="AD439" s="37"/>
      <c r="AE439" s="39"/>
      <c r="AF439" s="40"/>
      <c r="AG439" s="40"/>
      <c r="AH439" s="40"/>
      <c r="AI439" s="40"/>
      <c r="AJ439" s="40"/>
      <c r="AK439" s="39"/>
      <c r="AL439" s="41"/>
      <c r="AM439" s="41"/>
      <c r="AN439" s="71"/>
      <c r="AO439" s="71"/>
      <c r="AP439" s="42"/>
      <c r="AQ439" s="37"/>
      <c r="AR439" s="37"/>
      <c r="AS439" s="37"/>
      <c r="AT439" s="37"/>
      <c r="AU439" s="38"/>
      <c r="AV439" s="70" t="str">
        <f>IF(②受講者情報入力!AF439="☑","1;","")&amp;IF(②受講者情報入力!AG439="☑","2;","")&amp;IF(②受講者情報入力!AH439="☑","3;","")&amp;IF(②受講者情報入力!AI439="☑","4;","")&amp;IF(②受講者情報入力!AJ439="☑","5;","")</f>
        <v/>
      </c>
      <c r="AW439" s="2" t="e">
        <f>_xlfn.XLOOKUP(B439&amp;"　"&amp;C439,ユーザーID貼付!$B:$B,ユーザーID貼付!$A:$A)</f>
        <v>#N/A</v>
      </c>
    </row>
    <row r="440" spans="1:49">
      <c r="A440" s="54">
        <v>438</v>
      </c>
      <c r="B440" s="40"/>
      <c r="C440" s="40"/>
      <c r="D440" s="40"/>
      <c r="E440" s="40"/>
      <c r="F440" s="74"/>
      <c r="G440" s="75"/>
      <c r="H440" s="75"/>
      <c r="I440" s="75"/>
      <c r="J440" s="40"/>
      <c r="K440" s="38"/>
      <c r="L440" s="38"/>
      <c r="M440" s="76"/>
      <c r="N440" s="76"/>
      <c r="O440" s="38"/>
      <c r="P440" s="38"/>
      <c r="Q440" s="38"/>
      <c r="R440" s="77"/>
      <c r="S440" s="76"/>
      <c r="T440" s="76"/>
      <c r="U440" s="38"/>
      <c r="V440" s="40"/>
      <c r="W440" s="38"/>
      <c r="X440" s="77"/>
      <c r="Y440" s="37"/>
      <c r="Z440" s="37"/>
      <c r="AA440" s="37"/>
      <c r="AB440" s="37"/>
      <c r="AC440" s="38"/>
      <c r="AD440" s="37"/>
      <c r="AE440" s="39"/>
      <c r="AF440" s="40"/>
      <c r="AG440" s="40"/>
      <c r="AH440" s="40"/>
      <c r="AI440" s="40"/>
      <c r="AJ440" s="40"/>
      <c r="AK440" s="39"/>
      <c r="AL440" s="41"/>
      <c r="AM440" s="41"/>
      <c r="AN440" s="71"/>
      <c r="AO440" s="71"/>
      <c r="AP440" s="42"/>
      <c r="AQ440" s="37"/>
      <c r="AR440" s="37"/>
      <c r="AS440" s="37"/>
      <c r="AT440" s="37"/>
      <c r="AU440" s="38"/>
      <c r="AV440" s="70" t="str">
        <f>IF(②受講者情報入力!AF440="☑","1;","")&amp;IF(②受講者情報入力!AG440="☑","2;","")&amp;IF(②受講者情報入力!AH440="☑","3;","")&amp;IF(②受講者情報入力!AI440="☑","4;","")&amp;IF(②受講者情報入力!AJ440="☑","5;","")</f>
        <v/>
      </c>
      <c r="AW440" s="2" t="e">
        <f>_xlfn.XLOOKUP(B440&amp;"　"&amp;C440,ユーザーID貼付!$B:$B,ユーザーID貼付!$A:$A)</f>
        <v>#N/A</v>
      </c>
    </row>
    <row r="441" spans="1:49">
      <c r="A441" s="54">
        <v>439</v>
      </c>
      <c r="B441" s="40"/>
      <c r="C441" s="40"/>
      <c r="D441" s="40"/>
      <c r="E441" s="40"/>
      <c r="F441" s="74"/>
      <c r="G441" s="75"/>
      <c r="H441" s="75"/>
      <c r="I441" s="75"/>
      <c r="J441" s="40"/>
      <c r="K441" s="38"/>
      <c r="L441" s="38"/>
      <c r="M441" s="76"/>
      <c r="N441" s="76"/>
      <c r="O441" s="38"/>
      <c r="P441" s="38"/>
      <c r="Q441" s="38"/>
      <c r="R441" s="77"/>
      <c r="S441" s="76"/>
      <c r="T441" s="76"/>
      <c r="U441" s="38"/>
      <c r="V441" s="40"/>
      <c r="W441" s="38"/>
      <c r="X441" s="77"/>
      <c r="Y441" s="37"/>
      <c r="Z441" s="37"/>
      <c r="AA441" s="37"/>
      <c r="AB441" s="37"/>
      <c r="AC441" s="38"/>
      <c r="AD441" s="37"/>
      <c r="AE441" s="39"/>
      <c r="AF441" s="40"/>
      <c r="AG441" s="40"/>
      <c r="AH441" s="40"/>
      <c r="AI441" s="40"/>
      <c r="AJ441" s="40"/>
      <c r="AK441" s="39"/>
      <c r="AL441" s="41"/>
      <c r="AM441" s="41"/>
      <c r="AN441" s="71"/>
      <c r="AO441" s="71"/>
      <c r="AP441" s="42"/>
      <c r="AQ441" s="37"/>
      <c r="AR441" s="37"/>
      <c r="AS441" s="37"/>
      <c r="AT441" s="37"/>
      <c r="AU441" s="38"/>
      <c r="AV441" s="70" t="str">
        <f>IF(②受講者情報入力!AF441="☑","1;","")&amp;IF(②受講者情報入力!AG441="☑","2;","")&amp;IF(②受講者情報入力!AH441="☑","3;","")&amp;IF(②受講者情報入力!AI441="☑","4;","")&amp;IF(②受講者情報入力!AJ441="☑","5;","")</f>
        <v/>
      </c>
      <c r="AW441" s="2" t="e">
        <f>_xlfn.XLOOKUP(B441&amp;"　"&amp;C441,ユーザーID貼付!$B:$B,ユーザーID貼付!$A:$A)</f>
        <v>#N/A</v>
      </c>
    </row>
    <row r="442" spans="1:49">
      <c r="A442" s="54">
        <v>440</v>
      </c>
      <c r="B442" s="40"/>
      <c r="C442" s="40"/>
      <c r="D442" s="40"/>
      <c r="E442" s="40"/>
      <c r="F442" s="74"/>
      <c r="G442" s="75"/>
      <c r="H442" s="75"/>
      <c r="I442" s="75"/>
      <c r="J442" s="40"/>
      <c r="K442" s="38"/>
      <c r="L442" s="38"/>
      <c r="M442" s="76"/>
      <c r="N442" s="76"/>
      <c r="O442" s="38"/>
      <c r="P442" s="38"/>
      <c r="Q442" s="38"/>
      <c r="R442" s="77"/>
      <c r="S442" s="76"/>
      <c r="T442" s="76"/>
      <c r="U442" s="38"/>
      <c r="V442" s="40"/>
      <c r="W442" s="38"/>
      <c r="X442" s="77"/>
      <c r="Y442" s="37"/>
      <c r="Z442" s="37"/>
      <c r="AA442" s="37"/>
      <c r="AB442" s="37"/>
      <c r="AC442" s="38"/>
      <c r="AD442" s="37"/>
      <c r="AE442" s="39"/>
      <c r="AF442" s="40"/>
      <c r="AG442" s="40"/>
      <c r="AH442" s="40"/>
      <c r="AI442" s="40"/>
      <c r="AJ442" s="40"/>
      <c r="AK442" s="39"/>
      <c r="AL442" s="41"/>
      <c r="AM442" s="41"/>
      <c r="AN442" s="71"/>
      <c r="AO442" s="71"/>
      <c r="AP442" s="42"/>
      <c r="AQ442" s="37"/>
      <c r="AR442" s="37"/>
      <c r="AS442" s="37"/>
      <c r="AT442" s="37"/>
      <c r="AU442" s="38"/>
      <c r="AV442" s="70" t="str">
        <f>IF(②受講者情報入力!AF442="☑","1;","")&amp;IF(②受講者情報入力!AG442="☑","2;","")&amp;IF(②受講者情報入力!AH442="☑","3;","")&amp;IF(②受講者情報入力!AI442="☑","4;","")&amp;IF(②受講者情報入力!AJ442="☑","5;","")</f>
        <v/>
      </c>
      <c r="AW442" s="2" t="e">
        <f>_xlfn.XLOOKUP(B442&amp;"　"&amp;C442,ユーザーID貼付!$B:$B,ユーザーID貼付!$A:$A)</f>
        <v>#N/A</v>
      </c>
    </row>
    <row r="443" spans="1:49">
      <c r="A443" s="54">
        <v>441</v>
      </c>
      <c r="B443" s="40"/>
      <c r="C443" s="40"/>
      <c r="D443" s="40"/>
      <c r="E443" s="40"/>
      <c r="F443" s="74"/>
      <c r="G443" s="75"/>
      <c r="H443" s="75"/>
      <c r="I443" s="75"/>
      <c r="J443" s="40"/>
      <c r="K443" s="38"/>
      <c r="L443" s="38"/>
      <c r="M443" s="76"/>
      <c r="N443" s="76"/>
      <c r="O443" s="38"/>
      <c r="P443" s="38"/>
      <c r="Q443" s="38"/>
      <c r="R443" s="77"/>
      <c r="S443" s="76"/>
      <c r="T443" s="76"/>
      <c r="U443" s="38"/>
      <c r="V443" s="40"/>
      <c r="W443" s="38"/>
      <c r="X443" s="77"/>
      <c r="Y443" s="37"/>
      <c r="Z443" s="37"/>
      <c r="AA443" s="37"/>
      <c r="AB443" s="37"/>
      <c r="AC443" s="38"/>
      <c r="AD443" s="37"/>
      <c r="AE443" s="39"/>
      <c r="AF443" s="40"/>
      <c r="AG443" s="40"/>
      <c r="AH443" s="40"/>
      <c r="AI443" s="40"/>
      <c r="AJ443" s="40"/>
      <c r="AK443" s="39"/>
      <c r="AL443" s="41"/>
      <c r="AM443" s="41"/>
      <c r="AN443" s="71"/>
      <c r="AO443" s="71"/>
      <c r="AP443" s="42"/>
      <c r="AQ443" s="37"/>
      <c r="AR443" s="37"/>
      <c r="AS443" s="37"/>
      <c r="AT443" s="37"/>
      <c r="AU443" s="38"/>
      <c r="AV443" s="70" t="str">
        <f>IF(②受講者情報入力!AF443="☑","1;","")&amp;IF(②受講者情報入力!AG443="☑","2;","")&amp;IF(②受講者情報入力!AH443="☑","3;","")&amp;IF(②受講者情報入力!AI443="☑","4;","")&amp;IF(②受講者情報入力!AJ443="☑","5;","")</f>
        <v/>
      </c>
      <c r="AW443" s="2" t="e">
        <f>_xlfn.XLOOKUP(B443&amp;"　"&amp;C443,ユーザーID貼付!$B:$B,ユーザーID貼付!$A:$A)</f>
        <v>#N/A</v>
      </c>
    </row>
    <row r="444" spans="1:49">
      <c r="A444" s="54">
        <v>442</v>
      </c>
      <c r="B444" s="40"/>
      <c r="C444" s="40"/>
      <c r="D444" s="40"/>
      <c r="E444" s="40"/>
      <c r="F444" s="74"/>
      <c r="G444" s="75"/>
      <c r="H444" s="75"/>
      <c r="I444" s="75"/>
      <c r="J444" s="40"/>
      <c r="K444" s="38"/>
      <c r="L444" s="38"/>
      <c r="M444" s="76"/>
      <c r="N444" s="76"/>
      <c r="O444" s="38"/>
      <c r="P444" s="38"/>
      <c r="Q444" s="38"/>
      <c r="R444" s="77"/>
      <c r="S444" s="76"/>
      <c r="T444" s="76"/>
      <c r="U444" s="38"/>
      <c r="V444" s="40"/>
      <c r="W444" s="38"/>
      <c r="X444" s="77"/>
      <c r="Y444" s="37"/>
      <c r="Z444" s="37"/>
      <c r="AA444" s="37"/>
      <c r="AB444" s="37"/>
      <c r="AC444" s="38"/>
      <c r="AD444" s="37"/>
      <c r="AE444" s="39"/>
      <c r="AF444" s="40"/>
      <c r="AG444" s="40"/>
      <c r="AH444" s="40"/>
      <c r="AI444" s="40"/>
      <c r="AJ444" s="40"/>
      <c r="AK444" s="39"/>
      <c r="AL444" s="41"/>
      <c r="AM444" s="41"/>
      <c r="AN444" s="71"/>
      <c r="AO444" s="71"/>
      <c r="AP444" s="42"/>
      <c r="AQ444" s="37"/>
      <c r="AR444" s="37"/>
      <c r="AS444" s="37"/>
      <c r="AT444" s="37"/>
      <c r="AU444" s="38"/>
      <c r="AV444" s="70" t="str">
        <f>IF(②受講者情報入力!AF444="☑","1;","")&amp;IF(②受講者情報入力!AG444="☑","2;","")&amp;IF(②受講者情報入力!AH444="☑","3;","")&amp;IF(②受講者情報入力!AI444="☑","4;","")&amp;IF(②受講者情報入力!AJ444="☑","5;","")</f>
        <v/>
      </c>
      <c r="AW444" s="2" t="e">
        <f>_xlfn.XLOOKUP(B444&amp;"　"&amp;C444,ユーザーID貼付!$B:$B,ユーザーID貼付!$A:$A)</f>
        <v>#N/A</v>
      </c>
    </row>
    <row r="445" spans="1:49">
      <c r="A445" s="54">
        <v>443</v>
      </c>
      <c r="B445" s="40"/>
      <c r="C445" s="40"/>
      <c r="D445" s="40"/>
      <c r="E445" s="40"/>
      <c r="F445" s="74"/>
      <c r="G445" s="75"/>
      <c r="H445" s="75"/>
      <c r="I445" s="75"/>
      <c r="J445" s="40"/>
      <c r="K445" s="38"/>
      <c r="L445" s="38"/>
      <c r="M445" s="76"/>
      <c r="N445" s="76"/>
      <c r="O445" s="38"/>
      <c r="P445" s="38"/>
      <c r="Q445" s="38"/>
      <c r="R445" s="77"/>
      <c r="S445" s="76"/>
      <c r="T445" s="76"/>
      <c r="U445" s="38"/>
      <c r="V445" s="40"/>
      <c r="W445" s="38"/>
      <c r="X445" s="77"/>
      <c r="Y445" s="37"/>
      <c r="Z445" s="37"/>
      <c r="AA445" s="37"/>
      <c r="AB445" s="37"/>
      <c r="AC445" s="38"/>
      <c r="AD445" s="37"/>
      <c r="AE445" s="39"/>
      <c r="AF445" s="40"/>
      <c r="AG445" s="40"/>
      <c r="AH445" s="40"/>
      <c r="AI445" s="40"/>
      <c r="AJ445" s="40"/>
      <c r="AK445" s="39"/>
      <c r="AL445" s="41"/>
      <c r="AM445" s="41"/>
      <c r="AN445" s="71"/>
      <c r="AO445" s="71"/>
      <c r="AP445" s="42"/>
      <c r="AQ445" s="37"/>
      <c r="AR445" s="37"/>
      <c r="AS445" s="37"/>
      <c r="AT445" s="37"/>
      <c r="AU445" s="38"/>
      <c r="AV445" s="70" t="str">
        <f>IF(②受講者情報入力!AF445="☑","1;","")&amp;IF(②受講者情報入力!AG445="☑","2;","")&amp;IF(②受講者情報入力!AH445="☑","3;","")&amp;IF(②受講者情報入力!AI445="☑","4;","")&amp;IF(②受講者情報入力!AJ445="☑","5;","")</f>
        <v/>
      </c>
      <c r="AW445" s="2" t="e">
        <f>_xlfn.XLOOKUP(B445&amp;"　"&amp;C445,ユーザーID貼付!$B:$B,ユーザーID貼付!$A:$A)</f>
        <v>#N/A</v>
      </c>
    </row>
    <row r="446" spans="1:49">
      <c r="A446" s="54">
        <v>444</v>
      </c>
      <c r="B446" s="40"/>
      <c r="C446" s="40"/>
      <c r="D446" s="40"/>
      <c r="E446" s="40"/>
      <c r="F446" s="74"/>
      <c r="G446" s="75"/>
      <c r="H446" s="75"/>
      <c r="I446" s="75"/>
      <c r="J446" s="40"/>
      <c r="K446" s="38"/>
      <c r="L446" s="38"/>
      <c r="M446" s="76"/>
      <c r="N446" s="76"/>
      <c r="O446" s="38"/>
      <c r="P446" s="38"/>
      <c r="Q446" s="38"/>
      <c r="R446" s="77"/>
      <c r="S446" s="76"/>
      <c r="T446" s="76"/>
      <c r="U446" s="38"/>
      <c r="V446" s="40"/>
      <c r="W446" s="38"/>
      <c r="X446" s="77"/>
      <c r="Y446" s="37"/>
      <c r="Z446" s="37"/>
      <c r="AA446" s="37"/>
      <c r="AB446" s="37"/>
      <c r="AC446" s="38"/>
      <c r="AD446" s="37"/>
      <c r="AE446" s="39"/>
      <c r="AF446" s="40"/>
      <c r="AG446" s="40"/>
      <c r="AH446" s="40"/>
      <c r="AI446" s="40"/>
      <c r="AJ446" s="40"/>
      <c r="AK446" s="39"/>
      <c r="AL446" s="41"/>
      <c r="AM446" s="41"/>
      <c r="AN446" s="71"/>
      <c r="AO446" s="71"/>
      <c r="AP446" s="42"/>
      <c r="AQ446" s="37"/>
      <c r="AR446" s="37"/>
      <c r="AS446" s="37"/>
      <c r="AT446" s="37"/>
      <c r="AU446" s="38"/>
      <c r="AV446" s="70" t="str">
        <f>IF(②受講者情報入力!AF446="☑","1;","")&amp;IF(②受講者情報入力!AG446="☑","2;","")&amp;IF(②受講者情報入力!AH446="☑","3;","")&amp;IF(②受講者情報入力!AI446="☑","4;","")&amp;IF(②受講者情報入力!AJ446="☑","5;","")</f>
        <v/>
      </c>
      <c r="AW446" s="2" t="e">
        <f>_xlfn.XLOOKUP(B446&amp;"　"&amp;C446,ユーザーID貼付!$B:$B,ユーザーID貼付!$A:$A)</f>
        <v>#N/A</v>
      </c>
    </row>
    <row r="447" spans="1:49">
      <c r="A447" s="54">
        <v>445</v>
      </c>
      <c r="B447" s="40"/>
      <c r="C447" s="40"/>
      <c r="D447" s="40"/>
      <c r="E447" s="40"/>
      <c r="F447" s="74"/>
      <c r="G447" s="75"/>
      <c r="H447" s="75"/>
      <c r="I447" s="75"/>
      <c r="J447" s="40"/>
      <c r="K447" s="38"/>
      <c r="L447" s="38"/>
      <c r="M447" s="76"/>
      <c r="N447" s="76"/>
      <c r="O447" s="38"/>
      <c r="P447" s="38"/>
      <c r="Q447" s="38"/>
      <c r="R447" s="77"/>
      <c r="S447" s="76"/>
      <c r="T447" s="76"/>
      <c r="U447" s="38"/>
      <c r="V447" s="40"/>
      <c r="W447" s="38"/>
      <c r="X447" s="77"/>
      <c r="Y447" s="37"/>
      <c r="Z447" s="37"/>
      <c r="AA447" s="37"/>
      <c r="AB447" s="37"/>
      <c r="AC447" s="38"/>
      <c r="AD447" s="37"/>
      <c r="AE447" s="39"/>
      <c r="AF447" s="40"/>
      <c r="AG447" s="40"/>
      <c r="AH447" s="40"/>
      <c r="AI447" s="40"/>
      <c r="AJ447" s="40"/>
      <c r="AK447" s="39"/>
      <c r="AL447" s="41"/>
      <c r="AM447" s="41"/>
      <c r="AN447" s="71"/>
      <c r="AO447" s="71"/>
      <c r="AP447" s="42"/>
      <c r="AQ447" s="37"/>
      <c r="AR447" s="37"/>
      <c r="AS447" s="37"/>
      <c r="AT447" s="37"/>
      <c r="AU447" s="38"/>
      <c r="AV447" s="70" t="str">
        <f>IF(②受講者情報入力!AF447="☑","1;","")&amp;IF(②受講者情報入力!AG447="☑","2;","")&amp;IF(②受講者情報入力!AH447="☑","3;","")&amp;IF(②受講者情報入力!AI447="☑","4;","")&amp;IF(②受講者情報入力!AJ447="☑","5;","")</f>
        <v/>
      </c>
      <c r="AW447" s="2" t="e">
        <f>_xlfn.XLOOKUP(B447&amp;"　"&amp;C447,ユーザーID貼付!$B:$B,ユーザーID貼付!$A:$A)</f>
        <v>#N/A</v>
      </c>
    </row>
    <row r="448" spans="1:49">
      <c r="A448" s="54">
        <v>446</v>
      </c>
      <c r="B448" s="40"/>
      <c r="C448" s="40"/>
      <c r="D448" s="40"/>
      <c r="E448" s="40"/>
      <c r="F448" s="74"/>
      <c r="G448" s="75"/>
      <c r="H448" s="75"/>
      <c r="I448" s="75"/>
      <c r="J448" s="40"/>
      <c r="K448" s="38"/>
      <c r="L448" s="38"/>
      <c r="M448" s="76"/>
      <c r="N448" s="76"/>
      <c r="O448" s="38"/>
      <c r="P448" s="38"/>
      <c r="Q448" s="38"/>
      <c r="R448" s="77"/>
      <c r="S448" s="76"/>
      <c r="T448" s="76"/>
      <c r="U448" s="38"/>
      <c r="V448" s="40"/>
      <c r="W448" s="38"/>
      <c r="X448" s="77"/>
      <c r="Y448" s="37"/>
      <c r="Z448" s="37"/>
      <c r="AA448" s="37"/>
      <c r="AB448" s="37"/>
      <c r="AC448" s="38"/>
      <c r="AD448" s="37"/>
      <c r="AE448" s="39"/>
      <c r="AF448" s="40"/>
      <c r="AG448" s="40"/>
      <c r="AH448" s="40"/>
      <c r="AI448" s="40"/>
      <c r="AJ448" s="40"/>
      <c r="AK448" s="39"/>
      <c r="AL448" s="41"/>
      <c r="AM448" s="41"/>
      <c r="AN448" s="71"/>
      <c r="AO448" s="71"/>
      <c r="AP448" s="42"/>
      <c r="AQ448" s="37"/>
      <c r="AR448" s="37"/>
      <c r="AS448" s="37"/>
      <c r="AT448" s="37"/>
      <c r="AU448" s="38"/>
      <c r="AV448" s="70" t="str">
        <f>IF(②受講者情報入力!AF448="☑","1;","")&amp;IF(②受講者情報入力!AG448="☑","2;","")&amp;IF(②受講者情報入力!AH448="☑","3;","")&amp;IF(②受講者情報入力!AI448="☑","4;","")&amp;IF(②受講者情報入力!AJ448="☑","5;","")</f>
        <v/>
      </c>
      <c r="AW448" s="2" t="e">
        <f>_xlfn.XLOOKUP(B448&amp;"　"&amp;C448,ユーザーID貼付!$B:$B,ユーザーID貼付!$A:$A)</f>
        <v>#N/A</v>
      </c>
    </row>
    <row r="449" spans="1:49">
      <c r="A449" s="54">
        <v>447</v>
      </c>
      <c r="B449" s="40"/>
      <c r="C449" s="40"/>
      <c r="D449" s="40"/>
      <c r="E449" s="40"/>
      <c r="F449" s="74"/>
      <c r="G449" s="75"/>
      <c r="H449" s="75"/>
      <c r="I449" s="75"/>
      <c r="J449" s="40"/>
      <c r="K449" s="38"/>
      <c r="L449" s="38"/>
      <c r="M449" s="76"/>
      <c r="N449" s="76"/>
      <c r="O449" s="38"/>
      <c r="P449" s="38"/>
      <c r="Q449" s="38"/>
      <c r="R449" s="77"/>
      <c r="S449" s="76"/>
      <c r="T449" s="76"/>
      <c r="U449" s="38"/>
      <c r="V449" s="40"/>
      <c r="W449" s="38"/>
      <c r="X449" s="77"/>
      <c r="Y449" s="37"/>
      <c r="Z449" s="37"/>
      <c r="AA449" s="37"/>
      <c r="AB449" s="37"/>
      <c r="AC449" s="38"/>
      <c r="AD449" s="37"/>
      <c r="AE449" s="39"/>
      <c r="AF449" s="40"/>
      <c r="AG449" s="40"/>
      <c r="AH449" s="40"/>
      <c r="AI449" s="40"/>
      <c r="AJ449" s="40"/>
      <c r="AK449" s="39"/>
      <c r="AL449" s="41"/>
      <c r="AM449" s="41"/>
      <c r="AN449" s="71"/>
      <c r="AO449" s="71"/>
      <c r="AP449" s="42"/>
      <c r="AQ449" s="37"/>
      <c r="AR449" s="37"/>
      <c r="AS449" s="37"/>
      <c r="AT449" s="37"/>
      <c r="AU449" s="38"/>
      <c r="AV449" s="70" t="str">
        <f>IF(②受講者情報入力!AF449="☑","1;","")&amp;IF(②受講者情報入力!AG449="☑","2;","")&amp;IF(②受講者情報入力!AH449="☑","3;","")&amp;IF(②受講者情報入力!AI449="☑","4;","")&amp;IF(②受講者情報入力!AJ449="☑","5;","")</f>
        <v/>
      </c>
      <c r="AW449" s="2" t="e">
        <f>_xlfn.XLOOKUP(B449&amp;"　"&amp;C449,ユーザーID貼付!$B:$B,ユーザーID貼付!$A:$A)</f>
        <v>#N/A</v>
      </c>
    </row>
    <row r="450" spans="1:49">
      <c r="A450" s="54">
        <v>448</v>
      </c>
      <c r="B450" s="40"/>
      <c r="C450" s="40"/>
      <c r="D450" s="40"/>
      <c r="E450" s="40"/>
      <c r="F450" s="74"/>
      <c r="G450" s="75"/>
      <c r="H450" s="75"/>
      <c r="I450" s="75"/>
      <c r="J450" s="40"/>
      <c r="K450" s="38"/>
      <c r="L450" s="38"/>
      <c r="M450" s="76"/>
      <c r="N450" s="76"/>
      <c r="O450" s="38"/>
      <c r="P450" s="38"/>
      <c r="Q450" s="38"/>
      <c r="R450" s="77"/>
      <c r="S450" s="76"/>
      <c r="T450" s="76"/>
      <c r="U450" s="38"/>
      <c r="V450" s="40"/>
      <c r="W450" s="38"/>
      <c r="X450" s="77"/>
      <c r="Y450" s="37"/>
      <c r="Z450" s="37"/>
      <c r="AA450" s="37"/>
      <c r="AB450" s="37"/>
      <c r="AC450" s="38"/>
      <c r="AD450" s="37"/>
      <c r="AE450" s="39"/>
      <c r="AF450" s="40"/>
      <c r="AG450" s="40"/>
      <c r="AH450" s="40"/>
      <c r="AI450" s="40"/>
      <c r="AJ450" s="40"/>
      <c r="AK450" s="39"/>
      <c r="AL450" s="41"/>
      <c r="AM450" s="41"/>
      <c r="AN450" s="71"/>
      <c r="AO450" s="71"/>
      <c r="AP450" s="42"/>
      <c r="AQ450" s="37"/>
      <c r="AR450" s="37"/>
      <c r="AS450" s="37"/>
      <c r="AT450" s="37"/>
      <c r="AU450" s="38"/>
      <c r="AV450" s="70" t="str">
        <f>IF(②受講者情報入力!AF450="☑","1;","")&amp;IF(②受講者情報入力!AG450="☑","2;","")&amp;IF(②受講者情報入力!AH450="☑","3;","")&amp;IF(②受講者情報入力!AI450="☑","4;","")&amp;IF(②受講者情報入力!AJ450="☑","5;","")</f>
        <v/>
      </c>
      <c r="AW450" s="2" t="e">
        <f>_xlfn.XLOOKUP(B450&amp;"　"&amp;C450,ユーザーID貼付!$B:$B,ユーザーID貼付!$A:$A)</f>
        <v>#N/A</v>
      </c>
    </row>
    <row r="451" spans="1:49">
      <c r="A451" s="54">
        <v>449</v>
      </c>
      <c r="B451" s="40"/>
      <c r="C451" s="40"/>
      <c r="D451" s="40"/>
      <c r="E451" s="40"/>
      <c r="F451" s="74"/>
      <c r="G451" s="75"/>
      <c r="H451" s="75"/>
      <c r="I451" s="75"/>
      <c r="J451" s="40"/>
      <c r="K451" s="38"/>
      <c r="L451" s="38"/>
      <c r="M451" s="76"/>
      <c r="N451" s="76"/>
      <c r="O451" s="38"/>
      <c r="P451" s="38"/>
      <c r="Q451" s="38"/>
      <c r="R451" s="77"/>
      <c r="S451" s="76"/>
      <c r="T451" s="76"/>
      <c r="U451" s="38"/>
      <c r="V451" s="40"/>
      <c r="W451" s="38"/>
      <c r="X451" s="77"/>
      <c r="Y451" s="37"/>
      <c r="Z451" s="37"/>
      <c r="AA451" s="37"/>
      <c r="AB451" s="37"/>
      <c r="AC451" s="38"/>
      <c r="AD451" s="37"/>
      <c r="AE451" s="39"/>
      <c r="AF451" s="40"/>
      <c r="AG451" s="40"/>
      <c r="AH451" s="40"/>
      <c r="AI451" s="40"/>
      <c r="AJ451" s="40"/>
      <c r="AK451" s="39"/>
      <c r="AL451" s="41"/>
      <c r="AM451" s="41"/>
      <c r="AN451" s="71"/>
      <c r="AO451" s="71"/>
      <c r="AP451" s="42"/>
      <c r="AQ451" s="37"/>
      <c r="AR451" s="37"/>
      <c r="AS451" s="37"/>
      <c r="AT451" s="37"/>
      <c r="AU451" s="38"/>
      <c r="AV451" s="70" t="str">
        <f>IF(②受講者情報入力!AF451="☑","1;","")&amp;IF(②受講者情報入力!AG451="☑","2;","")&amp;IF(②受講者情報入力!AH451="☑","3;","")&amp;IF(②受講者情報入力!AI451="☑","4;","")&amp;IF(②受講者情報入力!AJ451="☑","5;","")</f>
        <v/>
      </c>
      <c r="AW451" s="2" t="e">
        <f>_xlfn.XLOOKUP(B451&amp;"　"&amp;C451,ユーザーID貼付!$B:$B,ユーザーID貼付!$A:$A)</f>
        <v>#N/A</v>
      </c>
    </row>
    <row r="452" spans="1:49">
      <c r="A452" s="54">
        <v>450</v>
      </c>
      <c r="B452" s="40"/>
      <c r="C452" s="40"/>
      <c r="D452" s="40"/>
      <c r="E452" s="40"/>
      <c r="F452" s="74"/>
      <c r="G452" s="75"/>
      <c r="H452" s="75"/>
      <c r="I452" s="75"/>
      <c r="J452" s="40"/>
      <c r="K452" s="38"/>
      <c r="L452" s="38"/>
      <c r="M452" s="76"/>
      <c r="N452" s="76"/>
      <c r="O452" s="38"/>
      <c r="P452" s="38"/>
      <c r="Q452" s="38"/>
      <c r="R452" s="77"/>
      <c r="S452" s="76"/>
      <c r="T452" s="76"/>
      <c r="U452" s="38"/>
      <c r="V452" s="40"/>
      <c r="W452" s="38"/>
      <c r="X452" s="77"/>
      <c r="Y452" s="37"/>
      <c r="Z452" s="37"/>
      <c r="AA452" s="37"/>
      <c r="AB452" s="37"/>
      <c r="AC452" s="38"/>
      <c r="AD452" s="37"/>
      <c r="AE452" s="39"/>
      <c r="AF452" s="40"/>
      <c r="AG452" s="40"/>
      <c r="AH452" s="40"/>
      <c r="AI452" s="40"/>
      <c r="AJ452" s="40"/>
      <c r="AK452" s="39"/>
      <c r="AL452" s="41"/>
      <c r="AM452" s="41"/>
      <c r="AN452" s="71"/>
      <c r="AO452" s="71"/>
      <c r="AP452" s="42"/>
      <c r="AQ452" s="37"/>
      <c r="AR452" s="37"/>
      <c r="AS452" s="37"/>
      <c r="AT452" s="37"/>
      <c r="AU452" s="38"/>
      <c r="AV452" s="70" t="str">
        <f>IF(②受講者情報入力!AF452="☑","1;","")&amp;IF(②受講者情報入力!AG452="☑","2;","")&amp;IF(②受講者情報入力!AH452="☑","3;","")&amp;IF(②受講者情報入力!AI452="☑","4;","")&amp;IF(②受講者情報入力!AJ452="☑","5;","")</f>
        <v/>
      </c>
      <c r="AW452" s="2" t="e">
        <f>_xlfn.XLOOKUP(B452&amp;"　"&amp;C452,ユーザーID貼付!$B:$B,ユーザーID貼付!$A:$A)</f>
        <v>#N/A</v>
      </c>
    </row>
    <row r="453" spans="1:49">
      <c r="A453" s="54">
        <v>451</v>
      </c>
      <c r="B453" s="40"/>
      <c r="C453" s="40"/>
      <c r="D453" s="40"/>
      <c r="E453" s="40"/>
      <c r="F453" s="74"/>
      <c r="G453" s="75"/>
      <c r="H453" s="75"/>
      <c r="I453" s="75"/>
      <c r="J453" s="40"/>
      <c r="K453" s="38"/>
      <c r="L453" s="38"/>
      <c r="M453" s="76"/>
      <c r="N453" s="76"/>
      <c r="O453" s="38"/>
      <c r="P453" s="38"/>
      <c r="Q453" s="38"/>
      <c r="R453" s="77"/>
      <c r="S453" s="76"/>
      <c r="T453" s="76"/>
      <c r="U453" s="38"/>
      <c r="V453" s="40"/>
      <c r="W453" s="38"/>
      <c r="X453" s="77"/>
      <c r="Y453" s="37"/>
      <c r="Z453" s="37"/>
      <c r="AA453" s="37"/>
      <c r="AB453" s="37"/>
      <c r="AC453" s="38"/>
      <c r="AD453" s="37"/>
      <c r="AE453" s="39"/>
      <c r="AF453" s="40"/>
      <c r="AG453" s="40"/>
      <c r="AH453" s="40"/>
      <c r="AI453" s="40"/>
      <c r="AJ453" s="40"/>
      <c r="AK453" s="39"/>
      <c r="AL453" s="41"/>
      <c r="AM453" s="41"/>
      <c r="AN453" s="71"/>
      <c r="AO453" s="71"/>
      <c r="AP453" s="42"/>
      <c r="AQ453" s="37"/>
      <c r="AR453" s="37"/>
      <c r="AS453" s="37"/>
      <c r="AT453" s="37"/>
      <c r="AU453" s="38"/>
      <c r="AV453" s="70" t="str">
        <f>IF(②受講者情報入力!AF453="☑","1;","")&amp;IF(②受講者情報入力!AG453="☑","2;","")&amp;IF(②受講者情報入力!AH453="☑","3;","")&amp;IF(②受講者情報入力!AI453="☑","4;","")&amp;IF(②受講者情報入力!AJ453="☑","5;","")</f>
        <v/>
      </c>
      <c r="AW453" s="2" t="e">
        <f>_xlfn.XLOOKUP(B453&amp;"　"&amp;C453,ユーザーID貼付!$B:$B,ユーザーID貼付!$A:$A)</f>
        <v>#N/A</v>
      </c>
    </row>
    <row r="454" spans="1:49">
      <c r="A454" s="54">
        <v>452</v>
      </c>
      <c r="B454" s="40"/>
      <c r="C454" s="40"/>
      <c r="D454" s="40"/>
      <c r="E454" s="40"/>
      <c r="F454" s="74"/>
      <c r="G454" s="75"/>
      <c r="H454" s="75"/>
      <c r="I454" s="75"/>
      <c r="J454" s="40"/>
      <c r="K454" s="38"/>
      <c r="L454" s="38"/>
      <c r="M454" s="76"/>
      <c r="N454" s="76"/>
      <c r="O454" s="38"/>
      <c r="P454" s="38"/>
      <c r="Q454" s="38"/>
      <c r="R454" s="77"/>
      <c r="S454" s="76"/>
      <c r="T454" s="76"/>
      <c r="U454" s="38"/>
      <c r="V454" s="40"/>
      <c r="W454" s="38"/>
      <c r="X454" s="77"/>
      <c r="Y454" s="37"/>
      <c r="Z454" s="37"/>
      <c r="AA454" s="37"/>
      <c r="AB454" s="37"/>
      <c r="AC454" s="38"/>
      <c r="AD454" s="37"/>
      <c r="AE454" s="39"/>
      <c r="AF454" s="40"/>
      <c r="AG454" s="40"/>
      <c r="AH454" s="40"/>
      <c r="AI454" s="40"/>
      <c r="AJ454" s="40"/>
      <c r="AK454" s="39"/>
      <c r="AL454" s="41"/>
      <c r="AM454" s="41"/>
      <c r="AN454" s="71"/>
      <c r="AO454" s="71"/>
      <c r="AP454" s="42"/>
      <c r="AQ454" s="37"/>
      <c r="AR454" s="37"/>
      <c r="AS454" s="37"/>
      <c r="AT454" s="37"/>
      <c r="AU454" s="38"/>
      <c r="AV454" s="70" t="str">
        <f>IF(②受講者情報入力!AF454="☑","1;","")&amp;IF(②受講者情報入力!AG454="☑","2;","")&amp;IF(②受講者情報入力!AH454="☑","3;","")&amp;IF(②受講者情報入力!AI454="☑","4;","")&amp;IF(②受講者情報入力!AJ454="☑","5;","")</f>
        <v/>
      </c>
      <c r="AW454" s="2" t="e">
        <f>_xlfn.XLOOKUP(B454&amp;"　"&amp;C454,ユーザーID貼付!$B:$B,ユーザーID貼付!$A:$A)</f>
        <v>#N/A</v>
      </c>
    </row>
    <row r="455" spans="1:49">
      <c r="A455" s="54">
        <v>453</v>
      </c>
      <c r="B455" s="40"/>
      <c r="C455" s="40"/>
      <c r="D455" s="40"/>
      <c r="E455" s="40"/>
      <c r="F455" s="74"/>
      <c r="G455" s="75"/>
      <c r="H455" s="75"/>
      <c r="I455" s="75"/>
      <c r="J455" s="40"/>
      <c r="K455" s="38"/>
      <c r="L455" s="38"/>
      <c r="M455" s="76"/>
      <c r="N455" s="76"/>
      <c r="O455" s="38"/>
      <c r="P455" s="38"/>
      <c r="Q455" s="38"/>
      <c r="R455" s="77"/>
      <c r="S455" s="76"/>
      <c r="T455" s="76"/>
      <c r="U455" s="38"/>
      <c r="V455" s="40"/>
      <c r="W455" s="38"/>
      <c r="X455" s="77"/>
      <c r="Y455" s="37"/>
      <c r="Z455" s="37"/>
      <c r="AA455" s="37"/>
      <c r="AB455" s="37"/>
      <c r="AC455" s="38"/>
      <c r="AD455" s="37"/>
      <c r="AE455" s="39"/>
      <c r="AF455" s="40"/>
      <c r="AG455" s="40"/>
      <c r="AH455" s="40"/>
      <c r="AI455" s="40"/>
      <c r="AJ455" s="40"/>
      <c r="AK455" s="39"/>
      <c r="AL455" s="41"/>
      <c r="AM455" s="41"/>
      <c r="AN455" s="71"/>
      <c r="AO455" s="71"/>
      <c r="AP455" s="42"/>
      <c r="AQ455" s="37"/>
      <c r="AR455" s="37"/>
      <c r="AS455" s="37"/>
      <c r="AT455" s="37"/>
      <c r="AU455" s="38"/>
      <c r="AV455" s="70" t="str">
        <f>IF(②受講者情報入力!AF455="☑","1;","")&amp;IF(②受講者情報入力!AG455="☑","2;","")&amp;IF(②受講者情報入力!AH455="☑","3;","")&amp;IF(②受講者情報入力!AI455="☑","4;","")&amp;IF(②受講者情報入力!AJ455="☑","5;","")</f>
        <v/>
      </c>
      <c r="AW455" s="2" t="e">
        <f>_xlfn.XLOOKUP(B455&amp;"　"&amp;C455,ユーザーID貼付!$B:$B,ユーザーID貼付!$A:$A)</f>
        <v>#N/A</v>
      </c>
    </row>
    <row r="456" spans="1:49">
      <c r="A456" s="54">
        <v>454</v>
      </c>
      <c r="B456" s="40"/>
      <c r="C456" s="40"/>
      <c r="D456" s="40"/>
      <c r="E456" s="40"/>
      <c r="F456" s="74"/>
      <c r="G456" s="75"/>
      <c r="H456" s="75"/>
      <c r="I456" s="75"/>
      <c r="J456" s="40"/>
      <c r="K456" s="38"/>
      <c r="L456" s="38"/>
      <c r="M456" s="76"/>
      <c r="N456" s="76"/>
      <c r="O456" s="38"/>
      <c r="P456" s="38"/>
      <c r="Q456" s="38"/>
      <c r="R456" s="77"/>
      <c r="S456" s="76"/>
      <c r="T456" s="76"/>
      <c r="U456" s="38"/>
      <c r="V456" s="40"/>
      <c r="W456" s="38"/>
      <c r="X456" s="77"/>
      <c r="Y456" s="37"/>
      <c r="Z456" s="37"/>
      <c r="AA456" s="37"/>
      <c r="AB456" s="37"/>
      <c r="AC456" s="38"/>
      <c r="AD456" s="37"/>
      <c r="AE456" s="39"/>
      <c r="AF456" s="40"/>
      <c r="AG456" s="40"/>
      <c r="AH456" s="40"/>
      <c r="AI456" s="40"/>
      <c r="AJ456" s="40"/>
      <c r="AK456" s="39"/>
      <c r="AL456" s="41"/>
      <c r="AM456" s="41"/>
      <c r="AN456" s="71"/>
      <c r="AO456" s="71"/>
      <c r="AP456" s="42"/>
      <c r="AQ456" s="37"/>
      <c r="AR456" s="37"/>
      <c r="AS456" s="37"/>
      <c r="AT456" s="37"/>
      <c r="AU456" s="38"/>
      <c r="AV456" s="70" t="str">
        <f>IF(②受講者情報入力!AF456="☑","1;","")&amp;IF(②受講者情報入力!AG456="☑","2;","")&amp;IF(②受講者情報入力!AH456="☑","3;","")&amp;IF(②受講者情報入力!AI456="☑","4;","")&amp;IF(②受講者情報入力!AJ456="☑","5;","")</f>
        <v/>
      </c>
      <c r="AW456" s="2" t="e">
        <f>_xlfn.XLOOKUP(B456&amp;"　"&amp;C456,ユーザーID貼付!$B:$B,ユーザーID貼付!$A:$A)</f>
        <v>#N/A</v>
      </c>
    </row>
    <row r="457" spans="1:49">
      <c r="A457" s="54">
        <v>455</v>
      </c>
      <c r="B457" s="40"/>
      <c r="C457" s="40"/>
      <c r="D457" s="40"/>
      <c r="E457" s="40"/>
      <c r="F457" s="74"/>
      <c r="G457" s="75"/>
      <c r="H457" s="75"/>
      <c r="I457" s="75"/>
      <c r="J457" s="40"/>
      <c r="K457" s="38"/>
      <c r="L457" s="38"/>
      <c r="M457" s="76"/>
      <c r="N457" s="76"/>
      <c r="O457" s="38"/>
      <c r="P457" s="38"/>
      <c r="Q457" s="38"/>
      <c r="R457" s="77"/>
      <c r="S457" s="76"/>
      <c r="T457" s="76"/>
      <c r="U457" s="38"/>
      <c r="V457" s="40"/>
      <c r="W457" s="38"/>
      <c r="X457" s="77"/>
      <c r="Y457" s="37"/>
      <c r="Z457" s="37"/>
      <c r="AA457" s="37"/>
      <c r="AB457" s="37"/>
      <c r="AC457" s="38"/>
      <c r="AD457" s="37"/>
      <c r="AE457" s="39"/>
      <c r="AF457" s="40"/>
      <c r="AG457" s="40"/>
      <c r="AH457" s="40"/>
      <c r="AI457" s="40"/>
      <c r="AJ457" s="40"/>
      <c r="AK457" s="39"/>
      <c r="AL457" s="41"/>
      <c r="AM457" s="41"/>
      <c r="AN457" s="71"/>
      <c r="AO457" s="71"/>
      <c r="AP457" s="42"/>
      <c r="AQ457" s="37"/>
      <c r="AR457" s="37"/>
      <c r="AS457" s="37"/>
      <c r="AT457" s="37"/>
      <c r="AU457" s="38"/>
      <c r="AV457" s="70" t="str">
        <f>IF(②受講者情報入力!AF457="☑","1;","")&amp;IF(②受講者情報入力!AG457="☑","2;","")&amp;IF(②受講者情報入力!AH457="☑","3;","")&amp;IF(②受講者情報入力!AI457="☑","4;","")&amp;IF(②受講者情報入力!AJ457="☑","5;","")</f>
        <v/>
      </c>
      <c r="AW457" s="2" t="e">
        <f>_xlfn.XLOOKUP(B457&amp;"　"&amp;C457,ユーザーID貼付!$B:$B,ユーザーID貼付!$A:$A)</f>
        <v>#N/A</v>
      </c>
    </row>
    <row r="458" spans="1:49">
      <c r="A458" s="54">
        <v>456</v>
      </c>
      <c r="B458" s="40"/>
      <c r="C458" s="40"/>
      <c r="D458" s="40"/>
      <c r="E458" s="40"/>
      <c r="F458" s="74"/>
      <c r="G458" s="75"/>
      <c r="H458" s="75"/>
      <c r="I458" s="75"/>
      <c r="J458" s="40"/>
      <c r="K458" s="38"/>
      <c r="L458" s="38"/>
      <c r="M458" s="76"/>
      <c r="N458" s="76"/>
      <c r="O458" s="38"/>
      <c r="P458" s="38"/>
      <c r="Q458" s="38"/>
      <c r="R458" s="77"/>
      <c r="S458" s="76"/>
      <c r="T458" s="76"/>
      <c r="U458" s="38"/>
      <c r="V458" s="40"/>
      <c r="W458" s="38"/>
      <c r="X458" s="77"/>
      <c r="Y458" s="37"/>
      <c r="Z458" s="37"/>
      <c r="AA458" s="37"/>
      <c r="AB458" s="37"/>
      <c r="AC458" s="38"/>
      <c r="AD458" s="37"/>
      <c r="AE458" s="39"/>
      <c r="AF458" s="40"/>
      <c r="AG458" s="40"/>
      <c r="AH458" s="40"/>
      <c r="AI458" s="40"/>
      <c r="AJ458" s="40"/>
      <c r="AK458" s="39"/>
      <c r="AL458" s="41"/>
      <c r="AM458" s="41"/>
      <c r="AN458" s="71"/>
      <c r="AO458" s="71"/>
      <c r="AP458" s="42"/>
      <c r="AQ458" s="37"/>
      <c r="AR458" s="37"/>
      <c r="AS458" s="37"/>
      <c r="AT458" s="37"/>
      <c r="AU458" s="38"/>
      <c r="AV458" s="70" t="str">
        <f>IF(②受講者情報入力!AF458="☑","1;","")&amp;IF(②受講者情報入力!AG458="☑","2;","")&amp;IF(②受講者情報入力!AH458="☑","3;","")&amp;IF(②受講者情報入力!AI458="☑","4;","")&amp;IF(②受講者情報入力!AJ458="☑","5;","")</f>
        <v/>
      </c>
      <c r="AW458" s="2" t="e">
        <f>_xlfn.XLOOKUP(B458&amp;"　"&amp;C458,ユーザーID貼付!$B:$B,ユーザーID貼付!$A:$A)</f>
        <v>#N/A</v>
      </c>
    </row>
    <row r="459" spans="1:49">
      <c r="A459" s="54">
        <v>457</v>
      </c>
      <c r="B459" s="40"/>
      <c r="C459" s="40"/>
      <c r="D459" s="40"/>
      <c r="E459" s="40"/>
      <c r="F459" s="74"/>
      <c r="G459" s="75"/>
      <c r="H459" s="75"/>
      <c r="I459" s="75"/>
      <c r="J459" s="40"/>
      <c r="K459" s="38"/>
      <c r="L459" s="38"/>
      <c r="M459" s="76"/>
      <c r="N459" s="76"/>
      <c r="O459" s="38"/>
      <c r="P459" s="38"/>
      <c r="Q459" s="38"/>
      <c r="R459" s="77"/>
      <c r="S459" s="76"/>
      <c r="T459" s="76"/>
      <c r="U459" s="38"/>
      <c r="V459" s="40"/>
      <c r="W459" s="38"/>
      <c r="X459" s="77"/>
      <c r="Y459" s="37"/>
      <c r="Z459" s="37"/>
      <c r="AA459" s="37"/>
      <c r="AB459" s="37"/>
      <c r="AC459" s="38"/>
      <c r="AD459" s="37"/>
      <c r="AE459" s="39"/>
      <c r="AF459" s="40"/>
      <c r="AG459" s="40"/>
      <c r="AH459" s="40"/>
      <c r="AI459" s="40"/>
      <c r="AJ459" s="40"/>
      <c r="AK459" s="39"/>
      <c r="AL459" s="41"/>
      <c r="AM459" s="41"/>
      <c r="AN459" s="71"/>
      <c r="AO459" s="71"/>
      <c r="AP459" s="42"/>
      <c r="AQ459" s="37"/>
      <c r="AR459" s="37"/>
      <c r="AS459" s="37"/>
      <c r="AT459" s="37"/>
      <c r="AU459" s="38"/>
      <c r="AV459" s="70" t="str">
        <f>IF(②受講者情報入力!AF459="☑","1;","")&amp;IF(②受講者情報入力!AG459="☑","2;","")&amp;IF(②受講者情報入力!AH459="☑","3;","")&amp;IF(②受講者情報入力!AI459="☑","4;","")&amp;IF(②受講者情報入力!AJ459="☑","5;","")</f>
        <v/>
      </c>
      <c r="AW459" s="2" t="e">
        <f>_xlfn.XLOOKUP(B459&amp;"　"&amp;C459,ユーザーID貼付!$B:$B,ユーザーID貼付!$A:$A)</f>
        <v>#N/A</v>
      </c>
    </row>
    <row r="460" spans="1:49">
      <c r="A460" s="54">
        <v>458</v>
      </c>
      <c r="B460" s="40"/>
      <c r="C460" s="40"/>
      <c r="D460" s="40"/>
      <c r="E460" s="40"/>
      <c r="F460" s="74"/>
      <c r="G460" s="75"/>
      <c r="H460" s="75"/>
      <c r="I460" s="75"/>
      <c r="J460" s="40"/>
      <c r="K460" s="38"/>
      <c r="L460" s="38"/>
      <c r="M460" s="76"/>
      <c r="N460" s="76"/>
      <c r="O460" s="38"/>
      <c r="P460" s="38"/>
      <c r="Q460" s="38"/>
      <c r="R460" s="77"/>
      <c r="S460" s="76"/>
      <c r="T460" s="76"/>
      <c r="U460" s="38"/>
      <c r="V460" s="40"/>
      <c r="W460" s="38"/>
      <c r="X460" s="77"/>
      <c r="Y460" s="37"/>
      <c r="Z460" s="37"/>
      <c r="AA460" s="37"/>
      <c r="AB460" s="37"/>
      <c r="AC460" s="38"/>
      <c r="AD460" s="37"/>
      <c r="AE460" s="39"/>
      <c r="AF460" s="40"/>
      <c r="AG460" s="40"/>
      <c r="AH460" s="40"/>
      <c r="AI460" s="40"/>
      <c r="AJ460" s="40"/>
      <c r="AK460" s="39"/>
      <c r="AL460" s="41"/>
      <c r="AM460" s="41"/>
      <c r="AN460" s="71"/>
      <c r="AO460" s="71"/>
      <c r="AP460" s="42"/>
      <c r="AQ460" s="37"/>
      <c r="AR460" s="37"/>
      <c r="AS460" s="37"/>
      <c r="AT460" s="37"/>
      <c r="AU460" s="38"/>
      <c r="AV460" s="70" t="str">
        <f>IF(②受講者情報入力!AF460="☑","1;","")&amp;IF(②受講者情報入力!AG460="☑","2;","")&amp;IF(②受講者情報入力!AH460="☑","3;","")&amp;IF(②受講者情報入力!AI460="☑","4;","")&amp;IF(②受講者情報入力!AJ460="☑","5;","")</f>
        <v/>
      </c>
      <c r="AW460" s="2" t="e">
        <f>_xlfn.XLOOKUP(B460&amp;"　"&amp;C460,ユーザーID貼付!$B:$B,ユーザーID貼付!$A:$A)</f>
        <v>#N/A</v>
      </c>
    </row>
    <row r="461" spans="1:49">
      <c r="A461" s="54">
        <v>459</v>
      </c>
      <c r="B461" s="40"/>
      <c r="C461" s="40"/>
      <c r="D461" s="40"/>
      <c r="E461" s="40"/>
      <c r="F461" s="74"/>
      <c r="G461" s="75"/>
      <c r="H461" s="75"/>
      <c r="I461" s="75"/>
      <c r="J461" s="40"/>
      <c r="K461" s="38"/>
      <c r="L461" s="38"/>
      <c r="M461" s="76"/>
      <c r="N461" s="76"/>
      <c r="O461" s="38"/>
      <c r="P461" s="38"/>
      <c r="Q461" s="38"/>
      <c r="R461" s="77"/>
      <c r="S461" s="76"/>
      <c r="T461" s="76"/>
      <c r="U461" s="38"/>
      <c r="V461" s="40"/>
      <c r="W461" s="38"/>
      <c r="X461" s="77"/>
      <c r="Y461" s="37"/>
      <c r="Z461" s="37"/>
      <c r="AA461" s="37"/>
      <c r="AB461" s="37"/>
      <c r="AC461" s="38"/>
      <c r="AD461" s="37"/>
      <c r="AE461" s="39"/>
      <c r="AF461" s="40"/>
      <c r="AG461" s="40"/>
      <c r="AH461" s="40"/>
      <c r="AI461" s="40"/>
      <c r="AJ461" s="40"/>
      <c r="AK461" s="39"/>
      <c r="AL461" s="41"/>
      <c r="AM461" s="41"/>
      <c r="AN461" s="71"/>
      <c r="AO461" s="71"/>
      <c r="AP461" s="42"/>
      <c r="AQ461" s="37"/>
      <c r="AR461" s="37"/>
      <c r="AS461" s="37"/>
      <c r="AT461" s="37"/>
      <c r="AU461" s="38"/>
      <c r="AV461" s="70" t="str">
        <f>IF(②受講者情報入力!AF461="☑","1;","")&amp;IF(②受講者情報入力!AG461="☑","2;","")&amp;IF(②受講者情報入力!AH461="☑","3;","")&amp;IF(②受講者情報入力!AI461="☑","4;","")&amp;IF(②受講者情報入力!AJ461="☑","5;","")</f>
        <v/>
      </c>
      <c r="AW461" s="2" t="e">
        <f>_xlfn.XLOOKUP(B461&amp;"　"&amp;C461,ユーザーID貼付!$B:$B,ユーザーID貼付!$A:$A)</f>
        <v>#N/A</v>
      </c>
    </row>
    <row r="462" spans="1:49">
      <c r="A462" s="54">
        <v>460</v>
      </c>
      <c r="B462" s="40"/>
      <c r="C462" s="40"/>
      <c r="D462" s="40"/>
      <c r="E462" s="40"/>
      <c r="F462" s="74"/>
      <c r="G462" s="75"/>
      <c r="H462" s="75"/>
      <c r="I462" s="75"/>
      <c r="J462" s="40"/>
      <c r="K462" s="38"/>
      <c r="L462" s="38"/>
      <c r="M462" s="76"/>
      <c r="N462" s="76"/>
      <c r="O462" s="38"/>
      <c r="P462" s="38"/>
      <c r="Q462" s="38"/>
      <c r="R462" s="77"/>
      <c r="S462" s="76"/>
      <c r="T462" s="76"/>
      <c r="U462" s="38"/>
      <c r="V462" s="40"/>
      <c r="W462" s="38"/>
      <c r="X462" s="77"/>
      <c r="Y462" s="37"/>
      <c r="Z462" s="37"/>
      <c r="AA462" s="37"/>
      <c r="AB462" s="37"/>
      <c r="AC462" s="38"/>
      <c r="AD462" s="37"/>
      <c r="AE462" s="39"/>
      <c r="AF462" s="40"/>
      <c r="AG462" s="40"/>
      <c r="AH462" s="40"/>
      <c r="AI462" s="40"/>
      <c r="AJ462" s="40"/>
      <c r="AK462" s="39"/>
      <c r="AL462" s="41"/>
      <c r="AM462" s="41"/>
      <c r="AN462" s="71"/>
      <c r="AO462" s="71"/>
      <c r="AP462" s="42"/>
      <c r="AQ462" s="37"/>
      <c r="AR462" s="37"/>
      <c r="AS462" s="37"/>
      <c r="AT462" s="37"/>
      <c r="AU462" s="38"/>
      <c r="AV462" s="70" t="str">
        <f>IF(②受講者情報入力!AF462="☑","1;","")&amp;IF(②受講者情報入力!AG462="☑","2;","")&amp;IF(②受講者情報入力!AH462="☑","3;","")&amp;IF(②受講者情報入力!AI462="☑","4;","")&amp;IF(②受講者情報入力!AJ462="☑","5;","")</f>
        <v/>
      </c>
      <c r="AW462" s="2" t="e">
        <f>_xlfn.XLOOKUP(B462&amp;"　"&amp;C462,ユーザーID貼付!$B:$B,ユーザーID貼付!$A:$A)</f>
        <v>#N/A</v>
      </c>
    </row>
    <row r="463" spans="1:49">
      <c r="A463" s="54">
        <v>461</v>
      </c>
      <c r="B463" s="40"/>
      <c r="C463" s="40"/>
      <c r="D463" s="40"/>
      <c r="E463" s="40"/>
      <c r="F463" s="74"/>
      <c r="G463" s="75"/>
      <c r="H463" s="75"/>
      <c r="I463" s="75"/>
      <c r="J463" s="40"/>
      <c r="K463" s="38"/>
      <c r="L463" s="38"/>
      <c r="M463" s="76"/>
      <c r="N463" s="76"/>
      <c r="O463" s="38"/>
      <c r="P463" s="38"/>
      <c r="Q463" s="38"/>
      <c r="R463" s="77"/>
      <c r="S463" s="76"/>
      <c r="T463" s="76"/>
      <c r="U463" s="38"/>
      <c r="V463" s="40"/>
      <c r="W463" s="38"/>
      <c r="X463" s="77"/>
      <c r="Y463" s="37"/>
      <c r="Z463" s="37"/>
      <c r="AA463" s="37"/>
      <c r="AB463" s="37"/>
      <c r="AC463" s="38"/>
      <c r="AD463" s="37"/>
      <c r="AE463" s="39"/>
      <c r="AF463" s="40"/>
      <c r="AG463" s="40"/>
      <c r="AH463" s="40"/>
      <c r="AI463" s="40"/>
      <c r="AJ463" s="40"/>
      <c r="AK463" s="39"/>
      <c r="AL463" s="41"/>
      <c r="AM463" s="41"/>
      <c r="AN463" s="71"/>
      <c r="AO463" s="71"/>
      <c r="AP463" s="42"/>
      <c r="AQ463" s="37"/>
      <c r="AR463" s="37"/>
      <c r="AS463" s="37"/>
      <c r="AT463" s="37"/>
      <c r="AU463" s="38"/>
      <c r="AV463" s="70" t="str">
        <f>IF(②受講者情報入力!AF463="☑","1;","")&amp;IF(②受講者情報入力!AG463="☑","2;","")&amp;IF(②受講者情報入力!AH463="☑","3;","")&amp;IF(②受講者情報入力!AI463="☑","4;","")&amp;IF(②受講者情報入力!AJ463="☑","5;","")</f>
        <v/>
      </c>
      <c r="AW463" s="2" t="e">
        <f>_xlfn.XLOOKUP(B463&amp;"　"&amp;C463,ユーザーID貼付!$B:$B,ユーザーID貼付!$A:$A)</f>
        <v>#N/A</v>
      </c>
    </row>
    <row r="464" spans="1:49">
      <c r="A464" s="54">
        <v>462</v>
      </c>
      <c r="B464" s="40"/>
      <c r="C464" s="40"/>
      <c r="D464" s="40"/>
      <c r="E464" s="40"/>
      <c r="F464" s="74"/>
      <c r="G464" s="75"/>
      <c r="H464" s="75"/>
      <c r="I464" s="75"/>
      <c r="J464" s="40"/>
      <c r="K464" s="38"/>
      <c r="L464" s="38"/>
      <c r="M464" s="76"/>
      <c r="N464" s="76"/>
      <c r="O464" s="38"/>
      <c r="P464" s="38"/>
      <c r="Q464" s="38"/>
      <c r="R464" s="77"/>
      <c r="S464" s="76"/>
      <c r="T464" s="76"/>
      <c r="U464" s="38"/>
      <c r="V464" s="40"/>
      <c r="W464" s="38"/>
      <c r="X464" s="77"/>
      <c r="Y464" s="37"/>
      <c r="Z464" s="37"/>
      <c r="AA464" s="37"/>
      <c r="AB464" s="37"/>
      <c r="AC464" s="38"/>
      <c r="AD464" s="37"/>
      <c r="AE464" s="39"/>
      <c r="AF464" s="40"/>
      <c r="AG464" s="40"/>
      <c r="AH464" s="40"/>
      <c r="AI464" s="40"/>
      <c r="AJ464" s="40"/>
      <c r="AK464" s="39"/>
      <c r="AL464" s="41"/>
      <c r="AM464" s="41"/>
      <c r="AN464" s="71"/>
      <c r="AO464" s="71"/>
      <c r="AP464" s="42"/>
      <c r="AQ464" s="37"/>
      <c r="AR464" s="37"/>
      <c r="AS464" s="37"/>
      <c r="AT464" s="37"/>
      <c r="AU464" s="38"/>
      <c r="AV464" s="70" t="str">
        <f>IF(②受講者情報入力!AF464="☑","1;","")&amp;IF(②受講者情報入力!AG464="☑","2;","")&amp;IF(②受講者情報入力!AH464="☑","3;","")&amp;IF(②受講者情報入力!AI464="☑","4;","")&amp;IF(②受講者情報入力!AJ464="☑","5;","")</f>
        <v/>
      </c>
      <c r="AW464" s="2" t="e">
        <f>_xlfn.XLOOKUP(B464&amp;"　"&amp;C464,ユーザーID貼付!$B:$B,ユーザーID貼付!$A:$A)</f>
        <v>#N/A</v>
      </c>
    </row>
    <row r="465" spans="1:49">
      <c r="A465" s="54">
        <v>463</v>
      </c>
      <c r="B465" s="40"/>
      <c r="C465" s="40"/>
      <c r="D465" s="40"/>
      <c r="E465" s="40"/>
      <c r="F465" s="74"/>
      <c r="G465" s="75"/>
      <c r="H465" s="75"/>
      <c r="I465" s="75"/>
      <c r="J465" s="40"/>
      <c r="K465" s="38"/>
      <c r="L465" s="38"/>
      <c r="M465" s="76"/>
      <c r="N465" s="76"/>
      <c r="O465" s="38"/>
      <c r="P465" s="38"/>
      <c r="Q465" s="38"/>
      <c r="R465" s="77"/>
      <c r="S465" s="76"/>
      <c r="T465" s="76"/>
      <c r="U465" s="38"/>
      <c r="V465" s="40"/>
      <c r="W465" s="38"/>
      <c r="X465" s="77"/>
      <c r="Y465" s="37"/>
      <c r="Z465" s="37"/>
      <c r="AA465" s="37"/>
      <c r="AB465" s="37"/>
      <c r="AC465" s="38"/>
      <c r="AD465" s="37"/>
      <c r="AE465" s="39"/>
      <c r="AF465" s="40"/>
      <c r="AG465" s="40"/>
      <c r="AH465" s="40"/>
      <c r="AI465" s="40"/>
      <c r="AJ465" s="40"/>
      <c r="AK465" s="39"/>
      <c r="AL465" s="41"/>
      <c r="AM465" s="41"/>
      <c r="AN465" s="71"/>
      <c r="AO465" s="71"/>
      <c r="AP465" s="42"/>
      <c r="AQ465" s="37"/>
      <c r="AR465" s="37"/>
      <c r="AS465" s="37"/>
      <c r="AT465" s="37"/>
      <c r="AU465" s="38"/>
      <c r="AV465" s="70" t="str">
        <f>IF(②受講者情報入力!AF465="☑","1;","")&amp;IF(②受講者情報入力!AG465="☑","2;","")&amp;IF(②受講者情報入力!AH465="☑","3;","")&amp;IF(②受講者情報入力!AI465="☑","4;","")&amp;IF(②受講者情報入力!AJ465="☑","5;","")</f>
        <v/>
      </c>
      <c r="AW465" s="2" t="e">
        <f>_xlfn.XLOOKUP(B465&amp;"　"&amp;C465,ユーザーID貼付!$B:$B,ユーザーID貼付!$A:$A)</f>
        <v>#N/A</v>
      </c>
    </row>
    <row r="466" spans="1:49">
      <c r="A466" s="54">
        <v>464</v>
      </c>
      <c r="B466" s="40"/>
      <c r="C466" s="40"/>
      <c r="D466" s="40"/>
      <c r="E466" s="40"/>
      <c r="F466" s="74"/>
      <c r="G466" s="75"/>
      <c r="H466" s="75"/>
      <c r="I466" s="75"/>
      <c r="J466" s="40"/>
      <c r="K466" s="38"/>
      <c r="L466" s="38"/>
      <c r="M466" s="76"/>
      <c r="N466" s="76"/>
      <c r="O466" s="38"/>
      <c r="P466" s="38"/>
      <c r="Q466" s="38"/>
      <c r="R466" s="77"/>
      <c r="S466" s="76"/>
      <c r="T466" s="76"/>
      <c r="U466" s="38"/>
      <c r="V466" s="40"/>
      <c r="W466" s="38"/>
      <c r="X466" s="77"/>
      <c r="Y466" s="37"/>
      <c r="Z466" s="37"/>
      <c r="AA466" s="37"/>
      <c r="AB466" s="37"/>
      <c r="AC466" s="38"/>
      <c r="AD466" s="37"/>
      <c r="AE466" s="39"/>
      <c r="AF466" s="40"/>
      <c r="AG466" s="40"/>
      <c r="AH466" s="40"/>
      <c r="AI466" s="40"/>
      <c r="AJ466" s="40"/>
      <c r="AK466" s="39"/>
      <c r="AL466" s="41"/>
      <c r="AM466" s="41"/>
      <c r="AN466" s="71"/>
      <c r="AO466" s="71"/>
      <c r="AP466" s="42"/>
      <c r="AQ466" s="37"/>
      <c r="AR466" s="37"/>
      <c r="AS466" s="37"/>
      <c r="AT466" s="37"/>
      <c r="AU466" s="38"/>
      <c r="AV466" s="70" t="str">
        <f>IF(②受講者情報入力!AF466="☑","1;","")&amp;IF(②受講者情報入力!AG466="☑","2;","")&amp;IF(②受講者情報入力!AH466="☑","3;","")&amp;IF(②受講者情報入力!AI466="☑","4;","")&amp;IF(②受講者情報入力!AJ466="☑","5;","")</f>
        <v/>
      </c>
      <c r="AW466" s="2" t="e">
        <f>_xlfn.XLOOKUP(B466&amp;"　"&amp;C466,ユーザーID貼付!$B:$B,ユーザーID貼付!$A:$A)</f>
        <v>#N/A</v>
      </c>
    </row>
    <row r="467" spans="1:49">
      <c r="A467" s="54">
        <v>465</v>
      </c>
      <c r="B467" s="40"/>
      <c r="C467" s="40"/>
      <c r="D467" s="40"/>
      <c r="E467" s="40"/>
      <c r="F467" s="74"/>
      <c r="G467" s="75"/>
      <c r="H467" s="75"/>
      <c r="I467" s="75"/>
      <c r="J467" s="40"/>
      <c r="K467" s="38"/>
      <c r="L467" s="38"/>
      <c r="M467" s="76"/>
      <c r="N467" s="76"/>
      <c r="O467" s="38"/>
      <c r="P467" s="38"/>
      <c r="Q467" s="38"/>
      <c r="R467" s="77"/>
      <c r="S467" s="76"/>
      <c r="T467" s="76"/>
      <c r="U467" s="38"/>
      <c r="V467" s="40"/>
      <c r="W467" s="38"/>
      <c r="X467" s="77"/>
      <c r="Y467" s="37"/>
      <c r="Z467" s="37"/>
      <c r="AA467" s="37"/>
      <c r="AB467" s="37"/>
      <c r="AC467" s="38"/>
      <c r="AD467" s="37"/>
      <c r="AE467" s="39"/>
      <c r="AF467" s="40"/>
      <c r="AG467" s="40"/>
      <c r="AH467" s="40"/>
      <c r="AI467" s="40"/>
      <c r="AJ467" s="40"/>
      <c r="AK467" s="39"/>
      <c r="AL467" s="41"/>
      <c r="AM467" s="41"/>
      <c r="AN467" s="71"/>
      <c r="AO467" s="71"/>
      <c r="AP467" s="42"/>
      <c r="AQ467" s="37"/>
      <c r="AR467" s="37"/>
      <c r="AS467" s="37"/>
      <c r="AT467" s="37"/>
      <c r="AU467" s="38"/>
      <c r="AV467" s="70" t="str">
        <f>IF(②受講者情報入力!AF467="☑","1;","")&amp;IF(②受講者情報入力!AG467="☑","2;","")&amp;IF(②受講者情報入力!AH467="☑","3;","")&amp;IF(②受講者情報入力!AI467="☑","4;","")&amp;IF(②受講者情報入力!AJ467="☑","5;","")</f>
        <v/>
      </c>
      <c r="AW467" s="2" t="e">
        <f>_xlfn.XLOOKUP(B467&amp;"　"&amp;C467,ユーザーID貼付!$B:$B,ユーザーID貼付!$A:$A)</f>
        <v>#N/A</v>
      </c>
    </row>
    <row r="468" spans="1:49">
      <c r="A468" s="54">
        <v>466</v>
      </c>
      <c r="B468" s="40"/>
      <c r="C468" s="40"/>
      <c r="D468" s="40"/>
      <c r="E468" s="40"/>
      <c r="F468" s="74"/>
      <c r="G468" s="75"/>
      <c r="H468" s="75"/>
      <c r="I468" s="75"/>
      <c r="J468" s="40"/>
      <c r="K468" s="38"/>
      <c r="L468" s="38"/>
      <c r="M468" s="76"/>
      <c r="N468" s="76"/>
      <c r="O468" s="38"/>
      <c r="P468" s="38"/>
      <c r="Q468" s="38"/>
      <c r="R468" s="77"/>
      <c r="S468" s="76"/>
      <c r="T468" s="76"/>
      <c r="U468" s="38"/>
      <c r="V468" s="40"/>
      <c r="W468" s="38"/>
      <c r="X468" s="77"/>
      <c r="Y468" s="37"/>
      <c r="Z468" s="37"/>
      <c r="AA468" s="37"/>
      <c r="AB468" s="37"/>
      <c r="AC468" s="38"/>
      <c r="AD468" s="37"/>
      <c r="AE468" s="39"/>
      <c r="AF468" s="40"/>
      <c r="AG468" s="40"/>
      <c r="AH468" s="40"/>
      <c r="AI468" s="40"/>
      <c r="AJ468" s="40"/>
      <c r="AK468" s="39"/>
      <c r="AL468" s="41"/>
      <c r="AM468" s="41"/>
      <c r="AN468" s="71"/>
      <c r="AO468" s="71"/>
      <c r="AP468" s="42"/>
      <c r="AQ468" s="37"/>
      <c r="AR468" s="37"/>
      <c r="AS468" s="37"/>
      <c r="AT468" s="37"/>
      <c r="AU468" s="38"/>
      <c r="AV468" s="70" t="str">
        <f>IF(②受講者情報入力!AF468="☑","1;","")&amp;IF(②受講者情報入力!AG468="☑","2;","")&amp;IF(②受講者情報入力!AH468="☑","3;","")&amp;IF(②受講者情報入力!AI468="☑","4;","")&amp;IF(②受講者情報入力!AJ468="☑","5;","")</f>
        <v/>
      </c>
      <c r="AW468" s="2" t="e">
        <f>_xlfn.XLOOKUP(B468&amp;"　"&amp;C468,ユーザーID貼付!$B:$B,ユーザーID貼付!$A:$A)</f>
        <v>#N/A</v>
      </c>
    </row>
    <row r="469" spans="1:49">
      <c r="A469" s="54">
        <v>467</v>
      </c>
      <c r="B469" s="40"/>
      <c r="C469" s="40"/>
      <c r="D469" s="40"/>
      <c r="E469" s="40"/>
      <c r="F469" s="74"/>
      <c r="G469" s="75"/>
      <c r="H469" s="75"/>
      <c r="I469" s="75"/>
      <c r="J469" s="40"/>
      <c r="K469" s="38"/>
      <c r="L469" s="38"/>
      <c r="M469" s="76"/>
      <c r="N469" s="76"/>
      <c r="O469" s="38"/>
      <c r="P469" s="38"/>
      <c r="Q469" s="38"/>
      <c r="R469" s="77"/>
      <c r="S469" s="76"/>
      <c r="T469" s="76"/>
      <c r="U469" s="38"/>
      <c r="V469" s="40"/>
      <c r="W469" s="38"/>
      <c r="X469" s="77"/>
      <c r="Y469" s="37"/>
      <c r="Z469" s="37"/>
      <c r="AA469" s="37"/>
      <c r="AB469" s="37"/>
      <c r="AC469" s="38"/>
      <c r="AD469" s="37"/>
      <c r="AE469" s="39"/>
      <c r="AF469" s="40"/>
      <c r="AG469" s="40"/>
      <c r="AH469" s="40"/>
      <c r="AI469" s="40"/>
      <c r="AJ469" s="40"/>
      <c r="AK469" s="39"/>
      <c r="AL469" s="41"/>
      <c r="AM469" s="41"/>
      <c r="AN469" s="71"/>
      <c r="AO469" s="71"/>
      <c r="AP469" s="42"/>
      <c r="AQ469" s="37"/>
      <c r="AR469" s="37"/>
      <c r="AS469" s="37"/>
      <c r="AT469" s="37"/>
      <c r="AU469" s="38"/>
      <c r="AV469" s="70" t="str">
        <f>IF(②受講者情報入力!AF469="☑","1;","")&amp;IF(②受講者情報入力!AG469="☑","2;","")&amp;IF(②受講者情報入力!AH469="☑","3;","")&amp;IF(②受講者情報入力!AI469="☑","4;","")&amp;IF(②受講者情報入力!AJ469="☑","5;","")</f>
        <v/>
      </c>
      <c r="AW469" s="2" t="e">
        <f>_xlfn.XLOOKUP(B469&amp;"　"&amp;C469,ユーザーID貼付!$B:$B,ユーザーID貼付!$A:$A)</f>
        <v>#N/A</v>
      </c>
    </row>
    <row r="470" spans="1:49">
      <c r="A470" s="54">
        <v>468</v>
      </c>
      <c r="B470" s="40"/>
      <c r="C470" s="40"/>
      <c r="D470" s="40"/>
      <c r="E470" s="40"/>
      <c r="F470" s="74"/>
      <c r="G470" s="75"/>
      <c r="H470" s="75"/>
      <c r="I470" s="75"/>
      <c r="J470" s="40"/>
      <c r="K470" s="38"/>
      <c r="L470" s="38"/>
      <c r="M470" s="76"/>
      <c r="N470" s="76"/>
      <c r="O470" s="38"/>
      <c r="P470" s="38"/>
      <c r="Q470" s="38"/>
      <c r="R470" s="77"/>
      <c r="S470" s="76"/>
      <c r="T470" s="76"/>
      <c r="U470" s="38"/>
      <c r="V470" s="40"/>
      <c r="W470" s="38"/>
      <c r="X470" s="77"/>
      <c r="Y470" s="37"/>
      <c r="Z470" s="37"/>
      <c r="AA470" s="37"/>
      <c r="AB470" s="37"/>
      <c r="AC470" s="38"/>
      <c r="AD470" s="37"/>
      <c r="AE470" s="39"/>
      <c r="AF470" s="40"/>
      <c r="AG470" s="40"/>
      <c r="AH470" s="40"/>
      <c r="AI470" s="40"/>
      <c r="AJ470" s="40"/>
      <c r="AK470" s="39"/>
      <c r="AL470" s="41"/>
      <c r="AM470" s="41"/>
      <c r="AN470" s="71"/>
      <c r="AO470" s="71"/>
      <c r="AP470" s="42"/>
      <c r="AQ470" s="37"/>
      <c r="AR470" s="37"/>
      <c r="AS470" s="37"/>
      <c r="AT470" s="37"/>
      <c r="AU470" s="38"/>
      <c r="AV470" s="70" t="str">
        <f>IF(②受講者情報入力!AF470="☑","1;","")&amp;IF(②受講者情報入力!AG470="☑","2;","")&amp;IF(②受講者情報入力!AH470="☑","3;","")&amp;IF(②受講者情報入力!AI470="☑","4;","")&amp;IF(②受講者情報入力!AJ470="☑","5;","")</f>
        <v/>
      </c>
      <c r="AW470" s="2" t="e">
        <f>_xlfn.XLOOKUP(B470&amp;"　"&amp;C470,ユーザーID貼付!$B:$B,ユーザーID貼付!$A:$A)</f>
        <v>#N/A</v>
      </c>
    </row>
    <row r="471" spans="1:49">
      <c r="A471" s="54">
        <v>469</v>
      </c>
      <c r="B471" s="40"/>
      <c r="C471" s="40"/>
      <c r="D471" s="40"/>
      <c r="E471" s="40"/>
      <c r="F471" s="74"/>
      <c r="G471" s="75"/>
      <c r="H471" s="75"/>
      <c r="I471" s="75"/>
      <c r="J471" s="40"/>
      <c r="K471" s="38"/>
      <c r="L471" s="38"/>
      <c r="M471" s="76"/>
      <c r="N471" s="76"/>
      <c r="O471" s="38"/>
      <c r="P471" s="38"/>
      <c r="Q471" s="38"/>
      <c r="R471" s="77"/>
      <c r="S471" s="76"/>
      <c r="T471" s="76"/>
      <c r="U471" s="38"/>
      <c r="V471" s="40"/>
      <c r="W471" s="38"/>
      <c r="X471" s="77"/>
      <c r="Y471" s="37"/>
      <c r="Z471" s="37"/>
      <c r="AA471" s="37"/>
      <c r="AB471" s="37"/>
      <c r="AC471" s="38"/>
      <c r="AD471" s="37"/>
      <c r="AE471" s="39"/>
      <c r="AF471" s="40"/>
      <c r="AG471" s="40"/>
      <c r="AH471" s="40"/>
      <c r="AI471" s="40"/>
      <c r="AJ471" s="40"/>
      <c r="AK471" s="39"/>
      <c r="AL471" s="41"/>
      <c r="AM471" s="41"/>
      <c r="AN471" s="71"/>
      <c r="AO471" s="71"/>
      <c r="AP471" s="42"/>
      <c r="AQ471" s="37"/>
      <c r="AR471" s="37"/>
      <c r="AS471" s="37"/>
      <c r="AT471" s="37"/>
      <c r="AU471" s="38"/>
      <c r="AV471" s="70" t="str">
        <f>IF(②受講者情報入力!AF471="☑","1;","")&amp;IF(②受講者情報入力!AG471="☑","2;","")&amp;IF(②受講者情報入力!AH471="☑","3;","")&amp;IF(②受講者情報入力!AI471="☑","4;","")&amp;IF(②受講者情報入力!AJ471="☑","5;","")</f>
        <v/>
      </c>
      <c r="AW471" s="2" t="e">
        <f>_xlfn.XLOOKUP(B471&amp;"　"&amp;C471,ユーザーID貼付!$B:$B,ユーザーID貼付!$A:$A)</f>
        <v>#N/A</v>
      </c>
    </row>
    <row r="472" spans="1:49">
      <c r="A472" s="54">
        <v>470</v>
      </c>
      <c r="B472" s="40"/>
      <c r="C472" s="40"/>
      <c r="D472" s="40"/>
      <c r="E472" s="40"/>
      <c r="F472" s="74"/>
      <c r="G472" s="75"/>
      <c r="H472" s="75"/>
      <c r="I472" s="75"/>
      <c r="J472" s="40"/>
      <c r="K472" s="38"/>
      <c r="L472" s="38"/>
      <c r="M472" s="76"/>
      <c r="N472" s="76"/>
      <c r="O472" s="38"/>
      <c r="P472" s="38"/>
      <c r="Q472" s="38"/>
      <c r="R472" s="77"/>
      <c r="S472" s="76"/>
      <c r="T472" s="76"/>
      <c r="U472" s="38"/>
      <c r="V472" s="40"/>
      <c r="W472" s="38"/>
      <c r="X472" s="77"/>
      <c r="Y472" s="37"/>
      <c r="Z472" s="37"/>
      <c r="AA472" s="37"/>
      <c r="AB472" s="37"/>
      <c r="AC472" s="38"/>
      <c r="AD472" s="37"/>
      <c r="AE472" s="39"/>
      <c r="AF472" s="40"/>
      <c r="AG472" s="40"/>
      <c r="AH472" s="40"/>
      <c r="AI472" s="40"/>
      <c r="AJ472" s="40"/>
      <c r="AK472" s="39"/>
      <c r="AL472" s="41"/>
      <c r="AM472" s="41"/>
      <c r="AN472" s="71"/>
      <c r="AO472" s="71"/>
      <c r="AP472" s="42"/>
      <c r="AQ472" s="37"/>
      <c r="AR472" s="37"/>
      <c r="AS472" s="37"/>
      <c r="AT472" s="37"/>
      <c r="AU472" s="38"/>
      <c r="AV472" s="70" t="str">
        <f>IF(②受講者情報入力!AF472="☑","1;","")&amp;IF(②受講者情報入力!AG472="☑","2;","")&amp;IF(②受講者情報入力!AH472="☑","3;","")&amp;IF(②受講者情報入力!AI472="☑","4;","")&amp;IF(②受講者情報入力!AJ472="☑","5;","")</f>
        <v/>
      </c>
      <c r="AW472" s="2" t="e">
        <f>_xlfn.XLOOKUP(B472&amp;"　"&amp;C472,ユーザーID貼付!$B:$B,ユーザーID貼付!$A:$A)</f>
        <v>#N/A</v>
      </c>
    </row>
    <row r="473" spans="1:49">
      <c r="A473" s="54">
        <v>471</v>
      </c>
      <c r="B473" s="40"/>
      <c r="C473" s="40"/>
      <c r="D473" s="40"/>
      <c r="E473" s="40"/>
      <c r="F473" s="74"/>
      <c r="G473" s="75"/>
      <c r="H473" s="75"/>
      <c r="I473" s="75"/>
      <c r="J473" s="40"/>
      <c r="K473" s="38"/>
      <c r="L473" s="38"/>
      <c r="M473" s="76"/>
      <c r="N473" s="76"/>
      <c r="O473" s="38"/>
      <c r="P473" s="38"/>
      <c r="Q473" s="38"/>
      <c r="R473" s="77"/>
      <c r="S473" s="76"/>
      <c r="T473" s="76"/>
      <c r="U473" s="38"/>
      <c r="V473" s="40"/>
      <c r="W473" s="38"/>
      <c r="X473" s="77"/>
      <c r="Y473" s="37"/>
      <c r="Z473" s="37"/>
      <c r="AA473" s="37"/>
      <c r="AB473" s="37"/>
      <c r="AC473" s="38"/>
      <c r="AD473" s="37"/>
      <c r="AE473" s="39"/>
      <c r="AF473" s="40"/>
      <c r="AG473" s="40"/>
      <c r="AH473" s="40"/>
      <c r="AI473" s="40"/>
      <c r="AJ473" s="40"/>
      <c r="AK473" s="39"/>
      <c r="AL473" s="41"/>
      <c r="AM473" s="41"/>
      <c r="AN473" s="71"/>
      <c r="AO473" s="71"/>
      <c r="AP473" s="42"/>
      <c r="AQ473" s="37"/>
      <c r="AR473" s="37"/>
      <c r="AS473" s="37"/>
      <c r="AT473" s="37"/>
      <c r="AU473" s="38"/>
      <c r="AV473" s="70" t="str">
        <f>IF(②受講者情報入力!AF473="☑","1;","")&amp;IF(②受講者情報入力!AG473="☑","2;","")&amp;IF(②受講者情報入力!AH473="☑","3;","")&amp;IF(②受講者情報入力!AI473="☑","4;","")&amp;IF(②受講者情報入力!AJ473="☑","5;","")</f>
        <v/>
      </c>
      <c r="AW473" s="2" t="e">
        <f>_xlfn.XLOOKUP(B473&amp;"　"&amp;C473,ユーザーID貼付!$B:$B,ユーザーID貼付!$A:$A)</f>
        <v>#N/A</v>
      </c>
    </row>
    <row r="474" spans="1:49">
      <c r="A474" s="54">
        <v>472</v>
      </c>
      <c r="B474" s="40"/>
      <c r="C474" s="40"/>
      <c r="D474" s="40"/>
      <c r="E474" s="40"/>
      <c r="F474" s="74"/>
      <c r="G474" s="75"/>
      <c r="H474" s="75"/>
      <c r="I474" s="75"/>
      <c r="J474" s="40"/>
      <c r="K474" s="38"/>
      <c r="L474" s="38"/>
      <c r="M474" s="76"/>
      <c r="N474" s="76"/>
      <c r="O474" s="38"/>
      <c r="P474" s="38"/>
      <c r="Q474" s="38"/>
      <c r="R474" s="77"/>
      <c r="S474" s="76"/>
      <c r="T474" s="76"/>
      <c r="U474" s="38"/>
      <c r="V474" s="40"/>
      <c r="W474" s="38"/>
      <c r="X474" s="77"/>
      <c r="Y474" s="37"/>
      <c r="Z474" s="37"/>
      <c r="AA474" s="37"/>
      <c r="AB474" s="37"/>
      <c r="AC474" s="38"/>
      <c r="AD474" s="37"/>
      <c r="AE474" s="39"/>
      <c r="AF474" s="40"/>
      <c r="AG474" s="40"/>
      <c r="AH474" s="40"/>
      <c r="AI474" s="40"/>
      <c r="AJ474" s="40"/>
      <c r="AK474" s="39"/>
      <c r="AL474" s="41"/>
      <c r="AM474" s="41"/>
      <c r="AN474" s="71"/>
      <c r="AO474" s="71"/>
      <c r="AP474" s="42"/>
      <c r="AQ474" s="37"/>
      <c r="AR474" s="37"/>
      <c r="AS474" s="37"/>
      <c r="AT474" s="37"/>
      <c r="AU474" s="38"/>
      <c r="AV474" s="70" t="str">
        <f>IF(②受講者情報入力!AF474="☑","1;","")&amp;IF(②受講者情報入力!AG474="☑","2;","")&amp;IF(②受講者情報入力!AH474="☑","3;","")&amp;IF(②受講者情報入力!AI474="☑","4;","")&amp;IF(②受講者情報入力!AJ474="☑","5;","")</f>
        <v/>
      </c>
      <c r="AW474" s="2" t="e">
        <f>_xlfn.XLOOKUP(B474&amp;"　"&amp;C474,ユーザーID貼付!$B:$B,ユーザーID貼付!$A:$A)</f>
        <v>#N/A</v>
      </c>
    </row>
    <row r="475" spans="1:49">
      <c r="A475" s="54">
        <v>473</v>
      </c>
      <c r="B475" s="40"/>
      <c r="C475" s="40"/>
      <c r="D475" s="40"/>
      <c r="E475" s="40"/>
      <c r="F475" s="74"/>
      <c r="G475" s="75"/>
      <c r="H475" s="75"/>
      <c r="I475" s="75"/>
      <c r="J475" s="40"/>
      <c r="K475" s="38"/>
      <c r="L475" s="38"/>
      <c r="M475" s="76"/>
      <c r="N475" s="76"/>
      <c r="O475" s="38"/>
      <c r="P475" s="38"/>
      <c r="Q475" s="38"/>
      <c r="R475" s="77"/>
      <c r="S475" s="76"/>
      <c r="T475" s="76"/>
      <c r="U475" s="38"/>
      <c r="V475" s="40"/>
      <c r="W475" s="38"/>
      <c r="X475" s="77"/>
      <c r="Y475" s="37"/>
      <c r="Z475" s="37"/>
      <c r="AA475" s="37"/>
      <c r="AB475" s="37"/>
      <c r="AC475" s="38"/>
      <c r="AD475" s="37"/>
      <c r="AE475" s="39"/>
      <c r="AF475" s="40"/>
      <c r="AG475" s="40"/>
      <c r="AH475" s="40"/>
      <c r="AI475" s="40"/>
      <c r="AJ475" s="40"/>
      <c r="AK475" s="39"/>
      <c r="AL475" s="41"/>
      <c r="AM475" s="41"/>
      <c r="AN475" s="71"/>
      <c r="AO475" s="71"/>
      <c r="AP475" s="42"/>
      <c r="AQ475" s="37"/>
      <c r="AR475" s="37"/>
      <c r="AS475" s="37"/>
      <c r="AT475" s="37"/>
      <c r="AU475" s="38"/>
      <c r="AV475" s="70" t="str">
        <f>IF(②受講者情報入力!AF475="☑","1;","")&amp;IF(②受講者情報入力!AG475="☑","2;","")&amp;IF(②受講者情報入力!AH475="☑","3;","")&amp;IF(②受講者情報入力!AI475="☑","4;","")&amp;IF(②受講者情報入力!AJ475="☑","5;","")</f>
        <v/>
      </c>
      <c r="AW475" s="2" t="e">
        <f>_xlfn.XLOOKUP(B475&amp;"　"&amp;C475,ユーザーID貼付!$B:$B,ユーザーID貼付!$A:$A)</f>
        <v>#N/A</v>
      </c>
    </row>
    <row r="476" spans="1:49">
      <c r="A476" s="54">
        <v>474</v>
      </c>
      <c r="B476" s="40"/>
      <c r="C476" s="40"/>
      <c r="D476" s="40"/>
      <c r="E476" s="40"/>
      <c r="F476" s="74"/>
      <c r="G476" s="75"/>
      <c r="H476" s="75"/>
      <c r="I476" s="75"/>
      <c r="J476" s="40"/>
      <c r="K476" s="38"/>
      <c r="L476" s="38"/>
      <c r="M476" s="76"/>
      <c r="N476" s="76"/>
      <c r="O476" s="38"/>
      <c r="P476" s="38"/>
      <c r="Q476" s="38"/>
      <c r="R476" s="77"/>
      <c r="S476" s="76"/>
      <c r="T476" s="76"/>
      <c r="U476" s="38"/>
      <c r="V476" s="40"/>
      <c r="W476" s="38"/>
      <c r="X476" s="77"/>
      <c r="Y476" s="37"/>
      <c r="Z476" s="37"/>
      <c r="AA476" s="37"/>
      <c r="AB476" s="37"/>
      <c r="AC476" s="38"/>
      <c r="AD476" s="37"/>
      <c r="AE476" s="39"/>
      <c r="AF476" s="40"/>
      <c r="AG476" s="40"/>
      <c r="AH476" s="40"/>
      <c r="AI476" s="40"/>
      <c r="AJ476" s="40"/>
      <c r="AK476" s="39"/>
      <c r="AL476" s="41"/>
      <c r="AM476" s="41"/>
      <c r="AN476" s="71"/>
      <c r="AO476" s="71"/>
      <c r="AP476" s="42"/>
      <c r="AQ476" s="37"/>
      <c r="AR476" s="37"/>
      <c r="AS476" s="37"/>
      <c r="AT476" s="37"/>
      <c r="AU476" s="38"/>
      <c r="AV476" s="70" t="str">
        <f>IF(②受講者情報入力!AF476="☑","1;","")&amp;IF(②受講者情報入力!AG476="☑","2;","")&amp;IF(②受講者情報入力!AH476="☑","3;","")&amp;IF(②受講者情報入力!AI476="☑","4;","")&amp;IF(②受講者情報入力!AJ476="☑","5;","")</f>
        <v/>
      </c>
      <c r="AW476" s="2" t="e">
        <f>_xlfn.XLOOKUP(B476&amp;"　"&amp;C476,ユーザーID貼付!$B:$B,ユーザーID貼付!$A:$A)</f>
        <v>#N/A</v>
      </c>
    </row>
    <row r="477" spans="1:49">
      <c r="A477" s="54">
        <v>475</v>
      </c>
      <c r="B477" s="40"/>
      <c r="C477" s="40"/>
      <c r="D477" s="40"/>
      <c r="E477" s="40"/>
      <c r="F477" s="74"/>
      <c r="G477" s="75"/>
      <c r="H477" s="75"/>
      <c r="I477" s="75"/>
      <c r="J477" s="40"/>
      <c r="K477" s="38"/>
      <c r="L477" s="38"/>
      <c r="M477" s="76"/>
      <c r="N477" s="76"/>
      <c r="O477" s="38"/>
      <c r="P477" s="38"/>
      <c r="Q477" s="38"/>
      <c r="R477" s="77"/>
      <c r="S477" s="76"/>
      <c r="T477" s="76"/>
      <c r="U477" s="38"/>
      <c r="V477" s="40"/>
      <c r="W477" s="38"/>
      <c r="X477" s="77"/>
      <c r="Y477" s="37"/>
      <c r="Z477" s="37"/>
      <c r="AA477" s="37"/>
      <c r="AB477" s="37"/>
      <c r="AC477" s="38"/>
      <c r="AD477" s="37"/>
      <c r="AE477" s="39"/>
      <c r="AF477" s="40"/>
      <c r="AG477" s="40"/>
      <c r="AH477" s="40"/>
      <c r="AI477" s="40"/>
      <c r="AJ477" s="40"/>
      <c r="AK477" s="39"/>
      <c r="AL477" s="41"/>
      <c r="AM477" s="41"/>
      <c r="AN477" s="71"/>
      <c r="AO477" s="71"/>
      <c r="AP477" s="42"/>
      <c r="AQ477" s="37"/>
      <c r="AR477" s="37"/>
      <c r="AS477" s="37"/>
      <c r="AT477" s="37"/>
      <c r="AU477" s="38"/>
      <c r="AV477" s="70" t="str">
        <f>IF(②受講者情報入力!AF477="☑","1;","")&amp;IF(②受講者情報入力!AG477="☑","2;","")&amp;IF(②受講者情報入力!AH477="☑","3;","")&amp;IF(②受講者情報入力!AI477="☑","4;","")&amp;IF(②受講者情報入力!AJ477="☑","5;","")</f>
        <v/>
      </c>
      <c r="AW477" s="2" t="e">
        <f>_xlfn.XLOOKUP(B477&amp;"　"&amp;C477,ユーザーID貼付!$B:$B,ユーザーID貼付!$A:$A)</f>
        <v>#N/A</v>
      </c>
    </row>
    <row r="478" spans="1:49">
      <c r="A478" s="54">
        <v>476</v>
      </c>
      <c r="B478" s="40"/>
      <c r="C478" s="40"/>
      <c r="D478" s="40"/>
      <c r="E478" s="40"/>
      <c r="F478" s="74"/>
      <c r="G478" s="75"/>
      <c r="H478" s="75"/>
      <c r="I478" s="75"/>
      <c r="J478" s="40"/>
      <c r="K478" s="38"/>
      <c r="L478" s="38"/>
      <c r="M478" s="76"/>
      <c r="N478" s="76"/>
      <c r="O478" s="38"/>
      <c r="P478" s="38"/>
      <c r="Q478" s="38"/>
      <c r="R478" s="77"/>
      <c r="S478" s="76"/>
      <c r="T478" s="76"/>
      <c r="U478" s="38"/>
      <c r="V478" s="40"/>
      <c r="W478" s="38"/>
      <c r="X478" s="77"/>
      <c r="Y478" s="37"/>
      <c r="Z478" s="37"/>
      <c r="AA478" s="37"/>
      <c r="AB478" s="37"/>
      <c r="AC478" s="38"/>
      <c r="AD478" s="37"/>
      <c r="AE478" s="39"/>
      <c r="AF478" s="40"/>
      <c r="AG478" s="40"/>
      <c r="AH478" s="40"/>
      <c r="AI478" s="40"/>
      <c r="AJ478" s="40"/>
      <c r="AK478" s="39"/>
      <c r="AL478" s="41"/>
      <c r="AM478" s="41"/>
      <c r="AN478" s="71"/>
      <c r="AO478" s="71"/>
      <c r="AP478" s="42"/>
      <c r="AQ478" s="37"/>
      <c r="AR478" s="37"/>
      <c r="AS478" s="37"/>
      <c r="AT478" s="37"/>
      <c r="AU478" s="38"/>
      <c r="AV478" s="70" t="str">
        <f>IF(②受講者情報入力!AF478="☑","1;","")&amp;IF(②受講者情報入力!AG478="☑","2;","")&amp;IF(②受講者情報入力!AH478="☑","3;","")&amp;IF(②受講者情報入力!AI478="☑","4;","")&amp;IF(②受講者情報入力!AJ478="☑","5;","")</f>
        <v/>
      </c>
      <c r="AW478" s="2" t="e">
        <f>_xlfn.XLOOKUP(B478&amp;"　"&amp;C478,ユーザーID貼付!$B:$B,ユーザーID貼付!$A:$A)</f>
        <v>#N/A</v>
      </c>
    </row>
    <row r="479" spans="1:49">
      <c r="A479" s="54">
        <v>477</v>
      </c>
      <c r="B479" s="40"/>
      <c r="C479" s="40"/>
      <c r="D479" s="40"/>
      <c r="E479" s="40"/>
      <c r="F479" s="74"/>
      <c r="G479" s="75"/>
      <c r="H479" s="75"/>
      <c r="I479" s="75"/>
      <c r="J479" s="40"/>
      <c r="K479" s="38"/>
      <c r="L479" s="38"/>
      <c r="M479" s="76"/>
      <c r="N479" s="76"/>
      <c r="O479" s="38"/>
      <c r="P479" s="38"/>
      <c r="Q479" s="38"/>
      <c r="R479" s="77"/>
      <c r="S479" s="76"/>
      <c r="T479" s="76"/>
      <c r="U479" s="38"/>
      <c r="V479" s="40"/>
      <c r="W479" s="38"/>
      <c r="X479" s="77"/>
      <c r="Y479" s="37"/>
      <c r="Z479" s="37"/>
      <c r="AA479" s="37"/>
      <c r="AB479" s="37"/>
      <c r="AC479" s="38"/>
      <c r="AD479" s="37"/>
      <c r="AE479" s="39"/>
      <c r="AF479" s="40"/>
      <c r="AG479" s="40"/>
      <c r="AH479" s="40"/>
      <c r="AI479" s="40"/>
      <c r="AJ479" s="40"/>
      <c r="AK479" s="39"/>
      <c r="AL479" s="41"/>
      <c r="AM479" s="41"/>
      <c r="AN479" s="71"/>
      <c r="AO479" s="71"/>
      <c r="AP479" s="42"/>
      <c r="AQ479" s="37"/>
      <c r="AR479" s="37"/>
      <c r="AS479" s="37"/>
      <c r="AT479" s="37"/>
      <c r="AU479" s="38"/>
      <c r="AV479" s="70" t="str">
        <f>IF(②受講者情報入力!AF479="☑","1;","")&amp;IF(②受講者情報入力!AG479="☑","2;","")&amp;IF(②受講者情報入力!AH479="☑","3;","")&amp;IF(②受講者情報入力!AI479="☑","4;","")&amp;IF(②受講者情報入力!AJ479="☑","5;","")</f>
        <v/>
      </c>
      <c r="AW479" s="2" t="e">
        <f>_xlfn.XLOOKUP(B479&amp;"　"&amp;C479,ユーザーID貼付!$B:$B,ユーザーID貼付!$A:$A)</f>
        <v>#N/A</v>
      </c>
    </row>
    <row r="480" spans="1:49">
      <c r="A480" s="54">
        <v>478</v>
      </c>
      <c r="B480" s="40"/>
      <c r="C480" s="40"/>
      <c r="D480" s="40"/>
      <c r="E480" s="40"/>
      <c r="F480" s="74"/>
      <c r="G480" s="75"/>
      <c r="H480" s="75"/>
      <c r="I480" s="75"/>
      <c r="J480" s="40"/>
      <c r="K480" s="38"/>
      <c r="L480" s="38"/>
      <c r="M480" s="76"/>
      <c r="N480" s="76"/>
      <c r="O480" s="38"/>
      <c r="P480" s="38"/>
      <c r="Q480" s="38"/>
      <c r="R480" s="77"/>
      <c r="S480" s="76"/>
      <c r="T480" s="76"/>
      <c r="U480" s="38"/>
      <c r="V480" s="40"/>
      <c r="W480" s="38"/>
      <c r="X480" s="77"/>
      <c r="Y480" s="37"/>
      <c r="Z480" s="37"/>
      <c r="AA480" s="37"/>
      <c r="AB480" s="37"/>
      <c r="AC480" s="38"/>
      <c r="AD480" s="37"/>
      <c r="AE480" s="39"/>
      <c r="AF480" s="40"/>
      <c r="AG480" s="40"/>
      <c r="AH480" s="40"/>
      <c r="AI480" s="40"/>
      <c r="AJ480" s="40"/>
      <c r="AK480" s="39"/>
      <c r="AL480" s="41"/>
      <c r="AM480" s="41"/>
      <c r="AN480" s="71"/>
      <c r="AO480" s="71"/>
      <c r="AP480" s="42"/>
      <c r="AQ480" s="37"/>
      <c r="AR480" s="37"/>
      <c r="AS480" s="37"/>
      <c r="AT480" s="37"/>
      <c r="AU480" s="38"/>
      <c r="AV480" s="70" t="str">
        <f>IF(②受講者情報入力!AF480="☑","1;","")&amp;IF(②受講者情報入力!AG480="☑","2;","")&amp;IF(②受講者情報入力!AH480="☑","3;","")&amp;IF(②受講者情報入力!AI480="☑","4;","")&amp;IF(②受講者情報入力!AJ480="☑","5;","")</f>
        <v/>
      </c>
      <c r="AW480" s="2" t="e">
        <f>_xlfn.XLOOKUP(B480&amp;"　"&amp;C480,ユーザーID貼付!$B:$B,ユーザーID貼付!$A:$A)</f>
        <v>#N/A</v>
      </c>
    </row>
    <row r="481" spans="1:49">
      <c r="A481" s="54">
        <v>479</v>
      </c>
      <c r="B481" s="40"/>
      <c r="C481" s="40"/>
      <c r="D481" s="40"/>
      <c r="E481" s="40"/>
      <c r="F481" s="74"/>
      <c r="G481" s="75"/>
      <c r="H481" s="75"/>
      <c r="I481" s="75"/>
      <c r="J481" s="40"/>
      <c r="K481" s="38"/>
      <c r="L481" s="38"/>
      <c r="M481" s="76"/>
      <c r="N481" s="76"/>
      <c r="O481" s="38"/>
      <c r="P481" s="38"/>
      <c r="Q481" s="38"/>
      <c r="R481" s="77"/>
      <c r="S481" s="76"/>
      <c r="T481" s="76"/>
      <c r="U481" s="38"/>
      <c r="V481" s="40"/>
      <c r="W481" s="38"/>
      <c r="X481" s="77"/>
      <c r="Y481" s="37"/>
      <c r="Z481" s="37"/>
      <c r="AA481" s="37"/>
      <c r="AB481" s="37"/>
      <c r="AC481" s="38"/>
      <c r="AD481" s="37"/>
      <c r="AE481" s="39"/>
      <c r="AF481" s="40"/>
      <c r="AG481" s="40"/>
      <c r="AH481" s="40"/>
      <c r="AI481" s="40"/>
      <c r="AJ481" s="40"/>
      <c r="AK481" s="39"/>
      <c r="AL481" s="41"/>
      <c r="AM481" s="41"/>
      <c r="AN481" s="71"/>
      <c r="AO481" s="71"/>
      <c r="AP481" s="42"/>
      <c r="AQ481" s="37"/>
      <c r="AR481" s="37"/>
      <c r="AS481" s="37"/>
      <c r="AT481" s="37"/>
      <c r="AU481" s="38"/>
      <c r="AV481" s="70" t="str">
        <f>IF(②受講者情報入力!AF481="☑","1;","")&amp;IF(②受講者情報入力!AG481="☑","2;","")&amp;IF(②受講者情報入力!AH481="☑","3;","")&amp;IF(②受講者情報入力!AI481="☑","4;","")&amp;IF(②受講者情報入力!AJ481="☑","5;","")</f>
        <v/>
      </c>
      <c r="AW481" s="2" t="e">
        <f>_xlfn.XLOOKUP(B481&amp;"　"&amp;C481,ユーザーID貼付!$B:$B,ユーザーID貼付!$A:$A)</f>
        <v>#N/A</v>
      </c>
    </row>
    <row r="482" spans="1:49">
      <c r="A482" s="54">
        <v>480</v>
      </c>
      <c r="B482" s="40"/>
      <c r="C482" s="40"/>
      <c r="D482" s="40"/>
      <c r="E482" s="40"/>
      <c r="F482" s="74"/>
      <c r="G482" s="75"/>
      <c r="H482" s="75"/>
      <c r="I482" s="75"/>
      <c r="J482" s="40"/>
      <c r="K482" s="38"/>
      <c r="L482" s="38"/>
      <c r="M482" s="76"/>
      <c r="N482" s="76"/>
      <c r="O482" s="38"/>
      <c r="P482" s="38"/>
      <c r="Q482" s="38"/>
      <c r="R482" s="77"/>
      <c r="S482" s="76"/>
      <c r="T482" s="76"/>
      <c r="U482" s="38"/>
      <c r="V482" s="40"/>
      <c r="W482" s="38"/>
      <c r="X482" s="77"/>
      <c r="Y482" s="37"/>
      <c r="Z482" s="37"/>
      <c r="AA482" s="37"/>
      <c r="AB482" s="37"/>
      <c r="AC482" s="38"/>
      <c r="AD482" s="37"/>
      <c r="AE482" s="39"/>
      <c r="AF482" s="40"/>
      <c r="AG482" s="40"/>
      <c r="AH482" s="40"/>
      <c r="AI482" s="40"/>
      <c r="AJ482" s="40"/>
      <c r="AK482" s="39"/>
      <c r="AL482" s="41"/>
      <c r="AM482" s="41"/>
      <c r="AN482" s="71"/>
      <c r="AO482" s="71"/>
      <c r="AP482" s="42"/>
      <c r="AQ482" s="37"/>
      <c r="AR482" s="37"/>
      <c r="AS482" s="37"/>
      <c r="AT482" s="37"/>
      <c r="AU482" s="38"/>
      <c r="AV482" s="70" t="str">
        <f>IF(②受講者情報入力!AF482="☑","1;","")&amp;IF(②受講者情報入力!AG482="☑","2;","")&amp;IF(②受講者情報入力!AH482="☑","3;","")&amp;IF(②受講者情報入力!AI482="☑","4;","")&amp;IF(②受講者情報入力!AJ482="☑","5;","")</f>
        <v/>
      </c>
      <c r="AW482" s="2" t="e">
        <f>_xlfn.XLOOKUP(B482&amp;"　"&amp;C482,ユーザーID貼付!$B:$B,ユーザーID貼付!$A:$A)</f>
        <v>#N/A</v>
      </c>
    </row>
    <row r="483" spans="1:49">
      <c r="A483" s="54">
        <v>481</v>
      </c>
      <c r="B483" s="40"/>
      <c r="C483" s="40"/>
      <c r="D483" s="40"/>
      <c r="E483" s="40"/>
      <c r="F483" s="74"/>
      <c r="G483" s="75"/>
      <c r="H483" s="75"/>
      <c r="I483" s="75"/>
      <c r="J483" s="40"/>
      <c r="K483" s="38"/>
      <c r="L483" s="38"/>
      <c r="M483" s="76"/>
      <c r="N483" s="76"/>
      <c r="O483" s="38"/>
      <c r="P483" s="38"/>
      <c r="Q483" s="38"/>
      <c r="R483" s="77"/>
      <c r="S483" s="76"/>
      <c r="T483" s="76"/>
      <c r="U483" s="38"/>
      <c r="V483" s="40"/>
      <c r="W483" s="38"/>
      <c r="X483" s="77"/>
      <c r="Y483" s="37"/>
      <c r="Z483" s="37"/>
      <c r="AA483" s="37"/>
      <c r="AB483" s="37"/>
      <c r="AC483" s="38"/>
      <c r="AD483" s="37"/>
      <c r="AE483" s="39"/>
      <c r="AF483" s="40"/>
      <c r="AG483" s="40"/>
      <c r="AH483" s="40"/>
      <c r="AI483" s="40"/>
      <c r="AJ483" s="40"/>
      <c r="AK483" s="39"/>
      <c r="AL483" s="41"/>
      <c r="AM483" s="41"/>
      <c r="AN483" s="71"/>
      <c r="AO483" s="71"/>
      <c r="AP483" s="42"/>
      <c r="AQ483" s="37"/>
      <c r="AR483" s="37"/>
      <c r="AS483" s="37"/>
      <c r="AT483" s="37"/>
      <c r="AU483" s="38"/>
      <c r="AV483" s="70" t="str">
        <f>IF(②受講者情報入力!AF483="☑","1;","")&amp;IF(②受講者情報入力!AG483="☑","2;","")&amp;IF(②受講者情報入力!AH483="☑","3;","")&amp;IF(②受講者情報入力!AI483="☑","4;","")&amp;IF(②受講者情報入力!AJ483="☑","5;","")</f>
        <v/>
      </c>
      <c r="AW483" s="2" t="e">
        <f>_xlfn.XLOOKUP(B483&amp;"　"&amp;C483,ユーザーID貼付!$B:$B,ユーザーID貼付!$A:$A)</f>
        <v>#N/A</v>
      </c>
    </row>
    <row r="484" spans="1:49">
      <c r="A484" s="54">
        <v>482</v>
      </c>
      <c r="B484" s="40"/>
      <c r="C484" s="40"/>
      <c r="D484" s="40"/>
      <c r="E484" s="40"/>
      <c r="F484" s="74"/>
      <c r="G484" s="75"/>
      <c r="H484" s="75"/>
      <c r="I484" s="75"/>
      <c r="J484" s="40"/>
      <c r="K484" s="38"/>
      <c r="L484" s="38"/>
      <c r="M484" s="76"/>
      <c r="N484" s="76"/>
      <c r="O484" s="38"/>
      <c r="P484" s="38"/>
      <c r="Q484" s="38"/>
      <c r="R484" s="77"/>
      <c r="S484" s="76"/>
      <c r="T484" s="76"/>
      <c r="U484" s="38"/>
      <c r="V484" s="40"/>
      <c r="W484" s="38"/>
      <c r="X484" s="77"/>
      <c r="Y484" s="37"/>
      <c r="Z484" s="37"/>
      <c r="AA484" s="37"/>
      <c r="AB484" s="37"/>
      <c r="AC484" s="38"/>
      <c r="AD484" s="37"/>
      <c r="AE484" s="39"/>
      <c r="AF484" s="40"/>
      <c r="AG484" s="40"/>
      <c r="AH484" s="40"/>
      <c r="AI484" s="40"/>
      <c r="AJ484" s="40"/>
      <c r="AK484" s="39"/>
      <c r="AL484" s="41"/>
      <c r="AM484" s="41"/>
      <c r="AN484" s="71"/>
      <c r="AO484" s="71"/>
      <c r="AP484" s="42"/>
      <c r="AQ484" s="37"/>
      <c r="AR484" s="37"/>
      <c r="AS484" s="37"/>
      <c r="AT484" s="37"/>
      <c r="AU484" s="38"/>
      <c r="AV484" s="70" t="str">
        <f>IF(②受講者情報入力!AF484="☑","1;","")&amp;IF(②受講者情報入力!AG484="☑","2;","")&amp;IF(②受講者情報入力!AH484="☑","3;","")&amp;IF(②受講者情報入力!AI484="☑","4;","")&amp;IF(②受講者情報入力!AJ484="☑","5;","")</f>
        <v/>
      </c>
      <c r="AW484" s="2" t="e">
        <f>_xlfn.XLOOKUP(B484&amp;"　"&amp;C484,ユーザーID貼付!$B:$B,ユーザーID貼付!$A:$A)</f>
        <v>#N/A</v>
      </c>
    </row>
    <row r="485" spans="1:49">
      <c r="A485" s="54">
        <v>483</v>
      </c>
      <c r="B485" s="40"/>
      <c r="C485" s="40"/>
      <c r="D485" s="40"/>
      <c r="E485" s="40"/>
      <c r="F485" s="74"/>
      <c r="G485" s="75"/>
      <c r="H485" s="75"/>
      <c r="I485" s="75"/>
      <c r="J485" s="40"/>
      <c r="K485" s="38"/>
      <c r="L485" s="38"/>
      <c r="M485" s="76"/>
      <c r="N485" s="76"/>
      <c r="O485" s="38"/>
      <c r="P485" s="38"/>
      <c r="Q485" s="38"/>
      <c r="R485" s="77"/>
      <c r="S485" s="76"/>
      <c r="T485" s="76"/>
      <c r="U485" s="38"/>
      <c r="V485" s="40"/>
      <c r="W485" s="38"/>
      <c r="X485" s="77"/>
      <c r="Y485" s="37"/>
      <c r="Z485" s="37"/>
      <c r="AA485" s="37"/>
      <c r="AB485" s="37"/>
      <c r="AC485" s="38"/>
      <c r="AD485" s="37"/>
      <c r="AE485" s="39"/>
      <c r="AF485" s="40"/>
      <c r="AG485" s="40"/>
      <c r="AH485" s="40"/>
      <c r="AI485" s="40"/>
      <c r="AJ485" s="40"/>
      <c r="AK485" s="39"/>
      <c r="AL485" s="41"/>
      <c r="AM485" s="41"/>
      <c r="AN485" s="71"/>
      <c r="AO485" s="71"/>
      <c r="AP485" s="42"/>
      <c r="AQ485" s="37"/>
      <c r="AR485" s="37"/>
      <c r="AS485" s="37"/>
      <c r="AT485" s="37"/>
      <c r="AU485" s="38"/>
      <c r="AV485" s="70" t="str">
        <f>IF(②受講者情報入力!AF485="☑","1;","")&amp;IF(②受講者情報入力!AG485="☑","2;","")&amp;IF(②受講者情報入力!AH485="☑","3;","")&amp;IF(②受講者情報入力!AI485="☑","4;","")&amp;IF(②受講者情報入力!AJ485="☑","5;","")</f>
        <v/>
      </c>
      <c r="AW485" s="2" t="e">
        <f>_xlfn.XLOOKUP(B485&amp;"　"&amp;C485,ユーザーID貼付!$B:$B,ユーザーID貼付!$A:$A)</f>
        <v>#N/A</v>
      </c>
    </row>
    <row r="486" spans="1:49">
      <c r="A486" s="54">
        <v>484</v>
      </c>
      <c r="B486" s="40"/>
      <c r="C486" s="40"/>
      <c r="D486" s="40"/>
      <c r="E486" s="40"/>
      <c r="F486" s="74"/>
      <c r="G486" s="75"/>
      <c r="H486" s="75"/>
      <c r="I486" s="75"/>
      <c r="J486" s="40"/>
      <c r="K486" s="38"/>
      <c r="L486" s="38"/>
      <c r="M486" s="76"/>
      <c r="N486" s="76"/>
      <c r="O486" s="38"/>
      <c r="P486" s="38"/>
      <c r="Q486" s="38"/>
      <c r="R486" s="77"/>
      <c r="S486" s="76"/>
      <c r="T486" s="76"/>
      <c r="U486" s="38"/>
      <c r="V486" s="40"/>
      <c r="W486" s="38"/>
      <c r="X486" s="77"/>
      <c r="Y486" s="37"/>
      <c r="Z486" s="37"/>
      <c r="AA486" s="37"/>
      <c r="AB486" s="37"/>
      <c r="AC486" s="38"/>
      <c r="AD486" s="37"/>
      <c r="AE486" s="39"/>
      <c r="AF486" s="40"/>
      <c r="AG486" s="40"/>
      <c r="AH486" s="40"/>
      <c r="AI486" s="40"/>
      <c r="AJ486" s="40"/>
      <c r="AK486" s="39"/>
      <c r="AL486" s="41"/>
      <c r="AM486" s="41"/>
      <c r="AN486" s="71"/>
      <c r="AO486" s="71"/>
      <c r="AP486" s="42"/>
      <c r="AQ486" s="37"/>
      <c r="AR486" s="37"/>
      <c r="AS486" s="37"/>
      <c r="AT486" s="37"/>
      <c r="AU486" s="38"/>
      <c r="AV486" s="70" t="str">
        <f>IF(②受講者情報入力!AF486="☑","1;","")&amp;IF(②受講者情報入力!AG486="☑","2;","")&amp;IF(②受講者情報入力!AH486="☑","3;","")&amp;IF(②受講者情報入力!AI486="☑","4;","")&amp;IF(②受講者情報入力!AJ486="☑","5;","")</f>
        <v/>
      </c>
      <c r="AW486" s="2" t="e">
        <f>_xlfn.XLOOKUP(B486&amp;"　"&amp;C486,ユーザーID貼付!$B:$B,ユーザーID貼付!$A:$A)</f>
        <v>#N/A</v>
      </c>
    </row>
    <row r="487" spans="1:49">
      <c r="A487" s="54">
        <v>485</v>
      </c>
      <c r="B487" s="40"/>
      <c r="C487" s="40"/>
      <c r="D487" s="40"/>
      <c r="E487" s="40"/>
      <c r="F487" s="74"/>
      <c r="G487" s="75"/>
      <c r="H487" s="75"/>
      <c r="I487" s="75"/>
      <c r="J487" s="40"/>
      <c r="K487" s="38"/>
      <c r="L487" s="38"/>
      <c r="M487" s="76"/>
      <c r="N487" s="76"/>
      <c r="O487" s="38"/>
      <c r="P487" s="38"/>
      <c r="Q487" s="38"/>
      <c r="R487" s="77"/>
      <c r="S487" s="76"/>
      <c r="T487" s="76"/>
      <c r="U487" s="38"/>
      <c r="V487" s="40"/>
      <c r="W487" s="38"/>
      <c r="X487" s="77"/>
      <c r="Y487" s="37"/>
      <c r="Z487" s="37"/>
      <c r="AA487" s="37"/>
      <c r="AB487" s="37"/>
      <c r="AC487" s="38"/>
      <c r="AD487" s="37"/>
      <c r="AE487" s="39"/>
      <c r="AF487" s="40"/>
      <c r="AG487" s="40"/>
      <c r="AH487" s="40"/>
      <c r="AI487" s="40"/>
      <c r="AJ487" s="40"/>
      <c r="AK487" s="39"/>
      <c r="AL487" s="41"/>
      <c r="AM487" s="41"/>
      <c r="AN487" s="71"/>
      <c r="AO487" s="71"/>
      <c r="AP487" s="42"/>
      <c r="AQ487" s="37"/>
      <c r="AR487" s="37"/>
      <c r="AS487" s="37"/>
      <c r="AT487" s="37"/>
      <c r="AU487" s="38"/>
      <c r="AV487" s="70" t="str">
        <f>IF(②受講者情報入力!AF487="☑","1;","")&amp;IF(②受講者情報入力!AG487="☑","2;","")&amp;IF(②受講者情報入力!AH487="☑","3;","")&amp;IF(②受講者情報入力!AI487="☑","4;","")&amp;IF(②受講者情報入力!AJ487="☑","5;","")</f>
        <v/>
      </c>
      <c r="AW487" s="2" t="e">
        <f>_xlfn.XLOOKUP(B487&amp;"　"&amp;C487,ユーザーID貼付!$B:$B,ユーザーID貼付!$A:$A)</f>
        <v>#N/A</v>
      </c>
    </row>
    <row r="488" spans="1:49">
      <c r="A488" s="54">
        <v>486</v>
      </c>
      <c r="B488" s="40"/>
      <c r="C488" s="40"/>
      <c r="D488" s="40"/>
      <c r="E488" s="40"/>
      <c r="F488" s="74"/>
      <c r="G488" s="75"/>
      <c r="H488" s="75"/>
      <c r="I488" s="75"/>
      <c r="J488" s="40"/>
      <c r="K488" s="38"/>
      <c r="L488" s="38"/>
      <c r="M488" s="76"/>
      <c r="N488" s="76"/>
      <c r="O488" s="38"/>
      <c r="P488" s="38"/>
      <c r="Q488" s="38"/>
      <c r="R488" s="77"/>
      <c r="S488" s="76"/>
      <c r="T488" s="76"/>
      <c r="U488" s="38"/>
      <c r="V488" s="40"/>
      <c r="W488" s="38"/>
      <c r="X488" s="77"/>
      <c r="Y488" s="37"/>
      <c r="Z488" s="37"/>
      <c r="AA488" s="37"/>
      <c r="AB488" s="37"/>
      <c r="AC488" s="38"/>
      <c r="AD488" s="37"/>
      <c r="AE488" s="39"/>
      <c r="AF488" s="40"/>
      <c r="AG488" s="40"/>
      <c r="AH488" s="40"/>
      <c r="AI488" s="40"/>
      <c r="AJ488" s="40"/>
      <c r="AK488" s="39"/>
      <c r="AL488" s="41"/>
      <c r="AM488" s="41"/>
      <c r="AN488" s="71"/>
      <c r="AO488" s="71"/>
      <c r="AP488" s="42"/>
      <c r="AQ488" s="37"/>
      <c r="AR488" s="37"/>
      <c r="AS488" s="37"/>
      <c r="AT488" s="37"/>
      <c r="AU488" s="38"/>
      <c r="AV488" s="70" t="str">
        <f>IF(②受講者情報入力!AF488="☑","1;","")&amp;IF(②受講者情報入力!AG488="☑","2;","")&amp;IF(②受講者情報入力!AH488="☑","3;","")&amp;IF(②受講者情報入力!AI488="☑","4;","")&amp;IF(②受講者情報入力!AJ488="☑","5;","")</f>
        <v/>
      </c>
      <c r="AW488" s="2" t="e">
        <f>_xlfn.XLOOKUP(B488&amp;"　"&amp;C488,ユーザーID貼付!$B:$B,ユーザーID貼付!$A:$A)</f>
        <v>#N/A</v>
      </c>
    </row>
    <row r="489" spans="1:49">
      <c r="A489" s="54">
        <v>487</v>
      </c>
      <c r="B489" s="40"/>
      <c r="C489" s="40"/>
      <c r="D489" s="40"/>
      <c r="E489" s="40"/>
      <c r="F489" s="74"/>
      <c r="G489" s="75"/>
      <c r="H489" s="75"/>
      <c r="I489" s="75"/>
      <c r="J489" s="40"/>
      <c r="K489" s="38"/>
      <c r="L489" s="38"/>
      <c r="M489" s="76"/>
      <c r="N489" s="76"/>
      <c r="O489" s="38"/>
      <c r="P489" s="38"/>
      <c r="Q489" s="38"/>
      <c r="R489" s="77"/>
      <c r="S489" s="76"/>
      <c r="T489" s="76"/>
      <c r="U489" s="38"/>
      <c r="V489" s="40"/>
      <c r="W489" s="38"/>
      <c r="X489" s="77"/>
      <c r="Y489" s="37"/>
      <c r="Z489" s="37"/>
      <c r="AA489" s="37"/>
      <c r="AB489" s="37"/>
      <c r="AC489" s="38"/>
      <c r="AD489" s="37"/>
      <c r="AE489" s="39"/>
      <c r="AF489" s="40"/>
      <c r="AG489" s="40"/>
      <c r="AH489" s="40"/>
      <c r="AI489" s="40"/>
      <c r="AJ489" s="40"/>
      <c r="AK489" s="39"/>
      <c r="AL489" s="41"/>
      <c r="AM489" s="41"/>
      <c r="AN489" s="71"/>
      <c r="AO489" s="71"/>
      <c r="AP489" s="42"/>
      <c r="AQ489" s="37"/>
      <c r="AR489" s="37"/>
      <c r="AS489" s="37"/>
      <c r="AT489" s="37"/>
      <c r="AU489" s="38"/>
      <c r="AV489" s="70" t="str">
        <f>IF(②受講者情報入力!AF489="☑","1;","")&amp;IF(②受講者情報入力!AG489="☑","2;","")&amp;IF(②受講者情報入力!AH489="☑","3;","")&amp;IF(②受講者情報入力!AI489="☑","4;","")&amp;IF(②受講者情報入力!AJ489="☑","5;","")</f>
        <v/>
      </c>
      <c r="AW489" s="2" t="e">
        <f>_xlfn.XLOOKUP(B489&amp;"　"&amp;C489,ユーザーID貼付!$B:$B,ユーザーID貼付!$A:$A)</f>
        <v>#N/A</v>
      </c>
    </row>
    <row r="490" spans="1:49">
      <c r="A490" s="54">
        <v>488</v>
      </c>
      <c r="B490" s="40"/>
      <c r="C490" s="40"/>
      <c r="D490" s="40"/>
      <c r="E490" s="40"/>
      <c r="F490" s="74"/>
      <c r="G490" s="75"/>
      <c r="H490" s="75"/>
      <c r="I490" s="75"/>
      <c r="J490" s="40"/>
      <c r="K490" s="38"/>
      <c r="L490" s="38"/>
      <c r="M490" s="76"/>
      <c r="N490" s="76"/>
      <c r="O490" s="38"/>
      <c r="P490" s="38"/>
      <c r="Q490" s="38"/>
      <c r="R490" s="77"/>
      <c r="S490" s="76"/>
      <c r="T490" s="76"/>
      <c r="U490" s="38"/>
      <c r="V490" s="40"/>
      <c r="W490" s="38"/>
      <c r="X490" s="77"/>
      <c r="Y490" s="37"/>
      <c r="Z490" s="37"/>
      <c r="AA490" s="37"/>
      <c r="AB490" s="37"/>
      <c r="AC490" s="38"/>
      <c r="AD490" s="37"/>
      <c r="AE490" s="39"/>
      <c r="AF490" s="40"/>
      <c r="AG490" s="40"/>
      <c r="AH490" s="40"/>
      <c r="AI490" s="40"/>
      <c r="AJ490" s="40"/>
      <c r="AK490" s="39"/>
      <c r="AL490" s="41"/>
      <c r="AM490" s="41"/>
      <c r="AN490" s="71"/>
      <c r="AO490" s="71"/>
      <c r="AP490" s="42"/>
      <c r="AQ490" s="37"/>
      <c r="AR490" s="37"/>
      <c r="AS490" s="37"/>
      <c r="AT490" s="37"/>
      <c r="AU490" s="38"/>
      <c r="AV490" s="70" t="str">
        <f>IF(②受講者情報入力!AF490="☑","1;","")&amp;IF(②受講者情報入力!AG490="☑","2;","")&amp;IF(②受講者情報入力!AH490="☑","3;","")&amp;IF(②受講者情報入力!AI490="☑","4;","")&amp;IF(②受講者情報入力!AJ490="☑","5;","")</f>
        <v/>
      </c>
      <c r="AW490" s="2" t="e">
        <f>_xlfn.XLOOKUP(B490&amp;"　"&amp;C490,ユーザーID貼付!$B:$B,ユーザーID貼付!$A:$A)</f>
        <v>#N/A</v>
      </c>
    </row>
    <row r="491" spans="1:49">
      <c r="A491" s="54">
        <v>489</v>
      </c>
      <c r="B491" s="40"/>
      <c r="C491" s="40"/>
      <c r="D491" s="40"/>
      <c r="E491" s="40"/>
      <c r="F491" s="74"/>
      <c r="G491" s="75"/>
      <c r="H491" s="75"/>
      <c r="I491" s="75"/>
      <c r="J491" s="40"/>
      <c r="K491" s="38"/>
      <c r="L491" s="38"/>
      <c r="M491" s="76"/>
      <c r="N491" s="76"/>
      <c r="O491" s="38"/>
      <c r="P491" s="38"/>
      <c r="Q491" s="38"/>
      <c r="R491" s="77"/>
      <c r="S491" s="76"/>
      <c r="T491" s="76"/>
      <c r="U491" s="38"/>
      <c r="V491" s="40"/>
      <c r="W491" s="38"/>
      <c r="X491" s="77"/>
      <c r="Y491" s="37"/>
      <c r="Z491" s="37"/>
      <c r="AA491" s="37"/>
      <c r="AB491" s="37"/>
      <c r="AC491" s="38"/>
      <c r="AD491" s="37"/>
      <c r="AE491" s="39"/>
      <c r="AF491" s="40"/>
      <c r="AG491" s="40"/>
      <c r="AH491" s="40"/>
      <c r="AI491" s="40"/>
      <c r="AJ491" s="40"/>
      <c r="AK491" s="39"/>
      <c r="AL491" s="41"/>
      <c r="AM491" s="41"/>
      <c r="AN491" s="71"/>
      <c r="AO491" s="71"/>
      <c r="AP491" s="42"/>
      <c r="AQ491" s="37"/>
      <c r="AR491" s="37"/>
      <c r="AS491" s="37"/>
      <c r="AT491" s="37"/>
      <c r="AU491" s="38"/>
      <c r="AV491" s="70" t="str">
        <f>IF(②受講者情報入力!AF491="☑","1;","")&amp;IF(②受講者情報入力!AG491="☑","2;","")&amp;IF(②受講者情報入力!AH491="☑","3;","")&amp;IF(②受講者情報入力!AI491="☑","4;","")&amp;IF(②受講者情報入力!AJ491="☑","5;","")</f>
        <v/>
      </c>
      <c r="AW491" s="2" t="e">
        <f>_xlfn.XLOOKUP(B491&amp;"　"&amp;C491,ユーザーID貼付!$B:$B,ユーザーID貼付!$A:$A)</f>
        <v>#N/A</v>
      </c>
    </row>
    <row r="492" spans="1:49">
      <c r="A492" s="54">
        <v>490</v>
      </c>
      <c r="B492" s="40"/>
      <c r="C492" s="40"/>
      <c r="D492" s="40"/>
      <c r="E492" s="40"/>
      <c r="F492" s="74"/>
      <c r="G492" s="75"/>
      <c r="H492" s="75"/>
      <c r="I492" s="75"/>
      <c r="J492" s="40"/>
      <c r="K492" s="38"/>
      <c r="L492" s="38"/>
      <c r="M492" s="76"/>
      <c r="N492" s="76"/>
      <c r="O492" s="38"/>
      <c r="P492" s="38"/>
      <c r="Q492" s="38"/>
      <c r="R492" s="77"/>
      <c r="S492" s="76"/>
      <c r="T492" s="76"/>
      <c r="U492" s="38"/>
      <c r="V492" s="40"/>
      <c r="W492" s="38"/>
      <c r="X492" s="77"/>
      <c r="Y492" s="37"/>
      <c r="Z492" s="37"/>
      <c r="AA492" s="37"/>
      <c r="AB492" s="37"/>
      <c r="AC492" s="38"/>
      <c r="AD492" s="37"/>
      <c r="AE492" s="39"/>
      <c r="AF492" s="40"/>
      <c r="AG492" s="40"/>
      <c r="AH492" s="40"/>
      <c r="AI492" s="40"/>
      <c r="AJ492" s="40"/>
      <c r="AK492" s="39"/>
      <c r="AL492" s="41"/>
      <c r="AM492" s="41"/>
      <c r="AN492" s="71"/>
      <c r="AO492" s="71"/>
      <c r="AP492" s="42"/>
      <c r="AQ492" s="37"/>
      <c r="AR492" s="37"/>
      <c r="AS492" s="37"/>
      <c r="AT492" s="37"/>
      <c r="AU492" s="38"/>
      <c r="AV492" s="70" t="str">
        <f>IF(②受講者情報入力!AF492="☑","1;","")&amp;IF(②受講者情報入力!AG492="☑","2;","")&amp;IF(②受講者情報入力!AH492="☑","3;","")&amp;IF(②受講者情報入力!AI492="☑","4;","")&amp;IF(②受講者情報入力!AJ492="☑","5;","")</f>
        <v/>
      </c>
      <c r="AW492" s="2" t="e">
        <f>_xlfn.XLOOKUP(B492&amp;"　"&amp;C492,ユーザーID貼付!$B:$B,ユーザーID貼付!$A:$A)</f>
        <v>#N/A</v>
      </c>
    </row>
    <row r="493" spans="1:49">
      <c r="A493" s="54">
        <v>491</v>
      </c>
      <c r="B493" s="40"/>
      <c r="C493" s="40"/>
      <c r="D493" s="40"/>
      <c r="E493" s="40"/>
      <c r="F493" s="74"/>
      <c r="G493" s="75"/>
      <c r="H493" s="75"/>
      <c r="I493" s="75"/>
      <c r="J493" s="40"/>
      <c r="K493" s="38"/>
      <c r="L493" s="38"/>
      <c r="M493" s="76"/>
      <c r="N493" s="76"/>
      <c r="O493" s="38"/>
      <c r="P493" s="38"/>
      <c r="Q493" s="38"/>
      <c r="R493" s="77"/>
      <c r="S493" s="76"/>
      <c r="T493" s="76"/>
      <c r="U493" s="38"/>
      <c r="V493" s="40"/>
      <c r="W493" s="38"/>
      <c r="X493" s="77"/>
      <c r="Y493" s="37"/>
      <c r="Z493" s="37"/>
      <c r="AA493" s="37"/>
      <c r="AB493" s="37"/>
      <c r="AC493" s="38"/>
      <c r="AD493" s="37"/>
      <c r="AE493" s="39"/>
      <c r="AF493" s="40"/>
      <c r="AG493" s="40"/>
      <c r="AH493" s="40"/>
      <c r="AI493" s="40"/>
      <c r="AJ493" s="40"/>
      <c r="AK493" s="39"/>
      <c r="AL493" s="41"/>
      <c r="AM493" s="41"/>
      <c r="AN493" s="71"/>
      <c r="AO493" s="71"/>
      <c r="AP493" s="42"/>
      <c r="AQ493" s="37"/>
      <c r="AR493" s="37"/>
      <c r="AS493" s="37"/>
      <c r="AT493" s="37"/>
      <c r="AU493" s="38"/>
      <c r="AV493" s="70" t="str">
        <f>IF(②受講者情報入力!AF493="☑","1;","")&amp;IF(②受講者情報入力!AG493="☑","2;","")&amp;IF(②受講者情報入力!AH493="☑","3;","")&amp;IF(②受講者情報入力!AI493="☑","4;","")&amp;IF(②受講者情報入力!AJ493="☑","5;","")</f>
        <v/>
      </c>
      <c r="AW493" s="2" t="e">
        <f>_xlfn.XLOOKUP(B493&amp;"　"&amp;C493,ユーザーID貼付!$B:$B,ユーザーID貼付!$A:$A)</f>
        <v>#N/A</v>
      </c>
    </row>
    <row r="494" spans="1:49">
      <c r="A494" s="54">
        <v>492</v>
      </c>
      <c r="B494" s="40"/>
      <c r="C494" s="40"/>
      <c r="D494" s="40"/>
      <c r="E494" s="40"/>
      <c r="F494" s="74"/>
      <c r="G494" s="75"/>
      <c r="H494" s="75"/>
      <c r="I494" s="75"/>
      <c r="J494" s="40"/>
      <c r="K494" s="38"/>
      <c r="L494" s="38"/>
      <c r="M494" s="76"/>
      <c r="N494" s="76"/>
      <c r="O494" s="38"/>
      <c r="P494" s="38"/>
      <c r="Q494" s="38"/>
      <c r="R494" s="77"/>
      <c r="S494" s="76"/>
      <c r="T494" s="76"/>
      <c r="U494" s="38"/>
      <c r="V494" s="40"/>
      <c r="W494" s="38"/>
      <c r="X494" s="77"/>
      <c r="Y494" s="37"/>
      <c r="Z494" s="37"/>
      <c r="AA494" s="37"/>
      <c r="AB494" s="37"/>
      <c r="AC494" s="38"/>
      <c r="AD494" s="37"/>
      <c r="AE494" s="39"/>
      <c r="AF494" s="40"/>
      <c r="AG494" s="40"/>
      <c r="AH494" s="40"/>
      <c r="AI494" s="40"/>
      <c r="AJ494" s="40"/>
      <c r="AK494" s="39"/>
      <c r="AL494" s="41"/>
      <c r="AM494" s="41"/>
      <c r="AN494" s="71"/>
      <c r="AO494" s="71"/>
      <c r="AP494" s="42"/>
      <c r="AQ494" s="37"/>
      <c r="AR494" s="37"/>
      <c r="AS494" s="37"/>
      <c r="AT494" s="37"/>
      <c r="AU494" s="38"/>
      <c r="AV494" s="70" t="str">
        <f>IF(②受講者情報入力!AF494="☑","1;","")&amp;IF(②受講者情報入力!AG494="☑","2;","")&amp;IF(②受講者情報入力!AH494="☑","3;","")&amp;IF(②受講者情報入力!AI494="☑","4;","")&amp;IF(②受講者情報入力!AJ494="☑","5;","")</f>
        <v/>
      </c>
      <c r="AW494" s="2" t="e">
        <f>_xlfn.XLOOKUP(B494&amp;"　"&amp;C494,ユーザーID貼付!$B:$B,ユーザーID貼付!$A:$A)</f>
        <v>#N/A</v>
      </c>
    </row>
    <row r="495" spans="1:49">
      <c r="A495" s="54">
        <v>493</v>
      </c>
      <c r="B495" s="40"/>
      <c r="C495" s="40"/>
      <c r="D495" s="40"/>
      <c r="E495" s="40"/>
      <c r="F495" s="74"/>
      <c r="G495" s="75"/>
      <c r="H495" s="75"/>
      <c r="I495" s="75"/>
      <c r="J495" s="40"/>
      <c r="K495" s="38"/>
      <c r="L495" s="38"/>
      <c r="M495" s="76"/>
      <c r="N495" s="76"/>
      <c r="O495" s="38"/>
      <c r="P495" s="38"/>
      <c r="Q495" s="38"/>
      <c r="R495" s="77"/>
      <c r="S495" s="76"/>
      <c r="T495" s="76"/>
      <c r="U495" s="38"/>
      <c r="V495" s="40"/>
      <c r="W495" s="38"/>
      <c r="X495" s="77"/>
      <c r="Y495" s="37"/>
      <c r="Z495" s="37"/>
      <c r="AA495" s="37"/>
      <c r="AB495" s="37"/>
      <c r="AC495" s="38"/>
      <c r="AD495" s="37"/>
      <c r="AE495" s="39"/>
      <c r="AF495" s="40"/>
      <c r="AG495" s="40"/>
      <c r="AH495" s="40"/>
      <c r="AI495" s="40"/>
      <c r="AJ495" s="40"/>
      <c r="AK495" s="39"/>
      <c r="AL495" s="41"/>
      <c r="AM495" s="41"/>
      <c r="AN495" s="71"/>
      <c r="AO495" s="71"/>
      <c r="AP495" s="42"/>
      <c r="AQ495" s="37"/>
      <c r="AR495" s="37"/>
      <c r="AS495" s="37"/>
      <c r="AT495" s="37"/>
      <c r="AU495" s="38"/>
      <c r="AV495" s="70" t="str">
        <f>IF(②受講者情報入力!AF495="☑","1;","")&amp;IF(②受講者情報入力!AG495="☑","2;","")&amp;IF(②受講者情報入力!AH495="☑","3;","")&amp;IF(②受講者情報入力!AI495="☑","4;","")&amp;IF(②受講者情報入力!AJ495="☑","5;","")</f>
        <v/>
      </c>
      <c r="AW495" s="2" t="e">
        <f>_xlfn.XLOOKUP(B495&amp;"　"&amp;C495,ユーザーID貼付!$B:$B,ユーザーID貼付!$A:$A)</f>
        <v>#N/A</v>
      </c>
    </row>
    <row r="496" spans="1:49">
      <c r="A496" s="54">
        <v>494</v>
      </c>
      <c r="B496" s="40"/>
      <c r="C496" s="40"/>
      <c r="D496" s="40"/>
      <c r="E496" s="40"/>
      <c r="F496" s="74"/>
      <c r="G496" s="75"/>
      <c r="H496" s="75"/>
      <c r="I496" s="75"/>
      <c r="J496" s="40"/>
      <c r="K496" s="38"/>
      <c r="L496" s="38"/>
      <c r="M496" s="76"/>
      <c r="N496" s="76"/>
      <c r="O496" s="38"/>
      <c r="P496" s="38"/>
      <c r="Q496" s="38"/>
      <c r="R496" s="77"/>
      <c r="S496" s="76"/>
      <c r="T496" s="76"/>
      <c r="U496" s="38"/>
      <c r="V496" s="40"/>
      <c r="W496" s="38"/>
      <c r="X496" s="77"/>
      <c r="Y496" s="37"/>
      <c r="Z496" s="37"/>
      <c r="AA496" s="37"/>
      <c r="AB496" s="37"/>
      <c r="AC496" s="38"/>
      <c r="AD496" s="37"/>
      <c r="AE496" s="39"/>
      <c r="AF496" s="40"/>
      <c r="AG496" s="40"/>
      <c r="AH496" s="40"/>
      <c r="AI496" s="40"/>
      <c r="AJ496" s="40"/>
      <c r="AK496" s="39"/>
      <c r="AL496" s="41"/>
      <c r="AM496" s="41"/>
      <c r="AN496" s="71"/>
      <c r="AO496" s="71"/>
      <c r="AP496" s="42"/>
      <c r="AQ496" s="37"/>
      <c r="AR496" s="37"/>
      <c r="AS496" s="37"/>
      <c r="AT496" s="37"/>
      <c r="AU496" s="38"/>
      <c r="AV496" s="70" t="str">
        <f>IF(②受講者情報入力!AF496="☑","1;","")&amp;IF(②受講者情報入力!AG496="☑","2;","")&amp;IF(②受講者情報入力!AH496="☑","3;","")&amp;IF(②受講者情報入力!AI496="☑","4;","")&amp;IF(②受講者情報入力!AJ496="☑","5;","")</f>
        <v/>
      </c>
      <c r="AW496" s="2" t="e">
        <f>_xlfn.XLOOKUP(B496&amp;"　"&amp;C496,ユーザーID貼付!$B:$B,ユーザーID貼付!$A:$A)</f>
        <v>#N/A</v>
      </c>
    </row>
    <row r="497" spans="1:49">
      <c r="A497" s="54">
        <v>495</v>
      </c>
      <c r="B497" s="40"/>
      <c r="C497" s="40"/>
      <c r="D497" s="40"/>
      <c r="E497" s="40"/>
      <c r="F497" s="74"/>
      <c r="G497" s="75"/>
      <c r="H497" s="75"/>
      <c r="I497" s="75"/>
      <c r="J497" s="40"/>
      <c r="K497" s="38"/>
      <c r="L497" s="38"/>
      <c r="M497" s="76"/>
      <c r="N497" s="76"/>
      <c r="O497" s="38"/>
      <c r="P497" s="38"/>
      <c r="Q497" s="38"/>
      <c r="R497" s="77"/>
      <c r="S497" s="76"/>
      <c r="T497" s="76"/>
      <c r="U497" s="38"/>
      <c r="V497" s="40"/>
      <c r="W497" s="38"/>
      <c r="X497" s="77"/>
      <c r="Y497" s="37"/>
      <c r="Z497" s="37"/>
      <c r="AA497" s="37"/>
      <c r="AB497" s="37"/>
      <c r="AC497" s="38"/>
      <c r="AD497" s="37"/>
      <c r="AE497" s="39"/>
      <c r="AF497" s="40"/>
      <c r="AG497" s="40"/>
      <c r="AH497" s="40"/>
      <c r="AI497" s="40"/>
      <c r="AJ497" s="40"/>
      <c r="AK497" s="39"/>
      <c r="AL497" s="41"/>
      <c r="AM497" s="41"/>
      <c r="AN497" s="71"/>
      <c r="AO497" s="71"/>
      <c r="AP497" s="42"/>
      <c r="AQ497" s="37"/>
      <c r="AR497" s="37"/>
      <c r="AS497" s="37"/>
      <c r="AT497" s="37"/>
      <c r="AU497" s="38"/>
      <c r="AV497" s="70" t="str">
        <f>IF(②受講者情報入力!AF497="☑","1;","")&amp;IF(②受講者情報入力!AG497="☑","2;","")&amp;IF(②受講者情報入力!AH497="☑","3;","")&amp;IF(②受講者情報入力!AI497="☑","4;","")&amp;IF(②受講者情報入力!AJ497="☑","5;","")</f>
        <v/>
      </c>
      <c r="AW497" s="2" t="e">
        <f>_xlfn.XLOOKUP(B497&amp;"　"&amp;C497,ユーザーID貼付!$B:$B,ユーザーID貼付!$A:$A)</f>
        <v>#N/A</v>
      </c>
    </row>
    <row r="498" spans="1:49">
      <c r="A498" s="54">
        <v>496</v>
      </c>
      <c r="B498" s="40"/>
      <c r="C498" s="40"/>
      <c r="D498" s="40"/>
      <c r="E498" s="40"/>
      <c r="F498" s="74"/>
      <c r="G498" s="75"/>
      <c r="H498" s="75"/>
      <c r="I498" s="75"/>
      <c r="J498" s="40"/>
      <c r="K498" s="38"/>
      <c r="L498" s="38"/>
      <c r="M498" s="76"/>
      <c r="N498" s="76"/>
      <c r="O498" s="38"/>
      <c r="P498" s="38"/>
      <c r="Q498" s="38"/>
      <c r="R498" s="77"/>
      <c r="S498" s="76"/>
      <c r="T498" s="76"/>
      <c r="U498" s="38"/>
      <c r="V498" s="40"/>
      <c r="W498" s="38"/>
      <c r="X498" s="77"/>
      <c r="Y498" s="37"/>
      <c r="Z498" s="37"/>
      <c r="AA498" s="37"/>
      <c r="AB498" s="37"/>
      <c r="AC498" s="38"/>
      <c r="AD498" s="37"/>
      <c r="AE498" s="39"/>
      <c r="AF498" s="40"/>
      <c r="AG498" s="40"/>
      <c r="AH498" s="40"/>
      <c r="AI498" s="40"/>
      <c r="AJ498" s="40"/>
      <c r="AK498" s="39"/>
      <c r="AL498" s="41"/>
      <c r="AM498" s="41"/>
      <c r="AN498" s="71"/>
      <c r="AO498" s="71"/>
      <c r="AP498" s="42"/>
      <c r="AQ498" s="37"/>
      <c r="AR498" s="37"/>
      <c r="AS498" s="37"/>
      <c r="AT498" s="37"/>
      <c r="AU498" s="38"/>
      <c r="AV498" s="70" t="str">
        <f>IF(②受講者情報入力!AF498="☑","1;","")&amp;IF(②受講者情報入力!AG498="☑","2;","")&amp;IF(②受講者情報入力!AH498="☑","3;","")&amp;IF(②受講者情報入力!AI498="☑","4;","")&amp;IF(②受講者情報入力!AJ498="☑","5;","")</f>
        <v/>
      </c>
      <c r="AW498" s="2" t="e">
        <f>_xlfn.XLOOKUP(B498&amp;"　"&amp;C498,ユーザーID貼付!$B:$B,ユーザーID貼付!$A:$A)</f>
        <v>#N/A</v>
      </c>
    </row>
    <row r="499" spans="1:49">
      <c r="A499" s="54">
        <v>497</v>
      </c>
      <c r="B499" s="40"/>
      <c r="C499" s="40"/>
      <c r="D499" s="40"/>
      <c r="E499" s="40"/>
      <c r="F499" s="74"/>
      <c r="G499" s="75"/>
      <c r="H499" s="75"/>
      <c r="I499" s="75"/>
      <c r="J499" s="40"/>
      <c r="K499" s="38"/>
      <c r="L499" s="38"/>
      <c r="M499" s="76"/>
      <c r="N499" s="76"/>
      <c r="O499" s="38"/>
      <c r="P499" s="38"/>
      <c r="Q499" s="38"/>
      <c r="R499" s="77"/>
      <c r="S499" s="76"/>
      <c r="T499" s="76"/>
      <c r="U499" s="38"/>
      <c r="V499" s="40"/>
      <c r="W499" s="38"/>
      <c r="X499" s="77"/>
      <c r="Y499" s="37"/>
      <c r="Z499" s="37"/>
      <c r="AA499" s="37"/>
      <c r="AB499" s="37"/>
      <c r="AC499" s="38"/>
      <c r="AD499" s="37"/>
      <c r="AE499" s="39"/>
      <c r="AF499" s="40"/>
      <c r="AG499" s="40"/>
      <c r="AH499" s="40"/>
      <c r="AI499" s="40"/>
      <c r="AJ499" s="40"/>
      <c r="AK499" s="39"/>
      <c r="AL499" s="41"/>
      <c r="AM499" s="41"/>
      <c r="AN499" s="71"/>
      <c r="AO499" s="71"/>
      <c r="AP499" s="42"/>
      <c r="AQ499" s="37"/>
      <c r="AR499" s="37"/>
      <c r="AS499" s="37"/>
      <c r="AT499" s="37"/>
      <c r="AU499" s="38"/>
      <c r="AV499" s="70" t="str">
        <f>IF(②受講者情報入力!AF499="☑","1;","")&amp;IF(②受講者情報入力!AG499="☑","2;","")&amp;IF(②受講者情報入力!AH499="☑","3;","")&amp;IF(②受講者情報入力!AI499="☑","4;","")&amp;IF(②受講者情報入力!AJ499="☑","5;","")</f>
        <v/>
      </c>
      <c r="AW499" s="2" t="e">
        <f>_xlfn.XLOOKUP(B499&amp;"　"&amp;C499,ユーザーID貼付!$B:$B,ユーザーID貼付!$A:$A)</f>
        <v>#N/A</v>
      </c>
    </row>
    <row r="500" spans="1:49">
      <c r="A500" s="54">
        <v>498</v>
      </c>
      <c r="B500" s="40"/>
      <c r="C500" s="40"/>
      <c r="D500" s="40"/>
      <c r="E500" s="40"/>
      <c r="F500" s="74"/>
      <c r="G500" s="75"/>
      <c r="H500" s="75"/>
      <c r="I500" s="75"/>
      <c r="J500" s="40"/>
      <c r="K500" s="38"/>
      <c r="L500" s="38"/>
      <c r="M500" s="76"/>
      <c r="N500" s="76"/>
      <c r="O500" s="38"/>
      <c r="P500" s="38"/>
      <c r="Q500" s="38"/>
      <c r="R500" s="77"/>
      <c r="S500" s="76"/>
      <c r="T500" s="76"/>
      <c r="U500" s="38"/>
      <c r="V500" s="40"/>
      <c r="W500" s="38"/>
      <c r="X500" s="77"/>
      <c r="Y500" s="37"/>
      <c r="Z500" s="37"/>
      <c r="AA500" s="37"/>
      <c r="AB500" s="37"/>
      <c r="AC500" s="38"/>
      <c r="AD500" s="37"/>
      <c r="AE500" s="39"/>
      <c r="AF500" s="40"/>
      <c r="AG500" s="40"/>
      <c r="AH500" s="40"/>
      <c r="AI500" s="40"/>
      <c r="AJ500" s="40"/>
      <c r="AK500" s="39"/>
      <c r="AL500" s="41"/>
      <c r="AM500" s="41"/>
      <c r="AN500" s="71"/>
      <c r="AO500" s="71"/>
      <c r="AP500" s="42"/>
      <c r="AQ500" s="37"/>
      <c r="AR500" s="37"/>
      <c r="AS500" s="37"/>
      <c r="AT500" s="37"/>
      <c r="AU500" s="38"/>
      <c r="AV500" s="70" t="str">
        <f>IF(②受講者情報入力!AF500="☑","1;","")&amp;IF(②受講者情報入力!AG500="☑","2;","")&amp;IF(②受講者情報入力!AH500="☑","3;","")&amp;IF(②受講者情報入力!AI500="☑","4;","")&amp;IF(②受講者情報入力!AJ500="☑","5;","")</f>
        <v/>
      </c>
      <c r="AW500" s="2" t="e">
        <f>_xlfn.XLOOKUP(B500&amp;"　"&amp;C500,ユーザーID貼付!$B:$B,ユーザーID貼付!$A:$A)</f>
        <v>#N/A</v>
      </c>
    </row>
    <row r="501" spans="1:49">
      <c r="A501" s="54">
        <v>499</v>
      </c>
      <c r="B501" s="40"/>
      <c r="C501" s="40"/>
      <c r="D501" s="40"/>
      <c r="E501" s="40"/>
      <c r="F501" s="74"/>
      <c r="G501" s="75"/>
      <c r="H501" s="75"/>
      <c r="I501" s="75"/>
      <c r="J501" s="40"/>
      <c r="K501" s="38"/>
      <c r="L501" s="38"/>
      <c r="M501" s="76"/>
      <c r="N501" s="76"/>
      <c r="O501" s="38"/>
      <c r="P501" s="38"/>
      <c r="Q501" s="38"/>
      <c r="R501" s="77"/>
      <c r="S501" s="76"/>
      <c r="T501" s="76"/>
      <c r="U501" s="38"/>
      <c r="V501" s="40"/>
      <c r="W501" s="38"/>
      <c r="X501" s="77"/>
      <c r="Y501" s="37"/>
      <c r="Z501" s="37"/>
      <c r="AA501" s="37"/>
      <c r="AB501" s="37"/>
      <c r="AC501" s="38"/>
      <c r="AD501" s="37"/>
      <c r="AE501" s="39"/>
      <c r="AF501" s="40"/>
      <c r="AG501" s="40"/>
      <c r="AH501" s="40"/>
      <c r="AI501" s="40"/>
      <c r="AJ501" s="40"/>
      <c r="AK501" s="39"/>
      <c r="AL501" s="41"/>
      <c r="AM501" s="41"/>
      <c r="AN501" s="71"/>
      <c r="AO501" s="71"/>
      <c r="AP501" s="42"/>
      <c r="AQ501" s="37"/>
      <c r="AR501" s="37"/>
      <c r="AS501" s="37"/>
      <c r="AT501" s="37"/>
      <c r="AU501" s="38"/>
      <c r="AV501" s="70" t="str">
        <f>IF(②受講者情報入力!AF501="☑","1;","")&amp;IF(②受講者情報入力!AG501="☑","2;","")&amp;IF(②受講者情報入力!AH501="☑","3;","")&amp;IF(②受講者情報入力!AI501="☑","4;","")&amp;IF(②受講者情報入力!AJ501="☑","5;","")</f>
        <v/>
      </c>
      <c r="AW501" s="2" t="e">
        <f>_xlfn.XLOOKUP(B501&amp;"　"&amp;C501,ユーザーID貼付!$B:$B,ユーザーID貼付!$A:$A)</f>
        <v>#N/A</v>
      </c>
    </row>
    <row r="502" spans="1:49">
      <c r="A502" s="54">
        <v>500</v>
      </c>
      <c r="B502" s="40"/>
      <c r="C502" s="40"/>
      <c r="D502" s="40"/>
      <c r="E502" s="40"/>
      <c r="F502" s="74"/>
      <c r="G502" s="75"/>
      <c r="H502" s="75"/>
      <c r="I502" s="75"/>
      <c r="J502" s="40"/>
      <c r="K502" s="38"/>
      <c r="L502" s="38"/>
      <c r="M502" s="76"/>
      <c r="N502" s="76"/>
      <c r="O502" s="38"/>
      <c r="P502" s="38"/>
      <c r="Q502" s="38"/>
      <c r="R502" s="77"/>
      <c r="S502" s="76"/>
      <c r="T502" s="76"/>
      <c r="U502" s="38"/>
      <c r="V502" s="40"/>
      <c r="W502" s="38"/>
      <c r="X502" s="77"/>
      <c r="Y502" s="37"/>
      <c r="Z502" s="37"/>
      <c r="AA502" s="37"/>
      <c r="AB502" s="37"/>
      <c r="AC502" s="38"/>
      <c r="AD502" s="37"/>
      <c r="AE502" s="39"/>
      <c r="AF502" s="40"/>
      <c r="AG502" s="40"/>
      <c r="AH502" s="40"/>
      <c r="AI502" s="40"/>
      <c r="AJ502" s="40"/>
      <c r="AK502" s="39"/>
      <c r="AL502" s="41"/>
      <c r="AM502" s="41"/>
      <c r="AN502" s="71"/>
      <c r="AO502" s="71"/>
      <c r="AP502" s="42"/>
      <c r="AQ502" s="37"/>
      <c r="AR502" s="37"/>
      <c r="AS502" s="37"/>
      <c r="AT502" s="37"/>
      <c r="AU502" s="38"/>
      <c r="AV502" s="70" t="str">
        <f>IF(②受講者情報入力!AF502="☑","1;","")&amp;IF(②受講者情報入力!AG502="☑","2;","")&amp;IF(②受講者情報入力!AH502="☑","3;","")&amp;IF(②受講者情報入力!AI502="☑","4;","")&amp;IF(②受講者情報入力!AJ502="☑","5;","")</f>
        <v/>
      </c>
      <c r="AW502" s="2" t="e">
        <f>_xlfn.XLOOKUP(B502&amp;"　"&amp;C502,ユーザーID貼付!$B:$B,ユーザーID貼付!$A:$A)</f>
        <v>#N/A</v>
      </c>
    </row>
    <row r="503" spans="1:49">
      <c r="A503" s="54">
        <v>501</v>
      </c>
      <c r="B503" s="40"/>
      <c r="C503" s="40"/>
      <c r="D503" s="40"/>
      <c r="E503" s="40"/>
      <c r="F503" s="74"/>
      <c r="G503" s="75"/>
      <c r="H503" s="75"/>
      <c r="I503" s="75"/>
      <c r="J503" s="40"/>
      <c r="K503" s="38"/>
      <c r="L503" s="38"/>
      <c r="M503" s="76"/>
      <c r="N503" s="76"/>
      <c r="O503" s="38"/>
      <c r="P503" s="38"/>
      <c r="Q503" s="38"/>
      <c r="R503" s="77"/>
      <c r="S503" s="76"/>
      <c r="T503" s="76"/>
      <c r="U503" s="38"/>
      <c r="V503" s="40"/>
      <c r="W503" s="38"/>
      <c r="X503" s="77"/>
      <c r="Y503" s="37"/>
      <c r="Z503" s="37"/>
      <c r="AA503" s="37"/>
      <c r="AB503" s="37"/>
      <c r="AC503" s="38"/>
      <c r="AD503" s="37"/>
      <c r="AE503" s="39"/>
      <c r="AF503" s="40"/>
      <c r="AG503" s="40"/>
      <c r="AH503" s="40"/>
      <c r="AI503" s="40"/>
      <c r="AJ503" s="40"/>
      <c r="AK503" s="39"/>
      <c r="AL503" s="41"/>
      <c r="AM503" s="41"/>
      <c r="AN503" s="71"/>
      <c r="AO503" s="71"/>
      <c r="AP503" s="42"/>
      <c r="AQ503" s="37"/>
      <c r="AR503" s="37"/>
      <c r="AS503" s="37"/>
      <c r="AT503" s="37"/>
      <c r="AU503" s="38"/>
      <c r="AV503" s="70" t="str">
        <f>IF(②受講者情報入力!AF503="☑","1;","")&amp;IF(②受講者情報入力!AG503="☑","2;","")&amp;IF(②受講者情報入力!AH503="☑","3;","")&amp;IF(②受講者情報入力!AI503="☑","4;","")&amp;IF(②受講者情報入力!AJ503="☑","5;","")</f>
        <v/>
      </c>
      <c r="AW503" s="2" t="e">
        <f>_xlfn.XLOOKUP(B503&amp;"　"&amp;C503,ユーザーID貼付!$B:$B,ユーザーID貼付!$A:$A)</f>
        <v>#N/A</v>
      </c>
    </row>
    <row r="504" spans="1:49">
      <c r="A504" s="54">
        <v>502</v>
      </c>
      <c r="B504" s="40"/>
      <c r="C504" s="40"/>
      <c r="D504" s="40"/>
      <c r="E504" s="40"/>
      <c r="F504" s="74"/>
      <c r="G504" s="75"/>
      <c r="H504" s="75"/>
      <c r="I504" s="75"/>
      <c r="J504" s="40"/>
      <c r="K504" s="38"/>
      <c r="L504" s="38"/>
      <c r="M504" s="76"/>
      <c r="N504" s="76"/>
      <c r="O504" s="38"/>
      <c r="P504" s="38"/>
      <c r="Q504" s="38"/>
      <c r="R504" s="77"/>
      <c r="S504" s="76"/>
      <c r="T504" s="76"/>
      <c r="U504" s="38"/>
      <c r="V504" s="40"/>
      <c r="W504" s="38"/>
      <c r="X504" s="77"/>
      <c r="Y504" s="37"/>
      <c r="Z504" s="37"/>
      <c r="AA504" s="37"/>
      <c r="AB504" s="37"/>
      <c r="AC504" s="38"/>
      <c r="AD504" s="37"/>
      <c r="AE504" s="39"/>
      <c r="AF504" s="40"/>
      <c r="AG504" s="40"/>
      <c r="AH504" s="40"/>
      <c r="AI504" s="40"/>
      <c r="AJ504" s="40"/>
      <c r="AK504" s="39"/>
      <c r="AL504" s="41"/>
      <c r="AM504" s="41"/>
      <c r="AN504" s="71"/>
      <c r="AO504" s="71"/>
      <c r="AP504" s="42"/>
      <c r="AQ504" s="37"/>
      <c r="AR504" s="37"/>
      <c r="AS504" s="37"/>
      <c r="AT504" s="37"/>
      <c r="AU504" s="38"/>
      <c r="AV504" s="70" t="str">
        <f>IF(②受講者情報入力!AF504="☑","1;","")&amp;IF(②受講者情報入力!AG504="☑","2;","")&amp;IF(②受講者情報入力!AH504="☑","3;","")&amp;IF(②受講者情報入力!AI504="☑","4;","")&amp;IF(②受講者情報入力!AJ504="☑","5;","")</f>
        <v/>
      </c>
      <c r="AW504" s="2" t="e">
        <f>_xlfn.XLOOKUP(B504&amp;"　"&amp;C504,ユーザーID貼付!$B:$B,ユーザーID貼付!$A:$A)</f>
        <v>#N/A</v>
      </c>
    </row>
    <row r="505" spans="1:49">
      <c r="A505" s="54">
        <v>503</v>
      </c>
      <c r="B505" s="40"/>
      <c r="C505" s="40"/>
      <c r="D505" s="40"/>
      <c r="E505" s="40"/>
      <c r="F505" s="74"/>
      <c r="G505" s="75"/>
      <c r="H505" s="75"/>
      <c r="I505" s="75"/>
      <c r="J505" s="40"/>
      <c r="K505" s="38"/>
      <c r="L505" s="38"/>
      <c r="M505" s="76"/>
      <c r="N505" s="76"/>
      <c r="O505" s="38"/>
      <c r="P505" s="38"/>
      <c r="Q505" s="38"/>
      <c r="R505" s="77"/>
      <c r="S505" s="76"/>
      <c r="T505" s="76"/>
      <c r="U505" s="38"/>
      <c r="V505" s="40"/>
      <c r="W505" s="38"/>
      <c r="X505" s="77"/>
      <c r="Y505" s="37"/>
      <c r="Z505" s="37"/>
      <c r="AA505" s="37"/>
      <c r="AB505" s="37"/>
      <c r="AC505" s="38"/>
      <c r="AD505" s="37"/>
      <c r="AE505" s="39"/>
      <c r="AF505" s="40"/>
      <c r="AG505" s="40"/>
      <c r="AH505" s="40"/>
      <c r="AI505" s="40"/>
      <c r="AJ505" s="40"/>
      <c r="AK505" s="39"/>
      <c r="AL505" s="41"/>
      <c r="AM505" s="41"/>
      <c r="AN505" s="71"/>
      <c r="AO505" s="71"/>
      <c r="AP505" s="42"/>
      <c r="AQ505" s="37"/>
      <c r="AR505" s="37"/>
      <c r="AS505" s="37"/>
      <c r="AT505" s="37"/>
      <c r="AU505" s="38"/>
      <c r="AV505" s="70" t="str">
        <f>IF(②受講者情報入力!AF505="☑","1;","")&amp;IF(②受講者情報入力!AG505="☑","2;","")&amp;IF(②受講者情報入力!AH505="☑","3;","")&amp;IF(②受講者情報入力!AI505="☑","4;","")&amp;IF(②受講者情報入力!AJ505="☑","5;","")</f>
        <v/>
      </c>
      <c r="AW505" s="2" t="e">
        <f>_xlfn.XLOOKUP(B505&amp;"　"&amp;C505,ユーザーID貼付!$B:$B,ユーザーID貼付!$A:$A)</f>
        <v>#N/A</v>
      </c>
    </row>
    <row r="506" spans="1:49">
      <c r="A506" s="54">
        <v>504</v>
      </c>
      <c r="B506" s="40"/>
      <c r="C506" s="40"/>
      <c r="D506" s="40"/>
      <c r="E506" s="40"/>
      <c r="F506" s="74"/>
      <c r="G506" s="75"/>
      <c r="H506" s="75"/>
      <c r="I506" s="75"/>
      <c r="J506" s="40"/>
      <c r="K506" s="38"/>
      <c r="L506" s="38"/>
      <c r="M506" s="76"/>
      <c r="N506" s="76"/>
      <c r="O506" s="38"/>
      <c r="P506" s="38"/>
      <c r="Q506" s="38"/>
      <c r="R506" s="77"/>
      <c r="S506" s="76"/>
      <c r="T506" s="76"/>
      <c r="U506" s="38"/>
      <c r="V506" s="40"/>
      <c r="W506" s="38"/>
      <c r="X506" s="77"/>
      <c r="Y506" s="37"/>
      <c r="Z506" s="37"/>
      <c r="AA506" s="37"/>
      <c r="AB506" s="37"/>
      <c r="AC506" s="38"/>
      <c r="AD506" s="37"/>
      <c r="AE506" s="39"/>
      <c r="AF506" s="40"/>
      <c r="AG506" s="40"/>
      <c r="AH506" s="40"/>
      <c r="AI506" s="40"/>
      <c r="AJ506" s="40"/>
      <c r="AK506" s="39"/>
      <c r="AL506" s="41"/>
      <c r="AM506" s="41"/>
      <c r="AN506" s="71"/>
      <c r="AO506" s="71"/>
      <c r="AP506" s="42"/>
      <c r="AQ506" s="37"/>
      <c r="AR506" s="37"/>
      <c r="AS506" s="37"/>
      <c r="AT506" s="37"/>
      <c r="AU506" s="38"/>
      <c r="AV506" s="70" t="str">
        <f>IF(②受講者情報入力!AF506="☑","1;","")&amp;IF(②受講者情報入力!AG506="☑","2;","")&amp;IF(②受講者情報入力!AH506="☑","3;","")&amp;IF(②受講者情報入力!AI506="☑","4;","")&amp;IF(②受講者情報入力!AJ506="☑","5;","")</f>
        <v/>
      </c>
      <c r="AW506" s="2" t="e">
        <f>_xlfn.XLOOKUP(B506&amp;"　"&amp;C506,ユーザーID貼付!$B:$B,ユーザーID貼付!$A:$A)</f>
        <v>#N/A</v>
      </c>
    </row>
    <row r="507" spans="1:49">
      <c r="A507" s="54">
        <v>505</v>
      </c>
      <c r="B507" s="40"/>
      <c r="C507" s="40"/>
      <c r="D507" s="40"/>
      <c r="E507" s="40"/>
      <c r="F507" s="74"/>
      <c r="G507" s="75"/>
      <c r="H507" s="75"/>
      <c r="I507" s="75"/>
      <c r="J507" s="40"/>
      <c r="K507" s="38"/>
      <c r="L507" s="38"/>
      <c r="M507" s="76"/>
      <c r="N507" s="76"/>
      <c r="O507" s="38"/>
      <c r="P507" s="38"/>
      <c r="Q507" s="38"/>
      <c r="R507" s="77"/>
      <c r="S507" s="76"/>
      <c r="T507" s="76"/>
      <c r="U507" s="38"/>
      <c r="V507" s="40"/>
      <c r="W507" s="38"/>
      <c r="X507" s="77"/>
      <c r="Y507" s="37"/>
      <c r="Z507" s="37"/>
      <c r="AA507" s="37"/>
      <c r="AB507" s="37"/>
      <c r="AC507" s="38"/>
      <c r="AD507" s="37"/>
      <c r="AE507" s="39"/>
      <c r="AF507" s="40"/>
      <c r="AG507" s="40"/>
      <c r="AH507" s="40"/>
      <c r="AI507" s="40"/>
      <c r="AJ507" s="40"/>
      <c r="AK507" s="39"/>
      <c r="AL507" s="41"/>
      <c r="AM507" s="41"/>
      <c r="AN507" s="71"/>
      <c r="AO507" s="71"/>
      <c r="AP507" s="42"/>
      <c r="AQ507" s="37"/>
      <c r="AR507" s="37"/>
      <c r="AS507" s="37"/>
      <c r="AT507" s="37"/>
      <c r="AU507" s="38"/>
      <c r="AV507" s="70" t="str">
        <f>IF(②受講者情報入力!AF507="☑","1;","")&amp;IF(②受講者情報入力!AG507="☑","2;","")&amp;IF(②受講者情報入力!AH507="☑","3;","")&amp;IF(②受講者情報入力!AI507="☑","4;","")&amp;IF(②受講者情報入力!AJ507="☑","5;","")</f>
        <v/>
      </c>
      <c r="AW507" s="2" t="e">
        <f>_xlfn.XLOOKUP(B507&amp;"　"&amp;C507,ユーザーID貼付!$B:$B,ユーザーID貼付!$A:$A)</f>
        <v>#N/A</v>
      </c>
    </row>
    <row r="508" spans="1:49">
      <c r="A508" s="54">
        <v>506</v>
      </c>
      <c r="B508" s="40"/>
      <c r="C508" s="40"/>
      <c r="D508" s="40"/>
      <c r="E508" s="40"/>
      <c r="F508" s="74"/>
      <c r="G508" s="75"/>
      <c r="H508" s="75"/>
      <c r="I508" s="75"/>
      <c r="J508" s="40"/>
      <c r="K508" s="38"/>
      <c r="L508" s="38"/>
      <c r="M508" s="76"/>
      <c r="N508" s="76"/>
      <c r="O508" s="38"/>
      <c r="P508" s="38"/>
      <c r="Q508" s="38"/>
      <c r="R508" s="77"/>
      <c r="S508" s="76"/>
      <c r="T508" s="76"/>
      <c r="U508" s="38"/>
      <c r="V508" s="40"/>
      <c r="W508" s="38"/>
      <c r="X508" s="77"/>
      <c r="Y508" s="37"/>
      <c r="Z508" s="37"/>
      <c r="AA508" s="37"/>
      <c r="AB508" s="37"/>
      <c r="AC508" s="38"/>
      <c r="AD508" s="37"/>
      <c r="AE508" s="39"/>
      <c r="AF508" s="40"/>
      <c r="AG508" s="40"/>
      <c r="AH508" s="40"/>
      <c r="AI508" s="40"/>
      <c r="AJ508" s="40"/>
      <c r="AK508" s="39"/>
      <c r="AL508" s="41"/>
      <c r="AM508" s="41"/>
      <c r="AN508" s="71"/>
      <c r="AO508" s="71"/>
      <c r="AP508" s="42"/>
      <c r="AQ508" s="37"/>
      <c r="AR508" s="37"/>
      <c r="AS508" s="37"/>
      <c r="AT508" s="37"/>
      <c r="AU508" s="38"/>
      <c r="AV508" s="70" t="str">
        <f>IF(②受講者情報入力!AF508="☑","1;","")&amp;IF(②受講者情報入力!AG508="☑","2;","")&amp;IF(②受講者情報入力!AH508="☑","3;","")&amp;IF(②受講者情報入力!AI508="☑","4;","")&amp;IF(②受講者情報入力!AJ508="☑","5;","")</f>
        <v/>
      </c>
      <c r="AW508" s="2" t="e">
        <f>_xlfn.XLOOKUP(B508&amp;"　"&amp;C508,ユーザーID貼付!$B:$B,ユーザーID貼付!$A:$A)</f>
        <v>#N/A</v>
      </c>
    </row>
    <row r="509" spans="1:49">
      <c r="A509" s="54">
        <v>507</v>
      </c>
      <c r="B509" s="40"/>
      <c r="C509" s="40"/>
      <c r="D509" s="40"/>
      <c r="E509" s="40"/>
      <c r="F509" s="74"/>
      <c r="G509" s="75"/>
      <c r="H509" s="75"/>
      <c r="I509" s="75"/>
      <c r="J509" s="40"/>
      <c r="K509" s="38"/>
      <c r="L509" s="38"/>
      <c r="M509" s="76"/>
      <c r="N509" s="76"/>
      <c r="O509" s="38"/>
      <c r="P509" s="38"/>
      <c r="Q509" s="38"/>
      <c r="R509" s="77"/>
      <c r="S509" s="76"/>
      <c r="T509" s="76"/>
      <c r="U509" s="38"/>
      <c r="V509" s="40"/>
      <c r="W509" s="38"/>
      <c r="X509" s="77"/>
      <c r="Y509" s="37"/>
      <c r="Z509" s="37"/>
      <c r="AA509" s="37"/>
      <c r="AB509" s="37"/>
      <c r="AC509" s="38"/>
      <c r="AD509" s="37"/>
      <c r="AE509" s="39"/>
      <c r="AF509" s="40"/>
      <c r="AG509" s="40"/>
      <c r="AH509" s="40"/>
      <c r="AI509" s="40"/>
      <c r="AJ509" s="40"/>
      <c r="AK509" s="39"/>
      <c r="AL509" s="41"/>
      <c r="AM509" s="41"/>
      <c r="AN509" s="71"/>
      <c r="AO509" s="71"/>
      <c r="AP509" s="42"/>
      <c r="AQ509" s="37"/>
      <c r="AR509" s="37"/>
      <c r="AS509" s="37"/>
      <c r="AT509" s="37"/>
      <c r="AU509" s="38"/>
      <c r="AV509" s="70" t="str">
        <f>IF(②受講者情報入力!AF509="☑","1;","")&amp;IF(②受講者情報入力!AG509="☑","2;","")&amp;IF(②受講者情報入力!AH509="☑","3;","")&amp;IF(②受講者情報入力!AI509="☑","4;","")&amp;IF(②受講者情報入力!AJ509="☑","5;","")</f>
        <v/>
      </c>
      <c r="AW509" s="2" t="e">
        <f>_xlfn.XLOOKUP(B509&amp;"　"&amp;C509,ユーザーID貼付!$B:$B,ユーザーID貼付!$A:$A)</f>
        <v>#N/A</v>
      </c>
    </row>
    <row r="510" spans="1:49">
      <c r="A510" s="54">
        <v>508</v>
      </c>
      <c r="B510" s="40"/>
      <c r="C510" s="40"/>
      <c r="D510" s="40"/>
      <c r="E510" s="40"/>
      <c r="F510" s="74"/>
      <c r="G510" s="75"/>
      <c r="H510" s="75"/>
      <c r="I510" s="75"/>
      <c r="J510" s="40"/>
      <c r="K510" s="38"/>
      <c r="L510" s="38"/>
      <c r="M510" s="76"/>
      <c r="N510" s="76"/>
      <c r="O510" s="38"/>
      <c r="P510" s="38"/>
      <c r="Q510" s="38"/>
      <c r="R510" s="77"/>
      <c r="S510" s="76"/>
      <c r="T510" s="76"/>
      <c r="U510" s="38"/>
      <c r="V510" s="40"/>
      <c r="W510" s="38"/>
      <c r="X510" s="77"/>
      <c r="Y510" s="37"/>
      <c r="Z510" s="37"/>
      <c r="AA510" s="37"/>
      <c r="AB510" s="37"/>
      <c r="AC510" s="38"/>
      <c r="AD510" s="37"/>
      <c r="AE510" s="39"/>
      <c r="AF510" s="40"/>
      <c r="AG510" s="40"/>
      <c r="AH510" s="40"/>
      <c r="AI510" s="40"/>
      <c r="AJ510" s="40"/>
      <c r="AK510" s="39"/>
      <c r="AL510" s="41"/>
      <c r="AM510" s="41"/>
      <c r="AN510" s="71"/>
      <c r="AO510" s="71"/>
      <c r="AP510" s="42"/>
      <c r="AQ510" s="37"/>
      <c r="AR510" s="37"/>
      <c r="AS510" s="37"/>
      <c r="AT510" s="37"/>
      <c r="AU510" s="38"/>
      <c r="AV510" s="70" t="str">
        <f>IF(②受講者情報入力!AF510="☑","1;","")&amp;IF(②受講者情報入力!AG510="☑","2;","")&amp;IF(②受講者情報入力!AH510="☑","3;","")&amp;IF(②受講者情報入力!AI510="☑","4;","")&amp;IF(②受講者情報入力!AJ510="☑","5;","")</f>
        <v/>
      </c>
      <c r="AW510" s="2" t="e">
        <f>_xlfn.XLOOKUP(B510&amp;"　"&amp;C510,ユーザーID貼付!$B:$B,ユーザーID貼付!$A:$A)</f>
        <v>#N/A</v>
      </c>
    </row>
    <row r="511" spans="1:49">
      <c r="A511" s="54">
        <v>509</v>
      </c>
      <c r="B511" s="40"/>
      <c r="C511" s="40"/>
      <c r="D511" s="40"/>
      <c r="E511" s="40"/>
      <c r="F511" s="74"/>
      <c r="G511" s="75"/>
      <c r="H511" s="75"/>
      <c r="I511" s="75"/>
      <c r="J511" s="40"/>
      <c r="K511" s="38"/>
      <c r="L511" s="38"/>
      <c r="M511" s="76"/>
      <c r="N511" s="76"/>
      <c r="O511" s="38"/>
      <c r="P511" s="38"/>
      <c r="Q511" s="38"/>
      <c r="R511" s="77"/>
      <c r="S511" s="76"/>
      <c r="T511" s="76"/>
      <c r="U511" s="38"/>
      <c r="V511" s="40"/>
      <c r="W511" s="38"/>
      <c r="X511" s="77"/>
      <c r="Y511" s="37"/>
      <c r="Z511" s="37"/>
      <c r="AA511" s="37"/>
      <c r="AB511" s="37"/>
      <c r="AC511" s="38"/>
      <c r="AD511" s="37"/>
      <c r="AE511" s="39"/>
      <c r="AF511" s="40"/>
      <c r="AG511" s="40"/>
      <c r="AH511" s="40"/>
      <c r="AI511" s="40"/>
      <c r="AJ511" s="40"/>
      <c r="AK511" s="39"/>
      <c r="AL511" s="41"/>
      <c r="AM511" s="41"/>
      <c r="AN511" s="71"/>
      <c r="AO511" s="71"/>
      <c r="AP511" s="42"/>
      <c r="AQ511" s="37"/>
      <c r="AR511" s="37"/>
      <c r="AS511" s="37"/>
      <c r="AT511" s="37"/>
      <c r="AU511" s="38"/>
      <c r="AV511" s="70" t="str">
        <f>IF(②受講者情報入力!AF511="☑","1;","")&amp;IF(②受講者情報入力!AG511="☑","2;","")&amp;IF(②受講者情報入力!AH511="☑","3;","")&amp;IF(②受講者情報入力!AI511="☑","4;","")&amp;IF(②受講者情報入力!AJ511="☑","5;","")</f>
        <v/>
      </c>
      <c r="AW511" s="2" t="e">
        <f>_xlfn.XLOOKUP(B511&amp;"　"&amp;C511,ユーザーID貼付!$B:$B,ユーザーID貼付!$A:$A)</f>
        <v>#N/A</v>
      </c>
    </row>
    <row r="512" spans="1:49">
      <c r="A512" s="54">
        <v>510</v>
      </c>
      <c r="B512" s="40"/>
      <c r="C512" s="40"/>
      <c r="D512" s="40"/>
      <c r="E512" s="40"/>
      <c r="F512" s="74"/>
      <c r="G512" s="75"/>
      <c r="H512" s="75"/>
      <c r="I512" s="75"/>
      <c r="J512" s="40"/>
      <c r="K512" s="38"/>
      <c r="L512" s="38"/>
      <c r="M512" s="76"/>
      <c r="N512" s="76"/>
      <c r="O512" s="38"/>
      <c r="P512" s="38"/>
      <c r="Q512" s="38"/>
      <c r="R512" s="77"/>
      <c r="S512" s="76"/>
      <c r="T512" s="76"/>
      <c r="U512" s="38"/>
      <c r="V512" s="40"/>
      <c r="W512" s="38"/>
      <c r="X512" s="77"/>
      <c r="Y512" s="37"/>
      <c r="Z512" s="37"/>
      <c r="AA512" s="37"/>
      <c r="AB512" s="37"/>
      <c r="AC512" s="38"/>
      <c r="AD512" s="37"/>
      <c r="AE512" s="39"/>
      <c r="AF512" s="40"/>
      <c r="AG512" s="40"/>
      <c r="AH512" s="40"/>
      <c r="AI512" s="40"/>
      <c r="AJ512" s="40"/>
      <c r="AK512" s="39"/>
      <c r="AL512" s="41"/>
      <c r="AM512" s="41"/>
      <c r="AN512" s="71"/>
      <c r="AO512" s="71"/>
      <c r="AP512" s="42"/>
      <c r="AQ512" s="37"/>
      <c r="AR512" s="37"/>
      <c r="AS512" s="37"/>
      <c r="AT512" s="37"/>
      <c r="AU512" s="38"/>
      <c r="AV512" s="70" t="str">
        <f>IF(②受講者情報入力!AF512="☑","1;","")&amp;IF(②受講者情報入力!AG512="☑","2;","")&amp;IF(②受講者情報入力!AH512="☑","3;","")&amp;IF(②受講者情報入力!AI512="☑","4;","")&amp;IF(②受講者情報入力!AJ512="☑","5;","")</f>
        <v/>
      </c>
      <c r="AW512" s="2" t="e">
        <f>_xlfn.XLOOKUP(B512&amp;"　"&amp;C512,ユーザーID貼付!$B:$B,ユーザーID貼付!$A:$A)</f>
        <v>#N/A</v>
      </c>
    </row>
    <row r="513" spans="1:49">
      <c r="A513" s="54">
        <v>511</v>
      </c>
      <c r="B513" s="40"/>
      <c r="C513" s="40"/>
      <c r="D513" s="40"/>
      <c r="E513" s="40"/>
      <c r="F513" s="74"/>
      <c r="G513" s="75"/>
      <c r="H513" s="75"/>
      <c r="I513" s="75"/>
      <c r="J513" s="40"/>
      <c r="K513" s="38"/>
      <c r="L513" s="38"/>
      <c r="M513" s="76"/>
      <c r="N513" s="76"/>
      <c r="O513" s="38"/>
      <c r="P513" s="38"/>
      <c r="Q513" s="38"/>
      <c r="R513" s="77"/>
      <c r="S513" s="76"/>
      <c r="T513" s="76"/>
      <c r="U513" s="38"/>
      <c r="V513" s="40"/>
      <c r="W513" s="38"/>
      <c r="X513" s="77"/>
      <c r="Y513" s="37"/>
      <c r="Z513" s="37"/>
      <c r="AA513" s="37"/>
      <c r="AB513" s="37"/>
      <c r="AC513" s="38"/>
      <c r="AD513" s="37"/>
      <c r="AE513" s="39"/>
      <c r="AF513" s="40"/>
      <c r="AG513" s="40"/>
      <c r="AH513" s="40"/>
      <c r="AI513" s="40"/>
      <c r="AJ513" s="40"/>
      <c r="AK513" s="39"/>
      <c r="AL513" s="41"/>
      <c r="AM513" s="41"/>
      <c r="AN513" s="71"/>
      <c r="AO513" s="71"/>
      <c r="AP513" s="42"/>
      <c r="AQ513" s="37"/>
      <c r="AR513" s="37"/>
      <c r="AS513" s="37"/>
      <c r="AT513" s="37"/>
      <c r="AU513" s="38"/>
      <c r="AV513" s="70" t="str">
        <f>IF(②受講者情報入力!AF513="☑","1;","")&amp;IF(②受講者情報入力!AG513="☑","2;","")&amp;IF(②受講者情報入力!AH513="☑","3;","")&amp;IF(②受講者情報入力!AI513="☑","4;","")&amp;IF(②受講者情報入力!AJ513="☑","5;","")</f>
        <v/>
      </c>
      <c r="AW513" s="2" t="e">
        <f>_xlfn.XLOOKUP(B513&amp;"　"&amp;C513,ユーザーID貼付!$B:$B,ユーザーID貼付!$A:$A)</f>
        <v>#N/A</v>
      </c>
    </row>
    <row r="514" spans="1:49">
      <c r="A514" s="54">
        <v>512</v>
      </c>
      <c r="B514" s="40"/>
      <c r="C514" s="40"/>
      <c r="D514" s="40"/>
      <c r="E514" s="40"/>
      <c r="F514" s="74"/>
      <c r="G514" s="75"/>
      <c r="H514" s="75"/>
      <c r="I514" s="75"/>
      <c r="J514" s="40"/>
      <c r="K514" s="38"/>
      <c r="L514" s="38"/>
      <c r="M514" s="76"/>
      <c r="N514" s="76"/>
      <c r="O514" s="38"/>
      <c r="P514" s="38"/>
      <c r="Q514" s="38"/>
      <c r="R514" s="77"/>
      <c r="S514" s="76"/>
      <c r="T514" s="76"/>
      <c r="U514" s="38"/>
      <c r="V514" s="40"/>
      <c r="W514" s="38"/>
      <c r="X514" s="77"/>
      <c r="Y514" s="37"/>
      <c r="Z514" s="37"/>
      <c r="AA514" s="37"/>
      <c r="AB514" s="37"/>
      <c r="AC514" s="38"/>
      <c r="AD514" s="37"/>
      <c r="AE514" s="39"/>
      <c r="AF514" s="40"/>
      <c r="AG514" s="40"/>
      <c r="AH514" s="40"/>
      <c r="AI514" s="40"/>
      <c r="AJ514" s="40"/>
      <c r="AK514" s="39"/>
      <c r="AL514" s="41"/>
      <c r="AM514" s="41"/>
      <c r="AN514" s="71"/>
      <c r="AO514" s="71"/>
      <c r="AP514" s="42"/>
      <c r="AQ514" s="37"/>
      <c r="AR514" s="37"/>
      <c r="AS514" s="37"/>
      <c r="AT514" s="37"/>
      <c r="AU514" s="38"/>
      <c r="AV514" s="70" t="str">
        <f>IF(②受講者情報入力!AF514="☑","1;","")&amp;IF(②受講者情報入力!AG514="☑","2;","")&amp;IF(②受講者情報入力!AH514="☑","3;","")&amp;IF(②受講者情報入力!AI514="☑","4;","")&amp;IF(②受講者情報入力!AJ514="☑","5;","")</f>
        <v/>
      </c>
      <c r="AW514" s="2" t="e">
        <f>_xlfn.XLOOKUP(B514&amp;"　"&amp;C514,ユーザーID貼付!$B:$B,ユーザーID貼付!$A:$A)</f>
        <v>#N/A</v>
      </c>
    </row>
    <row r="515" spans="1:49">
      <c r="A515" s="54">
        <v>513</v>
      </c>
      <c r="B515" s="40"/>
      <c r="C515" s="40"/>
      <c r="D515" s="40"/>
      <c r="E515" s="40"/>
      <c r="F515" s="74"/>
      <c r="G515" s="75"/>
      <c r="H515" s="75"/>
      <c r="I515" s="75"/>
      <c r="J515" s="40"/>
      <c r="K515" s="38"/>
      <c r="L515" s="38"/>
      <c r="M515" s="76"/>
      <c r="N515" s="76"/>
      <c r="O515" s="38"/>
      <c r="P515" s="38"/>
      <c r="Q515" s="38"/>
      <c r="R515" s="77"/>
      <c r="S515" s="76"/>
      <c r="T515" s="76"/>
      <c r="U515" s="38"/>
      <c r="V515" s="40"/>
      <c r="W515" s="38"/>
      <c r="X515" s="77"/>
      <c r="Y515" s="37"/>
      <c r="Z515" s="37"/>
      <c r="AA515" s="37"/>
      <c r="AB515" s="37"/>
      <c r="AC515" s="38"/>
      <c r="AD515" s="37"/>
      <c r="AE515" s="39"/>
      <c r="AF515" s="40"/>
      <c r="AG515" s="40"/>
      <c r="AH515" s="40"/>
      <c r="AI515" s="40"/>
      <c r="AJ515" s="40"/>
      <c r="AK515" s="39"/>
      <c r="AL515" s="41"/>
      <c r="AM515" s="41"/>
      <c r="AN515" s="71"/>
      <c r="AO515" s="71"/>
      <c r="AP515" s="42"/>
      <c r="AQ515" s="37"/>
      <c r="AR515" s="37"/>
      <c r="AS515" s="37"/>
      <c r="AT515" s="37"/>
      <c r="AU515" s="38"/>
      <c r="AV515" s="70" t="str">
        <f>IF(②受講者情報入力!AF515="☑","1;","")&amp;IF(②受講者情報入力!AG515="☑","2;","")&amp;IF(②受講者情報入力!AH515="☑","3;","")&amp;IF(②受講者情報入力!AI515="☑","4;","")&amp;IF(②受講者情報入力!AJ515="☑","5;","")</f>
        <v/>
      </c>
      <c r="AW515" s="2" t="e">
        <f>_xlfn.XLOOKUP(B515&amp;"　"&amp;C515,ユーザーID貼付!$B:$B,ユーザーID貼付!$A:$A)</f>
        <v>#N/A</v>
      </c>
    </row>
    <row r="516" spans="1:49">
      <c r="A516" s="54">
        <v>514</v>
      </c>
      <c r="B516" s="40"/>
      <c r="C516" s="40"/>
      <c r="D516" s="40"/>
      <c r="E516" s="40"/>
      <c r="F516" s="74"/>
      <c r="G516" s="75"/>
      <c r="H516" s="75"/>
      <c r="I516" s="75"/>
      <c r="J516" s="40"/>
      <c r="K516" s="38"/>
      <c r="L516" s="38"/>
      <c r="M516" s="76"/>
      <c r="N516" s="76"/>
      <c r="O516" s="38"/>
      <c r="P516" s="38"/>
      <c r="Q516" s="38"/>
      <c r="R516" s="77"/>
      <c r="S516" s="76"/>
      <c r="T516" s="76"/>
      <c r="U516" s="38"/>
      <c r="V516" s="40"/>
      <c r="W516" s="38"/>
      <c r="X516" s="77"/>
      <c r="Y516" s="37"/>
      <c r="Z516" s="37"/>
      <c r="AA516" s="37"/>
      <c r="AB516" s="37"/>
      <c r="AC516" s="38"/>
      <c r="AD516" s="37"/>
      <c r="AE516" s="39"/>
      <c r="AF516" s="40"/>
      <c r="AG516" s="40"/>
      <c r="AH516" s="40"/>
      <c r="AI516" s="40"/>
      <c r="AJ516" s="40"/>
      <c r="AK516" s="39"/>
      <c r="AL516" s="41"/>
      <c r="AM516" s="41"/>
      <c r="AN516" s="71"/>
      <c r="AO516" s="71"/>
      <c r="AP516" s="42"/>
      <c r="AQ516" s="37"/>
      <c r="AR516" s="37"/>
      <c r="AS516" s="37"/>
      <c r="AT516" s="37"/>
      <c r="AU516" s="38"/>
      <c r="AV516" s="70" t="str">
        <f>IF(②受講者情報入力!AF516="☑","1;","")&amp;IF(②受講者情報入力!AG516="☑","2;","")&amp;IF(②受講者情報入力!AH516="☑","3;","")&amp;IF(②受講者情報入力!AI516="☑","4;","")&amp;IF(②受講者情報入力!AJ516="☑","5;","")</f>
        <v/>
      </c>
      <c r="AW516" s="2" t="e">
        <f>_xlfn.XLOOKUP(B516&amp;"　"&amp;C516,ユーザーID貼付!$B:$B,ユーザーID貼付!$A:$A)</f>
        <v>#N/A</v>
      </c>
    </row>
    <row r="517" spans="1:49">
      <c r="A517" s="54">
        <v>515</v>
      </c>
      <c r="B517" s="40"/>
      <c r="C517" s="40"/>
      <c r="D517" s="40"/>
      <c r="E517" s="40"/>
      <c r="F517" s="74"/>
      <c r="G517" s="75"/>
      <c r="H517" s="75"/>
      <c r="I517" s="75"/>
      <c r="J517" s="40"/>
      <c r="K517" s="38"/>
      <c r="L517" s="38"/>
      <c r="M517" s="76"/>
      <c r="N517" s="76"/>
      <c r="O517" s="38"/>
      <c r="P517" s="38"/>
      <c r="Q517" s="38"/>
      <c r="R517" s="77"/>
      <c r="S517" s="76"/>
      <c r="T517" s="76"/>
      <c r="U517" s="38"/>
      <c r="V517" s="40"/>
      <c r="W517" s="38"/>
      <c r="X517" s="77"/>
      <c r="Y517" s="37"/>
      <c r="Z517" s="37"/>
      <c r="AA517" s="37"/>
      <c r="AB517" s="37"/>
      <c r="AC517" s="38"/>
      <c r="AD517" s="37"/>
      <c r="AE517" s="39"/>
      <c r="AF517" s="40"/>
      <c r="AG517" s="40"/>
      <c r="AH517" s="40"/>
      <c r="AI517" s="40"/>
      <c r="AJ517" s="40"/>
      <c r="AK517" s="39"/>
      <c r="AL517" s="41"/>
      <c r="AM517" s="41"/>
      <c r="AN517" s="71"/>
      <c r="AO517" s="71"/>
      <c r="AP517" s="42"/>
      <c r="AQ517" s="37"/>
      <c r="AR517" s="37"/>
      <c r="AS517" s="37"/>
      <c r="AT517" s="37"/>
      <c r="AU517" s="38"/>
      <c r="AV517" s="70" t="str">
        <f>IF(②受講者情報入力!AF517="☑","1;","")&amp;IF(②受講者情報入力!AG517="☑","2;","")&amp;IF(②受講者情報入力!AH517="☑","3;","")&amp;IF(②受講者情報入力!AI517="☑","4;","")&amp;IF(②受講者情報入力!AJ517="☑","5;","")</f>
        <v/>
      </c>
      <c r="AW517" s="2" t="e">
        <f>_xlfn.XLOOKUP(B517&amp;"　"&amp;C517,ユーザーID貼付!$B:$B,ユーザーID貼付!$A:$A)</f>
        <v>#N/A</v>
      </c>
    </row>
    <row r="518" spans="1:49">
      <c r="A518" s="54">
        <v>516</v>
      </c>
      <c r="B518" s="40"/>
      <c r="C518" s="40"/>
      <c r="D518" s="40"/>
      <c r="E518" s="40"/>
      <c r="F518" s="74"/>
      <c r="G518" s="75"/>
      <c r="H518" s="75"/>
      <c r="I518" s="75"/>
      <c r="J518" s="40"/>
      <c r="K518" s="38"/>
      <c r="L518" s="38"/>
      <c r="M518" s="76"/>
      <c r="N518" s="76"/>
      <c r="O518" s="38"/>
      <c r="P518" s="38"/>
      <c r="Q518" s="38"/>
      <c r="R518" s="77"/>
      <c r="S518" s="76"/>
      <c r="T518" s="76"/>
      <c r="U518" s="38"/>
      <c r="V518" s="40"/>
      <c r="W518" s="38"/>
      <c r="X518" s="77"/>
      <c r="Y518" s="37"/>
      <c r="Z518" s="37"/>
      <c r="AA518" s="37"/>
      <c r="AB518" s="37"/>
      <c r="AC518" s="38"/>
      <c r="AD518" s="37"/>
      <c r="AE518" s="39"/>
      <c r="AF518" s="40"/>
      <c r="AG518" s="40"/>
      <c r="AH518" s="40"/>
      <c r="AI518" s="40"/>
      <c r="AJ518" s="40"/>
      <c r="AK518" s="39"/>
      <c r="AL518" s="41"/>
      <c r="AM518" s="41"/>
      <c r="AN518" s="71"/>
      <c r="AO518" s="71"/>
      <c r="AP518" s="42"/>
      <c r="AQ518" s="37"/>
      <c r="AR518" s="37"/>
      <c r="AS518" s="37"/>
      <c r="AT518" s="37"/>
      <c r="AU518" s="38"/>
      <c r="AV518" s="70" t="str">
        <f>IF(②受講者情報入力!AF518="☑","1;","")&amp;IF(②受講者情報入力!AG518="☑","2;","")&amp;IF(②受講者情報入力!AH518="☑","3;","")&amp;IF(②受講者情報入力!AI518="☑","4;","")&amp;IF(②受講者情報入力!AJ518="☑","5;","")</f>
        <v/>
      </c>
      <c r="AW518" s="2" t="e">
        <f>_xlfn.XLOOKUP(B518&amp;"　"&amp;C518,ユーザーID貼付!$B:$B,ユーザーID貼付!$A:$A)</f>
        <v>#N/A</v>
      </c>
    </row>
    <row r="519" spans="1:49">
      <c r="A519" s="54">
        <v>517</v>
      </c>
      <c r="B519" s="40"/>
      <c r="C519" s="40"/>
      <c r="D519" s="40"/>
      <c r="E519" s="40"/>
      <c r="F519" s="74"/>
      <c r="G519" s="75"/>
      <c r="H519" s="75"/>
      <c r="I519" s="75"/>
      <c r="J519" s="40"/>
      <c r="K519" s="38"/>
      <c r="L519" s="38"/>
      <c r="M519" s="76"/>
      <c r="N519" s="76"/>
      <c r="O519" s="38"/>
      <c r="P519" s="38"/>
      <c r="Q519" s="38"/>
      <c r="R519" s="77"/>
      <c r="S519" s="76"/>
      <c r="T519" s="76"/>
      <c r="U519" s="38"/>
      <c r="V519" s="40"/>
      <c r="W519" s="38"/>
      <c r="X519" s="77"/>
      <c r="Y519" s="37"/>
      <c r="Z519" s="37"/>
      <c r="AA519" s="37"/>
      <c r="AB519" s="37"/>
      <c r="AC519" s="38"/>
      <c r="AD519" s="37"/>
      <c r="AE519" s="39"/>
      <c r="AF519" s="40"/>
      <c r="AG519" s="40"/>
      <c r="AH519" s="40"/>
      <c r="AI519" s="40"/>
      <c r="AJ519" s="40"/>
      <c r="AK519" s="39"/>
      <c r="AL519" s="41"/>
      <c r="AM519" s="41"/>
      <c r="AN519" s="71"/>
      <c r="AO519" s="71"/>
      <c r="AP519" s="42"/>
      <c r="AQ519" s="37"/>
      <c r="AR519" s="37"/>
      <c r="AS519" s="37"/>
      <c r="AT519" s="37"/>
      <c r="AU519" s="38"/>
      <c r="AV519" s="70" t="str">
        <f>IF(②受講者情報入力!AF519="☑","1;","")&amp;IF(②受講者情報入力!AG519="☑","2;","")&amp;IF(②受講者情報入力!AH519="☑","3;","")&amp;IF(②受講者情報入力!AI519="☑","4;","")&amp;IF(②受講者情報入力!AJ519="☑","5;","")</f>
        <v/>
      </c>
      <c r="AW519" s="2" t="e">
        <f>_xlfn.XLOOKUP(B519&amp;"　"&amp;C519,ユーザーID貼付!$B:$B,ユーザーID貼付!$A:$A)</f>
        <v>#N/A</v>
      </c>
    </row>
    <row r="520" spans="1:49">
      <c r="A520" s="54">
        <v>518</v>
      </c>
      <c r="B520" s="40"/>
      <c r="C520" s="40"/>
      <c r="D520" s="40"/>
      <c r="E520" s="40"/>
      <c r="F520" s="74"/>
      <c r="G520" s="75"/>
      <c r="H520" s="75"/>
      <c r="I520" s="75"/>
      <c r="J520" s="40"/>
      <c r="K520" s="38"/>
      <c r="L520" s="38"/>
      <c r="M520" s="76"/>
      <c r="N520" s="76"/>
      <c r="O520" s="38"/>
      <c r="P520" s="38"/>
      <c r="Q520" s="38"/>
      <c r="R520" s="77"/>
      <c r="S520" s="76"/>
      <c r="T520" s="76"/>
      <c r="U520" s="38"/>
      <c r="V520" s="40"/>
      <c r="W520" s="38"/>
      <c r="X520" s="77"/>
      <c r="Y520" s="37"/>
      <c r="Z520" s="37"/>
      <c r="AA520" s="37"/>
      <c r="AB520" s="37"/>
      <c r="AC520" s="38"/>
      <c r="AD520" s="37"/>
      <c r="AE520" s="39"/>
      <c r="AF520" s="40"/>
      <c r="AG520" s="40"/>
      <c r="AH520" s="40"/>
      <c r="AI520" s="40"/>
      <c r="AJ520" s="40"/>
      <c r="AK520" s="39"/>
      <c r="AL520" s="41"/>
      <c r="AM520" s="41"/>
      <c r="AN520" s="71"/>
      <c r="AO520" s="71"/>
      <c r="AP520" s="42"/>
      <c r="AQ520" s="37"/>
      <c r="AR520" s="37"/>
      <c r="AS520" s="37"/>
      <c r="AT520" s="37"/>
      <c r="AU520" s="38"/>
      <c r="AV520" s="70" t="str">
        <f>IF(②受講者情報入力!AF520="☑","1;","")&amp;IF(②受講者情報入力!AG520="☑","2;","")&amp;IF(②受講者情報入力!AH520="☑","3;","")&amp;IF(②受講者情報入力!AI520="☑","4;","")&amp;IF(②受講者情報入力!AJ520="☑","5;","")</f>
        <v/>
      </c>
      <c r="AW520" s="2" t="e">
        <f>_xlfn.XLOOKUP(B520&amp;"　"&amp;C520,ユーザーID貼付!$B:$B,ユーザーID貼付!$A:$A)</f>
        <v>#N/A</v>
      </c>
    </row>
    <row r="521" spans="1:49">
      <c r="A521" s="54">
        <v>519</v>
      </c>
      <c r="B521" s="40"/>
      <c r="C521" s="40"/>
      <c r="D521" s="40"/>
      <c r="E521" s="40"/>
      <c r="F521" s="74"/>
      <c r="G521" s="75"/>
      <c r="H521" s="75"/>
      <c r="I521" s="75"/>
      <c r="J521" s="40"/>
      <c r="K521" s="38"/>
      <c r="L521" s="38"/>
      <c r="M521" s="76"/>
      <c r="N521" s="76"/>
      <c r="O521" s="38"/>
      <c r="P521" s="38"/>
      <c r="Q521" s="38"/>
      <c r="R521" s="77"/>
      <c r="S521" s="76"/>
      <c r="T521" s="76"/>
      <c r="U521" s="38"/>
      <c r="V521" s="40"/>
      <c r="W521" s="38"/>
      <c r="X521" s="77"/>
      <c r="Y521" s="37"/>
      <c r="Z521" s="37"/>
      <c r="AA521" s="37"/>
      <c r="AB521" s="37"/>
      <c r="AC521" s="38"/>
      <c r="AD521" s="37"/>
      <c r="AE521" s="39"/>
      <c r="AF521" s="40"/>
      <c r="AG521" s="40"/>
      <c r="AH521" s="40"/>
      <c r="AI521" s="40"/>
      <c r="AJ521" s="40"/>
      <c r="AK521" s="39"/>
      <c r="AL521" s="41"/>
      <c r="AM521" s="41"/>
      <c r="AN521" s="71"/>
      <c r="AO521" s="71"/>
      <c r="AP521" s="42"/>
      <c r="AQ521" s="37"/>
      <c r="AR521" s="37"/>
      <c r="AS521" s="37"/>
      <c r="AT521" s="37"/>
      <c r="AU521" s="38"/>
      <c r="AV521" s="70" t="str">
        <f>IF(②受講者情報入力!AF521="☑","1;","")&amp;IF(②受講者情報入力!AG521="☑","2;","")&amp;IF(②受講者情報入力!AH521="☑","3;","")&amp;IF(②受講者情報入力!AI521="☑","4;","")&amp;IF(②受講者情報入力!AJ521="☑","5;","")</f>
        <v/>
      </c>
      <c r="AW521" s="2" t="e">
        <f>_xlfn.XLOOKUP(B521&amp;"　"&amp;C521,ユーザーID貼付!$B:$B,ユーザーID貼付!$A:$A)</f>
        <v>#N/A</v>
      </c>
    </row>
    <row r="522" spans="1:49">
      <c r="A522" s="54">
        <v>520</v>
      </c>
      <c r="B522" s="40"/>
      <c r="C522" s="40"/>
      <c r="D522" s="40"/>
      <c r="E522" s="40"/>
      <c r="F522" s="74"/>
      <c r="G522" s="75"/>
      <c r="H522" s="75"/>
      <c r="I522" s="75"/>
      <c r="J522" s="40"/>
      <c r="K522" s="38"/>
      <c r="L522" s="38"/>
      <c r="M522" s="76"/>
      <c r="N522" s="76"/>
      <c r="O522" s="38"/>
      <c r="P522" s="38"/>
      <c r="Q522" s="38"/>
      <c r="R522" s="77"/>
      <c r="S522" s="76"/>
      <c r="T522" s="76"/>
      <c r="U522" s="38"/>
      <c r="V522" s="40"/>
      <c r="W522" s="38"/>
      <c r="X522" s="77"/>
      <c r="Y522" s="37"/>
      <c r="Z522" s="37"/>
      <c r="AA522" s="37"/>
      <c r="AB522" s="37"/>
      <c r="AC522" s="38"/>
      <c r="AD522" s="37"/>
      <c r="AE522" s="39"/>
      <c r="AF522" s="40"/>
      <c r="AG522" s="40"/>
      <c r="AH522" s="40"/>
      <c r="AI522" s="40"/>
      <c r="AJ522" s="40"/>
      <c r="AK522" s="39"/>
      <c r="AL522" s="41"/>
      <c r="AM522" s="41"/>
      <c r="AN522" s="71"/>
      <c r="AO522" s="71"/>
      <c r="AP522" s="42"/>
      <c r="AQ522" s="37"/>
      <c r="AR522" s="37"/>
      <c r="AS522" s="37"/>
      <c r="AT522" s="37"/>
      <c r="AU522" s="38"/>
      <c r="AV522" s="70" t="str">
        <f>IF(②受講者情報入力!AF522="☑","1;","")&amp;IF(②受講者情報入力!AG522="☑","2;","")&amp;IF(②受講者情報入力!AH522="☑","3;","")&amp;IF(②受講者情報入力!AI522="☑","4;","")&amp;IF(②受講者情報入力!AJ522="☑","5;","")</f>
        <v/>
      </c>
      <c r="AW522" s="2" t="e">
        <f>_xlfn.XLOOKUP(B522&amp;"　"&amp;C522,ユーザーID貼付!$B:$B,ユーザーID貼付!$A:$A)</f>
        <v>#N/A</v>
      </c>
    </row>
    <row r="523" spans="1:49">
      <c r="A523" s="54">
        <v>521</v>
      </c>
      <c r="B523" s="40"/>
      <c r="C523" s="40"/>
      <c r="D523" s="40"/>
      <c r="E523" s="40"/>
      <c r="F523" s="74"/>
      <c r="G523" s="75"/>
      <c r="H523" s="75"/>
      <c r="I523" s="75"/>
      <c r="J523" s="40"/>
      <c r="K523" s="38"/>
      <c r="L523" s="38"/>
      <c r="M523" s="76"/>
      <c r="N523" s="76"/>
      <c r="O523" s="38"/>
      <c r="P523" s="38"/>
      <c r="Q523" s="38"/>
      <c r="R523" s="77"/>
      <c r="S523" s="76"/>
      <c r="T523" s="76"/>
      <c r="U523" s="38"/>
      <c r="V523" s="40"/>
      <c r="W523" s="38"/>
      <c r="X523" s="77"/>
      <c r="Y523" s="37"/>
      <c r="Z523" s="37"/>
      <c r="AA523" s="37"/>
      <c r="AB523" s="37"/>
      <c r="AC523" s="38"/>
      <c r="AD523" s="37"/>
      <c r="AE523" s="39"/>
      <c r="AF523" s="40"/>
      <c r="AG523" s="40"/>
      <c r="AH523" s="40"/>
      <c r="AI523" s="40"/>
      <c r="AJ523" s="40"/>
      <c r="AK523" s="39"/>
      <c r="AL523" s="41"/>
      <c r="AM523" s="41"/>
      <c r="AN523" s="71"/>
      <c r="AO523" s="71"/>
      <c r="AP523" s="42"/>
      <c r="AQ523" s="37"/>
      <c r="AR523" s="37"/>
      <c r="AS523" s="37"/>
      <c r="AT523" s="37"/>
      <c r="AU523" s="38"/>
      <c r="AV523" s="70" t="str">
        <f>IF(②受講者情報入力!AF523="☑","1;","")&amp;IF(②受講者情報入力!AG523="☑","2;","")&amp;IF(②受講者情報入力!AH523="☑","3;","")&amp;IF(②受講者情報入力!AI523="☑","4;","")&amp;IF(②受講者情報入力!AJ523="☑","5;","")</f>
        <v/>
      </c>
      <c r="AW523" s="2" t="e">
        <f>_xlfn.XLOOKUP(B523&amp;"　"&amp;C523,ユーザーID貼付!$B:$B,ユーザーID貼付!$A:$A)</f>
        <v>#N/A</v>
      </c>
    </row>
    <row r="524" spans="1:49">
      <c r="A524" s="54">
        <v>522</v>
      </c>
      <c r="B524" s="40"/>
      <c r="C524" s="40"/>
      <c r="D524" s="40"/>
      <c r="E524" s="40"/>
      <c r="F524" s="74"/>
      <c r="G524" s="75"/>
      <c r="H524" s="75"/>
      <c r="I524" s="75"/>
      <c r="J524" s="40"/>
      <c r="K524" s="38"/>
      <c r="L524" s="38"/>
      <c r="M524" s="76"/>
      <c r="N524" s="76"/>
      <c r="O524" s="38"/>
      <c r="P524" s="38"/>
      <c r="Q524" s="38"/>
      <c r="R524" s="77"/>
      <c r="S524" s="76"/>
      <c r="T524" s="76"/>
      <c r="U524" s="38"/>
      <c r="V524" s="40"/>
      <c r="W524" s="38"/>
      <c r="X524" s="77"/>
      <c r="Y524" s="37"/>
      <c r="Z524" s="37"/>
      <c r="AA524" s="37"/>
      <c r="AB524" s="37"/>
      <c r="AC524" s="38"/>
      <c r="AD524" s="37"/>
      <c r="AE524" s="39"/>
      <c r="AF524" s="40"/>
      <c r="AG524" s="40"/>
      <c r="AH524" s="40"/>
      <c r="AI524" s="40"/>
      <c r="AJ524" s="40"/>
      <c r="AK524" s="39"/>
      <c r="AL524" s="41"/>
      <c r="AM524" s="41"/>
      <c r="AN524" s="71"/>
      <c r="AO524" s="71"/>
      <c r="AP524" s="42"/>
      <c r="AQ524" s="37"/>
      <c r="AR524" s="37"/>
      <c r="AS524" s="37"/>
      <c r="AT524" s="37"/>
      <c r="AU524" s="38"/>
      <c r="AV524" s="70" t="str">
        <f>IF(②受講者情報入力!AF524="☑","1;","")&amp;IF(②受講者情報入力!AG524="☑","2;","")&amp;IF(②受講者情報入力!AH524="☑","3;","")&amp;IF(②受講者情報入力!AI524="☑","4;","")&amp;IF(②受講者情報入力!AJ524="☑","5;","")</f>
        <v/>
      </c>
      <c r="AW524" s="2" t="e">
        <f>_xlfn.XLOOKUP(B524&amp;"　"&amp;C524,ユーザーID貼付!$B:$B,ユーザーID貼付!$A:$A)</f>
        <v>#N/A</v>
      </c>
    </row>
    <row r="525" spans="1:49">
      <c r="A525" s="54">
        <v>523</v>
      </c>
      <c r="B525" s="40"/>
      <c r="C525" s="40"/>
      <c r="D525" s="40"/>
      <c r="E525" s="40"/>
      <c r="F525" s="74"/>
      <c r="G525" s="75"/>
      <c r="H525" s="75"/>
      <c r="I525" s="75"/>
      <c r="J525" s="40"/>
      <c r="K525" s="38"/>
      <c r="L525" s="38"/>
      <c r="M525" s="76"/>
      <c r="N525" s="76"/>
      <c r="O525" s="38"/>
      <c r="P525" s="38"/>
      <c r="Q525" s="38"/>
      <c r="R525" s="77"/>
      <c r="S525" s="76"/>
      <c r="T525" s="76"/>
      <c r="U525" s="38"/>
      <c r="V525" s="40"/>
      <c r="W525" s="38"/>
      <c r="X525" s="77"/>
      <c r="Y525" s="37"/>
      <c r="Z525" s="37"/>
      <c r="AA525" s="37"/>
      <c r="AB525" s="37"/>
      <c r="AC525" s="38"/>
      <c r="AD525" s="37"/>
      <c r="AE525" s="39"/>
      <c r="AF525" s="40"/>
      <c r="AG525" s="40"/>
      <c r="AH525" s="40"/>
      <c r="AI525" s="40"/>
      <c r="AJ525" s="40"/>
      <c r="AK525" s="39"/>
      <c r="AL525" s="41"/>
      <c r="AM525" s="41"/>
      <c r="AN525" s="71"/>
      <c r="AO525" s="71"/>
      <c r="AP525" s="42"/>
      <c r="AQ525" s="37"/>
      <c r="AR525" s="37"/>
      <c r="AS525" s="37"/>
      <c r="AT525" s="37"/>
      <c r="AU525" s="38"/>
      <c r="AV525" s="70" t="str">
        <f>IF(②受講者情報入力!AF525="☑","1;","")&amp;IF(②受講者情報入力!AG525="☑","2;","")&amp;IF(②受講者情報入力!AH525="☑","3;","")&amp;IF(②受講者情報入力!AI525="☑","4;","")&amp;IF(②受講者情報入力!AJ525="☑","5;","")</f>
        <v/>
      </c>
      <c r="AW525" s="2" t="e">
        <f>_xlfn.XLOOKUP(B525&amp;"　"&amp;C525,ユーザーID貼付!$B:$B,ユーザーID貼付!$A:$A)</f>
        <v>#N/A</v>
      </c>
    </row>
    <row r="526" spans="1:49">
      <c r="A526" s="54">
        <v>524</v>
      </c>
      <c r="B526" s="40"/>
      <c r="C526" s="40"/>
      <c r="D526" s="40"/>
      <c r="E526" s="40"/>
      <c r="F526" s="74"/>
      <c r="G526" s="75"/>
      <c r="H526" s="75"/>
      <c r="I526" s="75"/>
      <c r="J526" s="40"/>
      <c r="K526" s="38"/>
      <c r="L526" s="38"/>
      <c r="M526" s="76"/>
      <c r="N526" s="76"/>
      <c r="O526" s="38"/>
      <c r="P526" s="38"/>
      <c r="Q526" s="38"/>
      <c r="R526" s="77"/>
      <c r="S526" s="76"/>
      <c r="T526" s="76"/>
      <c r="U526" s="38"/>
      <c r="V526" s="40"/>
      <c r="W526" s="38"/>
      <c r="X526" s="77"/>
      <c r="Y526" s="37"/>
      <c r="Z526" s="37"/>
      <c r="AA526" s="37"/>
      <c r="AB526" s="37"/>
      <c r="AC526" s="38"/>
      <c r="AD526" s="37"/>
      <c r="AE526" s="39"/>
      <c r="AF526" s="40"/>
      <c r="AG526" s="40"/>
      <c r="AH526" s="40"/>
      <c r="AI526" s="40"/>
      <c r="AJ526" s="40"/>
      <c r="AK526" s="39"/>
      <c r="AL526" s="41"/>
      <c r="AM526" s="41"/>
      <c r="AN526" s="71"/>
      <c r="AO526" s="71"/>
      <c r="AP526" s="42"/>
      <c r="AQ526" s="37"/>
      <c r="AR526" s="37"/>
      <c r="AS526" s="37"/>
      <c r="AT526" s="37"/>
      <c r="AU526" s="38"/>
      <c r="AV526" s="70" t="str">
        <f>IF(②受講者情報入力!AF526="☑","1;","")&amp;IF(②受講者情報入力!AG526="☑","2;","")&amp;IF(②受講者情報入力!AH526="☑","3;","")&amp;IF(②受講者情報入力!AI526="☑","4;","")&amp;IF(②受講者情報入力!AJ526="☑","5;","")</f>
        <v/>
      </c>
      <c r="AW526" s="2" t="e">
        <f>_xlfn.XLOOKUP(B526&amp;"　"&amp;C526,ユーザーID貼付!$B:$B,ユーザーID貼付!$A:$A)</f>
        <v>#N/A</v>
      </c>
    </row>
    <row r="527" spans="1:49">
      <c r="A527" s="54">
        <v>525</v>
      </c>
      <c r="B527" s="40"/>
      <c r="C527" s="40"/>
      <c r="D527" s="40"/>
      <c r="E527" s="40"/>
      <c r="F527" s="74"/>
      <c r="G527" s="75"/>
      <c r="H527" s="75"/>
      <c r="I527" s="75"/>
      <c r="J527" s="40"/>
      <c r="K527" s="38"/>
      <c r="L527" s="38"/>
      <c r="M527" s="76"/>
      <c r="N527" s="76"/>
      <c r="O527" s="38"/>
      <c r="P527" s="38"/>
      <c r="Q527" s="38"/>
      <c r="R527" s="77"/>
      <c r="S527" s="76"/>
      <c r="T527" s="76"/>
      <c r="U527" s="38"/>
      <c r="V527" s="40"/>
      <c r="W527" s="38"/>
      <c r="X527" s="77"/>
      <c r="Y527" s="37"/>
      <c r="Z527" s="37"/>
      <c r="AA527" s="37"/>
      <c r="AB527" s="37"/>
      <c r="AC527" s="38"/>
      <c r="AD527" s="37"/>
      <c r="AE527" s="39"/>
      <c r="AF527" s="40"/>
      <c r="AG527" s="40"/>
      <c r="AH527" s="40"/>
      <c r="AI527" s="40"/>
      <c r="AJ527" s="40"/>
      <c r="AK527" s="39"/>
      <c r="AL527" s="41"/>
      <c r="AM527" s="41"/>
      <c r="AN527" s="71"/>
      <c r="AO527" s="71"/>
      <c r="AP527" s="42"/>
      <c r="AQ527" s="37"/>
      <c r="AR527" s="37"/>
      <c r="AS527" s="37"/>
      <c r="AT527" s="37"/>
      <c r="AU527" s="38"/>
      <c r="AV527" s="70" t="str">
        <f>IF(②受講者情報入力!AF527="☑","1;","")&amp;IF(②受講者情報入力!AG527="☑","2;","")&amp;IF(②受講者情報入力!AH527="☑","3;","")&amp;IF(②受講者情報入力!AI527="☑","4;","")&amp;IF(②受講者情報入力!AJ527="☑","5;","")</f>
        <v/>
      </c>
      <c r="AW527" s="2" t="e">
        <f>_xlfn.XLOOKUP(B527&amp;"　"&amp;C527,ユーザーID貼付!$B:$B,ユーザーID貼付!$A:$A)</f>
        <v>#N/A</v>
      </c>
    </row>
    <row r="528" spans="1:49">
      <c r="A528" s="54">
        <v>526</v>
      </c>
      <c r="B528" s="40"/>
      <c r="C528" s="40"/>
      <c r="D528" s="40"/>
      <c r="E528" s="40"/>
      <c r="F528" s="74"/>
      <c r="G528" s="75"/>
      <c r="H528" s="75"/>
      <c r="I528" s="75"/>
      <c r="J528" s="40"/>
      <c r="K528" s="38"/>
      <c r="L528" s="38"/>
      <c r="M528" s="76"/>
      <c r="N528" s="76"/>
      <c r="O528" s="38"/>
      <c r="P528" s="38"/>
      <c r="Q528" s="38"/>
      <c r="R528" s="77"/>
      <c r="S528" s="76"/>
      <c r="T528" s="76"/>
      <c r="U528" s="38"/>
      <c r="V528" s="40"/>
      <c r="W528" s="38"/>
      <c r="X528" s="77"/>
      <c r="Y528" s="37"/>
      <c r="Z528" s="37"/>
      <c r="AA528" s="37"/>
      <c r="AB528" s="37"/>
      <c r="AC528" s="38"/>
      <c r="AD528" s="37"/>
      <c r="AE528" s="39"/>
      <c r="AF528" s="40"/>
      <c r="AG528" s="40"/>
      <c r="AH528" s="40"/>
      <c r="AI528" s="40"/>
      <c r="AJ528" s="40"/>
      <c r="AK528" s="39"/>
      <c r="AL528" s="41"/>
      <c r="AM528" s="41"/>
      <c r="AN528" s="71"/>
      <c r="AO528" s="71"/>
      <c r="AP528" s="42"/>
      <c r="AQ528" s="37"/>
      <c r="AR528" s="37"/>
      <c r="AS528" s="37"/>
      <c r="AT528" s="37"/>
      <c r="AU528" s="38"/>
      <c r="AV528" s="70" t="str">
        <f>IF(②受講者情報入力!AF528="☑","1;","")&amp;IF(②受講者情報入力!AG528="☑","2;","")&amp;IF(②受講者情報入力!AH528="☑","3;","")&amp;IF(②受講者情報入力!AI528="☑","4;","")&amp;IF(②受講者情報入力!AJ528="☑","5;","")</f>
        <v/>
      </c>
      <c r="AW528" s="2" t="e">
        <f>_xlfn.XLOOKUP(B528&amp;"　"&amp;C528,ユーザーID貼付!$B:$B,ユーザーID貼付!$A:$A)</f>
        <v>#N/A</v>
      </c>
    </row>
    <row r="529" spans="1:49">
      <c r="A529" s="54">
        <v>527</v>
      </c>
      <c r="B529" s="40"/>
      <c r="C529" s="40"/>
      <c r="D529" s="40"/>
      <c r="E529" s="40"/>
      <c r="F529" s="74"/>
      <c r="G529" s="75"/>
      <c r="H529" s="75"/>
      <c r="I529" s="75"/>
      <c r="J529" s="40"/>
      <c r="K529" s="38"/>
      <c r="L529" s="38"/>
      <c r="M529" s="76"/>
      <c r="N529" s="76"/>
      <c r="O529" s="38"/>
      <c r="P529" s="38"/>
      <c r="Q529" s="38"/>
      <c r="R529" s="77"/>
      <c r="S529" s="76"/>
      <c r="T529" s="76"/>
      <c r="U529" s="38"/>
      <c r="V529" s="40"/>
      <c r="W529" s="38"/>
      <c r="X529" s="77"/>
      <c r="Y529" s="37"/>
      <c r="Z529" s="37"/>
      <c r="AA529" s="37"/>
      <c r="AB529" s="37"/>
      <c r="AC529" s="38"/>
      <c r="AD529" s="37"/>
      <c r="AE529" s="39"/>
      <c r="AF529" s="40"/>
      <c r="AG529" s="40"/>
      <c r="AH529" s="40"/>
      <c r="AI529" s="40"/>
      <c r="AJ529" s="40"/>
      <c r="AK529" s="39"/>
      <c r="AL529" s="41"/>
      <c r="AM529" s="41"/>
      <c r="AN529" s="71"/>
      <c r="AO529" s="71"/>
      <c r="AP529" s="42"/>
      <c r="AQ529" s="37"/>
      <c r="AR529" s="37"/>
      <c r="AS529" s="37"/>
      <c r="AT529" s="37"/>
      <c r="AU529" s="38"/>
      <c r="AV529" s="70" t="str">
        <f>IF(②受講者情報入力!AF529="☑","1;","")&amp;IF(②受講者情報入力!AG529="☑","2;","")&amp;IF(②受講者情報入力!AH529="☑","3;","")&amp;IF(②受講者情報入力!AI529="☑","4;","")&amp;IF(②受講者情報入力!AJ529="☑","5;","")</f>
        <v/>
      </c>
      <c r="AW529" s="2" t="e">
        <f>_xlfn.XLOOKUP(B529&amp;"　"&amp;C529,ユーザーID貼付!$B:$B,ユーザーID貼付!$A:$A)</f>
        <v>#N/A</v>
      </c>
    </row>
    <row r="530" spans="1:49">
      <c r="A530" s="54">
        <v>528</v>
      </c>
      <c r="B530" s="40"/>
      <c r="C530" s="40"/>
      <c r="D530" s="40"/>
      <c r="E530" s="40"/>
      <c r="F530" s="74"/>
      <c r="G530" s="75"/>
      <c r="H530" s="75"/>
      <c r="I530" s="75"/>
      <c r="J530" s="40"/>
      <c r="K530" s="38"/>
      <c r="L530" s="38"/>
      <c r="M530" s="76"/>
      <c r="N530" s="76"/>
      <c r="O530" s="38"/>
      <c r="P530" s="38"/>
      <c r="Q530" s="38"/>
      <c r="R530" s="77"/>
      <c r="S530" s="76"/>
      <c r="T530" s="76"/>
      <c r="U530" s="38"/>
      <c r="V530" s="40"/>
      <c r="W530" s="38"/>
      <c r="X530" s="77"/>
      <c r="Y530" s="37"/>
      <c r="Z530" s="37"/>
      <c r="AA530" s="37"/>
      <c r="AB530" s="37"/>
      <c r="AC530" s="38"/>
      <c r="AD530" s="37"/>
      <c r="AE530" s="39"/>
      <c r="AF530" s="40"/>
      <c r="AG530" s="40"/>
      <c r="AH530" s="40"/>
      <c r="AI530" s="40"/>
      <c r="AJ530" s="40"/>
      <c r="AK530" s="39"/>
      <c r="AL530" s="41"/>
      <c r="AM530" s="41"/>
      <c r="AN530" s="71"/>
      <c r="AO530" s="71"/>
      <c r="AP530" s="42"/>
      <c r="AQ530" s="37"/>
      <c r="AR530" s="37"/>
      <c r="AS530" s="37"/>
      <c r="AT530" s="37"/>
      <c r="AU530" s="38"/>
      <c r="AV530" s="70" t="str">
        <f>IF(②受講者情報入力!AF530="☑","1;","")&amp;IF(②受講者情報入力!AG530="☑","2;","")&amp;IF(②受講者情報入力!AH530="☑","3;","")&amp;IF(②受講者情報入力!AI530="☑","4;","")&amp;IF(②受講者情報入力!AJ530="☑","5;","")</f>
        <v/>
      </c>
      <c r="AW530" s="2" t="e">
        <f>_xlfn.XLOOKUP(B530&amp;"　"&amp;C530,ユーザーID貼付!$B:$B,ユーザーID貼付!$A:$A)</f>
        <v>#N/A</v>
      </c>
    </row>
    <row r="531" spans="1:49">
      <c r="A531" s="54">
        <v>529</v>
      </c>
      <c r="B531" s="40"/>
      <c r="C531" s="40"/>
      <c r="D531" s="40"/>
      <c r="E531" s="40"/>
      <c r="F531" s="74"/>
      <c r="G531" s="75"/>
      <c r="H531" s="75"/>
      <c r="I531" s="75"/>
      <c r="J531" s="40"/>
      <c r="K531" s="38"/>
      <c r="L531" s="38"/>
      <c r="M531" s="76"/>
      <c r="N531" s="76"/>
      <c r="O531" s="38"/>
      <c r="P531" s="38"/>
      <c r="Q531" s="38"/>
      <c r="R531" s="77"/>
      <c r="S531" s="76"/>
      <c r="T531" s="76"/>
      <c r="U531" s="38"/>
      <c r="V531" s="40"/>
      <c r="W531" s="38"/>
      <c r="X531" s="77"/>
      <c r="Y531" s="37"/>
      <c r="Z531" s="37"/>
      <c r="AA531" s="37"/>
      <c r="AB531" s="37"/>
      <c r="AC531" s="38"/>
      <c r="AD531" s="37"/>
      <c r="AE531" s="39"/>
      <c r="AF531" s="40"/>
      <c r="AG531" s="40"/>
      <c r="AH531" s="40"/>
      <c r="AI531" s="40"/>
      <c r="AJ531" s="40"/>
      <c r="AK531" s="39"/>
      <c r="AL531" s="41"/>
      <c r="AM531" s="41"/>
      <c r="AN531" s="71"/>
      <c r="AO531" s="71"/>
      <c r="AP531" s="42"/>
      <c r="AQ531" s="37"/>
      <c r="AR531" s="37"/>
      <c r="AS531" s="37"/>
      <c r="AT531" s="37"/>
      <c r="AU531" s="38"/>
      <c r="AV531" s="70" t="str">
        <f>IF(②受講者情報入力!AF531="☑","1;","")&amp;IF(②受講者情報入力!AG531="☑","2;","")&amp;IF(②受講者情報入力!AH531="☑","3;","")&amp;IF(②受講者情報入力!AI531="☑","4;","")&amp;IF(②受講者情報入力!AJ531="☑","5;","")</f>
        <v/>
      </c>
      <c r="AW531" s="2" t="e">
        <f>_xlfn.XLOOKUP(B531&amp;"　"&amp;C531,ユーザーID貼付!$B:$B,ユーザーID貼付!$A:$A)</f>
        <v>#N/A</v>
      </c>
    </row>
    <row r="532" spans="1:49">
      <c r="A532" s="54">
        <v>530</v>
      </c>
      <c r="B532" s="40"/>
      <c r="C532" s="40"/>
      <c r="D532" s="40"/>
      <c r="E532" s="40"/>
      <c r="F532" s="74"/>
      <c r="G532" s="75"/>
      <c r="H532" s="75"/>
      <c r="I532" s="75"/>
      <c r="J532" s="40"/>
      <c r="K532" s="38"/>
      <c r="L532" s="38"/>
      <c r="M532" s="76"/>
      <c r="N532" s="76"/>
      <c r="O532" s="38"/>
      <c r="P532" s="38"/>
      <c r="Q532" s="38"/>
      <c r="R532" s="77"/>
      <c r="S532" s="76"/>
      <c r="T532" s="76"/>
      <c r="U532" s="38"/>
      <c r="V532" s="40"/>
      <c r="W532" s="38"/>
      <c r="X532" s="77"/>
      <c r="Y532" s="37"/>
      <c r="Z532" s="37"/>
      <c r="AA532" s="37"/>
      <c r="AB532" s="37"/>
      <c r="AC532" s="38"/>
      <c r="AD532" s="37"/>
      <c r="AE532" s="39"/>
      <c r="AF532" s="40"/>
      <c r="AG532" s="40"/>
      <c r="AH532" s="40"/>
      <c r="AI532" s="40"/>
      <c r="AJ532" s="40"/>
      <c r="AK532" s="39"/>
      <c r="AL532" s="41"/>
      <c r="AM532" s="41"/>
      <c r="AN532" s="71"/>
      <c r="AO532" s="71"/>
      <c r="AP532" s="42"/>
      <c r="AQ532" s="37"/>
      <c r="AR532" s="37"/>
      <c r="AS532" s="37"/>
      <c r="AT532" s="37"/>
      <c r="AU532" s="38"/>
      <c r="AV532" s="70" t="str">
        <f>IF(②受講者情報入力!AF532="☑","1;","")&amp;IF(②受講者情報入力!AG532="☑","2;","")&amp;IF(②受講者情報入力!AH532="☑","3;","")&amp;IF(②受講者情報入力!AI532="☑","4;","")&amp;IF(②受講者情報入力!AJ532="☑","5;","")</f>
        <v/>
      </c>
      <c r="AW532" s="2" t="e">
        <f>_xlfn.XLOOKUP(B532&amp;"　"&amp;C532,ユーザーID貼付!$B:$B,ユーザーID貼付!$A:$A)</f>
        <v>#N/A</v>
      </c>
    </row>
    <row r="533" spans="1:49">
      <c r="A533" s="54">
        <v>531</v>
      </c>
      <c r="B533" s="40"/>
      <c r="C533" s="40"/>
      <c r="D533" s="40"/>
      <c r="E533" s="40"/>
      <c r="F533" s="74"/>
      <c r="G533" s="75"/>
      <c r="H533" s="75"/>
      <c r="I533" s="75"/>
      <c r="J533" s="40"/>
      <c r="K533" s="38"/>
      <c r="L533" s="38"/>
      <c r="M533" s="76"/>
      <c r="N533" s="76"/>
      <c r="O533" s="38"/>
      <c r="P533" s="38"/>
      <c r="Q533" s="38"/>
      <c r="R533" s="77"/>
      <c r="S533" s="76"/>
      <c r="T533" s="76"/>
      <c r="U533" s="38"/>
      <c r="V533" s="40"/>
      <c r="W533" s="38"/>
      <c r="X533" s="77"/>
      <c r="Y533" s="37"/>
      <c r="Z533" s="37"/>
      <c r="AA533" s="37"/>
      <c r="AB533" s="37"/>
      <c r="AC533" s="38"/>
      <c r="AD533" s="37"/>
      <c r="AE533" s="39"/>
      <c r="AF533" s="40"/>
      <c r="AG533" s="40"/>
      <c r="AH533" s="40"/>
      <c r="AI533" s="40"/>
      <c r="AJ533" s="40"/>
      <c r="AK533" s="39"/>
      <c r="AL533" s="41"/>
      <c r="AM533" s="41"/>
      <c r="AN533" s="71"/>
      <c r="AO533" s="71"/>
      <c r="AP533" s="42"/>
      <c r="AQ533" s="37"/>
      <c r="AR533" s="37"/>
      <c r="AS533" s="37"/>
      <c r="AT533" s="37"/>
      <c r="AU533" s="38"/>
      <c r="AV533" s="70" t="str">
        <f>IF(②受講者情報入力!AF533="☑","1;","")&amp;IF(②受講者情報入力!AG533="☑","2;","")&amp;IF(②受講者情報入力!AH533="☑","3;","")&amp;IF(②受講者情報入力!AI533="☑","4;","")&amp;IF(②受講者情報入力!AJ533="☑","5;","")</f>
        <v/>
      </c>
      <c r="AW533" s="2" t="e">
        <f>_xlfn.XLOOKUP(B533&amp;"　"&amp;C533,ユーザーID貼付!$B:$B,ユーザーID貼付!$A:$A)</f>
        <v>#N/A</v>
      </c>
    </row>
    <row r="534" spans="1:49">
      <c r="A534" s="54">
        <v>532</v>
      </c>
      <c r="B534" s="40"/>
      <c r="C534" s="40"/>
      <c r="D534" s="40"/>
      <c r="E534" s="40"/>
      <c r="F534" s="74"/>
      <c r="G534" s="75"/>
      <c r="H534" s="75"/>
      <c r="I534" s="75"/>
      <c r="J534" s="40"/>
      <c r="K534" s="38"/>
      <c r="L534" s="38"/>
      <c r="M534" s="76"/>
      <c r="N534" s="76"/>
      <c r="O534" s="38"/>
      <c r="P534" s="38"/>
      <c r="Q534" s="38"/>
      <c r="R534" s="77"/>
      <c r="S534" s="76"/>
      <c r="T534" s="76"/>
      <c r="U534" s="38"/>
      <c r="V534" s="40"/>
      <c r="W534" s="38"/>
      <c r="X534" s="77"/>
      <c r="Y534" s="37"/>
      <c r="Z534" s="37"/>
      <c r="AA534" s="37"/>
      <c r="AB534" s="37"/>
      <c r="AC534" s="38"/>
      <c r="AD534" s="37"/>
      <c r="AE534" s="39"/>
      <c r="AF534" s="40"/>
      <c r="AG534" s="40"/>
      <c r="AH534" s="40"/>
      <c r="AI534" s="40"/>
      <c r="AJ534" s="40"/>
      <c r="AK534" s="39"/>
      <c r="AL534" s="41"/>
      <c r="AM534" s="41"/>
      <c r="AN534" s="71"/>
      <c r="AO534" s="71"/>
      <c r="AP534" s="42"/>
      <c r="AQ534" s="37"/>
      <c r="AR534" s="37"/>
      <c r="AS534" s="37"/>
      <c r="AT534" s="37"/>
      <c r="AU534" s="38"/>
      <c r="AV534" s="70" t="str">
        <f>IF(②受講者情報入力!AF534="☑","1;","")&amp;IF(②受講者情報入力!AG534="☑","2;","")&amp;IF(②受講者情報入力!AH534="☑","3;","")&amp;IF(②受講者情報入力!AI534="☑","4;","")&amp;IF(②受講者情報入力!AJ534="☑","5;","")</f>
        <v/>
      </c>
      <c r="AW534" s="2" t="e">
        <f>_xlfn.XLOOKUP(B534&amp;"　"&amp;C534,ユーザーID貼付!$B:$B,ユーザーID貼付!$A:$A)</f>
        <v>#N/A</v>
      </c>
    </row>
    <row r="535" spans="1:49">
      <c r="A535" s="54">
        <v>533</v>
      </c>
      <c r="B535" s="40"/>
      <c r="C535" s="40"/>
      <c r="D535" s="40"/>
      <c r="E535" s="40"/>
      <c r="F535" s="74"/>
      <c r="G535" s="75"/>
      <c r="H535" s="75"/>
      <c r="I535" s="75"/>
      <c r="J535" s="40"/>
      <c r="K535" s="38"/>
      <c r="L535" s="38"/>
      <c r="M535" s="76"/>
      <c r="N535" s="76"/>
      <c r="O535" s="38"/>
      <c r="P535" s="38"/>
      <c r="Q535" s="38"/>
      <c r="R535" s="77"/>
      <c r="S535" s="76"/>
      <c r="T535" s="76"/>
      <c r="U535" s="38"/>
      <c r="V535" s="40"/>
      <c r="W535" s="38"/>
      <c r="X535" s="77"/>
      <c r="Y535" s="37"/>
      <c r="Z535" s="37"/>
      <c r="AA535" s="37"/>
      <c r="AB535" s="37"/>
      <c r="AC535" s="38"/>
      <c r="AD535" s="37"/>
      <c r="AE535" s="39"/>
      <c r="AF535" s="40"/>
      <c r="AG535" s="40"/>
      <c r="AH535" s="40"/>
      <c r="AI535" s="40"/>
      <c r="AJ535" s="40"/>
      <c r="AK535" s="39"/>
      <c r="AL535" s="41"/>
      <c r="AM535" s="41"/>
      <c r="AN535" s="71"/>
      <c r="AO535" s="71"/>
      <c r="AP535" s="42"/>
      <c r="AQ535" s="37"/>
      <c r="AR535" s="37"/>
      <c r="AS535" s="37"/>
      <c r="AT535" s="37"/>
      <c r="AU535" s="38"/>
      <c r="AV535" s="70" t="str">
        <f>IF(②受講者情報入力!AF535="☑","1;","")&amp;IF(②受講者情報入力!AG535="☑","2;","")&amp;IF(②受講者情報入力!AH535="☑","3;","")&amp;IF(②受講者情報入力!AI535="☑","4;","")&amp;IF(②受講者情報入力!AJ535="☑","5;","")</f>
        <v/>
      </c>
      <c r="AW535" s="2" t="e">
        <f>_xlfn.XLOOKUP(B535&amp;"　"&amp;C535,ユーザーID貼付!$B:$B,ユーザーID貼付!$A:$A)</f>
        <v>#N/A</v>
      </c>
    </row>
    <row r="536" spans="1:49">
      <c r="A536" s="54">
        <v>534</v>
      </c>
      <c r="B536" s="40"/>
      <c r="C536" s="40"/>
      <c r="D536" s="40"/>
      <c r="E536" s="40"/>
      <c r="F536" s="74"/>
      <c r="G536" s="75"/>
      <c r="H536" s="75"/>
      <c r="I536" s="75"/>
      <c r="J536" s="40"/>
      <c r="K536" s="38"/>
      <c r="L536" s="38"/>
      <c r="M536" s="76"/>
      <c r="N536" s="76"/>
      <c r="O536" s="38"/>
      <c r="P536" s="38"/>
      <c r="Q536" s="38"/>
      <c r="R536" s="77"/>
      <c r="S536" s="76"/>
      <c r="T536" s="76"/>
      <c r="U536" s="38"/>
      <c r="V536" s="40"/>
      <c r="W536" s="38"/>
      <c r="X536" s="77"/>
      <c r="Y536" s="37"/>
      <c r="Z536" s="37"/>
      <c r="AA536" s="37"/>
      <c r="AB536" s="37"/>
      <c r="AC536" s="38"/>
      <c r="AD536" s="37"/>
      <c r="AE536" s="39"/>
      <c r="AF536" s="40"/>
      <c r="AG536" s="40"/>
      <c r="AH536" s="40"/>
      <c r="AI536" s="40"/>
      <c r="AJ536" s="40"/>
      <c r="AK536" s="39"/>
      <c r="AL536" s="41"/>
      <c r="AM536" s="41"/>
      <c r="AN536" s="71"/>
      <c r="AO536" s="71"/>
      <c r="AP536" s="42"/>
      <c r="AQ536" s="37"/>
      <c r="AR536" s="37"/>
      <c r="AS536" s="37"/>
      <c r="AT536" s="37"/>
      <c r="AU536" s="38"/>
      <c r="AV536" s="70" t="str">
        <f>IF(②受講者情報入力!AF536="☑","1;","")&amp;IF(②受講者情報入力!AG536="☑","2;","")&amp;IF(②受講者情報入力!AH536="☑","3;","")&amp;IF(②受講者情報入力!AI536="☑","4;","")&amp;IF(②受講者情報入力!AJ536="☑","5;","")</f>
        <v/>
      </c>
      <c r="AW536" s="2" t="e">
        <f>_xlfn.XLOOKUP(B536&amp;"　"&amp;C536,ユーザーID貼付!$B:$B,ユーザーID貼付!$A:$A)</f>
        <v>#N/A</v>
      </c>
    </row>
    <row r="537" spans="1:49">
      <c r="A537" s="54">
        <v>535</v>
      </c>
      <c r="B537" s="40"/>
      <c r="C537" s="40"/>
      <c r="D537" s="40"/>
      <c r="E537" s="40"/>
      <c r="F537" s="74"/>
      <c r="G537" s="75"/>
      <c r="H537" s="75"/>
      <c r="I537" s="75"/>
      <c r="J537" s="40"/>
      <c r="K537" s="38"/>
      <c r="L537" s="38"/>
      <c r="M537" s="76"/>
      <c r="N537" s="76"/>
      <c r="O537" s="38"/>
      <c r="P537" s="38"/>
      <c r="Q537" s="38"/>
      <c r="R537" s="77"/>
      <c r="S537" s="76"/>
      <c r="T537" s="76"/>
      <c r="U537" s="38"/>
      <c r="V537" s="40"/>
      <c r="W537" s="38"/>
      <c r="X537" s="77"/>
      <c r="Y537" s="37"/>
      <c r="Z537" s="37"/>
      <c r="AA537" s="37"/>
      <c r="AB537" s="37"/>
      <c r="AC537" s="38"/>
      <c r="AD537" s="37"/>
      <c r="AE537" s="39"/>
      <c r="AF537" s="40"/>
      <c r="AG537" s="40"/>
      <c r="AH537" s="40"/>
      <c r="AI537" s="40"/>
      <c r="AJ537" s="40"/>
      <c r="AK537" s="39"/>
      <c r="AL537" s="41"/>
      <c r="AM537" s="41"/>
      <c r="AN537" s="71"/>
      <c r="AO537" s="71"/>
      <c r="AP537" s="42"/>
      <c r="AQ537" s="37"/>
      <c r="AR537" s="37"/>
      <c r="AS537" s="37"/>
      <c r="AT537" s="37"/>
      <c r="AU537" s="38"/>
      <c r="AV537" s="70" t="str">
        <f>IF(②受講者情報入力!AF537="☑","1;","")&amp;IF(②受講者情報入力!AG537="☑","2;","")&amp;IF(②受講者情報入力!AH537="☑","3;","")&amp;IF(②受講者情報入力!AI537="☑","4;","")&amp;IF(②受講者情報入力!AJ537="☑","5;","")</f>
        <v/>
      </c>
      <c r="AW537" s="2" t="e">
        <f>_xlfn.XLOOKUP(B537&amp;"　"&amp;C537,ユーザーID貼付!$B:$B,ユーザーID貼付!$A:$A)</f>
        <v>#N/A</v>
      </c>
    </row>
    <row r="538" spans="1:49">
      <c r="A538" s="54">
        <v>536</v>
      </c>
      <c r="B538" s="40"/>
      <c r="C538" s="40"/>
      <c r="D538" s="40"/>
      <c r="E538" s="40"/>
      <c r="F538" s="74"/>
      <c r="G538" s="75"/>
      <c r="H538" s="75"/>
      <c r="I538" s="75"/>
      <c r="J538" s="40"/>
      <c r="K538" s="38"/>
      <c r="L538" s="38"/>
      <c r="M538" s="76"/>
      <c r="N538" s="76"/>
      <c r="O538" s="38"/>
      <c r="P538" s="38"/>
      <c r="Q538" s="38"/>
      <c r="R538" s="77"/>
      <c r="S538" s="76"/>
      <c r="T538" s="76"/>
      <c r="U538" s="38"/>
      <c r="V538" s="40"/>
      <c r="W538" s="38"/>
      <c r="X538" s="77"/>
      <c r="Y538" s="37"/>
      <c r="Z538" s="37"/>
      <c r="AA538" s="37"/>
      <c r="AB538" s="37"/>
      <c r="AC538" s="38"/>
      <c r="AD538" s="37"/>
      <c r="AE538" s="39"/>
      <c r="AF538" s="40"/>
      <c r="AG538" s="40"/>
      <c r="AH538" s="40"/>
      <c r="AI538" s="40"/>
      <c r="AJ538" s="40"/>
      <c r="AK538" s="39"/>
      <c r="AL538" s="41"/>
      <c r="AM538" s="41"/>
      <c r="AN538" s="71"/>
      <c r="AO538" s="71"/>
      <c r="AP538" s="42"/>
      <c r="AQ538" s="37"/>
      <c r="AR538" s="37"/>
      <c r="AS538" s="37"/>
      <c r="AT538" s="37"/>
      <c r="AU538" s="38"/>
      <c r="AV538" s="70" t="str">
        <f>IF(②受講者情報入力!AF538="☑","1;","")&amp;IF(②受講者情報入力!AG538="☑","2;","")&amp;IF(②受講者情報入力!AH538="☑","3;","")&amp;IF(②受講者情報入力!AI538="☑","4;","")&amp;IF(②受講者情報入力!AJ538="☑","5;","")</f>
        <v/>
      </c>
      <c r="AW538" s="2" t="e">
        <f>_xlfn.XLOOKUP(B538&amp;"　"&amp;C538,ユーザーID貼付!$B:$B,ユーザーID貼付!$A:$A)</f>
        <v>#N/A</v>
      </c>
    </row>
    <row r="539" spans="1:49">
      <c r="A539" s="54">
        <v>537</v>
      </c>
      <c r="B539" s="40"/>
      <c r="C539" s="40"/>
      <c r="D539" s="40"/>
      <c r="E539" s="40"/>
      <c r="F539" s="74"/>
      <c r="G539" s="75"/>
      <c r="H539" s="75"/>
      <c r="I539" s="75"/>
      <c r="J539" s="40"/>
      <c r="K539" s="38"/>
      <c r="L539" s="38"/>
      <c r="M539" s="76"/>
      <c r="N539" s="76"/>
      <c r="O539" s="38"/>
      <c r="P539" s="38"/>
      <c r="Q539" s="38"/>
      <c r="R539" s="77"/>
      <c r="S539" s="76"/>
      <c r="T539" s="76"/>
      <c r="U539" s="38"/>
      <c r="V539" s="40"/>
      <c r="W539" s="38"/>
      <c r="X539" s="77"/>
      <c r="Y539" s="37"/>
      <c r="Z539" s="37"/>
      <c r="AA539" s="37"/>
      <c r="AB539" s="37"/>
      <c r="AC539" s="38"/>
      <c r="AD539" s="37"/>
      <c r="AE539" s="39"/>
      <c r="AF539" s="40"/>
      <c r="AG539" s="40"/>
      <c r="AH539" s="40"/>
      <c r="AI539" s="40"/>
      <c r="AJ539" s="40"/>
      <c r="AK539" s="39"/>
      <c r="AL539" s="41"/>
      <c r="AM539" s="41"/>
      <c r="AN539" s="71"/>
      <c r="AO539" s="71"/>
      <c r="AP539" s="42"/>
      <c r="AQ539" s="37"/>
      <c r="AR539" s="37"/>
      <c r="AS539" s="37"/>
      <c r="AT539" s="37"/>
      <c r="AU539" s="38"/>
      <c r="AV539" s="70" t="str">
        <f>IF(②受講者情報入力!AF539="☑","1;","")&amp;IF(②受講者情報入力!AG539="☑","2;","")&amp;IF(②受講者情報入力!AH539="☑","3;","")&amp;IF(②受講者情報入力!AI539="☑","4;","")&amp;IF(②受講者情報入力!AJ539="☑","5;","")</f>
        <v/>
      </c>
      <c r="AW539" s="2" t="e">
        <f>_xlfn.XLOOKUP(B539&amp;"　"&amp;C539,ユーザーID貼付!$B:$B,ユーザーID貼付!$A:$A)</f>
        <v>#N/A</v>
      </c>
    </row>
    <row r="540" spans="1:49">
      <c r="A540" s="54">
        <v>538</v>
      </c>
      <c r="B540" s="40"/>
      <c r="C540" s="40"/>
      <c r="D540" s="40"/>
      <c r="E540" s="40"/>
      <c r="F540" s="74"/>
      <c r="G540" s="75"/>
      <c r="H540" s="75"/>
      <c r="I540" s="75"/>
      <c r="J540" s="40"/>
      <c r="K540" s="38"/>
      <c r="L540" s="38"/>
      <c r="M540" s="76"/>
      <c r="N540" s="76"/>
      <c r="O540" s="38"/>
      <c r="P540" s="38"/>
      <c r="Q540" s="38"/>
      <c r="R540" s="77"/>
      <c r="S540" s="76"/>
      <c r="T540" s="76"/>
      <c r="U540" s="38"/>
      <c r="V540" s="40"/>
      <c r="W540" s="38"/>
      <c r="X540" s="77"/>
      <c r="Y540" s="37"/>
      <c r="Z540" s="37"/>
      <c r="AA540" s="37"/>
      <c r="AB540" s="37"/>
      <c r="AC540" s="38"/>
      <c r="AD540" s="37"/>
      <c r="AE540" s="39"/>
      <c r="AF540" s="40"/>
      <c r="AG540" s="40"/>
      <c r="AH540" s="40"/>
      <c r="AI540" s="40"/>
      <c r="AJ540" s="40"/>
      <c r="AK540" s="39"/>
      <c r="AL540" s="41"/>
      <c r="AM540" s="41"/>
      <c r="AN540" s="71"/>
      <c r="AO540" s="71"/>
      <c r="AP540" s="42"/>
      <c r="AQ540" s="37"/>
      <c r="AR540" s="37"/>
      <c r="AS540" s="37"/>
      <c r="AT540" s="37"/>
      <c r="AU540" s="38"/>
      <c r="AV540" s="70" t="str">
        <f>IF(②受講者情報入力!AF540="☑","1;","")&amp;IF(②受講者情報入力!AG540="☑","2;","")&amp;IF(②受講者情報入力!AH540="☑","3;","")&amp;IF(②受講者情報入力!AI540="☑","4;","")&amp;IF(②受講者情報入力!AJ540="☑","5;","")</f>
        <v/>
      </c>
      <c r="AW540" s="2" t="e">
        <f>_xlfn.XLOOKUP(B540&amp;"　"&amp;C540,ユーザーID貼付!$B:$B,ユーザーID貼付!$A:$A)</f>
        <v>#N/A</v>
      </c>
    </row>
    <row r="541" spans="1:49">
      <c r="A541" s="54">
        <v>539</v>
      </c>
      <c r="B541" s="40"/>
      <c r="C541" s="40"/>
      <c r="D541" s="40"/>
      <c r="E541" s="40"/>
      <c r="F541" s="74"/>
      <c r="G541" s="75"/>
      <c r="H541" s="75"/>
      <c r="I541" s="75"/>
      <c r="J541" s="40"/>
      <c r="K541" s="38"/>
      <c r="L541" s="38"/>
      <c r="M541" s="76"/>
      <c r="N541" s="76"/>
      <c r="O541" s="38"/>
      <c r="P541" s="38"/>
      <c r="Q541" s="38"/>
      <c r="R541" s="77"/>
      <c r="S541" s="76"/>
      <c r="T541" s="76"/>
      <c r="U541" s="38"/>
      <c r="V541" s="40"/>
      <c r="W541" s="38"/>
      <c r="X541" s="77"/>
      <c r="Y541" s="37"/>
      <c r="Z541" s="37"/>
      <c r="AA541" s="37"/>
      <c r="AB541" s="37"/>
      <c r="AC541" s="38"/>
      <c r="AD541" s="37"/>
      <c r="AE541" s="39"/>
      <c r="AF541" s="40"/>
      <c r="AG541" s="40"/>
      <c r="AH541" s="40"/>
      <c r="AI541" s="40"/>
      <c r="AJ541" s="40"/>
      <c r="AK541" s="39"/>
      <c r="AL541" s="41"/>
      <c r="AM541" s="41"/>
      <c r="AN541" s="71"/>
      <c r="AO541" s="71"/>
      <c r="AP541" s="42"/>
      <c r="AQ541" s="37"/>
      <c r="AR541" s="37"/>
      <c r="AS541" s="37"/>
      <c r="AT541" s="37"/>
      <c r="AU541" s="38"/>
      <c r="AV541" s="70" t="str">
        <f>IF(②受講者情報入力!AF541="☑","1;","")&amp;IF(②受講者情報入力!AG541="☑","2;","")&amp;IF(②受講者情報入力!AH541="☑","3;","")&amp;IF(②受講者情報入力!AI541="☑","4;","")&amp;IF(②受講者情報入力!AJ541="☑","5;","")</f>
        <v/>
      </c>
      <c r="AW541" s="2" t="e">
        <f>_xlfn.XLOOKUP(B541&amp;"　"&amp;C541,ユーザーID貼付!$B:$B,ユーザーID貼付!$A:$A)</f>
        <v>#N/A</v>
      </c>
    </row>
    <row r="542" spans="1:49">
      <c r="A542" s="54">
        <v>540</v>
      </c>
      <c r="B542" s="40"/>
      <c r="C542" s="40"/>
      <c r="D542" s="40"/>
      <c r="E542" s="40"/>
      <c r="F542" s="74"/>
      <c r="G542" s="75"/>
      <c r="H542" s="75"/>
      <c r="I542" s="75"/>
      <c r="J542" s="40"/>
      <c r="K542" s="38"/>
      <c r="L542" s="38"/>
      <c r="M542" s="76"/>
      <c r="N542" s="76"/>
      <c r="O542" s="38"/>
      <c r="P542" s="38"/>
      <c r="Q542" s="38"/>
      <c r="R542" s="77"/>
      <c r="S542" s="76"/>
      <c r="T542" s="76"/>
      <c r="U542" s="38"/>
      <c r="V542" s="40"/>
      <c r="W542" s="38"/>
      <c r="X542" s="77"/>
      <c r="Y542" s="37"/>
      <c r="Z542" s="37"/>
      <c r="AA542" s="37"/>
      <c r="AB542" s="37"/>
      <c r="AC542" s="38"/>
      <c r="AD542" s="37"/>
      <c r="AE542" s="39"/>
      <c r="AF542" s="40"/>
      <c r="AG542" s="40"/>
      <c r="AH542" s="40"/>
      <c r="AI542" s="40"/>
      <c r="AJ542" s="40"/>
      <c r="AK542" s="39"/>
      <c r="AL542" s="41"/>
      <c r="AM542" s="41"/>
      <c r="AN542" s="71"/>
      <c r="AO542" s="71"/>
      <c r="AP542" s="42"/>
      <c r="AQ542" s="37"/>
      <c r="AR542" s="37"/>
      <c r="AS542" s="37"/>
      <c r="AT542" s="37"/>
      <c r="AU542" s="38"/>
      <c r="AV542" s="70" t="str">
        <f>IF(②受講者情報入力!AF542="☑","1;","")&amp;IF(②受講者情報入力!AG542="☑","2;","")&amp;IF(②受講者情報入力!AH542="☑","3;","")&amp;IF(②受講者情報入力!AI542="☑","4;","")&amp;IF(②受講者情報入力!AJ542="☑","5;","")</f>
        <v/>
      </c>
      <c r="AW542" s="2" t="e">
        <f>_xlfn.XLOOKUP(B542&amp;"　"&amp;C542,ユーザーID貼付!$B:$B,ユーザーID貼付!$A:$A)</f>
        <v>#N/A</v>
      </c>
    </row>
    <row r="543" spans="1:49">
      <c r="A543" s="54">
        <v>541</v>
      </c>
      <c r="B543" s="40"/>
      <c r="C543" s="40"/>
      <c r="D543" s="40"/>
      <c r="E543" s="40"/>
      <c r="F543" s="74"/>
      <c r="G543" s="75"/>
      <c r="H543" s="75"/>
      <c r="I543" s="75"/>
      <c r="J543" s="40"/>
      <c r="K543" s="38"/>
      <c r="L543" s="38"/>
      <c r="M543" s="76"/>
      <c r="N543" s="76"/>
      <c r="O543" s="38"/>
      <c r="P543" s="38"/>
      <c r="Q543" s="38"/>
      <c r="R543" s="77"/>
      <c r="S543" s="76"/>
      <c r="T543" s="76"/>
      <c r="U543" s="38"/>
      <c r="V543" s="40"/>
      <c r="W543" s="38"/>
      <c r="X543" s="77"/>
      <c r="Y543" s="37"/>
      <c r="Z543" s="37"/>
      <c r="AA543" s="37"/>
      <c r="AB543" s="37"/>
      <c r="AC543" s="38"/>
      <c r="AD543" s="37"/>
      <c r="AE543" s="39"/>
      <c r="AF543" s="40"/>
      <c r="AG543" s="40"/>
      <c r="AH543" s="40"/>
      <c r="AI543" s="40"/>
      <c r="AJ543" s="40"/>
      <c r="AK543" s="39"/>
      <c r="AL543" s="41"/>
      <c r="AM543" s="41"/>
      <c r="AN543" s="71"/>
      <c r="AO543" s="71"/>
      <c r="AP543" s="42"/>
      <c r="AQ543" s="37"/>
      <c r="AR543" s="37"/>
      <c r="AS543" s="37"/>
      <c r="AT543" s="37"/>
      <c r="AU543" s="38"/>
      <c r="AV543" s="70" t="str">
        <f>IF(②受講者情報入力!AF543="☑","1;","")&amp;IF(②受講者情報入力!AG543="☑","2;","")&amp;IF(②受講者情報入力!AH543="☑","3;","")&amp;IF(②受講者情報入力!AI543="☑","4;","")&amp;IF(②受講者情報入力!AJ543="☑","5;","")</f>
        <v/>
      </c>
      <c r="AW543" s="2" t="e">
        <f>_xlfn.XLOOKUP(B543&amp;"　"&amp;C543,ユーザーID貼付!$B:$B,ユーザーID貼付!$A:$A)</f>
        <v>#N/A</v>
      </c>
    </row>
    <row r="544" spans="1:49">
      <c r="A544" s="54">
        <v>542</v>
      </c>
      <c r="B544" s="40"/>
      <c r="C544" s="40"/>
      <c r="D544" s="40"/>
      <c r="E544" s="40"/>
      <c r="F544" s="74"/>
      <c r="G544" s="75"/>
      <c r="H544" s="75"/>
      <c r="I544" s="75"/>
      <c r="J544" s="40"/>
      <c r="K544" s="38"/>
      <c r="L544" s="38"/>
      <c r="M544" s="76"/>
      <c r="N544" s="76"/>
      <c r="O544" s="38"/>
      <c r="P544" s="38"/>
      <c r="Q544" s="38"/>
      <c r="R544" s="77"/>
      <c r="S544" s="76"/>
      <c r="T544" s="76"/>
      <c r="U544" s="38"/>
      <c r="V544" s="40"/>
      <c r="W544" s="38"/>
      <c r="X544" s="77"/>
      <c r="Y544" s="37"/>
      <c r="Z544" s="37"/>
      <c r="AA544" s="37"/>
      <c r="AB544" s="37"/>
      <c r="AC544" s="38"/>
      <c r="AD544" s="37"/>
      <c r="AE544" s="39"/>
      <c r="AF544" s="40"/>
      <c r="AG544" s="40"/>
      <c r="AH544" s="40"/>
      <c r="AI544" s="40"/>
      <c r="AJ544" s="40"/>
      <c r="AK544" s="39"/>
      <c r="AL544" s="41"/>
      <c r="AM544" s="41"/>
      <c r="AN544" s="71"/>
      <c r="AO544" s="71"/>
      <c r="AP544" s="42"/>
      <c r="AQ544" s="37"/>
      <c r="AR544" s="37"/>
      <c r="AS544" s="37"/>
      <c r="AT544" s="37"/>
      <c r="AU544" s="38"/>
      <c r="AV544" s="70" t="str">
        <f>IF(②受講者情報入力!AF544="☑","1;","")&amp;IF(②受講者情報入力!AG544="☑","2;","")&amp;IF(②受講者情報入力!AH544="☑","3;","")&amp;IF(②受講者情報入力!AI544="☑","4;","")&amp;IF(②受講者情報入力!AJ544="☑","5;","")</f>
        <v/>
      </c>
      <c r="AW544" s="2" t="e">
        <f>_xlfn.XLOOKUP(B544&amp;"　"&amp;C544,ユーザーID貼付!$B:$B,ユーザーID貼付!$A:$A)</f>
        <v>#N/A</v>
      </c>
    </row>
    <row r="545" spans="1:49">
      <c r="A545" s="54">
        <v>543</v>
      </c>
      <c r="B545" s="40"/>
      <c r="C545" s="40"/>
      <c r="D545" s="40"/>
      <c r="E545" s="40"/>
      <c r="F545" s="74"/>
      <c r="G545" s="75"/>
      <c r="H545" s="75"/>
      <c r="I545" s="75"/>
      <c r="J545" s="40"/>
      <c r="K545" s="38"/>
      <c r="L545" s="38"/>
      <c r="M545" s="76"/>
      <c r="N545" s="76"/>
      <c r="O545" s="38"/>
      <c r="P545" s="38"/>
      <c r="Q545" s="38"/>
      <c r="R545" s="77"/>
      <c r="S545" s="76"/>
      <c r="T545" s="76"/>
      <c r="U545" s="38"/>
      <c r="V545" s="40"/>
      <c r="W545" s="38"/>
      <c r="X545" s="77"/>
      <c r="Y545" s="37"/>
      <c r="Z545" s="37"/>
      <c r="AA545" s="37"/>
      <c r="AB545" s="37"/>
      <c r="AC545" s="38"/>
      <c r="AD545" s="37"/>
      <c r="AE545" s="39"/>
      <c r="AF545" s="40"/>
      <c r="AG545" s="40"/>
      <c r="AH545" s="40"/>
      <c r="AI545" s="40"/>
      <c r="AJ545" s="40"/>
      <c r="AK545" s="39"/>
      <c r="AL545" s="41"/>
      <c r="AM545" s="41"/>
      <c r="AN545" s="71"/>
      <c r="AO545" s="71"/>
      <c r="AP545" s="42"/>
      <c r="AQ545" s="37"/>
      <c r="AR545" s="37"/>
      <c r="AS545" s="37"/>
      <c r="AT545" s="37"/>
      <c r="AU545" s="38"/>
      <c r="AV545" s="70" t="str">
        <f>IF(②受講者情報入力!AF545="☑","1;","")&amp;IF(②受講者情報入力!AG545="☑","2;","")&amp;IF(②受講者情報入力!AH545="☑","3;","")&amp;IF(②受講者情報入力!AI545="☑","4;","")&amp;IF(②受講者情報入力!AJ545="☑","5;","")</f>
        <v/>
      </c>
      <c r="AW545" s="2" t="e">
        <f>_xlfn.XLOOKUP(B545&amp;"　"&amp;C545,ユーザーID貼付!$B:$B,ユーザーID貼付!$A:$A)</f>
        <v>#N/A</v>
      </c>
    </row>
    <row r="546" spans="1:49">
      <c r="A546" s="54">
        <v>544</v>
      </c>
      <c r="B546" s="40"/>
      <c r="C546" s="40"/>
      <c r="D546" s="40"/>
      <c r="E546" s="40"/>
      <c r="F546" s="74"/>
      <c r="G546" s="75"/>
      <c r="H546" s="75"/>
      <c r="I546" s="75"/>
      <c r="J546" s="40"/>
      <c r="K546" s="38"/>
      <c r="L546" s="38"/>
      <c r="M546" s="76"/>
      <c r="N546" s="76"/>
      <c r="O546" s="38"/>
      <c r="P546" s="38"/>
      <c r="Q546" s="38"/>
      <c r="R546" s="77"/>
      <c r="S546" s="76"/>
      <c r="T546" s="76"/>
      <c r="U546" s="38"/>
      <c r="V546" s="40"/>
      <c r="W546" s="38"/>
      <c r="X546" s="77"/>
      <c r="Y546" s="37"/>
      <c r="Z546" s="37"/>
      <c r="AA546" s="37"/>
      <c r="AB546" s="37"/>
      <c r="AC546" s="38"/>
      <c r="AD546" s="37"/>
      <c r="AE546" s="39"/>
      <c r="AF546" s="40"/>
      <c r="AG546" s="40"/>
      <c r="AH546" s="40"/>
      <c r="AI546" s="40"/>
      <c r="AJ546" s="40"/>
      <c r="AK546" s="39"/>
      <c r="AL546" s="41"/>
      <c r="AM546" s="41"/>
      <c r="AN546" s="71"/>
      <c r="AO546" s="71"/>
      <c r="AP546" s="42"/>
      <c r="AQ546" s="37"/>
      <c r="AR546" s="37"/>
      <c r="AS546" s="37"/>
      <c r="AT546" s="37"/>
      <c r="AU546" s="38"/>
      <c r="AV546" s="70" t="str">
        <f>IF(②受講者情報入力!AF546="☑","1;","")&amp;IF(②受講者情報入力!AG546="☑","2;","")&amp;IF(②受講者情報入力!AH546="☑","3;","")&amp;IF(②受講者情報入力!AI546="☑","4;","")&amp;IF(②受講者情報入力!AJ546="☑","5;","")</f>
        <v/>
      </c>
      <c r="AW546" s="2" t="e">
        <f>_xlfn.XLOOKUP(B546&amp;"　"&amp;C546,ユーザーID貼付!$B:$B,ユーザーID貼付!$A:$A)</f>
        <v>#N/A</v>
      </c>
    </row>
    <row r="547" spans="1:49">
      <c r="A547" s="54">
        <v>545</v>
      </c>
      <c r="B547" s="40"/>
      <c r="C547" s="40"/>
      <c r="D547" s="40"/>
      <c r="E547" s="40"/>
      <c r="F547" s="74"/>
      <c r="G547" s="75"/>
      <c r="H547" s="75"/>
      <c r="I547" s="75"/>
      <c r="J547" s="40"/>
      <c r="K547" s="38"/>
      <c r="L547" s="38"/>
      <c r="M547" s="76"/>
      <c r="N547" s="76"/>
      <c r="O547" s="38"/>
      <c r="P547" s="38"/>
      <c r="Q547" s="38"/>
      <c r="R547" s="77"/>
      <c r="S547" s="76"/>
      <c r="T547" s="76"/>
      <c r="U547" s="38"/>
      <c r="V547" s="40"/>
      <c r="W547" s="38"/>
      <c r="X547" s="77"/>
      <c r="Y547" s="37"/>
      <c r="Z547" s="37"/>
      <c r="AA547" s="37"/>
      <c r="AB547" s="37"/>
      <c r="AC547" s="38"/>
      <c r="AD547" s="37"/>
      <c r="AE547" s="39"/>
      <c r="AF547" s="40"/>
      <c r="AG547" s="40"/>
      <c r="AH547" s="40"/>
      <c r="AI547" s="40"/>
      <c r="AJ547" s="40"/>
      <c r="AK547" s="39"/>
      <c r="AL547" s="41"/>
      <c r="AM547" s="41"/>
      <c r="AN547" s="71"/>
      <c r="AO547" s="71"/>
      <c r="AP547" s="42"/>
      <c r="AQ547" s="37"/>
      <c r="AR547" s="37"/>
      <c r="AS547" s="37"/>
      <c r="AT547" s="37"/>
      <c r="AU547" s="38"/>
      <c r="AV547" s="70" t="str">
        <f>IF(②受講者情報入力!AF547="☑","1;","")&amp;IF(②受講者情報入力!AG547="☑","2;","")&amp;IF(②受講者情報入力!AH547="☑","3;","")&amp;IF(②受講者情報入力!AI547="☑","4;","")&amp;IF(②受講者情報入力!AJ547="☑","5;","")</f>
        <v/>
      </c>
      <c r="AW547" s="2" t="e">
        <f>_xlfn.XLOOKUP(B547&amp;"　"&amp;C547,ユーザーID貼付!$B:$B,ユーザーID貼付!$A:$A)</f>
        <v>#N/A</v>
      </c>
    </row>
    <row r="548" spans="1:49">
      <c r="A548" s="54">
        <v>546</v>
      </c>
      <c r="B548" s="40"/>
      <c r="C548" s="40"/>
      <c r="D548" s="40"/>
      <c r="E548" s="40"/>
      <c r="F548" s="74"/>
      <c r="G548" s="75"/>
      <c r="H548" s="75"/>
      <c r="I548" s="75"/>
      <c r="J548" s="40"/>
      <c r="K548" s="38"/>
      <c r="L548" s="38"/>
      <c r="M548" s="76"/>
      <c r="N548" s="76"/>
      <c r="O548" s="38"/>
      <c r="P548" s="38"/>
      <c r="Q548" s="38"/>
      <c r="R548" s="77"/>
      <c r="S548" s="76"/>
      <c r="T548" s="76"/>
      <c r="U548" s="38"/>
      <c r="V548" s="40"/>
      <c r="W548" s="38"/>
      <c r="X548" s="77"/>
      <c r="Y548" s="37"/>
      <c r="Z548" s="37"/>
      <c r="AA548" s="37"/>
      <c r="AB548" s="37"/>
      <c r="AC548" s="38"/>
      <c r="AD548" s="37"/>
      <c r="AE548" s="39"/>
      <c r="AF548" s="40"/>
      <c r="AG548" s="40"/>
      <c r="AH548" s="40"/>
      <c r="AI548" s="40"/>
      <c r="AJ548" s="40"/>
      <c r="AK548" s="39"/>
      <c r="AL548" s="41"/>
      <c r="AM548" s="41"/>
      <c r="AN548" s="71"/>
      <c r="AO548" s="71"/>
      <c r="AP548" s="42"/>
      <c r="AQ548" s="37"/>
      <c r="AR548" s="37"/>
      <c r="AS548" s="37"/>
      <c r="AT548" s="37"/>
      <c r="AU548" s="38"/>
      <c r="AV548" s="70" t="str">
        <f>IF(②受講者情報入力!AF548="☑","1;","")&amp;IF(②受講者情報入力!AG548="☑","2;","")&amp;IF(②受講者情報入力!AH548="☑","3;","")&amp;IF(②受講者情報入力!AI548="☑","4;","")&amp;IF(②受講者情報入力!AJ548="☑","5;","")</f>
        <v/>
      </c>
      <c r="AW548" s="2" t="e">
        <f>_xlfn.XLOOKUP(B548&amp;"　"&amp;C548,ユーザーID貼付!$B:$B,ユーザーID貼付!$A:$A)</f>
        <v>#N/A</v>
      </c>
    </row>
    <row r="549" spans="1:49">
      <c r="A549" s="54">
        <v>547</v>
      </c>
      <c r="B549" s="40"/>
      <c r="C549" s="40"/>
      <c r="D549" s="40"/>
      <c r="E549" s="40"/>
      <c r="F549" s="74"/>
      <c r="G549" s="75"/>
      <c r="H549" s="75"/>
      <c r="I549" s="75"/>
      <c r="J549" s="40"/>
      <c r="K549" s="38"/>
      <c r="L549" s="38"/>
      <c r="M549" s="76"/>
      <c r="N549" s="76"/>
      <c r="O549" s="38"/>
      <c r="P549" s="38"/>
      <c r="Q549" s="38"/>
      <c r="R549" s="77"/>
      <c r="S549" s="76"/>
      <c r="T549" s="76"/>
      <c r="U549" s="38"/>
      <c r="V549" s="40"/>
      <c r="W549" s="38"/>
      <c r="X549" s="77"/>
      <c r="Y549" s="37"/>
      <c r="Z549" s="37"/>
      <c r="AA549" s="37"/>
      <c r="AB549" s="37"/>
      <c r="AC549" s="38"/>
      <c r="AD549" s="37"/>
      <c r="AE549" s="39"/>
      <c r="AF549" s="40"/>
      <c r="AG549" s="40"/>
      <c r="AH549" s="40"/>
      <c r="AI549" s="40"/>
      <c r="AJ549" s="40"/>
      <c r="AK549" s="39"/>
      <c r="AL549" s="41"/>
      <c r="AM549" s="41"/>
      <c r="AN549" s="71"/>
      <c r="AO549" s="71"/>
      <c r="AP549" s="42"/>
      <c r="AQ549" s="37"/>
      <c r="AR549" s="37"/>
      <c r="AS549" s="37"/>
      <c r="AT549" s="37"/>
      <c r="AU549" s="38"/>
      <c r="AV549" s="70" t="str">
        <f>IF(②受講者情報入力!AF549="☑","1;","")&amp;IF(②受講者情報入力!AG549="☑","2;","")&amp;IF(②受講者情報入力!AH549="☑","3;","")&amp;IF(②受講者情報入力!AI549="☑","4;","")&amp;IF(②受講者情報入力!AJ549="☑","5;","")</f>
        <v/>
      </c>
      <c r="AW549" s="2" t="e">
        <f>_xlfn.XLOOKUP(B549&amp;"　"&amp;C549,ユーザーID貼付!$B:$B,ユーザーID貼付!$A:$A)</f>
        <v>#N/A</v>
      </c>
    </row>
    <row r="550" spans="1:49">
      <c r="A550" s="54">
        <v>548</v>
      </c>
      <c r="B550" s="40"/>
      <c r="C550" s="40"/>
      <c r="D550" s="40"/>
      <c r="E550" s="40"/>
      <c r="F550" s="74"/>
      <c r="G550" s="75"/>
      <c r="H550" s="75"/>
      <c r="I550" s="75"/>
      <c r="J550" s="40"/>
      <c r="K550" s="38"/>
      <c r="L550" s="38"/>
      <c r="M550" s="76"/>
      <c r="N550" s="76"/>
      <c r="O550" s="38"/>
      <c r="P550" s="38"/>
      <c r="Q550" s="38"/>
      <c r="R550" s="77"/>
      <c r="S550" s="76"/>
      <c r="T550" s="76"/>
      <c r="U550" s="38"/>
      <c r="V550" s="40"/>
      <c r="W550" s="38"/>
      <c r="X550" s="77"/>
      <c r="Y550" s="37"/>
      <c r="Z550" s="37"/>
      <c r="AA550" s="37"/>
      <c r="AB550" s="37"/>
      <c r="AC550" s="38"/>
      <c r="AD550" s="37"/>
      <c r="AE550" s="39"/>
      <c r="AF550" s="40"/>
      <c r="AG550" s="40"/>
      <c r="AH550" s="40"/>
      <c r="AI550" s="40"/>
      <c r="AJ550" s="40"/>
      <c r="AK550" s="39"/>
      <c r="AL550" s="41"/>
      <c r="AM550" s="41"/>
      <c r="AN550" s="71"/>
      <c r="AO550" s="71"/>
      <c r="AP550" s="42"/>
      <c r="AQ550" s="37"/>
      <c r="AR550" s="37"/>
      <c r="AS550" s="37"/>
      <c r="AT550" s="37"/>
      <c r="AU550" s="38"/>
      <c r="AV550" s="70" t="str">
        <f>IF(②受講者情報入力!AF550="☑","1;","")&amp;IF(②受講者情報入力!AG550="☑","2;","")&amp;IF(②受講者情報入力!AH550="☑","3;","")&amp;IF(②受講者情報入力!AI550="☑","4;","")&amp;IF(②受講者情報入力!AJ550="☑","5;","")</f>
        <v/>
      </c>
      <c r="AW550" s="2" t="e">
        <f>_xlfn.XLOOKUP(B550&amp;"　"&amp;C550,ユーザーID貼付!$B:$B,ユーザーID貼付!$A:$A)</f>
        <v>#N/A</v>
      </c>
    </row>
    <row r="551" spans="1:49">
      <c r="A551" s="54">
        <v>549</v>
      </c>
      <c r="B551" s="40"/>
      <c r="C551" s="40"/>
      <c r="D551" s="40"/>
      <c r="E551" s="40"/>
      <c r="F551" s="74"/>
      <c r="G551" s="75"/>
      <c r="H551" s="75"/>
      <c r="I551" s="75"/>
      <c r="J551" s="40"/>
      <c r="K551" s="38"/>
      <c r="L551" s="38"/>
      <c r="M551" s="76"/>
      <c r="N551" s="76"/>
      <c r="O551" s="38"/>
      <c r="P551" s="38"/>
      <c r="Q551" s="38"/>
      <c r="R551" s="77"/>
      <c r="S551" s="76"/>
      <c r="T551" s="76"/>
      <c r="U551" s="38"/>
      <c r="V551" s="40"/>
      <c r="W551" s="38"/>
      <c r="X551" s="77"/>
      <c r="Y551" s="37"/>
      <c r="Z551" s="37"/>
      <c r="AA551" s="37"/>
      <c r="AB551" s="37"/>
      <c r="AC551" s="38"/>
      <c r="AD551" s="37"/>
      <c r="AE551" s="39"/>
      <c r="AF551" s="40"/>
      <c r="AG551" s="40"/>
      <c r="AH551" s="40"/>
      <c r="AI551" s="40"/>
      <c r="AJ551" s="40"/>
      <c r="AK551" s="39"/>
      <c r="AL551" s="41"/>
      <c r="AM551" s="41"/>
      <c r="AN551" s="71"/>
      <c r="AO551" s="71"/>
      <c r="AP551" s="42"/>
      <c r="AQ551" s="37"/>
      <c r="AR551" s="37"/>
      <c r="AS551" s="37"/>
      <c r="AT551" s="37"/>
      <c r="AU551" s="38"/>
      <c r="AV551" s="70" t="str">
        <f>IF(②受講者情報入力!AF551="☑","1;","")&amp;IF(②受講者情報入力!AG551="☑","2;","")&amp;IF(②受講者情報入力!AH551="☑","3;","")&amp;IF(②受講者情報入力!AI551="☑","4;","")&amp;IF(②受講者情報入力!AJ551="☑","5;","")</f>
        <v/>
      </c>
      <c r="AW551" s="2" t="e">
        <f>_xlfn.XLOOKUP(B551&amp;"　"&amp;C551,ユーザーID貼付!$B:$B,ユーザーID貼付!$A:$A)</f>
        <v>#N/A</v>
      </c>
    </row>
    <row r="552" spans="1:49">
      <c r="A552" s="54">
        <v>550</v>
      </c>
      <c r="B552" s="40"/>
      <c r="C552" s="40"/>
      <c r="D552" s="40"/>
      <c r="E552" s="40"/>
      <c r="F552" s="74"/>
      <c r="G552" s="75"/>
      <c r="H552" s="75"/>
      <c r="I552" s="75"/>
      <c r="J552" s="40"/>
      <c r="K552" s="38"/>
      <c r="L552" s="38"/>
      <c r="M552" s="76"/>
      <c r="N552" s="76"/>
      <c r="O552" s="38"/>
      <c r="P552" s="38"/>
      <c r="Q552" s="38"/>
      <c r="R552" s="77"/>
      <c r="S552" s="76"/>
      <c r="T552" s="76"/>
      <c r="U552" s="38"/>
      <c r="V552" s="40"/>
      <c r="W552" s="38"/>
      <c r="X552" s="77"/>
      <c r="Y552" s="37"/>
      <c r="Z552" s="37"/>
      <c r="AA552" s="37"/>
      <c r="AB552" s="37"/>
      <c r="AC552" s="38"/>
      <c r="AD552" s="37"/>
      <c r="AE552" s="39"/>
      <c r="AF552" s="40"/>
      <c r="AG552" s="40"/>
      <c r="AH552" s="40"/>
      <c r="AI552" s="40"/>
      <c r="AJ552" s="40"/>
      <c r="AK552" s="39"/>
      <c r="AL552" s="41"/>
      <c r="AM552" s="41"/>
      <c r="AN552" s="71"/>
      <c r="AO552" s="71"/>
      <c r="AP552" s="42"/>
      <c r="AQ552" s="37"/>
      <c r="AR552" s="37"/>
      <c r="AS552" s="37"/>
      <c r="AT552" s="37"/>
      <c r="AU552" s="38"/>
      <c r="AV552" s="70" t="str">
        <f>IF(②受講者情報入力!AF552="☑","1;","")&amp;IF(②受講者情報入力!AG552="☑","2;","")&amp;IF(②受講者情報入力!AH552="☑","3;","")&amp;IF(②受講者情報入力!AI552="☑","4;","")&amp;IF(②受講者情報入力!AJ552="☑","5;","")</f>
        <v/>
      </c>
      <c r="AW552" s="2" t="e">
        <f>_xlfn.XLOOKUP(B552&amp;"　"&amp;C552,ユーザーID貼付!$B:$B,ユーザーID貼付!$A:$A)</f>
        <v>#N/A</v>
      </c>
    </row>
    <row r="553" spans="1:49">
      <c r="A553" s="54">
        <v>551</v>
      </c>
      <c r="B553" s="40"/>
      <c r="C553" s="40"/>
      <c r="D553" s="40"/>
      <c r="E553" s="40"/>
      <c r="F553" s="74"/>
      <c r="G553" s="75"/>
      <c r="H553" s="75"/>
      <c r="I553" s="75"/>
      <c r="J553" s="40"/>
      <c r="K553" s="38"/>
      <c r="L553" s="38"/>
      <c r="M553" s="76"/>
      <c r="N553" s="76"/>
      <c r="O553" s="38"/>
      <c r="P553" s="38"/>
      <c r="Q553" s="38"/>
      <c r="R553" s="77"/>
      <c r="S553" s="76"/>
      <c r="T553" s="76"/>
      <c r="U553" s="38"/>
      <c r="V553" s="40"/>
      <c r="W553" s="38"/>
      <c r="X553" s="77"/>
      <c r="Y553" s="37"/>
      <c r="Z553" s="37"/>
      <c r="AA553" s="37"/>
      <c r="AB553" s="37"/>
      <c r="AC553" s="38"/>
      <c r="AD553" s="37"/>
      <c r="AE553" s="39"/>
      <c r="AF553" s="40"/>
      <c r="AG553" s="40"/>
      <c r="AH553" s="40"/>
      <c r="AI553" s="40"/>
      <c r="AJ553" s="40"/>
      <c r="AK553" s="39"/>
      <c r="AL553" s="41"/>
      <c r="AM553" s="41"/>
      <c r="AN553" s="71"/>
      <c r="AO553" s="71"/>
      <c r="AP553" s="42"/>
      <c r="AQ553" s="37"/>
      <c r="AR553" s="37"/>
      <c r="AS553" s="37"/>
      <c r="AT553" s="37"/>
      <c r="AU553" s="38"/>
      <c r="AV553" s="70" t="str">
        <f>IF(②受講者情報入力!AF553="☑","1;","")&amp;IF(②受講者情報入力!AG553="☑","2;","")&amp;IF(②受講者情報入力!AH553="☑","3;","")&amp;IF(②受講者情報入力!AI553="☑","4;","")&amp;IF(②受講者情報入力!AJ553="☑","5;","")</f>
        <v/>
      </c>
      <c r="AW553" s="2" t="e">
        <f>_xlfn.XLOOKUP(B553&amp;"　"&amp;C553,ユーザーID貼付!$B:$B,ユーザーID貼付!$A:$A)</f>
        <v>#N/A</v>
      </c>
    </row>
    <row r="554" spans="1:49">
      <c r="A554" s="54">
        <v>552</v>
      </c>
      <c r="B554" s="40"/>
      <c r="C554" s="40"/>
      <c r="D554" s="40"/>
      <c r="E554" s="40"/>
      <c r="F554" s="74"/>
      <c r="G554" s="75"/>
      <c r="H554" s="75"/>
      <c r="I554" s="75"/>
      <c r="J554" s="40"/>
      <c r="K554" s="38"/>
      <c r="L554" s="38"/>
      <c r="M554" s="76"/>
      <c r="N554" s="76"/>
      <c r="O554" s="38"/>
      <c r="P554" s="38"/>
      <c r="Q554" s="38"/>
      <c r="R554" s="77"/>
      <c r="S554" s="76"/>
      <c r="T554" s="76"/>
      <c r="U554" s="38"/>
      <c r="V554" s="40"/>
      <c r="W554" s="38"/>
      <c r="X554" s="77"/>
      <c r="Y554" s="37"/>
      <c r="Z554" s="37"/>
      <c r="AA554" s="37"/>
      <c r="AB554" s="37"/>
      <c r="AC554" s="38"/>
      <c r="AD554" s="37"/>
      <c r="AE554" s="39"/>
      <c r="AF554" s="40"/>
      <c r="AG554" s="40"/>
      <c r="AH554" s="40"/>
      <c r="AI554" s="40"/>
      <c r="AJ554" s="40"/>
      <c r="AK554" s="39"/>
      <c r="AL554" s="41"/>
      <c r="AM554" s="41"/>
      <c r="AN554" s="71"/>
      <c r="AO554" s="71"/>
      <c r="AP554" s="42"/>
      <c r="AQ554" s="37"/>
      <c r="AR554" s="37"/>
      <c r="AS554" s="37"/>
      <c r="AT554" s="37"/>
      <c r="AU554" s="38"/>
      <c r="AV554" s="70" t="str">
        <f>IF(②受講者情報入力!AF554="☑","1;","")&amp;IF(②受講者情報入力!AG554="☑","2;","")&amp;IF(②受講者情報入力!AH554="☑","3;","")&amp;IF(②受講者情報入力!AI554="☑","4;","")&amp;IF(②受講者情報入力!AJ554="☑","5;","")</f>
        <v/>
      </c>
      <c r="AW554" s="2" t="e">
        <f>_xlfn.XLOOKUP(B554&amp;"　"&amp;C554,ユーザーID貼付!$B:$B,ユーザーID貼付!$A:$A)</f>
        <v>#N/A</v>
      </c>
    </row>
    <row r="555" spans="1:49">
      <c r="A555" s="54">
        <v>553</v>
      </c>
      <c r="B555" s="40"/>
      <c r="C555" s="40"/>
      <c r="D555" s="40"/>
      <c r="E555" s="40"/>
      <c r="F555" s="74"/>
      <c r="G555" s="75"/>
      <c r="H555" s="75"/>
      <c r="I555" s="75"/>
      <c r="J555" s="40"/>
      <c r="K555" s="38"/>
      <c r="L555" s="38"/>
      <c r="M555" s="76"/>
      <c r="N555" s="76"/>
      <c r="O555" s="38"/>
      <c r="P555" s="38"/>
      <c r="Q555" s="38"/>
      <c r="R555" s="77"/>
      <c r="S555" s="76"/>
      <c r="T555" s="76"/>
      <c r="U555" s="38"/>
      <c r="V555" s="40"/>
      <c r="W555" s="38"/>
      <c r="X555" s="77"/>
      <c r="Y555" s="37"/>
      <c r="Z555" s="37"/>
      <c r="AA555" s="37"/>
      <c r="AB555" s="37"/>
      <c r="AC555" s="38"/>
      <c r="AD555" s="37"/>
      <c r="AE555" s="39"/>
      <c r="AF555" s="40"/>
      <c r="AG555" s="40"/>
      <c r="AH555" s="40"/>
      <c r="AI555" s="40"/>
      <c r="AJ555" s="40"/>
      <c r="AK555" s="39"/>
      <c r="AL555" s="41"/>
      <c r="AM555" s="41"/>
      <c r="AN555" s="71"/>
      <c r="AO555" s="71"/>
      <c r="AP555" s="42"/>
      <c r="AQ555" s="37"/>
      <c r="AR555" s="37"/>
      <c r="AS555" s="37"/>
      <c r="AT555" s="37"/>
      <c r="AU555" s="38"/>
      <c r="AV555" s="70" t="str">
        <f>IF(②受講者情報入力!AF555="☑","1;","")&amp;IF(②受講者情報入力!AG555="☑","2;","")&amp;IF(②受講者情報入力!AH555="☑","3;","")&amp;IF(②受講者情報入力!AI555="☑","4;","")&amp;IF(②受講者情報入力!AJ555="☑","5;","")</f>
        <v/>
      </c>
      <c r="AW555" s="2" t="e">
        <f>_xlfn.XLOOKUP(B555&amp;"　"&amp;C555,ユーザーID貼付!$B:$B,ユーザーID貼付!$A:$A)</f>
        <v>#N/A</v>
      </c>
    </row>
    <row r="556" spans="1:49">
      <c r="A556" s="54">
        <v>554</v>
      </c>
      <c r="B556" s="40"/>
      <c r="C556" s="40"/>
      <c r="D556" s="40"/>
      <c r="E556" s="40"/>
      <c r="F556" s="74"/>
      <c r="G556" s="75"/>
      <c r="H556" s="75"/>
      <c r="I556" s="75"/>
      <c r="J556" s="40"/>
      <c r="K556" s="38"/>
      <c r="L556" s="38"/>
      <c r="M556" s="76"/>
      <c r="N556" s="76"/>
      <c r="O556" s="38"/>
      <c r="P556" s="38"/>
      <c r="Q556" s="38"/>
      <c r="R556" s="77"/>
      <c r="S556" s="76"/>
      <c r="T556" s="76"/>
      <c r="U556" s="38"/>
      <c r="V556" s="40"/>
      <c r="W556" s="38"/>
      <c r="X556" s="77"/>
      <c r="Y556" s="37"/>
      <c r="Z556" s="37"/>
      <c r="AA556" s="37"/>
      <c r="AB556" s="37"/>
      <c r="AC556" s="38"/>
      <c r="AD556" s="37"/>
      <c r="AE556" s="39"/>
      <c r="AF556" s="40"/>
      <c r="AG556" s="40"/>
      <c r="AH556" s="40"/>
      <c r="AI556" s="40"/>
      <c r="AJ556" s="40"/>
      <c r="AK556" s="39"/>
      <c r="AL556" s="41"/>
      <c r="AM556" s="41"/>
      <c r="AN556" s="71"/>
      <c r="AO556" s="71"/>
      <c r="AP556" s="42"/>
      <c r="AQ556" s="37"/>
      <c r="AR556" s="37"/>
      <c r="AS556" s="37"/>
      <c r="AT556" s="37"/>
      <c r="AU556" s="38"/>
      <c r="AV556" s="70" t="str">
        <f>IF(②受講者情報入力!AF556="☑","1;","")&amp;IF(②受講者情報入力!AG556="☑","2;","")&amp;IF(②受講者情報入力!AH556="☑","3;","")&amp;IF(②受講者情報入力!AI556="☑","4;","")&amp;IF(②受講者情報入力!AJ556="☑","5;","")</f>
        <v/>
      </c>
      <c r="AW556" s="2" t="e">
        <f>_xlfn.XLOOKUP(B556&amp;"　"&amp;C556,ユーザーID貼付!$B:$B,ユーザーID貼付!$A:$A)</f>
        <v>#N/A</v>
      </c>
    </row>
    <row r="557" spans="1:49">
      <c r="A557" s="54">
        <v>555</v>
      </c>
      <c r="B557" s="40"/>
      <c r="C557" s="40"/>
      <c r="D557" s="40"/>
      <c r="E557" s="40"/>
      <c r="F557" s="74"/>
      <c r="G557" s="75"/>
      <c r="H557" s="75"/>
      <c r="I557" s="75"/>
      <c r="J557" s="40"/>
      <c r="K557" s="38"/>
      <c r="L557" s="38"/>
      <c r="M557" s="76"/>
      <c r="N557" s="76"/>
      <c r="O557" s="38"/>
      <c r="P557" s="38"/>
      <c r="Q557" s="38"/>
      <c r="R557" s="77"/>
      <c r="S557" s="76"/>
      <c r="T557" s="76"/>
      <c r="U557" s="38"/>
      <c r="V557" s="40"/>
      <c r="W557" s="38"/>
      <c r="X557" s="77"/>
      <c r="Y557" s="37"/>
      <c r="Z557" s="37"/>
      <c r="AA557" s="37"/>
      <c r="AB557" s="37"/>
      <c r="AC557" s="38"/>
      <c r="AD557" s="37"/>
      <c r="AE557" s="39"/>
      <c r="AF557" s="40"/>
      <c r="AG557" s="40"/>
      <c r="AH557" s="40"/>
      <c r="AI557" s="40"/>
      <c r="AJ557" s="40"/>
      <c r="AK557" s="39"/>
      <c r="AL557" s="41"/>
      <c r="AM557" s="41"/>
      <c r="AN557" s="71"/>
      <c r="AO557" s="71"/>
      <c r="AP557" s="42"/>
      <c r="AQ557" s="37"/>
      <c r="AR557" s="37"/>
      <c r="AS557" s="37"/>
      <c r="AT557" s="37"/>
      <c r="AU557" s="38"/>
      <c r="AV557" s="70" t="str">
        <f>IF(②受講者情報入力!AF557="☑","1;","")&amp;IF(②受講者情報入力!AG557="☑","2;","")&amp;IF(②受講者情報入力!AH557="☑","3;","")&amp;IF(②受講者情報入力!AI557="☑","4;","")&amp;IF(②受講者情報入力!AJ557="☑","5;","")</f>
        <v/>
      </c>
      <c r="AW557" s="2" t="e">
        <f>_xlfn.XLOOKUP(B557&amp;"　"&amp;C557,ユーザーID貼付!$B:$B,ユーザーID貼付!$A:$A)</f>
        <v>#N/A</v>
      </c>
    </row>
    <row r="558" spans="1:49">
      <c r="A558" s="54">
        <v>556</v>
      </c>
      <c r="B558" s="40"/>
      <c r="C558" s="40"/>
      <c r="D558" s="40"/>
      <c r="E558" s="40"/>
      <c r="F558" s="74"/>
      <c r="G558" s="75"/>
      <c r="H558" s="75"/>
      <c r="I558" s="75"/>
      <c r="J558" s="40"/>
      <c r="K558" s="38"/>
      <c r="L558" s="38"/>
      <c r="M558" s="76"/>
      <c r="N558" s="76"/>
      <c r="O558" s="38"/>
      <c r="P558" s="38"/>
      <c r="Q558" s="38"/>
      <c r="R558" s="77"/>
      <c r="S558" s="76"/>
      <c r="T558" s="76"/>
      <c r="U558" s="38"/>
      <c r="V558" s="40"/>
      <c r="W558" s="38"/>
      <c r="X558" s="77"/>
      <c r="Y558" s="37"/>
      <c r="Z558" s="37"/>
      <c r="AA558" s="37"/>
      <c r="AB558" s="37"/>
      <c r="AC558" s="38"/>
      <c r="AD558" s="37"/>
      <c r="AE558" s="39"/>
      <c r="AF558" s="40"/>
      <c r="AG558" s="40"/>
      <c r="AH558" s="40"/>
      <c r="AI558" s="40"/>
      <c r="AJ558" s="40"/>
      <c r="AK558" s="39"/>
      <c r="AL558" s="41"/>
      <c r="AM558" s="41"/>
      <c r="AN558" s="71"/>
      <c r="AO558" s="71"/>
      <c r="AP558" s="42"/>
      <c r="AQ558" s="37"/>
      <c r="AR558" s="37"/>
      <c r="AS558" s="37"/>
      <c r="AT558" s="37"/>
      <c r="AU558" s="38"/>
      <c r="AV558" s="70" t="str">
        <f>IF(②受講者情報入力!AF558="☑","1;","")&amp;IF(②受講者情報入力!AG558="☑","2;","")&amp;IF(②受講者情報入力!AH558="☑","3;","")&amp;IF(②受講者情報入力!AI558="☑","4;","")&amp;IF(②受講者情報入力!AJ558="☑","5;","")</f>
        <v/>
      </c>
      <c r="AW558" s="2" t="e">
        <f>_xlfn.XLOOKUP(B558&amp;"　"&amp;C558,ユーザーID貼付!$B:$B,ユーザーID貼付!$A:$A)</f>
        <v>#N/A</v>
      </c>
    </row>
    <row r="559" spans="1:49">
      <c r="A559" s="54">
        <v>557</v>
      </c>
      <c r="B559" s="40"/>
      <c r="C559" s="40"/>
      <c r="D559" s="40"/>
      <c r="E559" s="40"/>
      <c r="F559" s="74"/>
      <c r="G559" s="75"/>
      <c r="H559" s="75"/>
      <c r="I559" s="75"/>
      <c r="J559" s="40"/>
      <c r="K559" s="38"/>
      <c r="L559" s="38"/>
      <c r="M559" s="76"/>
      <c r="N559" s="76"/>
      <c r="O559" s="38"/>
      <c r="P559" s="38"/>
      <c r="Q559" s="38"/>
      <c r="R559" s="77"/>
      <c r="S559" s="76"/>
      <c r="T559" s="76"/>
      <c r="U559" s="38"/>
      <c r="V559" s="40"/>
      <c r="W559" s="38"/>
      <c r="X559" s="77"/>
      <c r="Y559" s="37"/>
      <c r="Z559" s="37"/>
      <c r="AA559" s="37"/>
      <c r="AB559" s="37"/>
      <c r="AC559" s="38"/>
      <c r="AD559" s="37"/>
      <c r="AE559" s="39"/>
      <c r="AF559" s="40"/>
      <c r="AG559" s="40"/>
      <c r="AH559" s="40"/>
      <c r="AI559" s="40"/>
      <c r="AJ559" s="40"/>
      <c r="AK559" s="39"/>
      <c r="AL559" s="41"/>
      <c r="AM559" s="41"/>
      <c r="AN559" s="71"/>
      <c r="AO559" s="71"/>
      <c r="AP559" s="42"/>
      <c r="AQ559" s="37"/>
      <c r="AR559" s="37"/>
      <c r="AS559" s="37"/>
      <c r="AT559" s="37"/>
      <c r="AU559" s="38"/>
      <c r="AV559" s="70" t="str">
        <f>IF(②受講者情報入力!AF559="☑","1;","")&amp;IF(②受講者情報入力!AG559="☑","2;","")&amp;IF(②受講者情報入力!AH559="☑","3;","")&amp;IF(②受講者情報入力!AI559="☑","4;","")&amp;IF(②受講者情報入力!AJ559="☑","5;","")</f>
        <v/>
      </c>
      <c r="AW559" s="2" t="e">
        <f>_xlfn.XLOOKUP(B559&amp;"　"&amp;C559,ユーザーID貼付!$B:$B,ユーザーID貼付!$A:$A)</f>
        <v>#N/A</v>
      </c>
    </row>
    <row r="560" spans="1:49">
      <c r="A560" s="54">
        <v>558</v>
      </c>
      <c r="B560" s="40"/>
      <c r="C560" s="40"/>
      <c r="D560" s="40"/>
      <c r="E560" s="40"/>
      <c r="F560" s="74"/>
      <c r="G560" s="75"/>
      <c r="H560" s="75"/>
      <c r="I560" s="75"/>
      <c r="J560" s="40"/>
      <c r="K560" s="38"/>
      <c r="L560" s="38"/>
      <c r="M560" s="76"/>
      <c r="N560" s="76"/>
      <c r="O560" s="38"/>
      <c r="P560" s="38"/>
      <c r="Q560" s="38"/>
      <c r="R560" s="77"/>
      <c r="S560" s="76"/>
      <c r="T560" s="76"/>
      <c r="U560" s="38"/>
      <c r="V560" s="40"/>
      <c r="W560" s="38"/>
      <c r="X560" s="77"/>
      <c r="Y560" s="37"/>
      <c r="Z560" s="37"/>
      <c r="AA560" s="37"/>
      <c r="AB560" s="37"/>
      <c r="AC560" s="38"/>
      <c r="AD560" s="37"/>
      <c r="AE560" s="39"/>
      <c r="AF560" s="40"/>
      <c r="AG560" s="40"/>
      <c r="AH560" s="40"/>
      <c r="AI560" s="40"/>
      <c r="AJ560" s="40"/>
      <c r="AK560" s="39"/>
      <c r="AL560" s="41"/>
      <c r="AM560" s="41"/>
      <c r="AN560" s="71"/>
      <c r="AO560" s="71"/>
      <c r="AP560" s="42"/>
      <c r="AQ560" s="37"/>
      <c r="AR560" s="37"/>
      <c r="AS560" s="37"/>
      <c r="AT560" s="37"/>
      <c r="AU560" s="38"/>
      <c r="AV560" s="70" t="str">
        <f>IF(②受講者情報入力!AF560="☑","1;","")&amp;IF(②受講者情報入力!AG560="☑","2;","")&amp;IF(②受講者情報入力!AH560="☑","3;","")&amp;IF(②受講者情報入力!AI560="☑","4;","")&amp;IF(②受講者情報入力!AJ560="☑","5;","")</f>
        <v/>
      </c>
      <c r="AW560" s="2" t="e">
        <f>_xlfn.XLOOKUP(B560&amp;"　"&amp;C560,ユーザーID貼付!$B:$B,ユーザーID貼付!$A:$A)</f>
        <v>#N/A</v>
      </c>
    </row>
    <row r="561" spans="1:49">
      <c r="A561" s="54">
        <v>559</v>
      </c>
      <c r="B561" s="40"/>
      <c r="C561" s="40"/>
      <c r="D561" s="40"/>
      <c r="E561" s="40"/>
      <c r="F561" s="74"/>
      <c r="G561" s="75"/>
      <c r="H561" s="75"/>
      <c r="I561" s="75"/>
      <c r="J561" s="40"/>
      <c r="K561" s="38"/>
      <c r="L561" s="38"/>
      <c r="M561" s="76"/>
      <c r="N561" s="76"/>
      <c r="O561" s="38"/>
      <c r="P561" s="38"/>
      <c r="Q561" s="38"/>
      <c r="R561" s="77"/>
      <c r="S561" s="76"/>
      <c r="T561" s="76"/>
      <c r="U561" s="38"/>
      <c r="V561" s="40"/>
      <c r="W561" s="38"/>
      <c r="X561" s="77"/>
      <c r="Y561" s="37"/>
      <c r="Z561" s="37"/>
      <c r="AA561" s="37"/>
      <c r="AB561" s="37"/>
      <c r="AC561" s="38"/>
      <c r="AD561" s="37"/>
      <c r="AE561" s="39"/>
      <c r="AF561" s="40"/>
      <c r="AG561" s="40"/>
      <c r="AH561" s="40"/>
      <c r="AI561" s="40"/>
      <c r="AJ561" s="40"/>
      <c r="AK561" s="39"/>
      <c r="AL561" s="41"/>
      <c r="AM561" s="41"/>
      <c r="AN561" s="71"/>
      <c r="AO561" s="71"/>
      <c r="AP561" s="42"/>
      <c r="AQ561" s="37"/>
      <c r="AR561" s="37"/>
      <c r="AS561" s="37"/>
      <c r="AT561" s="37"/>
      <c r="AU561" s="38"/>
      <c r="AV561" s="70" t="str">
        <f>IF(②受講者情報入力!AF561="☑","1;","")&amp;IF(②受講者情報入力!AG561="☑","2;","")&amp;IF(②受講者情報入力!AH561="☑","3;","")&amp;IF(②受講者情報入力!AI561="☑","4;","")&amp;IF(②受講者情報入力!AJ561="☑","5;","")</f>
        <v/>
      </c>
      <c r="AW561" s="2" t="e">
        <f>_xlfn.XLOOKUP(B561&amp;"　"&amp;C561,ユーザーID貼付!$B:$B,ユーザーID貼付!$A:$A)</f>
        <v>#N/A</v>
      </c>
    </row>
    <row r="562" spans="1:49">
      <c r="A562" s="54">
        <v>560</v>
      </c>
      <c r="B562" s="40"/>
      <c r="C562" s="40"/>
      <c r="D562" s="40"/>
      <c r="E562" s="40"/>
      <c r="F562" s="74"/>
      <c r="G562" s="75"/>
      <c r="H562" s="75"/>
      <c r="I562" s="75"/>
      <c r="J562" s="40"/>
      <c r="K562" s="38"/>
      <c r="L562" s="38"/>
      <c r="M562" s="76"/>
      <c r="N562" s="76"/>
      <c r="O562" s="38"/>
      <c r="P562" s="38"/>
      <c r="Q562" s="38"/>
      <c r="R562" s="77"/>
      <c r="S562" s="76"/>
      <c r="T562" s="76"/>
      <c r="U562" s="38"/>
      <c r="V562" s="40"/>
      <c r="W562" s="38"/>
      <c r="X562" s="77"/>
      <c r="Y562" s="37"/>
      <c r="Z562" s="37"/>
      <c r="AA562" s="37"/>
      <c r="AB562" s="37"/>
      <c r="AC562" s="38"/>
      <c r="AD562" s="37"/>
      <c r="AE562" s="39"/>
      <c r="AF562" s="40"/>
      <c r="AG562" s="40"/>
      <c r="AH562" s="40"/>
      <c r="AI562" s="40"/>
      <c r="AJ562" s="40"/>
      <c r="AK562" s="39"/>
      <c r="AL562" s="41"/>
      <c r="AM562" s="41"/>
      <c r="AN562" s="71"/>
      <c r="AO562" s="71"/>
      <c r="AP562" s="42"/>
      <c r="AQ562" s="37"/>
      <c r="AR562" s="37"/>
      <c r="AS562" s="37"/>
      <c r="AT562" s="37"/>
      <c r="AU562" s="38"/>
      <c r="AV562" s="70" t="str">
        <f>IF(②受講者情報入力!AF562="☑","1;","")&amp;IF(②受講者情報入力!AG562="☑","2;","")&amp;IF(②受講者情報入力!AH562="☑","3;","")&amp;IF(②受講者情報入力!AI562="☑","4;","")&amp;IF(②受講者情報入力!AJ562="☑","5;","")</f>
        <v/>
      </c>
      <c r="AW562" s="2" t="e">
        <f>_xlfn.XLOOKUP(B562&amp;"　"&amp;C562,ユーザーID貼付!$B:$B,ユーザーID貼付!$A:$A)</f>
        <v>#N/A</v>
      </c>
    </row>
    <row r="563" spans="1:49">
      <c r="A563" s="54">
        <v>561</v>
      </c>
      <c r="B563" s="40"/>
      <c r="C563" s="40"/>
      <c r="D563" s="40"/>
      <c r="E563" s="40"/>
      <c r="F563" s="74"/>
      <c r="G563" s="75"/>
      <c r="H563" s="75"/>
      <c r="I563" s="75"/>
      <c r="J563" s="40"/>
      <c r="K563" s="38"/>
      <c r="L563" s="38"/>
      <c r="M563" s="76"/>
      <c r="N563" s="76"/>
      <c r="O563" s="38"/>
      <c r="P563" s="38"/>
      <c r="Q563" s="38"/>
      <c r="R563" s="77"/>
      <c r="S563" s="76"/>
      <c r="T563" s="76"/>
      <c r="U563" s="38"/>
      <c r="V563" s="40"/>
      <c r="W563" s="38"/>
      <c r="X563" s="77"/>
      <c r="Y563" s="37"/>
      <c r="Z563" s="37"/>
      <c r="AA563" s="37"/>
      <c r="AB563" s="37"/>
      <c r="AC563" s="38"/>
      <c r="AD563" s="37"/>
      <c r="AE563" s="39"/>
      <c r="AF563" s="40"/>
      <c r="AG563" s="40"/>
      <c r="AH563" s="40"/>
      <c r="AI563" s="40"/>
      <c r="AJ563" s="40"/>
      <c r="AK563" s="39"/>
      <c r="AL563" s="41"/>
      <c r="AM563" s="41"/>
      <c r="AN563" s="71"/>
      <c r="AO563" s="71"/>
      <c r="AP563" s="42"/>
      <c r="AQ563" s="37"/>
      <c r="AR563" s="37"/>
      <c r="AS563" s="37"/>
      <c r="AT563" s="37"/>
      <c r="AU563" s="38"/>
      <c r="AV563" s="70" t="str">
        <f>IF(②受講者情報入力!AF563="☑","1;","")&amp;IF(②受講者情報入力!AG563="☑","2;","")&amp;IF(②受講者情報入力!AH563="☑","3;","")&amp;IF(②受講者情報入力!AI563="☑","4;","")&amp;IF(②受講者情報入力!AJ563="☑","5;","")</f>
        <v/>
      </c>
      <c r="AW563" s="2" t="e">
        <f>_xlfn.XLOOKUP(B563&amp;"　"&amp;C563,ユーザーID貼付!$B:$B,ユーザーID貼付!$A:$A)</f>
        <v>#N/A</v>
      </c>
    </row>
    <row r="564" spans="1:49">
      <c r="A564" s="54">
        <v>562</v>
      </c>
      <c r="B564" s="40"/>
      <c r="C564" s="40"/>
      <c r="D564" s="40"/>
      <c r="E564" s="40"/>
      <c r="F564" s="74"/>
      <c r="G564" s="75"/>
      <c r="H564" s="75"/>
      <c r="I564" s="75"/>
      <c r="J564" s="40"/>
      <c r="K564" s="38"/>
      <c r="L564" s="38"/>
      <c r="M564" s="76"/>
      <c r="N564" s="76"/>
      <c r="O564" s="38"/>
      <c r="P564" s="38"/>
      <c r="Q564" s="38"/>
      <c r="R564" s="77"/>
      <c r="S564" s="76"/>
      <c r="T564" s="76"/>
      <c r="U564" s="38"/>
      <c r="V564" s="40"/>
      <c r="W564" s="38"/>
      <c r="X564" s="77"/>
      <c r="Y564" s="37"/>
      <c r="Z564" s="37"/>
      <c r="AA564" s="37"/>
      <c r="AB564" s="37"/>
      <c r="AC564" s="38"/>
      <c r="AD564" s="37"/>
      <c r="AE564" s="39"/>
      <c r="AF564" s="40"/>
      <c r="AG564" s="40"/>
      <c r="AH564" s="40"/>
      <c r="AI564" s="40"/>
      <c r="AJ564" s="40"/>
      <c r="AK564" s="39"/>
      <c r="AL564" s="41"/>
      <c r="AM564" s="41"/>
      <c r="AN564" s="71"/>
      <c r="AO564" s="71"/>
      <c r="AP564" s="42"/>
      <c r="AQ564" s="37"/>
      <c r="AR564" s="37"/>
      <c r="AS564" s="37"/>
      <c r="AT564" s="37"/>
      <c r="AU564" s="38"/>
      <c r="AV564" s="70" t="str">
        <f>IF(②受講者情報入力!AF564="☑","1;","")&amp;IF(②受講者情報入力!AG564="☑","2;","")&amp;IF(②受講者情報入力!AH564="☑","3;","")&amp;IF(②受講者情報入力!AI564="☑","4;","")&amp;IF(②受講者情報入力!AJ564="☑","5;","")</f>
        <v/>
      </c>
      <c r="AW564" s="2" t="e">
        <f>_xlfn.XLOOKUP(B564&amp;"　"&amp;C564,ユーザーID貼付!$B:$B,ユーザーID貼付!$A:$A)</f>
        <v>#N/A</v>
      </c>
    </row>
    <row r="565" spans="1:49">
      <c r="A565" s="54">
        <v>563</v>
      </c>
      <c r="B565" s="40"/>
      <c r="C565" s="40"/>
      <c r="D565" s="40"/>
      <c r="E565" s="40"/>
      <c r="F565" s="74"/>
      <c r="G565" s="75"/>
      <c r="H565" s="75"/>
      <c r="I565" s="75"/>
      <c r="J565" s="40"/>
      <c r="K565" s="38"/>
      <c r="L565" s="38"/>
      <c r="M565" s="76"/>
      <c r="N565" s="76"/>
      <c r="O565" s="38"/>
      <c r="P565" s="38"/>
      <c r="Q565" s="38"/>
      <c r="R565" s="77"/>
      <c r="S565" s="76"/>
      <c r="T565" s="76"/>
      <c r="U565" s="38"/>
      <c r="V565" s="40"/>
      <c r="W565" s="38"/>
      <c r="X565" s="77"/>
      <c r="Y565" s="37"/>
      <c r="Z565" s="37"/>
      <c r="AA565" s="37"/>
      <c r="AB565" s="37"/>
      <c r="AC565" s="38"/>
      <c r="AD565" s="37"/>
      <c r="AE565" s="39"/>
      <c r="AF565" s="40"/>
      <c r="AG565" s="40"/>
      <c r="AH565" s="40"/>
      <c r="AI565" s="40"/>
      <c r="AJ565" s="40"/>
      <c r="AK565" s="39"/>
      <c r="AL565" s="41"/>
      <c r="AM565" s="41"/>
      <c r="AN565" s="71"/>
      <c r="AO565" s="71"/>
      <c r="AP565" s="42"/>
      <c r="AQ565" s="37"/>
      <c r="AR565" s="37"/>
      <c r="AS565" s="37"/>
      <c r="AT565" s="37"/>
      <c r="AU565" s="38"/>
      <c r="AV565" s="70" t="str">
        <f>IF(②受講者情報入力!AF565="☑","1;","")&amp;IF(②受講者情報入力!AG565="☑","2;","")&amp;IF(②受講者情報入力!AH565="☑","3;","")&amp;IF(②受講者情報入力!AI565="☑","4;","")&amp;IF(②受講者情報入力!AJ565="☑","5;","")</f>
        <v/>
      </c>
      <c r="AW565" s="2" t="e">
        <f>_xlfn.XLOOKUP(B565&amp;"　"&amp;C565,ユーザーID貼付!$B:$B,ユーザーID貼付!$A:$A)</f>
        <v>#N/A</v>
      </c>
    </row>
    <row r="566" spans="1:49">
      <c r="A566" s="54">
        <v>564</v>
      </c>
      <c r="B566" s="40"/>
      <c r="C566" s="40"/>
      <c r="D566" s="40"/>
      <c r="E566" s="40"/>
      <c r="F566" s="74"/>
      <c r="G566" s="75"/>
      <c r="H566" s="75"/>
      <c r="I566" s="75"/>
      <c r="J566" s="40"/>
      <c r="K566" s="38"/>
      <c r="L566" s="38"/>
      <c r="M566" s="76"/>
      <c r="N566" s="76"/>
      <c r="O566" s="38"/>
      <c r="P566" s="38"/>
      <c r="Q566" s="38"/>
      <c r="R566" s="77"/>
      <c r="S566" s="76"/>
      <c r="T566" s="76"/>
      <c r="U566" s="38"/>
      <c r="V566" s="40"/>
      <c r="W566" s="38"/>
      <c r="X566" s="77"/>
      <c r="Y566" s="37"/>
      <c r="Z566" s="37"/>
      <c r="AA566" s="37"/>
      <c r="AB566" s="37"/>
      <c r="AC566" s="38"/>
      <c r="AD566" s="37"/>
      <c r="AE566" s="39"/>
      <c r="AF566" s="40"/>
      <c r="AG566" s="40"/>
      <c r="AH566" s="40"/>
      <c r="AI566" s="40"/>
      <c r="AJ566" s="40"/>
      <c r="AK566" s="39"/>
      <c r="AL566" s="41"/>
      <c r="AM566" s="41"/>
      <c r="AN566" s="71"/>
      <c r="AO566" s="71"/>
      <c r="AP566" s="42"/>
      <c r="AQ566" s="37"/>
      <c r="AR566" s="37"/>
      <c r="AS566" s="37"/>
      <c r="AT566" s="37"/>
      <c r="AU566" s="38"/>
      <c r="AV566" s="70" t="str">
        <f>IF(②受講者情報入力!AF566="☑","1;","")&amp;IF(②受講者情報入力!AG566="☑","2;","")&amp;IF(②受講者情報入力!AH566="☑","3;","")&amp;IF(②受講者情報入力!AI566="☑","4;","")&amp;IF(②受講者情報入力!AJ566="☑","5;","")</f>
        <v/>
      </c>
      <c r="AW566" s="2" t="e">
        <f>_xlfn.XLOOKUP(B566&amp;"　"&amp;C566,ユーザーID貼付!$B:$B,ユーザーID貼付!$A:$A)</f>
        <v>#N/A</v>
      </c>
    </row>
    <row r="567" spans="1:49">
      <c r="A567" s="54">
        <v>565</v>
      </c>
      <c r="B567" s="40"/>
      <c r="C567" s="40"/>
      <c r="D567" s="40"/>
      <c r="E567" s="40"/>
      <c r="F567" s="74"/>
      <c r="G567" s="75"/>
      <c r="H567" s="75"/>
      <c r="I567" s="75"/>
      <c r="J567" s="40"/>
      <c r="K567" s="38"/>
      <c r="L567" s="38"/>
      <c r="M567" s="76"/>
      <c r="N567" s="76"/>
      <c r="O567" s="38"/>
      <c r="P567" s="38"/>
      <c r="Q567" s="38"/>
      <c r="R567" s="77"/>
      <c r="S567" s="76"/>
      <c r="T567" s="76"/>
      <c r="U567" s="38"/>
      <c r="V567" s="40"/>
      <c r="W567" s="38"/>
      <c r="X567" s="77"/>
      <c r="Y567" s="37"/>
      <c r="Z567" s="37"/>
      <c r="AA567" s="37"/>
      <c r="AB567" s="37"/>
      <c r="AC567" s="38"/>
      <c r="AD567" s="37"/>
      <c r="AE567" s="39"/>
      <c r="AF567" s="40"/>
      <c r="AG567" s="40"/>
      <c r="AH567" s="40"/>
      <c r="AI567" s="40"/>
      <c r="AJ567" s="40"/>
      <c r="AK567" s="39"/>
      <c r="AL567" s="41"/>
      <c r="AM567" s="41"/>
      <c r="AN567" s="71"/>
      <c r="AO567" s="71"/>
      <c r="AP567" s="42"/>
      <c r="AQ567" s="37"/>
      <c r="AR567" s="37"/>
      <c r="AS567" s="37"/>
      <c r="AT567" s="37"/>
      <c r="AU567" s="38"/>
      <c r="AV567" s="70" t="str">
        <f>IF(②受講者情報入力!AF567="☑","1;","")&amp;IF(②受講者情報入力!AG567="☑","2;","")&amp;IF(②受講者情報入力!AH567="☑","3;","")&amp;IF(②受講者情報入力!AI567="☑","4;","")&amp;IF(②受講者情報入力!AJ567="☑","5;","")</f>
        <v/>
      </c>
      <c r="AW567" s="2" t="e">
        <f>_xlfn.XLOOKUP(B567&amp;"　"&amp;C567,ユーザーID貼付!$B:$B,ユーザーID貼付!$A:$A)</f>
        <v>#N/A</v>
      </c>
    </row>
    <row r="568" spans="1:49">
      <c r="A568" s="54">
        <v>566</v>
      </c>
      <c r="B568" s="40"/>
      <c r="C568" s="40"/>
      <c r="D568" s="40"/>
      <c r="E568" s="40"/>
      <c r="F568" s="74"/>
      <c r="G568" s="75"/>
      <c r="H568" s="75"/>
      <c r="I568" s="75"/>
      <c r="J568" s="40"/>
      <c r="K568" s="38"/>
      <c r="L568" s="38"/>
      <c r="M568" s="76"/>
      <c r="N568" s="76"/>
      <c r="O568" s="38"/>
      <c r="P568" s="38"/>
      <c r="Q568" s="38"/>
      <c r="R568" s="77"/>
      <c r="S568" s="76"/>
      <c r="T568" s="76"/>
      <c r="U568" s="38"/>
      <c r="V568" s="40"/>
      <c r="W568" s="38"/>
      <c r="X568" s="77"/>
      <c r="Y568" s="37"/>
      <c r="Z568" s="37"/>
      <c r="AA568" s="37"/>
      <c r="AB568" s="37"/>
      <c r="AC568" s="38"/>
      <c r="AD568" s="37"/>
      <c r="AE568" s="39"/>
      <c r="AF568" s="40"/>
      <c r="AG568" s="40"/>
      <c r="AH568" s="40"/>
      <c r="AI568" s="40"/>
      <c r="AJ568" s="40"/>
      <c r="AK568" s="39"/>
      <c r="AL568" s="41"/>
      <c r="AM568" s="41"/>
      <c r="AN568" s="71"/>
      <c r="AO568" s="71"/>
      <c r="AP568" s="42"/>
      <c r="AQ568" s="37"/>
      <c r="AR568" s="37"/>
      <c r="AS568" s="37"/>
      <c r="AT568" s="37"/>
      <c r="AU568" s="38"/>
      <c r="AV568" s="70" t="str">
        <f>IF(②受講者情報入力!AF568="☑","1;","")&amp;IF(②受講者情報入力!AG568="☑","2;","")&amp;IF(②受講者情報入力!AH568="☑","3;","")&amp;IF(②受講者情報入力!AI568="☑","4;","")&amp;IF(②受講者情報入力!AJ568="☑","5;","")</f>
        <v/>
      </c>
      <c r="AW568" s="2" t="e">
        <f>_xlfn.XLOOKUP(B568&amp;"　"&amp;C568,ユーザーID貼付!$B:$B,ユーザーID貼付!$A:$A)</f>
        <v>#N/A</v>
      </c>
    </row>
    <row r="569" spans="1:49">
      <c r="A569" s="54">
        <v>567</v>
      </c>
      <c r="B569" s="40"/>
      <c r="C569" s="40"/>
      <c r="D569" s="40"/>
      <c r="E569" s="40"/>
      <c r="F569" s="74"/>
      <c r="G569" s="75"/>
      <c r="H569" s="75"/>
      <c r="I569" s="75"/>
      <c r="J569" s="40"/>
      <c r="K569" s="38"/>
      <c r="L569" s="38"/>
      <c r="M569" s="76"/>
      <c r="N569" s="76"/>
      <c r="O569" s="38"/>
      <c r="P569" s="38"/>
      <c r="Q569" s="38"/>
      <c r="R569" s="77"/>
      <c r="S569" s="76"/>
      <c r="T569" s="76"/>
      <c r="U569" s="38"/>
      <c r="V569" s="40"/>
      <c r="W569" s="38"/>
      <c r="X569" s="77"/>
      <c r="Y569" s="37"/>
      <c r="Z569" s="37"/>
      <c r="AA569" s="37"/>
      <c r="AB569" s="37"/>
      <c r="AC569" s="38"/>
      <c r="AD569" s="37"/>
      <c r="AE569" s="39"/>
      <c r="AF569" s="40"/>
      <c r="AG569" s="40"/>
      <c r="AH569" s="40"/>
      <c r="AI569" s="40"/>
      <c r="AJ569" s="40"/>
      <c r="AK569" s="39"/>
      <c r="AL569" s="41"/>
      <c r="AM569" s="41"/>
      <c r="AN569" s="71"/>
      <c r="AO569" s="71"/>
      <c r="AP569" s="42"/>
      <c r="AQ569" s="37"/>
      <c r="AR569" s="37"/>
      <c r="AS569" s="37"/>
      <c r="AT569" s="37"/>
      <c r="AU569" s="38"/>
      <c r="AV569" s="70" t="str">
        <f>IF(②受講者情報入力!AF569="☑","1;","")&amp;IF(②受講者情報入力!AG569="☑","2;","")&amp;IF(②受講者情報入力!AH569="☑","3;","")&amp;IF(②受講者情報入力!AI569="☑","4;","")&amp;IF(②受講者情報入力!AJ569="☑","5;","")</f>
        <v/>
      </c>
      <c r="AW569" s="2" t="e">
        <f>_xlfn.XLOOKUP(B569&amp;"　"&amp;C569,ユーザーID貼付!$B:$B,ユーザーID貼付!$A:$A)</f>
        <v>#N/A</v>
      </c>
    </row>
    <row r="570" spans="1:49">
      <c r="A570" s="54">
        <v>568</v>
      </c>
      <c r="B570" s="40"/>
      <c r="C570" s="40"/>
      <c r="D570" s="40"/>
      <c r="E570" s="40"/>
      <c r="F570" s="74"/>
      <c r="G570" s="75"/>
      <c r="H570" s="75"/>
      <c r="I570" s="75"/>
      <c r="J570" s="40"/>
      <c r="K570" s="38"/>
      <c r="L570" s="38"/>
      <c r="M570" s="76"/>
      <c r="N570" s="76"/>
      <c r="O570" s="38"/>
      <c r="P570" s="38"/>
      <c r="Q570" s="38"/>
      <c r="R570" s="77"/>
      <c r="S570" s="76"/>
      <c r="T570" s="76"/>
      <c r="U570" s="38"/>
      <c r="V570" s="40"/>
      <c r="W570" s="38"/>
      <c r="X570" s="77"/>
      <c r="Y570" s="37"/>
      <c r="Z570" s="37"/>
      <c r="AA570" s="37"/>
      <c r="AB570" s="37"/>
      <c r="AC570" s="38"/>
      <c r="AD570" s="37"/>
      <c r="AE570" s="39"/>
      <c r="AF570" s="40"/>
      <c r="AG570" s="40"/>
      <c r="AH570" s="40"/>
      <c r="AI570" s="40"/>
      <c r="AJ570" s="40"/>
      <c r="AK570" s="39"/>
      <c r="AL570" s="41"/>
      <c r="AM570" s="41"/>
      <c r="AN570" s="71"/>
      <c r="AO570" s="71"/>
      <c r="AP570" s="42"/>
      <c r="AQ570" s="37"/>
      <c r="AR570" s="37"/>
      <c r="AS570" s="37"/>
      <c r="AT570" s="37"/>
      <c r="AU570" s="38"/>
      <c r="AV570" s="70" t="str">
        <f>IF(②受講者情報入力!AF570="☑","1;","")&amp;IF(②受講者情報入力!AG570="☑","2;","")&amp;IF(②受講者情報入力!AH570="☑","3;","")&amp;IF(②受講者情報入力!AI570="☑","4;","")&amp;IF(②受講者情報入力!AJ570="☑","5;","")</f>
        <v/>
      </c>
      <c r="AW570" s="2" t="e">
        <f>_xlfn.XLOOKUP(B570&amp;"　"&amp;C570,ユーザーID貼付!$B:$B,ユーザーID貼付!$A:$A)</f>
        <v>#N/A</v>
      </c>
    </row>
    <row r="571" spans="1:49">
      <c r="A571" s="54">
        <v>569</v>
      </c>
      <c r="B571" s="40"/>
      <c r="C571" s="40"/>
      <c r="D571" s="40"/>
      <c r="E571" s="40"/>
      <c r="F571" s="74"/>
      <c r="G571" s="75"/>
      <c r="H571" s="75"/>
      <c r="I571" s="75"/>
      <c r="J571" s="40"/>
      <c r="K571" s="38"/>
      <c r="L571" s="38"/>
      <c r="M571" s="76"/>
      <c r="N571" s="76"/>
      <c r="O571" s="38"/>
      <c r="P571" s="38"/>
      <c r="Q571" s="38"/>
      <c r="R571" s="77"/>
      <c r="S571" s="76"/>
      <c r="T571" s="76"/>
      <c r="U571" s="38"/>
      <c r="V571" s="40"/>
      <c r="W571" s="38"/>
      <c r="X571" s="77"/>
      <c r="Y571" s="37"/>
      <c r="Z571" s="37"/>
      <c r="AA571" s="37"/>
      <c r="AB571" s="37"/>
      <c r="AC571" s="38"/>
      <c r="AD571" s="37"/>
      <c r="AE571" s="39"/>
      <c r="AF571" s="40"/>
      <c r="AG571" s="40"/>
      <c r="AH571" s="40"/>
      <c r="AI571" s="40"/>
      <c r="AJ571" s="40"/>
      <c r="AK571" s="39"/>
      <c r="AL571" s="41"/>
      <c r="AM571" s="41"/>
      <c r="AN571" s="71"/>
      <c r="AO571" s="71"/>
      <c r="AP571" s="42"/>
      <c r="AQ571" s="37"/>
      <c r="AR571" s="37"/>
      <c r="AS571" s="37"/>
      <c r="AT571" s="37"/>
      <c r="AU571" s="38"/>
      <c r="AV571" s="70" t="str">
        <f>IF(②受講者情報入力!AF571="☑","1;","")&amp;IF(②受講者情報入力!AG571="☑","2;","")&amp;IF(②受講者情報入力!AH571="☑","3;","")&amp;IF(②受講者情報入力!AI571="☑","4;","")&amp;IF(②受講者情報入力!AJ571="☑","5;","")</f>
        <v/>
      </c>
      <c r="AW571" s="2" t="e">
        <f>_xlfn.XLOOKUP(B571&amp;"　"&amp;C571,ユーザーID貼付!$B:$B,ユーザーID貼付!$A:$A)</f>
        <v>#N/A</v>
      </c>
    </row>
    <row r="572" spans="1:49">
      <c r="A572" s="54">
        <v>570</v>
      </c>
      <c r="B572" s="40"/>
      <c r="C572" s="40"/>
      <c r="D572" s="40"/>
      <c r="E572" s="40"/>
      <c r="F572" s="74"/>
      <c r="G572" s="75"/>
      <c r="H572" s="75"/>
      <c r="I572" s="75"/>
      <c r="J572" s="40"/>
      <c r="K572" s="38"/>
      <c r="L572" s="38"/>
      <c r="M572" s="76"/>
      <c r="N572" s="76"/>
      <c r="O572" s="38"/>
      <c r="P572" s="38"/>
      <c r="Q572" s="38"/>
      <c r="R572" s="77"/>
      <c r="S572" s="76"/>
      <c r="T572" s="76"/>
      <c r="U572" s="38"/>
      <c r="V572" s="40"/>
      <c r="W572" s="38"/>
      <c r="X572" s="77"/>
      <c r="Y572" s="37"/>
      <c r="Z572" s="37"/>
      <c r="AA572" s="37"/>
      <c r="AB572" s="37"/>
      <c r="AC572" s="38"/>
      <c r="AD572" s="37"/>
      <c r="AE572" s="39"/>
      <c r="AF572" s="40"/>
      <c r="AG572" s="40"/>
      <c r="AH572" s="40"/>
      <c r="AI572" s="40"/>
      <c r="AJ572" s="40"/>
      <c r="AK572" s="39"/>
      <c r="AL572" s="41"/>
      <c r="AM572" s="41"/>
      <c r="AN572" s="71"/>
      <c r="AO572" s="71"/>
      <c r="AP572" s="42"/>
      <c r="AQ572" s="37"/>
      <c r="AR572" s="37"/>
      <c r="AS572" s="37"/>
      <c r="AT572" s="37"/>
      <c r="AU572" s="38"/>
      <c r="AV572" s="70" t="str">
        <f>IF(②受講者情報入力!AF572="☑","1;","")&amp;IF(②受講者情報入力!AG572="☑","2;","")&amp;IF(②受講者情報入力!AH572="☑","3;","")&amp;IF(②受講者情報入力!AI572="☑","4;","")&amp;IF(②受講者情報入力!AJ572="☑","5;","")</f>
        <v/>
      </c>
      <c r="AW572" s="2" t="e">
        <f>_xlfn.XLOOKUP(B572&amp;"　"&amp;C572,ユーザーID貼付!$B:$B,ユーザーID貼付!$A:$A)</f>
        <v>#N/A</v>
      </c>
    </row>
    <row r="573" spans="1:49">
      <c r="A573" s="54">
        <v>571</v>
      </c>
      <c r="B573" s="40"/>
      <c r="C573" s="40"/>
      <c r="D573" s="40"/>
      <c r="E573" s="40"/>
      <c r="F573" s="74"/>
      <c r="G573" s="75"/>
      <c r="H573" s="75"/>
      <c r="I573" s="75"/>
      <c r="J573" s="40"/>
      <c r="K573" s="38"/>
      <c r="L573" s="38"/>
      <c r="M573" s="76"/>
      <c r="N573" s="76"/>
      <c r="O573" s="38"/>
      <c r="P573" s="38"/>
      <c r="Q573" s="38"/>
      <c r="R573" s="77"/>
      <c r="S573" s="76"/>
      <c r="T573" s="76"/>
      <c r="U573" s="38"/>
      <c r="V573" s="40"/>
      <c r="W573" s="38"/>
      <c r="X573" s="77"/>
      <c r="Y573" s="37"/>
      <c r="Z573" s="37"/>
      <c r="AA573" s="37"/>
      <c r="AB573" s="37"/>
      <c r="AC573" s="38"/>
      <c r="AD573" s="37"/>
      <c r="AE573" s="39"/>
      <c r="AF573" s="40"/>
      <c r="AG573" s="40"/>
      <c r="AH573" s="40"/>
      <c r="AI573" s="40"/>
      <c r="AJ573" s="40"/>
      <c r="AK573" s="39"/>
      <c r="AL573" s="41"/>
      <c r="AM573" s="41"/>
      <c r="AN573" s="71"/>
      <c r="AO573" s="71"/>
      <c r="AP573" s="42"/>
      <c r="AQ573" s="37"/>
      <c r="AR573" s="37"/>
      <c r="AS573" s="37"/>
      <c r="AT573" s="37"/>
      <c r="AU573" s="38"/>
      <c r="AV573" s="70" t="str">
        <f>IF(②受講者情報入力!AF573="☑","1;","")&amp;IF(②受講者情報入力!AG573="☑","2;","")&amp;IF(②受講者情報入力!AH573="☑","3;","")&amp;IF(②受講者情報入力!AI573="☑","4;","")&amp;IF(②受講者情報入力!AJ573="☑","5;","")</f>
        <v/>
      </c>
      <c r="AW573" s="2" t="e">
        <f>_xlfn.XLOOKUP(B573&amp;"　"&amp;C573,ユーザーID貼付!$B:$B,ユーザーID貼付!$A:$A)</f>
        <v>#N/A</v>
      </c>
    </row>
    <row r="574" spans="1:49">
      <c r="A574" s="54">
        <v>572</v>
      </c>
      <c r="B574" s="40"/>
      <c r="C574" s="40"/>
      <c r="D574" s="40"/>
      <c r="E574" s="40"/>
      <c r="F574" s="74"/>
      <c r="G574" s="75"/>
      <c r="H574" s="75"/>
      <c r="I574" s="75"/>
      <c r="J574" s="40"/>
      <c r="K574" s="38"/>
      <c r="L574" s="38"/>
      <c r="M574" s="76"/>
      <c r="N574" s="76"/>
      <c r="O574" s="38"/>
      <c r="P574" s="38"/>
      <c r="Q574" s="38"/>
      <c r="R574" s="77"/>
      <c r="S574" s="76"/>
      <c r="T574" s="76"/>
      <c r="U574" s="38"/>
      <c r="V574" s="40"/>
      <c r="W574" s="38"/>
      <c r="X574" s="77"/>
      <c r="Y574" s="37"/>
      <c r="Z574" s="37"/>
      <c r="AA574" s="37"/>
      <c r="AB574" s="37"/>
      <c r="AC574" s="38"/>
      <c r="AD574" s="37"/>
      <c r="AE574" s="39"/>
      <c r="AF574" s="40"/>
      <c r="AG574" s="40"/>
      <c r="AH574" s="40"/>
      <c r="AI574" s="40"/>
      <c r="AJ574" s="40"/>
      <c r="AK574" s="39"/>
      <c r="AL574" s="41"/>
      <c r="AM574" s="41"/>
      <c r="AN574" s="71"/>
      <c r="AO574" s="71"/>
      <c r="AP574" s="42"/>
      <c r="AQ574" s="37"/>
      <c r="AR574" s="37"/>
      <c r="AS574" s="37"/>
      <c r="AT574" s="37"/>
      <c r="AU574" s="38"/>
      <c r="AV574" s="70" t="str">
        <f>IF(②受講者情報入力!AF574="☑","1;","")&amp;IF(②受講者情報入力!AG574="☑","2;","")&amp;IF(②受講者情報入力!AH574="☑","3;","")&amp;IF(②受講者情報入力!AI574="☑","4;","")&amp;IF(②受講者情報入力!AJ574="☑","5;","")</f>
        <v/>
      </c>
      <c r="AW574" s="2" t="e">
        <f>_xlfn.XLOOKUP(B574&amp;"　"&amp;C574,ユーザーID貼付!$B:$B,ユーザーID貼付!$A:$A)</f>
        <v>#N/A</v>
      </c>
    </row>
    <row r="575" spans="1:49">
      <c r="A575" s="54">
        <v>573</v>
      </c>
      <c r="B575" s="40"/>
      <c r="C575" s="40"/>
      <c r="D575" s="40"/>
      <c r="E575" s="40"/>
      <c r="F575" s="74"/>
      <c r="G575" s="75"/>
      <c r="H575" s="75"/>
      <c r="I575" s="75"/>
      <c r="J575" s="40"/>
      <c r="K575" s="38"/>
      <c r="L575" s="38"/>
      <c r="M575" s="76"/>
      <c r="N575" s="76"/>
      <c r="O575" s="38"/>
      <c r="P575" s="38"/>
      <c r="Q575" s="38"/>
      <c r="R575" s="77"/>
      <c r="S575" s="76"/>
      <c r="T575" s="76"/>
      <c r="U575" s="38"/>
      <c r="V575" s="40"/>
      <c r="W575" s="38"/>
      <c r="X575" s="77"/>
      <c r="Y575" s="37"/>
      <c r="Z575" s="37"/>
      <c r="AA575" s="37"/>
      <c r="AB575" s="37"/>
      <c r="AC575" s="38"/>
      <c r="AD575" s="37"/>
      <c r="AE575" s="39"/>
      <c r="AF575" s="40"/>
      <c r="AG575" s="40"/>
      <c r="AH575" s="40"/>
      <c r="AI575" s="40"/>
      <c r="AJ575" s="40"/>
      <c r="AK575" s="39"/>
      <c r="AL575" s="41"/>
      <c r="AM575" s="41"/>
      <c r="AN575" s="71"/>
      <c r="AO575" s="71"/>
      <c r="AP575" s="42"/>
      <c r="AQ575" s="37"/>
      <c r="AR575" s="37"/>
      <c r="AS575" s="37"/>
      <c r="AT575" s="37"/>
      <c r="AU575" s="38"/>
      <c r="AV575" s="70" t="str">
        <f>IF(②受講者情報入力!AF575="☑","1;","")&amp;IF(②受講者情報入力!AG575="☑","2;","")&amp;IF(②受講者情報入力!AH575="☑","3;","")&amp;IF(②受講者情報入力!AI575="☑","4;","")&amp;IF(②受講者情報入力!AJ575="☑","5;","")</f>
        <v/>
      </c>
      <c r="AW575" s="2" t="e">
        <f>_xlfn.XLOOKUP(B575&amp;"　"&amp;C575,ユーザーID貼付!$B:$B,ユーザーID貼付!$A:$A)</f>
        <v>#N/A</v>
      </c>
    </row>
    <row r="576" spans="1:49">
      <c r="A576" s="54">
        <v>574</v>
      </c>
      <c r="B576" s="40"/>
      <c r="C576" s="40"/>
      <c r="D576" s="40"/>
      <c r="E576" s="40"/>
      <c r="F576" s="74"/>
      <c r="G576" s="75"/>
      <c r="H576" s="75"/>
      <c r="I576" s="75"/>
      <c r="J576" s="40"/>
      <c r="K576" s="38"/>
      <c r="L576" s="38"/>
      <c r="M576" s="76"/>
      <c r="N576" s="76"/>
      <c r="O576" s="38"/>
      <c r="P576" s="38"/>
      <c r="Q576" s="38"/>
      <c r="R576" s="77"/>
      <c r="S576" s="76"/>
      <c r="T576" s="76"/>
      <c r="U576" s="38"/>
      <c r="V576" s="40"/>
      <c r="W576" s="38"/>
      <c r="X576" s="77"/>
      <c r="Y576" s="37"/>
      <c r="Z576" s="37"/>
      <c r="AA576" s="37"/>
      <c r="AB576" s="37"/>
      <c r="AC576" s="38"/>
      <c r="AD576" s="37"/>
      <c r="AE576" s="39"/>
      <c r="AF576" s="40"/>
      <c r="AG576" s="40"/>
      <c r="AH576" s="40"/>
      <c r="AI576" s="40"/>
      <c r="AJ576" s="40"/>
      <c r="AK576" s="39"/>
      <c r="AL576" s="41"/>
      <c r="AM576" s="41"/>
      <c r="AN576" s="71"/>
      <c r="AO576" s="71"/>
      <c r="AP576" s="42"/>
      <c r="AQ576" s="37"/>
      <c r="AR576" s="37"/>
      <c r="AS576" s="37"/>
      <c r="AT576" s="37"/>
      <c r="AU576" s="38"/>
      <c r="AV576" s="70" t="str">
        <f>IF(②受講者情報入力!AF576="☑","1;","")&amp;IF(②受講者情報入力!AG576="☑","2;","")&amp;IF(②受講者情報入力!AH576="☑","3;","")&amp;IF(②受講者情報入力!AI576="☑","4;","")&amp;IF(②受講者情報入力!AJ576="☑","5;","")</f>
        <v/>
      </c>
      <c r="AW576" s="2" t="e">
        <f>_xlfn.XLOOKUP(B576&amp;"　"&amp;C576,ユーザーID貼付!$B:$B,ユーザーID貼付!$A:$A)</f>
        <v>#N/A</v>
      </c>
    </row>
    <row r="577" spans="1:49">
      <c r="A577" s="54">
        <v>575</v>
      </c>
      <c r="B577" s="40"/>
      <c r="C577" s="40"/>
      <c r="D577" s="40"/>
      <c r="E577" s="40"/>
      <c r="F577" s="74"/>
      <c r="G577" s="75"/>
      <c r="H577" s="75"/>
      <c r="I577" s="75"/>
      <c r="J577" s="40"/>
      <c r="K577" s="38"/>
      <c r="L577" s="38"/>
      <c r="M577" s="76"/>
      <c r="N577" s="76"/>
      <c r="O577" s="38"/>
      <c r="P577" s="38"/>
      <c r="Q577" s="38"/>
      <c r="R577" s="77"/>
      <c r="S577" s="76"/>
      <c r="T577" s="76"/>
      <c r="U577" s="38"/>
      <c r="V577" s="40"/>
      <c r="W577" s="38"/>
      <c r="X577" s="77"/>
      <c r="Y577" s="37"/>
      <c r="Z577" s="37"/>
      <c r="AA577" s="37"/>
      <c r="AB577" s="37"/>
      <c r="AC577" s="38"/>
      <c r="AD577" s="37"/>
      <c r="AE577" s="39"/>
      <c r="AF577" s="40"/>
      <c r="AG577" s="40"/>
      <c r="AH577" s="40"/>
      <c r="AI577" s="40"/>
      <c r="AJ577" s="40"/>
      <c r="AK577" s="39"/>
      <c r="AL577" s="41"/>
      <c r="AM577" s="41"/>
      <c r="AN577" s="71"/>
      <c r="AO577" s="71"/>
      <c r="AP577" s="42"/>
      <c r="AQ577" s="37"/>
      <c r="AR577" s="37"/>
      <c r="AS577" s="37"/>
      <c r="AT577" s="37"/>
      <c r="AU577" s="38"/>
      <c r="AV577" s="70" t="str">
        <f>IF(②受講者情報入力!AF577="☑","1;","")&amp;IF(②受講者情報入力!AG577="☑","2;","")&amp;IF(②受講者情報入力!AH577="☑","3;","")&amp;IF(②受講者情報入力!AI577="☑","4;","")&amp;IF(②受講者情報入力!AJ577="☑","5;","")</f>
        <v/>
      </c>
      <c r="AW577" s="2" t="e">
        <f>_xlfn.XLOOKUP(B577&amp;"　"&amp;C577,ユーザーID貼付!$B:$B,ユーザーID貼付!$A:$A)</f>
        <v>#N/A</v>
      </c>
    </row>
    <row r="578" spans="1:49">
      <c r="A578" s="54">
        <v>576</v>
      </c>
      <c r="B578" s="40"/>
      <c r="C578" s="40"/>
      <c r="D578" s="40"/>
      <c r="E578" s="40"/>
      <c r="F578" s="74"/>
      <c r="G578" s="75"/>
      <c r="H578" s="75"/>
      <c r="I578" s="75"/>
      <c r="J578" s="40"/>
      <c r="K578" s="38"/>
      <c r="L578" s="38"/>
      <c r="M578" s="76"/>
      <c r="N578" s="76"/>
      <c r="O578" s="38"/>
      <c r="P578" s="38"/>
      <c r="Q578" s="38"/>
      <c r="R578" s="77"/>
      <c r="S578" s="76"/>
      <c r="T578" s="76"/>
      <c r="U578" s="38"/>
      <c r="V578" s="40"/>
      <c r="W578" s="38"/>
      <c r="X578" s="77"/>
      <c r="Y578" s="37"/>
      <c r="Z578" s="37"/>
      <c r="AA578" s="37"/>
      <c r="AB578" s="37"/>
      <c r="AC578" s="38"/>
      <c r="AD578" s="37"/>
      <c r="AE578" s="39"/>
      <c r="AF578" s="40"/>
      <c r="AG578" s="40"/>
      <c r="AH578" s="40"/>
      <c r="AI578" s="40"/>
      <c r="AJ578" s="40"/>
      <c r="AK578" s="39"/>
      <c r="AL578" s="41"/>
      <c r="AM578" s="41"/>
      <c r="AN578" s="71"/>
      <c r="AO578" s="71"/>
      <c r="AP578" s="42"/>
      <c r="AQ578" s="37"/>
      <c r="AR578" s="37"/>
      <c r="AS578" s="37"/>
      <c r="AT578" s="37"/>
      <c r="AU578" s="38"/>
      <c r="AV578" s="70" t="str">
        <f>IF(②受講者情報入力!AF578="☑","1;","")&amp;IF(②受講者情報入力!AG578="☑","2;","")&amp;IF(②受講者情報入力!AH578="☑","3;","")&amp;IF(②受講者情報入力!AI578="☑","4;","")&amp;IF(②受講者情報入力!AJ578="☑","5;","")</f>
        <v/>
      </c>
      <c r="AW578" s="2" t="e">
        <f>_xlfn.XLOOKUP(B578&amp;"　"&amp;C578,ユーザーID貼付!$B:$B,ユーザーID貼付!$A:$A)</f>
        <v>#N/A</v>
      </c>
    </row>
    <row r="579" spans="1:49">
      <c r="A579" s="54">
        <v>577</v>
      </c>
      <c r="B579" s="40"/>
      <c r="C579" s="40"/>
      <c r="D579" s="40"/>
      <c r="E579" s="40"/>
      <c r="F579" s="74"/>
      <c r="G579" s="75"/>
      <c r="H579" s="75"/>
      <c r="I579" s="75"/>
      <c r="J579" s="40"/>
      <c r="K579" s="38"/>
      <c r="L579" s="38"/>
      <c r="M579" s="76"/>
      <c r="N579" s="76"/>
      <c r="O579" s="38"/>
      <c r="P579" s="38"/>
      <c r="Q579" s="38"/>
      <c r="R579" s="77"/>
      <c r="S579" s="76"/>
      <c r="T579" s="76"/>
      <c r="U579" s="38"/>
      <c r="V579" s="40"/>
      <c r="W579" s="38"/>
      <c r="X579" s="77"/>
      <c r="Y579" s="37"/>
      <c r="Z579" s="37"/>
      <c r="AA579" s="37"/>
      <c r="AB579" s="37"/>
      <c r="AC579" s="38"/>
      <c r="AD579" s="37"/>
      <c r="AE579" s="39"/>
      <c r="AF579" s="40"/>
      <c r="AG579" s="40"/>
      <c r="AH579" s="40"/>
      <c r="AI579" s="40"/>
      <c r="AJ579" s="40"/>
      <c r="AK579" s="39"/>
      <c r="AL579" s="41"/>
      <c r="AM579" s="41"/>
      <c r="AN579" s="71"/>
      <c r="AO579" s="71"/>
      <c r="AP579" s="42"/>
      <c r="AQ579" s="37"/>
      <c r="AR579" s="37"/>
      <c r="AS579" s="37"/>
      <c r="AT579" s="37"/>
      <c r="AU579" s="38"/>
      <c r="AV579" s="70" t="str">
        <f>IF(②受講者情報入力!AF579="☑","1;","")&amp;IF(②受講者情報入力!AG579="☑","2;","")&amp;IF(②受講者情報入力!AH579="☑","3;","")&amp;IF(②受講者情報入力!AI579="☑","4;","")&amp;IF(②受講者情報入力!AJ579="☑","5;","")</f>
        <v/>
      </c>
      <c r="AW579" s="2" t="e">
        <f>_xlfn.XLOOKUP(B579&amp;"　"&amp;C579,ユーザーID貼付!$B:$B,ユーザーID貼付!$A:$A)</f>
        <v>#N/A</v>
      </c>
    </row>
    <row r="580" spans="1:49">
      <c r="A580" s="54">
        <v>578</v>
      </c>
      <c r="B580" s="40"/>
      <c r="C580" s="40"/>
      <c r="D580" s="40"/>
      <c r="E580" s="40"/>
      <c r="F580" s="74"/>
      <c r="G580" s="75"/>
      <c r="H580" s="75"/>
      <c r="I580" s="75"/>
      <c r="J580" s="40"/>
      <c r="K580" s="38"/>
      <c r="L580" s="38"/>
      <c r="M580" s="76"/>
      <c r="N580" s="76"/>
      <c r="O580" s="38"/>
      <c r="P580" s="38"/>
      <c r="Q580" s="38"/>
      <c r="R580" s="77"/>
      <c r="S580" s="76"/>
      <c r="T580" s="76"/>
      <c r="U580" s="38"/>
      <c r="V580" s="40"/>
      <c r="W580" s="38"/>
      <c r="X580" s="77"/>
      <c r="Y580" s="37"/>
      <c r="Z580" s="37"/>
      <c r="AA580" s="37"/>
      <c r="AB580" s="37"/>
      <c r="AC580" s="38"/>
      <c r="AD580" s="37"/>
      <c r="AE580" s="39"/>
      <c r="AF580" s="40"/>
      <c r="AG580" s="40"/>
      <c r="AH580" s="40"/>
      <c r="AI580" s="40"/>
      <c r="AJ580" s="40"/>
      <c r="AK580" s="39"/>
      <c r="AL580" s="41"/>
      <c r="AM580" s="41"/>
      <c r="AN580" s="71"/>
      <c r="AO580" s="71"/>
      <c r="AP580" s="42"/>
      <c r="AQ580" s="37"/>
      <c r="AR580" s="37"/>
      <c r="AS580" s="37"/>
      <c r="AT580" s="37"/>
      <c r="AU580" s="38"/>
      <c r="AV580" s="70" t="str">
        <f>IF(②受講者情報入力!AF580="☑","1;","")&amp;IF(②受講者情報入力!AG580="☑","2;","")&amp;IF(②受講者情報入力!AH580="☑","3;","")&amp;IF(②受講者情報入力!AI580="☑","4;","")&amp;IF(②受講者情報入力!AJ580="☑","5;","")</f>
        <v/>
      </c>
      <c r="AW580" s="2" t="e">
        <f>_xlfn.XLOOKUP(B580&amp;"　"&amp;C580,ユーザーID貼付!$B:$B,ユーザーID貼付!$A:$A)</f>
        <v>#N/A</v>
      </c>
    </row>
    <row r="581" spans="1:49">
      <c r="A581" s="54">
        <v>579</v>
      </c>
      <c r="B581" s="40"/>
      <c r="C581" s="40"/>
      <c r="D581" s="40"/>
      <c r="E581" s="40"/>
      <c r="F581" s="74"/>
      <c r="G581" s="75"/>
      <c r="H581" s="75"/>
      <c r="I581" s="75"/>
      <c r="J581" s="40"/>
      <c r="K581" s="38"/>
      <c r="L581" s="38"/>
      <c r="M581" s="76"/>
      <c r="N581" s="76"/>
      <c r="O581" s="38"/>
      <c r="P581" s="38"/>
      <c r="Q581" s="38"/>
      <c r="R581" s="77"/>
      <c r="S581" s="76"/>
      <c r="T581" s="76"/>
      <c r="U581" s="38"/>
      <c r="V581" s="40"/>
      <c r="W581" s="38"/>
      <c r="X581" s="77"/>
      <c r="Y581" s="37"/>
      <c r="Z581" s="37"/>
      <c r="AA581" s="37"/>
      <c r="AB581" s="37"/>
      <c r="AC581" s="38"/>
      <c r="AD581" s="37"/>
      <c r="AE581" s="39"/>
      <c r="AF581" s="40"/>
      <c r="AG581" s="40"/>
      <c r="AH581" s="40"/>
      <c r="AI581" s="40"/>
      <c r="AJ581" s="40"/>
      <c r="AK581" s="39"/>
      <c r="AL581" s="41"/>
      <c r="AM581" s="41"/>
      <c r="AN581" s="71"/>
      <c r="AO581" s="71"/>
      <c r="AP581" s="42"/>
      <c r="AQ581" s="37"/>
      <c r="AR581" s="37"/>
      <c r="AS581" s="37"/>
      <c r="AT581" s="37"/>
      <c r="AU581" s="38"/>
      <c r="AV581" s="70" t="str">
        <f>IF(②受講者情報入力!AF581="☑","1;","")&amp;IF(②受講者情報入力!AG581="☑","2;","")&amp;IF(②受講者情報入力!AH581="☑","3;","")&amp;IF(②受講者情報入力!AI581="☑","4;","")&amp;IF(②受講者情報入力!AJ581="☑","5;","")</f>
        <v/>
      </c>
      <c r="AW581" s="2" t="e">
        <f>_xlfn.XLOOKUP(B581&amp;"　"&amp;C581,ユーザーID貼付!$B:$B,ユーザーID貼付!$A:$A)</f>
        <v>#N/A</v>
      </c>
    </row>
    <row r="582" spans="1:49">
      <c r="A582" s="54">
        <v>580</v>
      </c>
      <c r="B582" s="40"/>
      <c r="C582" s="40"/>
      <c r="D582" s="40"/>
      <c r="E582" s="40"/>
      <c r="F582" s="74"/>
      <c r="G582" s="75"/>
      <c r="H582" s="75"/>
      <c r="I582" s="75"/>
      <c r="J582" s="40"/>
      <c r="K582" s="38"/>
      <c r="L582" s="38"/>
      <c r="M582" s="76"/>
      <c r="N582" s="76"/>
      <c r="O582" s="38"/>
      <c r="P582" s="38"/>
      <c r="Q582" s="38"/>
      <c r="R582" s="77"/>
      <c r="S582" s="76"/>
      <c r="T582" s="76"/>
      <c r="U582" s="38"/>
      <c r="V582" s="40"/>
      <c r="W582" s="38"/>
      <c r="X582" s="77"/>
      <c r="Y582" s="37"/>
      <c r="Z582" s="37"/>
      <c r="AA582" s="37"/>
      <c r="AB582" s="37"/>
      <c r="AC582" s="38"/>
      <c r="AD582" s="37"/>
      <c r="AE582" s="39"/>
      <c r="AF582" s="40"/>
      <c r="AG582" s="40"/>
      <c r="AH582" s="40"/>
      <c r="AI582" s="40"/>
      <c r="AJ582" s="40"/>
      <c r="AK582" s="39"/>
      <c r="AL582" s="41"/>
      <c r="AM582" s="41"/>
      <c r="AN582" s="71"/>
      <c r="AO582" s="71"/>
      <c r="AP582" s="42"/>
      <c r="AQ582" s="37"/>
      <c r="AR582" s="37"/>
      <c r="AS582" s="37"/>
      <c r="AT582" s="37"/>
      <c r="AU582" s="38"/>
      <c r="AV582" s="70" t="str">
        <f>IF(②受講者情報入力!AF582="☑","1;","")&amp;IF(②受講者情報入力!AG582="☑","2;","")&amp;IF(②受講者情報入力!AH582="☑","3;","")&amp;IF(②受講者情報入力!AI582="☑","4;","")&amp;IF(②受講者情報入力!AJ582="☑","5;","")</f>
        <v/>
      </c>
      <c r="AW582" s="2" t="e">
        <f>_xlfn.XLOOKUP(B582&amp;"　"&amp;C582,ユーザーID貼付!$B:$B,ユーザーID貼付!$A:$A)</f>
        <v>#N/A</v>
      </c>
    </row>
    <row r="583" spans="1:49">
      <c r="A583" s="54">
        <v>581</v>
      </c>
      <c r="B583" s="40"/>
      <c r="C583" s="40"/>
      <c r="D583" s="40"/>
      <c r="E583" s="40"/>
      <c r="F583" s="74"/>
      <c r="G583" s="75"/>
      <c r="H583" s="75"/>
      <c r="I583" s="75"/>
      <c r="J583" s="40"/>
      <c r="K583" s="38"/>
      <c r="L583" s="38"/>
      <c r="M583" s="76"/>
      <c r="N583" s="76"/>
      <c r="O583" s="38"/>
      <c r="P583" s="38"/>
      <c r="Q583" s="38"/>
      <c r="R583" s="77"/>
      <c r="S583" s="76"/>
      <c r="T583" s="76"/>
      <c r="U583" s="38"/>
      <c r="V583" s="40"/>
      <c r="W583" s="38"/>
      <c r="X583" s="77"/>
      <c r="Y583" s="37"/>
      <c r="Z583" s="37"/>
      <c r="AA583" s="37"/>
      <c r="AB583" s="37"/>
      <c r="AC583" s="38"/>
      <c r="AD583" s="37"/>
      <c r="AE583" s="39"/>
      <c r="AF583" s="40"/>
      <c r="AG583" s="40"/>
      <c r="AH583" s="40"/>
      <c r="AI583" s="40"/>
      <c r="AJ583" s="40"/>
      <c r="AK583" s="39"/>
      <c r="AL583" s="41"/>
      <c r="AM583" s="41"/>
      <c r="AN583" s="71"/>
      <c r="AO583" s="71"/>
      <c r="AP583" s="42"/>
      <c r="AQ583" s="37"/>
      <c r="AR583" s="37"/>
      <c r="AS583" s="37"/>
      <c r="AT583" s="37"/>
      <c r="AU583" s="38"/>
      <c r="AV583" s="70" t="str">
        <f>IF(②受講者情報入力!AF583="☑","1;","")&amp;IF(②受講者情報入力!AG583="☑","2;","")&amp;IF(②受講者情報入力!AH583="☑","3;","")&amp;IF(②受講者情報入力!AI583="☑","4;","")&amp;IF(②受講者情報入力!AJ583="☑","5;","")</f>
        <v/>
      </c>
      <c r="AW583" s="2" t="e">
        <f>_xlfn.XLOOKUP(B583&amp;"　"&amp;C583,ユーザーID貼付!$B:$B,ユーザーID貼付!$A:$A)</f>
        <v>#N/A</v>
      </c>
    </row>
    <row r="584" spans="1:49">
      <c r="A584" s="54">
        <v>582</v>
      </c>
      <c r="B584" s="40"/>
      <c r="C584" s="40"/>
      <c r="D584" s="40"/>
      <c r="E584" s="40"/>
      <c r="F584" s="74"/>
      <c r="G584" s="75"/>
      <c r="H584" s="75"/>
      <c r="I584" s="75"/>
      <c r="J584" s="40"/>
      <c r="K584" s="38"/>
      <c r="L584" s="38"/>
      <c r="M584" s="76"/>
      <c r="N584" s="76"/>
      <c r="O584" s="38"/>
      <c r="P584" s="38"/>
      <c r="Q584" s="38"/>
      <c r="R584" s="77"/>
      <c r="S584" s="76"/>
      <c r="T584" s="76"/>
      <c r="U584" s="38"/>
      <c r="V584" s="40"/>
      <c r="W584" s="38"/>
      <c r="X584" s="77"/>
      <c r="Y584" s="37"/>
      <c r="Z584" s="37"/>
      <c r="AA584" s="37"/>
      <c r="AB584" s="37"/>
      <c r="AC584" s="38"/>
      <c r="AD584" s="37"/>
      <c r="AE584" s="39"/>
      <c r="AF584" s="40"/>
      <c r="AG584" s="40"/>
      <c r="AH584" s="40"/>
      <c r="AI584" s="40"/>
      <c r="AJ584" s="40"/>
      <c r="AK584" s="39"/>
      <c r="AL584" s="41"/>
      <c r="AM584" s="41"/>
      <c r="AN584" s="71"/>
      <c r="AO584" s="71"/>
      <c r="AP584" s="42"/>
      <c r="AQ584" s="37"/>
      <c r="AR584" s="37"/>
      <c r="AS584" s="37"/>
      <c r="AT584" s="37"/>
      <c r="AU584" s="38"/>
      <c r="AV584" s="70" t="str">
        <f>IF(②受講者情報入力!AF584="☑","1;","")&amp;IF(②受講者情報入力!AG584="☑","2;","")&amp;IF(②受講者情報入力!AH584="☑","3;","")&amp;IF(②受講者情報入力!AI584="☑","4;","")&amp;IF(②受講者情報入力!AJ584="☑","5;","")</f>
        <v/>
      </c>
      <c r="AW584" s="2" t="e">
        <f>_xlfn.XLOOKUP(B584&amp;"　"&amp;C584,ユーザーID貼付!$B:$B,ユーザーID貼付!$A:$A)</f>
        <v>#N/A</v>
      </c>
    </row>
    <row r="585" spans="1:49">
      <c r="A585" s="54">
        <v>583</v>
      </c>
      <c r="B585" s="40"/>
      <c r="C585" s="40"/>
      <c r="D585" s="40"/>
      <c r="E585" s="40"/>
      <c r="F585" s="74"/>
      <c r="G585" s="75"/>
      <c r="H585" s="75"/>
      <c r="I585" s="75"/>
      <c r="J585" s="40"/>
      <c r="K585" s="38"/>
      <c r="L585" s="38"/>
      <c r="M585" s="76"/>
      <c r="N585" s="76"/>
      <c r="O585" s="38"/>
      <c r="P585" s="38"/>
      <c r="Q585" s="38"/>
      <c r="R585" s="77"/>
      <c r="S585" s="76"/>
      <c r="T585" s="76"/>
      <c r="U585" s="38"/>
      <c r="V585" s="40"/>
      <c r="W585" s="38"/>
      <c r="X585" s="77"/>
      <c r="Y585" s="37"/>
      <c r="Z585" s="37"/>
      <c r="AA585" s="37"/>
      <c r="AB585" s="37"/>
      <c r="AC585" s="38"/>
      <c r="AD585" s="37"/>
      <c r="AE585" s="39"/>
      <c r="AF585" s="40"/>
      <c r="AG585" s="40"/>
      <c r="AH585" s="40"/>
      <c r="AI585" s="40"/>
      <c r="AJ585" s="40"/>
      <c r="AK585" s="39"/>
      <c r="AL585" s="41"/>
      <c r="AM585" s="41"/>
      <c r="AN585" s="71"/>
      <c r="AO585" s="71"/>
      <c r="AP585" s="42"/>
      <c r="AQ585" s="37"/>
      <c r="AR585" s="37"/>
      <c r="AS585" s="37"/>
      <c r="AT585" s="37"/>
      <c r="AU585" s="38"/>
      <c r="AV585" s="70" t="str">
        <f>IF(②受講者情報入力!AF585="☑","1;","")&amp;IF(②受講者情報入力!AG585="☑","2;","")&amp;IF(②受講者情報入力!AH585="☑","3;","")&amp;IF(②受講者情報入力!AI585="☑","4;","")&amp;IF(②受講者情報入力!AJ585="☑","5;","")</f>
        <v/>
      </c>
      <c r="AW585" s="2" t="e">
        <f>_xlfn.XLOOKUP(B585&amp;"　"&amp;C585,ユーザーID貼付!$B:$B,ユーザーID貼付!$A:$A)</f>
        <v>#N/A</v>
      </c>
    </row>
    <row r="586" spans="1:49">
      <c r="A586" s="54">
        <v>584</v>
      </c>
      <c r="B586" s="40"/>
      <c r="C586" s="40"/>
      <c r="D586" s="40"/>
      <c r="E586" s="40"/>
      <c r="F586" s="74"/>
      <c r="G586" s="75"/>
      <c r="H586" s="75"/>
      <c r="I586" s="75"/>
      <c r="J586" s="40"/>
      <c r="K586" s="38"/>
      <c r="L586" s="38"/>
      <c r="M586" s="76"/>
      <c r="N586" s="76"/>
      <c r="O586" s="38"/>
      <c r="P586" s="38"/>
      <c r="Q586" s="38"/>
      <c r="R586" s="77"/>
      <c r="S586" s="76"/>
      <c r="T586" s="76"/>
      <c r="U586" s="38"/>
      <c r="V586" s="40"/>
      <c r="W586" s="38"/>
      <c r="X586" s="77"/>
      <c r="Y586" s="37"/>
      <c r="Z586" s="37"/>
      <c r="AA586" s="37"/>
      <c r="AB586" s="37"/>
      <c r="AC586" s="38"/>
      <c r="AD586" s="37"/>
      <c r="AE586" s="39"/>
      <c r="AF586" s="40"/>
      <c r="AG586" s="40"/>
      <c r="AH586" s="40"/>
      <c r="AI586" s="40"/>
      <c r="AJ586" s="40"/>
      <c r="AK586" s="39"/>
      <c r="AL586" s="41"/>
      <c r="AM586" s="41"/>
      <c r="AN586" s="71"/>
      <c r="AO586" s="71"/>
      <c r="AP586" s="42"/>
      <c r="AQ586" s="37"/>
      <c r="AR586" s="37"/>
      <c r="AS586" s="37"/>
      <c r="AT586" s="37"/>
      <c r="AU586" s="38"/>
      <c r="AV586" s="70" t="str">
        <f>IF(②受講者情報入力!AF586="☑","1;","")&amp;IF(②受講者情報入力!AG586="☑","2;","")&amp;IF(②受講者情報入力!AH586="☑","3;","")&amp;IF(②受講者情報入力!AI586="☑","4;","")&amp;IF(②受講者情報入力!AJ586="☑","5;","")</f>
        <v/>
      </c>
      <c r="AW586" s="2" t="e">
        <f>_xlfn.XLOOKUP(B586&amp;"　"&amp;C586,ユーザーID貼付!$B:$B,ユーザーID貼付!$A:$A)</f>
        <v>#N/A</v>
      </c>
    </row>
    <row r="587" spans="1:49">
      <c r="A587" s="54">
        <v>585</v>
      </c>
      <c r="B587" s="40"/>
      <c r="C587" s="40"/>
      <c r="D587" s="40"/>
      <c r="E587" s="40"/>
      <c r="F587" s="74"/>
      <c r="G587" s="75"/>
      <c r="H587" s="75"/>
      <c r="I587" s="75"/>
      <c r="J587" s="40"/>
      <c r="K587" s="38"/>
      <c r="L587" s="38"/>
      <c r="M587" s="76"/>
      <c r="N587" s="76"/>
      <c r="O587" s="38"/>
      <c r="P587" s="38"/>
      <c r="Q587" s="38"/>
      <c r="R587" s="77"/>
      <c r="S587" s="76"/>
      <c r="T587" s="76"/>
      <c r="U587" s="38"/>
      <c r="V587" s="40"/>
      <c r="W587" s="38"/>
      <c r="X587" s="77"/>
      <c r="Y587" s="37"/>
      <c r="Z587" s="37"/>
      <c r="AA587" s="37"/>
      <c r="AB587" s="37"/>
      <c r="AC587" s="38"/>
      <c r="AD587" s="37"/>
      <c r="AE587" s="39"/>
      <c r="AF587" s="40"/>
      <c r="AG587" s="40"/>
      <c r="AH587" s="40"/>
      <c r="AI587" s="40"/>
      <c r="AJ587" s="40"/>
      <c r="AK587" s="39"/>
      <c r="AL587" s="41"/>
      <c r="AM587" s="41"/>
      <c r="AN587" s="71"/>
      <c r="AO587" s="71"/>
      <c r="AP587" s="42"/>
      <c r="AQ587" s="37"/>
      <c r="AR587" s="37"/>
      <c r="AS587" s="37"/>
      <c r="AT587" s="37"/>
      <c r="AU587" s="38"/>
      <c r="AV587" s="70" t="str">
        <f>IF(②受講者情報入力!AF587="☑","1;","")&amp;IF(②受講者情報入力!AG587="☑","2;","")&amp;IF(②受講者情報入力!AH587="☑","3;","")&amp;IF(②受講者情報入力!AI587="☑","4;","")&amp;IF(②受講者情報入力!AJ587="☑","5;","")</f>
        <v/>
      </c>
      <c r="AW587" s="2" t="e">
        <f>_xlfn.XLOOKUP(B587&amp;"　"&amp;C587,ユーザーID貼付!$B:$B,ユーザーID貼付!$A:$A)</f>
        <v>#N/A</v>
      </c>
    </row>
    <row r="588" spans="1:49">
      <c r="A588" s="54">
        <v>586</v>
      </c>
      <c r="B588" s="40"/>
      <c r="C588" s="40"/>
      <c r="D588" s="40"/>
      <c r="E588" s="40"/>
      <c r="F588" s="74"/>
      <c r="G588" s="75"/>
      <c r="H588" s="75"/>
      <c r="I588" s="75"/>
      <c r="J588" s="40"/>
      <c r="K588" s="38"/>
      <c r="L588" s="38"/>
      <c r="M588" s="76"/>
      <c r="N588" s="76"/>
      <c r="O588" s="38"/>
      <c r="P588" s="38"/>
      <c r="Q588" s="38"/>
      <c r="R588" s="77"/>
      <c r="S588" s="76"/>
      <c r="T588" s="76"/>
      <c r="U588" s="38"/>
      <c r="V588" s="40"/>
      <c r="W588" s="38"/>
      <c r="X588" s="77"/>
      <c r="Y588" s="37"/>
      <c r="Z588" s="37"/>
      <c r="AA588" s="37"/>
      <c r="AB588" s="37"/>
      <c r="AC588" s="38"/>
      <c r="AD588" s="37"/>
      <c r="AE588" s="39"/>
      <c r="AF588" s="40"/>
      <c r="AG588" s="40"/>
      <c r="AH588" s="40"/>
      <c r="AI588" s="40"/>
      <c r="AJ588" s="40"/>
      <c r="AK588" s="39"/>
      <c r="AL588" s="41"/>
      <c r="AM588" s="41"/>
      <c r="AN588" s="71"/>
      <c r="AO588" s="71"/>
      <c r="AP588" s="42"/>
      <c r="AQ588" s="37"/>
      <c r="AR588" s="37"/>
      <c r="AS588" s="37"/>
      <c r="AT588" s="37"/>
      <c r="AU588" s="38"/>
      <c r="AV588" s="70" t="str">
        <f>IF(②受講者情報入力!AF588="☑","1;","")&amp;IF(②受講者情報入力!AG588="☑","2;","")&amp;IF(②受講者情報入力!AH588="☑","3;","")&amp;IF(②受講者情報入力!AI588="☑","4;","")&amp;IF(②受講者情報入力!AJ588="☑","5;","")</f>
        <v/>
      </c>
      <c r="AW588" s="2" t="e">
        <f>_xlfn.XLOOKUP(B588&amp;"　"&amp;C588,ユーザーID貼付!$B:$B,ユーザーID貼付!$A:$A)</f>
        <v>#N/A</v>
      </c>
    </row>
    <row r="589" spans="1:49">
      <c r="A589" s="54">
        <v>587</v>
      </c>
      <c r="B589" s="40"/>
      <c r="C589" s="40"/>
      <c r="D589" s="40"/>
      <c r="E589" s="40"/>
      <c r="F589" s="74"/>
      <c r="G589" s="75"/>
      <c r="H589" s="75"/>
      <c r="I589" s="75"/>
      <c r="J589" s="40"/>
      <c r="K589" s="38"/>
      <c r="L589" s="38"/>
      <c r="M589" s="76"/>
      <c r="N589" s="76"/>
      <c r="O589" s="38"/>
      <c r="P589" s="38"/>
      <c r="Q589" s="38"/>
      <c r="R589" s="77"/>
      <c r="S589" s="76"/>
      <c r="T589" s="76"/>
      <c r="U589" s="38"/>
      <c r="V589" s="40"/>
      <c r="W589" s="38"/>
      <c r="X589" s="77"/>
      <c r="Y589" s="37"/>
      <c r="Z589" s="37"/>
      <c r="AA589" s="37"/>
      <c r="AB589" s="37"/>
      <c r="AC589" s="38"/>
      <c r="AD589" s="37"/>
      <c r="AE589" s="39"/>
      <c r="AF589" s="40"/>
      <c r="AG589" s="40"/>
      <c r="AH589" s="40"/>
      <c r="AI589" s="40"/>
      <c r="AJ589" s="40"/>
      <c r="AK589" s="39"/>
      <c r="AL589" s="41"/>
      <c r="AM589" s="41"/>
      <c r="AN589" s="71"/>
      <c r="AO589" s="71"/>
      <c r="AP589" s="42"/>
      <c r="AQ589" s="37"/>
      <c r="AR589" s="37"/>
      <c r="AS589" s="37"/>
      <c r="AT589" s="37"/>
      <c r="AU589" s="38"/>
      <c r="AV589" s="70" t="str">
        <f>IF(②受講者情報入力!AF589="☑","1;","")&amp;IF(②受講者情報入力!AG589="☑","2;","")&amp;IF(②受講者情報入力!AH589="☑","3;","")&amp;IF(②受講者情報入力!AI589="☑","4;","")&amp;IF(②受講者情報入力!AJ589="☑","5;","")</f>
        <v/>
      </c>
      <c r="AW589" s="2" t="e">
        <f>_xlfn.XLOOKUP(B589&amp;"　"&amp;C589,ユーザーID貼付!$B:$B,ユーザーID貼付!$A:$A)</f>
        <v>#N/A</v>
      </c>
    </row>
    <row r="590" spans="1:49">
      <c r="A590" s="54">
        <v>588</v>
      </c>
      <c r="B590" s="40"/>
      <c r="C590" s="40"/>
      <c r="D590" s="40"/>
      <c r="E590" s="40"/>
      <c r="F590" s="74"/>
      <c r="G590" s="75"/>
      <c r="H590" s="75"/>
      <c r="I590" s="75"/>
      <c r="J590" s="40"/>
      <c r="K590" s="38"/>
      <c r="L590" s="38"/>
      <c r="M590" s="76"/>
      <c r="N590" s="76"/>
      <c r="O590" s="38"/>
      <c r="P590" s="38"/>
      <c r="Q590" s="38"/>
      <c r="R590" s="77"/>
      <c r="S590" s="76"/>
      <c r="T590" s="76"/>
      <c r="U590" s="38"/>
      <c r="V590" s="40"/>
      <c r="W590" s="38"/>
      <c r="X590" s="77"/>
      <c r="Y590" s="37"/>
      <c r="Z590" s="37"/>
      <c r="AA590" s="37"/>
      <c r="AB590" s="37"/>
      <c r="AC590" s="38"/>
      <c r="AD590" s="37"/>
      <c r="AE590" s="39"/>
      <c r="AF590" s="40"/>
      <c r="AG590" s="40"/>
      <c r="AH590" s="40"/>
      <c r="AI590" s="40"/>
      <c r="AJ590" s="40"/>
      <c r="AK590" s="39"/>
      <c r="AL590" s="41"/>
      <c r="AM590" s="41"/>
      <c r="AN590" s="71"/>
      <c r="AO590" s="71"/>
      <c r="AP590" s="42"/>
      <c r="AQ590" s="37"/>
      <c r="AR590" s="37"/>
      <c r="AS590" s="37"/>
      <c r="AT590" s="37"/>
      <c r="AU590" s="38"/>
      <c r="AV590" s="70" t="str">
        <f>IF(②受講者情報入力!AF590="☑","1;","")&amp;IF(②受講者情報入力!AG590="☑","2;","")&amp;IF(②受講者情報入力!AH590="☑","3;","")&amp;IF(②受講者情報入力!AI590="☑","4;","")&amp;IF(②受講者情報入力!AJ590="☑","5;","")</f>
        <v/>
      </c>
      <c r="AW590" s="2" t="e">
        <f>_xlfn.XLOOKUP(B590&amp;"　"&amp;C590,ユーザーID貼付!$B:$B,ユーザーID貼付!$A:$A)</f>
        <v>#N/A</v>
      </c>
    </row>
    <row r="591" spans="1:49">
      <c r="A591" s="54">
        <v>589</v>
      </c>
      <c r="B591" s="40"/>
      <c r="C591" s="40"/>
      <c r="D591" s="40"/>
      <c r="E591" s="40"/>
      <c r="F591" s="74"/>
      <c r="G591" s="75"/>
      <c r="H591" s="75"/>
      <c r="I591" s="75"/>
      <c r="J591" s="40"/>
      <c r="K591" s="38"/>
      <c r="L591" s="38"/>
      <c r="M591" s="76"/>
      <c r="N591" s="76"/>
      <c r="O591" s="38"/>
      <c r="P591" s="38"/>
      <c r="Q591" s="38"/>
      <c r="R591" s="77"/>
      <c r="S591" s="76"/>
      <c r="T591" s="76"/>
      <c r="U591" s="38"/>
      <c r="V591" s="40"/>
      <c r="W591" s="38"/>
      <c r="X591" s="77"/>
      <c r="Y591" s="37"/>
      <c r="Z591" s="37"/>
      <c r="AA591" s="37"/>
      <c r="AB591" s="37"/>
      <c r="AC591" s="38"/>
      <c r="AD591" s="37"/>
      <c r="AE591" s="39"/>
      <c r="AF591" s="40"/>
      <c r="AG591" s="40"/>
      <c r="AH591" s="40"/>
      <c r="AI591" s="40"/>
      <c r="AJ591" s="40"/>
      <c r="AK591" s="39"/>
      <c r="AL591" s="41"/>
      <c r="AM591" s="41"/>
      <c r="AN591" s="71"/>
      <c r="AO591" s="71"/>
      <c r="AP591" s="42"/>
      <c r="AQ591" s="37"/>
      <c r="AR591" s="37"/>
      <c r="AS591" s="37"/>
      <c r="AT591" s="37"/>
      <c r="AU591" s="38"/>
      <c r="AV591" s="70" t="str">
        <f>IF(②受講者情報入力!AF591="☑","1;","")&amp;IF(②受講者情報入力!AG591="☑","2;","")&amp;IF(②受講者情報入力!AH591="☑","3;","")&amp;IF(②受講者情報入力!AI591="☑","4;","")&amp;IF(②受講者情報入力!AJ591="☑","5;","")</f>
        <v/>
      </c>
      <c r="AW591" s="2" t="e">
        <f>_xlfn.XLOOKUP(B591&amp;"　"&amp;C591,ユーザーID貼付!$B:$B,ユーザーID貼付!$A:$A)</f>
        <v>#N/A</v>
      </c>
    </row>
    <row r="592" spans="1:49">
      <c r="A592" s="54">
        <v>590</v>
      </c>
      <c r="B592" s="40"/>
      <c r="C592" s="40"/>
      <c r="D592" s="40"/>
      <c r="E592" s="40"/>
      <c r="F592" s="74"/>
      <c r="G592" s="75"/>
      <c r="H592" s="75"/>
      <c r="I592" s="75"/>
      <c r="J592" s="40"/>
      <c r="K592" s="38"/>
      <c r="L592" s="38"/>
      <c r="M592" s="76"/>
      <c r="N592" s="76"/>
      <c r="O592" s="38"/>
      <c r="P592" s="38"/>
      <c r="Q592" s="38"/>
      <c r="R592" s="77"/>
      <c r="S592" s="76"/>
      <c r="T592" s="76"/>
      <c r="U592" s="38"/>
      <c r="V592" s="40"/>
      <c r="W592" s="38"/>
      <c r="X592" s="77"/>
      <c r="Y592" s="37"/>
      <c r="Z592" s="37"/>
      <c r="AA592" s="37"/>
      <c r="AB592" s="37"/>
      <c r="AC592" s="38"/>
      <c r="AD592" s="37"/>
      <c r="AE592" s="39"/>
      <c r="AF592" s="40"/>
      <c r="AG592" s="40"/>
      <c r="AH592" s="40"/>
      <c r="AI592" s="40"/>
      <c r="AJ592" s="40"/>
      <c r="AK592" s="39"/>
      <c r="AL592" s="41"/>
      <c r="AM592" s="41"/>
      <c r="AN592" s="71"/>
      <c r="AO592" s="71"/>
      <c r="AP592" s="42"/>
      <c r="AQ592" s="37"/>
      <c r="AR592" s="37"/>
      <c r="AS592" s="37"/>
      <c r="AT592" s="37"/>
      <c r="AU592" s="38"/>
      <c r="AV592" s="70" t="str">
        <f>IF(②受講者情報入力!AF592="☑","1;","")&amp;IF(②受講者情報入力!AG592="☑","2;","")&amp;IF(②受講者情報入力!AH592="☑","3;","")&amp;IF(②受講者情報入力!AI592="☑","4;","")&amp;IF(②受講者情報入力!AJ592="☑","5;","")</f>
        <v/>
      </c>
      <c r="AW592" s="2" t="e">
        <f>_xlfn.XLOOKUP(B592&amp;"　"&amp;C592,ユーザーID貼付!$B:$B,ユーザーID貼付!$A:$A)</f>
        <v>#N/A</v>
      </c>
    </row>
    <row r="593" spans="1:49">
      <c r="A593" s="54">
        <v>591</v>
      </c>
      <c r="B593" s="40"/>
      <c r="C593" s="40"/>
      <c r="D593" s="40"/>
      <c r="E593" s="40"/>
      <c r="F593" s="74"/>
      <c r="G593" s="75"/>
      <c r="H593" s="75"/>
      <c r="I593" s="75"/>
      <c r="J593" s="40"/>
      <c r="K593" s="38"/>
      <c r="L593" s="38"/>
      <c r="M593" s="76"/>
      <c r="N593" s="76"/>
      <c r="O593" s="38"/>
      <c r="P593" s="38"/>
      <c r="Q593" s="38"/>
      <c r="R593" s="77"/>
      <c r="S593" s="76"/>
      <c r="T593" s="76"/>
      <c r="U593" s="38"/>
      <c r="V593" s="40"/>
      <c r="W593" s="38"/>
      <c r="X593" s="77"/>
      <c r="Y593" s="37"/>
      <c r="Z593" s="37"/>
      <c r="AA593" s="37"/>
      <c r="AB593" s="37"/>
      <c r="AC593" s="38"/>
      <c r="AD593" s="37"/>
      <c r="AE593" s="39"/>
      <c r="AF593" s="40"/>
      <c r="AG593" s="40"/>
      <c r="AH593" s="40"/>
      <c r="AI593" s="40"/>
      <c r="AJ593" s="40"/>
      <c r="AK593" s="39"/>
      <c r="AL593" s="41"/>
      <c r="AM593" s="41"/>
      <c r="AN593" s="71"/>
      <c r="AO593" s="71"/>
      <c r="AP593" s="42"/>
      <c r="AQ593" s="37"/>
      <c r="AR593" s="37"/>
      <c r="AS593" s="37"/>
      <c r="AT593" s="37"/>
      <c r="AU593" s="38"/>
      <c r="AV593" s="70" t="str">
        <f>IF(②受講者情報入力!AF593="☑","1;","")&amp;IF(②受講者情報入力!AG593="☑","2;","")&amp;IF(②受講者情報入力!AH593="☑","3;","")&amp;IF(②受講者情報入力!AI593="☑","4;","")&amp;IF(②受講者情報入力!AJ593="☑","5;","")</f>
        <v/>
      </c>
      <c r="AW593" s="2" t="e">
        <f>_xlfn.XLOOKUP(B593&amp;"　"&amp;C593,ユーザーID貼付!$B:$B,ユーザーID貼付!$A:$A)</f>
        <v>#N/A</v>
      </c>
    </row>
    <row r="594" spans="1:49">
      <c r="A594" s="54">
        <v>592</v>
      </c>
      <c r="B594" s="40"/>
      <c r="C594" s="40"/>
      <c r="D594" s="40"/>
      <c r="E594" s="40"/>
      <c r="F594" s="74"/>
      <c r="G594" s="75"/>
      <c r="H594" s="75"/>
      <c r="I594" s="75"/>
      <c r="J594" s="40"/>
      <c r="K594" s="38"/>
      <c r="L594" s="38"/>
      <c r="M594" s="76"/>
      <c r="N594" s="76"/>
      <c r="O594" s="38"/>
      <c r="P594" s="38"/>
      <c r="Q594" s="38"/>
      <c r="R594" s="77"/>
      <c r="S594" s="76"/>
      <c r="T594" s="76"/>
      <c r="U594" s="38"/>
      <c r="V594" s="40"/>
      <c r="W594" s="38"/>
      <c r="X594" s="77"/>
      <c r="Y594" s="37"/>
      <c r="Z594" s="37"/>
      <c r="AA594" s="37"/>
      <c r="AB594" s="37"/>
      <c r="AC594" s="38"/>
      <c r="AD594" s="37"/>
      <c r="AE594" s="39"/>
      <c r="AF594" s="40"/>
      <c r="AG594" s="40"/>
      <c r="AH594" s="40"/>
      <c r="AI594" s="40"/>
      <c r="AJ594" s="40"/>
      <c r="AK594" s="39"/>
      <c r="AL594" s="41"/>
      <c r="AM594" s="41"/>
      <c r="AN594" s="71"/>
      <c r="AO594" s="71"/>
      <c r="AP594" s="42"/>
      <c r="AQ594" s="37"/>
      <c r="AR594" s="37"/>
      <c r="AS594" s="37"/>
      <c r="AT594" s="37"/>
      <c r="AU594" s="38"/>
      <c r="AV594" s="70" t="str">
        <f>IF(②受講者情報入力!AF594="☑","1;","")&amp;IF(②受講者情報入力!AG594="☑","2;","")&amp;IF(②受講者情報入力!AH594="☑","3;","")&amp;IF(②受講者情報入力!AI594="☑","4;","")&amp;IF(②受講者情報入力!AJ594="☑","5;","")</f>
        <v/>
      </c>
      <c r="AW594" s="2" t="e">
        <f>_xlfn.XLOOKUP(B594&amp;"　"&amp;C594,ユーザーID貼付!$B:$B,ユーザーID貼付!$A:$A)</f>
        <v>#N/A</v>
      </c>
    </row>
    <row r="595" spans="1:49">
      <c r="A595" s="54">
        <v>593</v>
      </c>
      <c r="B595" s="40"/>
      <c r="C595" s="40"/>
      <c r="D595" s="40"/>
      <c r="E595" s="40"/>
      <c r="F595" s="74"/>
      <c r="G595" s="75"/>
      <c r="H595" s="75"/>
      <c r="I595" s="75"/>
      <c r="J595" s="40"/>
      <c r="K595" s="38"/>
      <c r="L595" s="38"/>
      <c r="M595" s="76"/>
      <c r="N595" s="76"/>
      <c r="O595" s="38"/>
      <c r="P595" s="38"/>
      <c r="Q595" s="38"/>
      <c r="R595" s="77"/>
      <c r="S595" s="76"/>
      <c r="T595" s="76"/>
      <c r="U595" s="38"/>
      <c r="V595" s="40"/>
      <c r="W595" s="38"/>
      <c r="X595" s="77"/>
      <c r="Y595" s="37"/>
      <c r="Z595" s="37"/>
      <c r="AA595" s="37"/>
      <c r="AB595" s="37"/>
      <c r="AC595" s="38"/>
      <c r="AD595" s="37"/>
      <c r="AE595" s="39"/>
      <c r="AF595" s="40"/>
      <c r="AG595" s="40"/>
      <c r="AH595" s="40"/>
      <c r="AI595" s="40"/>
      <c r="AJ595" s="40"/>
      <c r="AK595" s="39"/>
      <c r="AL595" s="41"/>
      <c r="AM595" s="41"/>
      <c r="AN595" s="71"/>
      <c r="AO595" s="71"/>
      <c r="AP595" s="42"/>
      <c r="AQ595" s="37"/>
      <c r="AR595" s="37"/>
      <c r="AS595" s="37"/>
      <c r="AT595" s="37"/>
      <c r="AU595" s="38"/>
      <c r="AV595" s="70" t="str">
        <f>IF(②受講者情報入力!AF595="☑","1;","")&amp;IF(②受講者情報入力!AG595="☑","2;","")&amp;IF(②受講者情報入力!AH595="☑","3;","")&amp;IF(②受講者情報入力!AI595="☑","4;","")&amp;IF(②受講者情報入力!AJ595="☑","5;","")</f>
        <v/>
      </c>
      <c r="AW595" s="2" t="e">
        <f>_xlfn.XLOOKUP(B595&amp;"　"&amp;C595,ユーザーID貼付!$B:$B,ユーザーID貼付!$A:$A)</f>
        <v>#N/A</v>
      </c>
    </row>
    <row r="596" spans="1:49">
      <c r="A596" s="54">
        <v>594</v>
      </c>
      <c r="B596" s="40"/>
      <c r="C596" s="40"/>
      <c r="D596" s="40"/>
      <c r="E596" s="40"/>
      <c r="F596" s="74"/>
      <c r="G596" s="75"/>
      <c r="H596" s="75"/>
      <c r="I596" s="75"/>
      <c r="J596" s="40"/>
      <c r="K596" s="38"/>
      <c r="L596" s="38"/>
      <c r="M596" s="76"/>
      <c r="N596" s="76"/>
      <c r="O596" s="38"/>
      <c r="P596" s="38"/>
      <c r="Q596" s="38"/>
      <c r="R596" s="77"/>
      <c r="S596" s="76"/>
      <c r="T596" s="76"/>
      <c r="U596" s="38"/>
      <c r="V596" s="40"/>
      <c r="W596" s="38"/>
      <c r="X596" s="77"/>
      <c r="Y596" s="37"/>
      <c r="Z596" s="37"/>
      <c r="AA596" s="37"/>
      <c r="AB596" s="37"/>
      <c r="AC596" s="38"/>
      <c r="AD596" s="37"/>
      <c r="AE596" s="39"/>
      <c r="AF596" s="40"/>
      <c r="AG596" s="40"/>
      <c r="AH596" s="40"/>
      <c r="AI596" s="40"/>
      <c r="AJ596" s="40"/>
      <c r="AK596" s="39"/>
      <c r="AL596" s="41"/>
      <c r="AM596" s="41"/>
      <c r="AN596" s="71"/>
      <c r="AO596" s="71"/>
      <c r="AP596" s="42"/>
      <c r="AQ596" s="37"/>
      <c r="AR596" s="37"/>
      <c r="AS596" s="37"/>
      <c r="AT596" s="37"/>
      <c r="AU596" s="38"/>
      <c r="AV596" s="70" t="str">
        <f>IF(②受講者情報入力!AF596="☑","1;","")&amp;IF(②受講者情報入力!AG596="☑","2;","")&amp;IF(②受講者情報入力!AH596="☑","3;","")&amp;IF(②受講者情報入力!AI596="☑","4;","")&amp;IF(②受講者情報入力!AJ596="☑","5;","")</f>
        <v/>
      </c>
      <c r="AW596" s="2" t="e">
        <f>_xlfn.XLOOKUP(B596&amp;"　"&amp;C596,ユーザーID貼付!$B:$B,ユーザーID貼付!$A:$A)</f>
        <v>#N/A</v>
      </c>
    </row>
    <row r="597" spans="1:49">
      <c r="A597" s="54">
        <v>595</v>
      </c>
      <c r="B597" s="40"/>
      <c r="C597" s="40"/>
      <c r="D597" s="40"/>
      <c r="E597" s="40"/>
      <c r="F597" s="74"/>
      <c r="G597" s="75"/>
      <c r="H597" s="75"/>
      <c r="I597" s="75"/>
      <c r="J597" s="40"/>
      <c r="K597" s="38"/>
      <c r="L597" s="38"/>
      <c r="M597" s="76"/>
      <c r="N597" s="76"/>
      <c r="O597" s="38"/>
      <c r="P597" s="38"/>
      <c r="Q597" s="38"/>
      <c r="R597" s="77"/>
      <c r="S597" s="76"/>
      <c r="T597" s="76"/>
      <c r="U597" s="38"/>
      <c r="V597" s="40"/>
      <c r="W597" s="38"/>
      <c r="X597" s="77"/>
      <c r="Y597" s="37"/>
      <c r="Z597" s="37"/>
      <c r="AA597" s="37"/>
      <c r="AB597" s="37"/>
      <c r="AC597" s="38"/>
      <c r="AD597" s="37"/>
      <c r="AE597" s="39"/>
      <c r="AF597" s="40"/>
      <c r="AG597" s="40"/>
      <c r="AH597" s="40"/>
      <c r="AI597" s="40"/>
      <c r="AJ597" s="40"/>
      <c r="AK597" s="39"/>
      <c r="AL597" s="41"/>
      <c r="AM597" s="41"/>
      <c r="AN597" s="71"/>
      <c r="AO597" s="71"/>
      <c r="AP597" s="42"/>
      <c r="AQ597" s="37"/>
      <c r="AR597" s="37"/>
      <c r="AS597" s="37"/>
      <c r="AT597" s="37"/>
      <c r="AU597" s="38"/>
      <c r="AV597" s="70" t="str">
        <f>IF(②受講者情報入力!AF597="☑","1;","")&amp;IF(②受講者情報入力!AG597="☑","2;","")&amp;IF(②受講者情報入力!AH597="☑","3;","")&amp;IF(②受講者情報入力!AI597="☑","4;","")&amp;IF(②受講者情報入力!AJ597="☑","5;","")</f>
        <v/>
      </c>
      <c r="AW597" s="2" t="e">
        <f>_xlfn.XLOOKUP(B597&amp;"　"&amp;C597,ユーザーID貼付!$B:$B,ユーザーID貼付!$A:$A)</f>
        <v>#N/A</v>
      </c>
    </row>
    <row r="598" spans="1:49">
      <c r="A598" s="54">
        <v>596</v>
      </c>
      <c r="B598" s="40"/>
      <c r="C598" s="40"/>
      <c r="D598" s="40"/>
      <c r="E598" s="40"/>
      <c r="F598" s="74"/>
      <c r="G598" s="75"/>
      <c r="H598" s="75"/>
      <c r="I598" s="75"/>
      <c r="J598" s="40"/>
      <c r="K598" s="38"/>
      <c r="L598" s="38"/>
      <c r="M598" s="76"/>
      <c r="N598" s="76"/>
      <c r="O598" s="38"/>
      <c r="P598" s="38"/>
      <c r="Q598" s="38"/>
      <c r="R598" s="77"/>
      <c r="S598" s="76"/>
      <c r="T598" s="76"/>
      <c r="U598" s="38"/>
      <c r="V598" s="40"/>
      <c r="W598" s="38"/>
      <c r="X598" s="77"/>
      <c r="Y598" s="37"/>
      <c r="Z598" s="37"/>
      <c r="AA598" s="37"/>
      <c r="AB598" s="37"/>
      <c r="AC598" s="38"/>
      <c r="AD598" s="37"/>
      <c r="AE598" s="39"/>
      <c r="AF598" s="40"/>
      <c r="AG598" s="40"/>
      <c r="AH598" s="40"/>
      <c r="AI598" s="40"/>
      <c r="AJ598" s="40"/>
      <c r="AK598" s="39"/>
      <c r="AL598" s="41"/>
      <c r="AM598" s="41"/>
      <c r="AN598" s="71"/>
      <c r="AO598" s="71"/>
      <c r="AP598" s="42"/>
      <c r="AQ598" s="37"/>
      <c r="AR598" s="37"/>
      <c r="AS598" s="37"/>
      <c r="AT598" s="37"/>
      <c r="AU598" s="38"/>
      <c r="AV598" s="70" t="str">
        <f>IF(②受講者情報入力!AF598="☑","1;","")&amp;IF(②受講者情報入力!AG598="☑","2;","")&amp;IF(②受講者情報入力!AH598="☑","3;","")&amp;IF(②受講者情報入力!AI598="☑","4;","")&amp;IF(②受講者情報入力!AJ598="☑","5;","")</f>
        <v/>
      </c>
      <c r="AW598" s="2" t="e">
        <f>_xlfn.XLOOKUP(B598&amp;"　"&amp;C598,ユーザーID貼付!$B:$B,ユーザーID貼付!$A:$A)</f>
        <v>#N/A</v>
      </c>
    </row>
    <row r="599" spans="1:49">
      <c r="A599" s="54">
        <v>597</v>
      </c>
      <c r="B599" s="40"/>
      <c r="C599" s="40"/>
      <c r="D599" s="40"/>
      <c r="E599" s="40"/>
      <c r="F599" s="74"/>
      <c r="G599" s="75"/>
      <c r="H599" s="75"/>
      <c r="I599" s="75"/>
      <c r="J599" s="40"/>
      <c r="K599" s="38"/>
      <c r="L599" s="38"/>
      <c r="M599" s="76"/>
      <c r="N599" s="76"/>
      <c r="O599" s="38"/>
      <c r="P599" s="38"/>
      <c r="Q599" s="38"/>
      <c r="R599" s="77"/>
      <c r="S599" s="76"/>
      <c r="T599" s="76"/>
      <c r="U599" s="38"/>
      <c r="V599" s="40"/>
      <c r="W599" s="38"/>
      <c r="X599" s="77"/>
      <c r="Y599" s="37"/>
      <c r="Z599" s="37"/>
      <c r="AA599" s="37"/>
      <c r="AB599" s="37"/>
      <c r="AC599" s="38"/>
      <c r="AD599" s="37"/>
      <c r="AE599" s="39"/>
      <c r="AF599" s="40"/>
      <c r="AG599" s="40"/>
      <c r="AH599" s="40"/>
      <c r="AI599" s="40"/>
      <c r="AJ599" s="40"/>
      <c r="AK599" s="39"/>
      <c r="AL599" s="41"/>
      <c r="AM599" s="41"/>
      <c r="AN599" s="71"/>
      <c r="AO599" s="71"/>
      <c r="AP599" s="42"/>
      <c r="AQ599" s="37"/>
      <c r="AR599" s="37"/>
      <c r="AS599" s="37"/>
      <c r="AT599" s="37"/>
      <c r="AU599" s="38"/>
      <c r="AV599" s="70" t="str">
        <f>IF(②受講者情報入力!AF599="☑","1;","")&amp;IF(②受講者情報入力!AG599="☑","2;","")&amp;IF(②受講者情報入力!AH599="☑","3;","")&amp;IF(②受講者情報入力!AI599="☑","4;","")&amp;IF(②受講者情報入力!AJ599="☑","5;","")</f>
        <v/>
      </c>
      <c r="AW599" s="2" t="e">
        <f>_xlfn.XLOOKUP(B599&amp;"　"&amp;C599,ユーザーID貼付!$B:$B,ユーザーID貼付!$A:$A)</f>
        <v>#N/A</v>
      </c>
    </row>
    <row r="600" spans="1:49">
      <c r="A600" s="54">
        <v>598</v>
      </c>
      <c r="B600" s="40"/>
      <c r="C600" s="40"/>
      <c r="D600" s="40"/>
      <c r="E600" s="40"/>
      <c r="F600" s="74"/>
      <c r="G600" s="75"/>
      <c r="H600" s="75"/>
      <c r="I600" s="75"/>
      <c r="J600" s="40"/>
      <c r="K600" s="38"/>
      <c r="L600" s="38"/>
      <c r="M600" s="76"/>
      <c r="N600" s="76"/>
      <c r="O600" s="38"/>
      <c r="P600" s="38"/>
      <c r="Q600" s="38"/>
      <c r="R600" s="77"/>
      <c r="S600" s="76"/>
      <c r="T600" s="76"/>
      <c r="U600" s="38"/>
      <c r="V600" s="40"/>
      <c r="W600" s="38"/>
      <c r="X600" s="77"/>
      <c r="Y600" s="37"/>
      <c r="Z600" s="37"/>
      <c r="AA600" s="37"/>
      <c r="AB600" s="37"/>
      <c r="AC600" s="38"/>
      <c r="AD600" s="37"/>
      <c r="AE600" s="39"/>
      <c r="AF600" s="40"/>
      <c r="AG600" s="40"/>
      <c r="AH600" s="40"/>
      <c r="AI600" s="40"/>
      <c r="AJ600" s="40"/>
      <c r="AK600" s="39"/>
      <c r="AL600" s="41"/>
      <c r="AM600" s="41"/>
      <c r="AN600" s="71"/>
      <c r="AO600" s="71"/>
      <c r="AP600" s="42"/>
      <c r="AQ600" s="37"/>
      <c r="AR600" s="37"/>
      <c r="AS600" s="37"/>
      <c r="AT600" s="37"/>
      <c r="AU600" s="38"/>
      <c r="AV600" s="70" t="str">
        <f>IF(②受講者情報入力!AF600="☑","1;","")&amp;IF(②受講者情報入力!AG600="☑","2;","")&amp;IF(②受講者情報入力!AH600="☑","3;","")&amp;IF(②受講者情報入力!AI600="☑","4;","")&amp;IF(②受講者情報入力!AJ600="☑","5;","")</f>
        <v/>
      </c>
      <c r="AW600" s="2" t="e">
        <f>_xlfn.XLOOKUP(B600&amp;"　"&amp;C600,ユーザーID貼付!$B:$B,ユーザーID貼付!$A:$A)</f>
        <v>#N/A</v>
      </c>
    </row>
    <row r="601" spans="1:49">
      <c r="A601" s="54">
        <v>599</v>
      </c>
      <c r="B601" s="40"/>
      <c r="C601" s="40"/>
      <c r="D601" s="40"/>
      <c r="E601" s="40"/>
      <c r="F601" s="74"/>
      <c r="G601" s="75"/>
      <c r="H601" s="75"/>
      <c r="I601" s="75"/>
      <c r="J601" s="40"/>
      <c r="K601" s="38"/>
      <c r="L601" s="38"/>
      <c r="M601" s="76"/>
      <c r="N601" s="76"/>
      <c r="O601" s="38"/>
      <c r="P601" s="38"/>
      <c r="Q601" s="38"/>
      <c r="R601" s="77"/>
      <c r="S601" s="76"/>
      <c r="T601" s="76"/>
      <c r="U601" s="38"/>
      <c r="V601" s="40"/>
      <c r="W601" s="38"/>
      <c r="X601" s="77"/>
      <c r="Y601" s="37"/>
      <c r="Z601" s="37"/>
      <c r="AA601" s="37"/>
      <c r="AB601" s="37"/>
      <c r="AC601" s="38"/>
      <c r="AD601" s="37"/>
      <c r="AE601" s="39"/>
      <c r="AF601" s="40"/>
      <c r="AG601" s="40"/>
      <c r="AH601" s="40"/>
      <c r="AI601" s="40"/>
      <c r="AJ601" s="40"/>
      <c r="AK601" s="39"/>
      <c r="AL601" s="41"/>
      <c r="AM601" s="41"/>
      <c r="AN601" s="71"/>
      <c r="AO601" s="71"/>
      <c r="AP601" s="42"/>
      <c r="AQ601" s="37"/>
      <c r="AR601" s="37"/>
      <c r="AS601" s="37"/>
      <c r="AT601" s="37"/>
      <c r="AU601" s="38"/>
      <c r="AV601" s="70" t="str">
        <f>IF(②受講者情報入力!AF601="☑","1;","")&amp;IF(②受講者情報入力!AG601="☑","2;","")&amp;IF(②受講者情報入力!AH601="☑","3;","")&amp;IF(②受講者情報入力!AI601="☑","4;","")&amp;IF(②受講者情報入力!AJ601="☑","5;","")</f>
        <v/>
      </c>
      <c r="AW601" s="2" t="e">
        <f>_xlfn.XLOOKUP(B601&amp;"　"&amp;C601,ユーザーID貼付!$B:$B,ユーザーID貼付!$A:$A)</f>
        <v>#N/A</v>
      </c>
    </row>
    <row r="602" spans="1:49">
      <c r="A602" s="54">
        <v>600</v>
      </c>
      <c r="B602" s="40"/>
      <c r="C602" s="40"/>
      <c r="D602" s="40"/>
      <c r="E602" s="40"/>
      <c r="F602" s="74"/>
      <c r="G602" s="75"/>
      <c r="H602" s="75"/>
      <c r="I602" s="75"/>
      <c r="J602" s="40"/>
      <c r="K602" s="38"/>
      <c r="L602" s="38"/>
      <c r="M602" s="76"/>
      <c r="N602" s="76"/>
      <c r="O602" s="38"/>
      <c r="P602" s="38"/>
      <c r="Q602" s="38"/>
      <c r="R602" s="77"/>
      <c r="S602" s="76"/>
      <c r="T602" s="76"/>
      <c r="U602" s="38"/>
      <c r="V602" s="40"/>
      <c r="W602" s="38"/>
      <c r="X602" s="77"/>
      <c r="Y602" s="37"/>
      <c r="Z602" s="37"/>
      <c r="AA602" s="37"/>
      <c r="AB602" s="37"/>
      <c r="AC602" s="38"/>
      <c r="AD602" s="37"/>
      <c r="AE602" s="39"/>
      <c r="AF602" s="40"/>
      <c r="AG602" s="40"/>
      <c r="AH602" s="40"/>
      <c r="AI602" s="40"/>
      <c r="AJ602" s="40"/>
      <c r="AK602" s="39"/>
      <c r="AL602" s="41"/>
      <c r="AM602" s="41"/>
      <c r="AN602" s="71"/>
      <c r="AO602" s="71"/>
      <c r="AP602" s="42"/>
      <c r="AQ602" s="37"/>
      <c r="AR602" s="37"/>
      <c r="AS602" s="37"/>
      <c r="AT602" s="37"/>
      <c r="AU602" s="38"/>
      <c r="AV602" s="70" t="str">
        <f>IF(②受講者情報入力!AF602="☑","1;","")&amp;IF(②受講者情報入力!AG602="☑","2;","")&amp;IF(②受講者情報入力!AH602="☑","3;","")&amp;IF(②受講者情報入力!AI602="☑","4;","")&amp;IF(②受講者情報入力!AJ602="☑","5;","")</f>
        <v/>
      </c>
      <c r="AW602" s="2" t="e">
        <f>_xlfn.XLOOKUP(B602&amp;"　"&amp;C602,ユーザーID貼付!$B:$B,ユーザーID貼付!$A:$A)</f>
        <v>#N/A</v>
      </c>
    </row>
    <row r="603" spans="1:49">
      <c r="A603" s="54">
        <v>601</v>
      </c>
      <c r="B603" s="40"/>
      <c r="C603" s="40"/>
      <c r="D603" s="40"/>
      <c r="E603" s="40"/>
      <c r="F603" s="74"/>
      <c r="G603" s="75"/>
      <c r="H603" s="75"/>
      <c r="I603" s="75"/>
      <c r="J603" s="40"/>
      <c r="K603" s="38"/>
      <c r="L603" s="38"/>
      <c r="M603" s="76"/>
      <c r="N603" s="76"/>
      <c r="O603" s="38"/>
      <c r="P603" s="38"/>
      <c r="Q603" s="38"/>
      <c r="R603" s="77"/>
      <c r="S603" s="76"/>
      <c r="T603" s="76"/>
      <c r="U603" s="38"/>
      <c r="V603" s="40"/>
      <c r="W603" s="38"/>
      <c r="X603" s="77"/>
      <c r="Y603" s="37"/>
      <c r="Z603" s="37"/>
      <c r="AA603" s="37"/>
      <c r="AB603" s="37"/>
      <c r="AC603" s="38"/>
      <c r="AD603" s="37"/>
      <c r="AE603" s="39"/>
      <c r="AF603" s="40"/>
      <c r="AG603" s="40"/>
      <c r="AH603" s="40"/>
      <c r="AI603" s="40"/>
      <c r="AJ603" s="40"/>
      <c r="AK603" s="39"/>
      <c r="AL603" s="41"/>
      <c r="AM603" s="41"/>
      <c r="AN603" s="71"/>
      <c r="AO603" s="71"/>
      <c r="AP603" s="42"/>
      <c r="AQ603" s="37"/>
      <c r="AR603" s="37"/>
      <c r="AS603" s="37"/>
      <c r="AT603" s="37"/>
      <c r="AU603" s="38"/>
      <c r="AV603" s="70" t="str">
        <f>IF(②受講者情報入力!AF603="☑","1;","")&amp;IF(②受講者情報入力!AG603="☑","2;","")&amp;IF(②受講者情報入力!AH603="☑","3;","")&amp;IF(②受講者情報入力!AI603="☑","4;","")&amp;IF(②受講者情報入力!AJ603="☑","5;","")</f>
        <v/>
      </c>
      <c r="AW603" s="2" t="e">
        <f>_xlfn.XLOOKUP(B603&amp;"　"&amp;C603,ユーザーID貼付!$B:$B,ユーザーID貼付!$A:$A)</f>
        <v>#N/A</v>
      </c>
    </row>
    <row r="604" spans="1:49">
      <c r="A604" s="54">
        <v>602</v>
      </c>
      <c r="B604" s="40"/>
      <c r="C604" s="40"/>
      <c r="D604" s="40"/>
      <c r="E604" s="40"/>
      <c r="F604" s="74"/>
      <c r="G604" s="75"/>
      <c r="H604" s="75"/>
      <c r="I604" s="75"/>
      <c r="J604" s="40"/>
      <c r="K604" s="38"/>
      <c r="L604" s="38"/>
      <c r="M604" s="76"/>
      <c r="N604" s="76"/>
      <c r="O604" s="38"/>
      <c r="P604" s="38"/>
      <c r="Q604" s="38"/>
      <c r="R604" s="77"/>
      <c r="S604" s="76"/>
      <c r="T604" s="76"/>
      <c r="U604" s="38"/>
      <c r="V604" s="40"/>
      <c r="W604" s="38"/>
      <c r="X604" s="77"/>
      <c r="Y604" s="37"/>
      <c r="Z604" s="37"/>
      <c r="AA604" s="37"/>
      <c r="AB604" s="37"/>
      <c r="AC604" s="38"/>
      <c r="AD604" s="37"/>
      <c r="AE604" s="39"/>
      <c r="AF604" s="40"/>
      <c r="AG604" s="40"/>
      <c r="AH604" s="40"/>
      <c r="AI604" s="40"/>
      <c r="AJ604" s="40"/>
      <c r="AK604" s="39"/>
      <c r="AL604" s="41"/>
      <c r="AM604" s="41"/>
      <c r="AN604" s="71"/>
      <c r="AO604" s="71"/>
      <c r="AP604" s="42"/>
      <c r="AQ604" s="37"/>
      <c r="AR604" s="37"/>
      <c r="AS604" s="37"/>
      <c r="AT604" s="37"/>
      <c r="AU604" s="38"/>
      <c r="AV604" s="70" t="str">
        <f>IF(②受講者情報入力!AF604="☑","1;","")&amp;IF(②受講者情報入力!AG604="☑","2;","")&amp;IF(②受講者情報入力!AH604="☑","3;","")&amp;IF(②受講者情報入力!AI604="☑","4;","")&amp;IF(②受講者情報入力!AJ604="☑","5;","")</f>
        <v/>
      </c>
      <c r="AW604" s="2" t="e">
        <f>_xlfn.XLOOKUP(B604&amp;"　"&amp;C604,ユーザーID貼付!$B:$B,ユーザーID貼付!$A:$A)</f>
        <v>#N/A</v>
      </c>
    </row>
    <row r="605" spans="1:49">
      <c r="A605" s="54">
        <v>603</v>
      </c>
      <c r="B605" s="40"/>
      <c r="C605" s="40"/>
      <c r="D605" s="40"/>
      <c r="E605" s="40"/>
      <c r="F605" s="74"/>
      <c r="G605" s="75"/>
      <c r="H605" s="75"/>
      <c r="I605" s="75"/>
      <c r="J605" s="40"/>
      <c r="K605" s="38"/>
      <c r="L605" s="38"/>
      <c r="M605" s="76"/>
      <c r="N605" s="76"/>
      <c r="O605" s="38"/>
      <c r="P605" s="38"/>
      <c r="Q605" s="38"/>
      <c r="R605" s="77"/>
      <c r="S605" s="76"/>
      <c r="T605" s="76"/>
      <c r="U605" s="38"/>
      <c r="V605" s="40"/>
      <c r="W605" s="38"/>
      <c r="X605" s="77"/>
      <c r="Y605" s="37"/>
      <c r="Z605" s="37"/>
      <c r="AA605" s="37"/>
      <c r="AB605" s="37"/>
      <c r="AC605" s="38"/>
      <c r="AD605" s="37"/>
      <c r="AE605" s="39"/>
      <c r="AF605" s="40"/>
      <c r="AG605" s="40"/>
      <c r="AH605" s="40"/>
      <c r="AI605" s="40"/>
      <c r="AJ605" s="40"/>
      <c r="AK605" s="39"/>
      <c r="AL605" s="41"/>
      <c r="AM605" s="41"/>
      <c r="AN605" s="71"/>
      <c r="AO605" s="71"/>
      <c r="AP605" s="42"/>
      <c r="AQ605" s="37"/>
      <c r="AR605" s="37"/>
      <c r="AS605" s="37"/>
      <c r="AT605" s="37"/>
      <c r="AU605" s="38"/>
      <c r="AV605" s="70" t="str">
        <f>IF(②受講者情報入力!AF605="☑","1;","")&amp;IF(②受講者情報入力!AG605="☑","2;","")&amp;IF(②受講者情報入力!AH605="☑","3;","")&amp;IF(②受講者情報入力!AI605="☑","4;","")&amp;IF(②受講者情報入力!AJ605="☑","5;","")</f>
        <v/>
      </c>
      <c r="AW605" s="2" t="e">
        <f>_xlfn.XLOOKUP(B605&amp;"　"&amp;C605,ユーザーID貼付!$B:$B,ユーザーID貼付!$A:$A)</f>
        <v>#N/A</v>
      </c>
    </row>
    <row r="606" spans="1:49">
      <c r="A606" s="54">
        <v>604</v>
      </c>
      <c r="B606" s="40"/>
      <c r="C606" s="40"/>
      <c r="D606" s="40"/>
      <c r="E606" s="40"/>
      <c r="F606" s="74"/>
      <c r="G606" s="75"/>
      <c r="H606" s="75"/>
      <c r="I606" s="75"/>
      <c r="J606" s="40"/>
      <c r="K606" s="38"/>
      <c r="L606" s="38"/>
      <c r="M606" s="76"/>
      <c r="N606" s="76"/>
      <c r="O606" s="38"/>
      <c r="P606" s="38"/>
      <c r="Q606" s="38"/>
      <c r="R606" s="77"/>
      <c r="S606" s="76"/>
      <c r="T606" s="76"/>
      <c r="U606" s="38"/>
      <c r="V606" s="40"/>
      <c r="W606" s="38"/>
      <c r="X606" s="77"/>
      <c r="Y606" s="37"/>
      <c r="Z606" s="37"/>
      <c r="AA606" s="37"/>
      <c r="AB606" s="37"/>
      <c r="AC606" s="38"/>
      <c r="AD606" s="37"/>
      <c r="AE606" s="39"/>
      <c r="AF606" s="40"/>
      <c r="AG606" s="40"/>
      <c r="AH606" s="40"/>
      <c r="AI606" s="40"/>
      <c r="AJ606" s="40"/>
      <c r="AK606" s="39"/>
      <c r="AL606" s="41"/>
      <c r="AM606" s="41"/>
      <c r="AN606" s="71"/>
      <c r="AO606" s="71"/>
      <c r="AP606" s="42"/>
      <c r="AQ606" s="37"/>
      <c r="AR606" s="37"/>
      <c r="AS606" s="37"/>
      <c r="AT606" s="37"/>
      <c r="AU606" s="38"/>
      <c r="AV606" s="70" t="str">
        <f>IF(②受講者情報入力!AF606="☑","1;","")&amp;IF(②受講者情報入力!AG606="☑","2;","")&amp;IF(②受講者情報入力!AH606="☑","3;","")&amp;IF(②受講者情報入力!AI606="☑","4;","")&amp;IF(②受講者情報入力!AJ606="☑","5;","")</f>
        <v/>
      </c>
      <c r="AW606" s="2" t="e">
        <f>_xlfn.XLOOKUP(B606&amp;"　"&amp;C606,ユーザーID貼付!$B:$B,ユーザーID貼付!$A:$A)</f>
        <v>#N/A</v>
      </c>
    </row>
    <row r="607" spans="1:49">
      <c r="A607" s="54">
        <v>605</v>
      </c>
      <c r="B607" s="40"/>
      <c r="C607" s="40"/>
      <c r="D607" s="40"/>
      <c r="E607" s="40"/>
      <c r="F607" s="74"/>
      <c r="G607" s="75"/>
      <c r="H607" s="75"/>
      <c r="I607" s="75"/>
      <c r="J607" s="40"/>
      <c r="K607" s="38"/>
      <c r="L607" s="38"/>
      <c r="M607" s="76"/>
      <c r="N607" s="76"/>
      <c r="O607" s="38"/>
      <c r="P607" s="38"/>
      <c r="Q607" s="38"/>
      <c r="R607" s="77"/>
      <c r="S607" s="76"/>
      <c r="T607" s="76"/>
      <c r="U607" s="38"/>
      <c r="V607" s="40"/>
      <c r="W607" s="38"/>
      <c r="X607" s="77"/>
      <c r="Y607" s="37"/>
      <c r="Z607" s="37"/>
      <c r="AA607" s="37"/>
      <c r="AB607" s="37"/>
      <c r="AC607" s="38"/>
      <c r="AD607" s="37"/>
      <c r="AE607" s="39"/>
      <c r="AF607" s="40"/>
      <c r="AG607" s="40"/>
      <c r="AH607" s="40"/>
      <c r="AI607" s="40"/>
      <c r="AJ607" s="40"/>
      <c r="AK607" s="39"/>
      <c r="AL607" s="41"/>
      <c r="AM607" s="41"/>
      <c r="AN607" s="71"/>
      <c r="AO607" s="71"/>
      <c r="AP607" s="42"/>
      <c r="AQ607" s="37"/>
      <c r="AR607" s="37"/>
      <c r="AS607" s="37"/>
      <c r="AT607" s="37"/>
      <c r="AU607" s="38"/>
      <c r="AV607" s="70" t="str">
        <f>IF(②受講者情報入力!AF607="☑","1;","")&amp;IF(②受講者情報入力!AG607="☑","2;","")&amp;IF(②受講者情報入力!AH607="☑","3;","")&amp;IF(②受講者情報入力!AI607="☑","4;","")&amp;IF(②受講者情報入力!AJ607="☑","5;","")</f>
        <v/>
      </c>
      <c r="AW607" s="2" t="e">
        <f>_xlfn.XLOOKUP(B607&amp;"　"&amp;C607,ユーザーID貼付!$B:$B,ユーザーID貼付!$A:$A)</f>
        <v>#N/A</v>
      </c>
    </row>
    <row r="608" spans="1:49">
      <c r="A608" s="54">
        <v>606</v>
      </c>
      <c r="B608" s="40"/>
      <c r="C608" s="40"/>
      <c r="D608" s="40"/>
      <c r="E608" s="40"/>
      <c r="F608" s="74"/>
      <c r="G608" s="75"/>
      <c r="H608" s="75"/>
      <c r="I608" s="75"/>
      <c r="J608" s="40"/>
      <c r="K608" s="38"/>
      <c r="L608" s="38"/>
      <c r="M608" s="76"/>
      <c r="N608" s="76"/>
      <c r="O608" s="38"/>
      <c r="P608" s="38"/>
      <c r="Q608" s="38"/>
      <c r="R608" s="77"/>
      <c r="S608" s="76"/>
      <c r="T608" s="76"/>
      <c r="U608" s="38"/>
      <c r="V608" s="40"/>
      <c r="W608" s="38"/>
      <c r="X608" s="77"/>
      <c r="Y608" s="37"/>
      <c r="Z608" s="37"/>
      <c r="AA608" s="37"/>
      <c r="AB608" s="37"/>
      <c r="AC608" s="38"/>
      <c r="AD608" s="37"/>
      <c r="AE608" s="39"/>
      <c r="AF608" s="40"/>
      <c r="AG608" s="40"/>
      <c r="AH608" s="40"/>
      <c r="AI608" s="40"/>
      <c r="AJ608" s="40"/>
      <c r="AK608" s="39"/>
      <c r="AL608" s="41"/>
      <c r="AM608" s="41"/>
      <c r="AN608" s="71"/>
      <c r="AO608" s="71"/>
      <c r="AP608" s="42"/>
      <c r="AQ608" s="37"/>
      <c r="AR608" s="37"/>
      <c r="AS608" s="37"/>
      <c r="AT608" s="37"/>
      <c r="AU608" s="38"/>
      <c r="AV608" s="70" t="str">
        <f>IF(②受講者情報入力!AF608="☑","1;","")&amp;IF(②受講者情報入力!AG608="☑","2;","")&amp;IF(②受講者情報入力!AH608="☑","3;","")&amp;IF(②受講者情報入力!AI608="☑","4;","")&amp;IF(②受講者情報入力!AJ608="☑","5;","")</f>
        <v/>
      </c>
      <c r="AW608" s="2" t="e">
        <f>_xlfn.XLOOKUP(B608&amp;"　"&amp;C608,ユーザーID貼付!$B:$B,ユーザーID貼付!$A:$A)</f>
        <v>#N/A</v>
      </c>
    </row>
    <row r="609" spans="1:49">
      <c r="A609" s="54">
        <v>607</v>
      </c>
      <c r="B609" s="40"/>
      <c r="C609" s="40"/>
      <c r="D609" s="40"/>
      <c r="E609" s="40"/>
      <c r="F609" s="74"/>
      <c r="G609" s="75"/>
      <c r="H609" s="75"/>
      <c r="I609" s="75"/>
      <c r="J609" s="40"/>
      <c r="K609" s="38"/>
      <c r="L609" s="38"/>
      <c r="M609" s="76"/>
      <c r="N609" s="76"/>
      <c r="O609" s="38"/>
      <c r="P609" s="38"/>
      <c r="Q609" s="38"/>
      <c r="R609" s="77"/>
      <c r="S609" s="76"/>
      <c r="T609" s="76"/>
      <c r="U609" s="38"/>
      <c r="V609" s="40"/>
      <c r="W609" s="38"/>
      <c r="X609" s="77"/>
      <c r="Y609" s="37"/>
      <c r="Z609" s="37"/>
      <c r="AA609" s="37"/>
      <c r="AB609" s="37"/>
      <c r="AC609" s="38"/>
      <c r="AD609" s="37"/>
      <c r="AE609" s="39"/>
      <c r="AF609" s="40"/>
      <c r="AG609" s="40"/>
      <c r="AH609" s="40"/>
      <c r="AI609" s="40"/>
      <c r="AJ609" s="40"/>
      <c r="AK609" s="39"/>
      <c r="AL609" s="41"/>
      <c r="AM609" s="41"/>
      <c r="AN609" s="71"/>
      <c r="AO609" s="71"/>
      <c r="AP609" s="42"/>
      <c r="AQ609" s="37"/>
      <c r="AR609" s="37"/>
      <c r="AS609" s="37"/>
      <c r="AT609" s="37"/>
      <c r="AU609" s="38"/>
      <c r="AV609" s="70" t="str">
        <f>IF(②受講者情報入力!AF609="☑","1;","")&amp;IF(②受講者情報入力!AG609="☑","2;","")&amp;IF(②受講者情報入力!AH609="☑","3;","")&amp;IF(②受講者情報入力!AI609="☑","4;","")&amp;IF(②受講者情報入力!AJ609="☑","5;","")</f>
        <v/>
      </c>
      <c r="AW609" s="2" t="e">
        <f>_xlfn.XLOOKUP(B609&amp;"　"&amp;C609,ユーザーID貼付!$B:$B,ユーザーID貼付!$A:$A)</f>
        <v>#N/A</v>
      </c>
    </row>
    <row r="610" spans="1:49">
      <c r="A610" s="54">
        <v>608</v>
      </c>
      <c r="B610" s="40"/>
      <c r="C610" s="40"/>
      <c r="D610" s="40"/>
      <c r="E610" s="40"/>
      <c r="F610" s="74"/>
      <c r="G610" s="75"/>
      <c r="H610" s="75"/>
      <c r="I610" s="75"/>
      <c r="J610" s="40"/>
      <c r="K610" s="38"/>
      <c r="L610" s="38"/>
      <c r="M610" s="76"/>
      <c r="N610" s="76"/>
      <c r="O610" s="38"/>
      <c r="P610" s="38"/>
      <c r="Q610" s="38"/>
      <c r="R610" s="77"/>
      <c r="S610" s="76"/>
      <c r="T610" s="76"/>
      <c r="U610" s="38"/>
      <c r="V610" s="40"/>
      <c r="W610" s="38"/>
      <c r="X610" s="77"/>
      <c r="Y610" s="37"/>
      <c r="Z610" s="37"/>
      <c r="AA610" s="37"/>
      <c r="AB610" s="37"/>
      <c r="AC610" s="38"/>
      <c r="AD610" s="37"/>
      <c r="AE610" s="39"/>
      <c r="AF610" s="40"/>
      <c r="AG610" s="40"/>
      <c r="AH610" s="40"/>
      <c r="AI610" s="40"/>
      <c r="AJ610" s="40"/>
      <c r="AK610" s="39"/>
      <c r="AL610" s="41"/>
      <c r="AM610" s="41"/>
      <c r="AN610" s="71"/>
      <c r="AO610" s="71"/>
      <c r="AP610" s="42"/>
      <c r="AQ610" s="37"/>
      <c r="AR610" s="37"/>
      <c r="AS610" s="37"/>
      <c r="AT610" s="37"/>
      <c r="AU610" s="38"/>
      <c r="AV610" s="70" t="str">
        <f>IF(②受講者情報入力!AF610="☑","1;","")&amp;IF(②受講者情報入力!AG610="☑","2;","")&amp;IF(②受講者情報入力!AH610="☑","3;","")&amp;IF(②受講者情報入力!AI610="☑","4;","")&amp;IF(②受講者情報入力!AJ610="☑","5;","")</f>
        <v/>
      </c>
      <c r="AW610" s="2" t="e">
        <f>_xlfn.XLOOKUP(B610&amp;"　"&amp;C610,ユーザーID貼付!$B:$B,ユーザーID貼付!$A:$A)</f>
        <v>#N/A</v>
      </c>
    </row>
    <row r="611" spans="1:49">
      <c r="A611" s="54">
        <v>609</v>
      </c>
      <c r="B611" s="40"/>
      <c r="C611" s="40"/>
      <c r="D611" s="40"/>
      <c r="E611" s="40"/>
      <c r="F611" s="74"/>
      <c r="G611" s="75"/>
      <c r="H611" s="75"/>
      <c r="I611" s="75"/>
      <c r="J611" s="40"/>
      <c r="K611" s="38"/>
      <c r="L611" s="38"/>
      <c r="M611" s="76"/>
      <c r="N611" s="76"/>
      <c r="O611" s="38"/>
      <c r="P611" s="38"/>
      <c r="Q611" s="38"/>
      <c r="R611" s="77"/>
      <c r="S611" s="76"/>
      <c r="T611" s="76"/>
      <c r="U611" s="38"/>
      <c r="V611" s="40"/>
      <c r="W611" s="38"/>
      <c r="X611" s="77"/>
      <c r="Y611" s="37"/>
      <c r="Z611" s="37"/>
      <c r="AA611" s="37"/>
      <c r="AB611" s="37"/>
      <c r="AC611" s="38"/>
      <c r="AD611" s="37"/>
      <c r="AE611" s="39"/>
      <c r="AF611" s="40"/>
      <c r="AG611" s="40"/>
      <c r="AH611" s="40"/>
      <c r="AI611" s="40"/>
      <c r="AJ611" s="40"/>
      <c r="AK611" s="39"/>
      <c r="AL611" s="41"/>
      <c r="AM611" s="41"/>
      <c r="AN611" s="71"/>
      <c r="AO611" s="71"/>
      <c r="AP611" s="42"/>
      <c r="AQ611" s="37"/>
      <c r="AR611" s="37"/>
      <c r="AS611" s="37"/>
      <c r="AT611" s="37"/>
      <c r="AU611" s="38"/>
      <c r="AV611" s="70" t="str">
        <f>IF(②受講者情報入力!AF611="☑","1;","")&amp;IF(②受講者情報入力!AG611="☑","2;","")&amp;IF(②受講者情報入力!AH611="☑","3;","")&amp;IF(②受講者情報入力!AI611="☑","4;","")&amp;IF(②受講者情報入力!AJ611="☑","5;","")</f>
        <v/>
      </c>
      <c r="AW611" s="2" t="e">
        <f>_xlfn.XLOOKUP(B611&amp;"　"&amp;C611,ユーザーID貼付!$B:$B,ユーザーID貼付!$A:$A)</f>
        <v>#N/A</v>
      </c>
    </row>
    <row r="612" spans="1:49">
      <c r="A612" s="54">
        <v>610</v>
      </c>
      <c r="B612" s="40"/>
      <c r="C612" s="40"/>
      <c r="D612" s="40"/>
      <c r="E612" s="40"/>
      <c r="F612" s="74"/>
      <c r="G612" s="75"/>
      <c r="H612" s="75"/>
      <c r="I612" s="75"/>
      <c r="J612" s="40"/>
      <c r="K612" s="38"/>
      <c r="L612" s="38"/>
      <c r="M612" s="76"/>
      <c r="N612" s="76"/>
      <c r="O612" s="38"/>
      <c r="P612" s="38"/>
      <c r="Q612" s="38"/>
      <c r="R612" s="77"/>
      <c r="S612" s="76"/>
      <c r="T612" s="76"/>
      <c r="U612" s="38"/>
      <c r="V612" s="40"/>
      <c r="W612" s="38"/>
      <c r="X612" s="77"/>
      <c r="Y612" s="37"/>
      <c r="Z612" s="37"/>
      <c r="AA612" s="37"/>
      <c r="AB612" s="37"/>
      <c r="AC612" s="38"/>
      <c r="AD612" s="37"/>
      <c r="AE612" s="39"/>
      <c r="AF612" s="40"/>
      <c r="AG612" s="40"/>
      <c r="AH612" s="40"/>
      <c r="AI612" s="40"/>
      <c r="AJ612" s="40"/>
      <c r="AK612" s="39"/>
      <c r="AL612" s="41"/>
      <c r="AM612" s="41"/>
      <c r="AN612" s="71"/>
      <c r="AO612" s="71"/>
      <c r="AP612" s="42"/>
      <c r="AQ612" s="37"/>
      <c r="AR612" s="37"/>
      <c r="AS612" s="37"/>
      <c r="AT612" s="37"/>
      <c r="AU612" s="38"/>
      <c r="AV612" s="70" t="str">
        <f>IF(②受講者情報入力!AF612="☑","1;","")&amp;IF(②受講者情報入力!AG612="☑","2;","")&amp;IF(②受講者情報入力!AH612="☑","3;","")&amp;IF(②受講者情報入力!AI612="☑","4;","")&amp;IF(②受講者情報入力!AJ612="☑","5;","")</f>
        <v/>
      </c>
      <c r="AW612" s="2" t="e">
        <f>_xlfn.XLOOKUP(B612&amp;"　"&amp;C612,ユーザーID貼付!$B:$B,ユーザーID貼付!$A:$A)</f>
        <v>#N/A</v>
      </c>
    </row>
    <row r="613" spans="1:49">
      <c r="A613" s="54">
        <v>611</v>
      </c>
      <c r="B613" s="40"/>
      <c r="C613" s="40"/>
      <c r="D613" s="40"/>
      <c r="E613" s="40"/>
      <c r="F613" s="74"/>
      <c r="G613" s="75"/>
      <c r="H613" s="75"/>
      <c r="I613" s="75"/>
      <c r="J613" s="40"/>
      <c r="K613" s="38"/>
      <c r="L613" s="38"/>
      <c r="M613" s="76"/>
      <c r="N613" s="76"/>
      <c r="O613" s="38"/>
      <c r="P613" s="38"/>
      <c r="Q613" s="38"/>
      <c r="R613" s="77"/>
      <c r="S613" s="76"/>
      <c r="T613" s="76"/>
      <c r="U613" s="38"/>
      <c r="V613" s="40"/>
      <c r="W613" s="38"/>
      <c r="X613" s="77"/>
      <c r="Y613" s="37"/>
      <c r="Z613" s="37"/>
      <c r="AA613" s="37"/>
      <c r="AB613" s="37"/>
      <c r="AC613" s="38"/>
      <c r="AD613" s="37"/>
      <c r="AE613" s="39"/>
      <c r="AF613" s="40"/>
      <c r="AG613" s="40"/>
      <c r="AH613" s="40"/>
      <c r="AI613" s="40"/>
      <c r="AJ613" s="40"/>
      <c r="AK613" s="39"/>
      <c r="AL613" s="41"/>
      <c r="AM613" s="41"/>
      <c r="AN613" s="71"/>
      <c r="AO613" s="71"/>
      <c r="AP613" s="42"/>
      <c r="AQ613" s="37"/>
      <c r="AR613" s="37"/>
      <c r="AS613" s="37"/>
      <c r="AT613" s="37"/>
      <c r="AU613" s="38"/>
      <c r="AV613" s="70" t="str">
        <f>IF(②受講者情報入力!AF613="☑","1;","")&amp;IF(②受講者情報入力!AG613="☑","2;","")&amp;IF(②受講者情報入力!AH613="☑","3;","")&amp;IF(②受講者情報入力!AI613="☑","4;","")&amp;IF(②受講者情報入力!AJ613="☑","5;","")</f>
        <v/>
      </c>
      <c r="AW613" s="2" t="e">
        <f>_xlfn.XLOOKUP(B613&amp;"　"&amp;C613,ユーザーID貼付!$B:$B,ユーザーID貼付!$A:$A)</f>
        <v>#N/A</v>
      </c>
    </row>
    <row r="614" spans="1:49">
      <c r="A614" s="54">
        <v>612</v>
      </c>
      <c r="B614" s="40"/>
      <c r="C614" s="40"/>
      <c r="D614" s="40"/>
      <c r="E614" s="40"/>
      <c r="F614" s="74"/>
      <c r="G614" s="75"/>
      <c r="H614" s="75"/>
      <c r="I614" s="75"/>
      <c r="J614" s="40"/>
      <c r="K614" s="38"/>
      <c r="L614" s="38"/>
      <c r="M614" s="76"/>
      <c r="N614" s="76"/>
      <c r="O614" s="38"/>
      <c r="P614" s="38"/>
      <c r="Q614" s="38"/>
      <c r="R614" s="77"/>
      <c r="S614" s="76"/>
      <c r="T614" s="76"/>
      <c r="U614" s="38"/>
      <c r="V614" s="40"/>
      <c r="W614" s="38"/>
      <c r="X614" s="77"/>
      <c r="Y614" s="37"/>
      <c r="Z614" s="37"/>
      <c r="AA614" s="37"/>
      <c r="AB614" s="37"/>
      <c r="AC614" s="38"/>
      <c r="AD614" s="37"/>
      <c r="AE614" s="39"/>
      <c r="AF614" s="40"/>
      <c r="AG614" s="40"/>
      <c r="AH614" s="40"/>
      <c r="AI614" s="40"/>
      <c r="AJ614" s="40"/>
      <c r="AK614" s="39"/>
      <c r="AL614" s="41"/>
      <c r="AM614" s="41"/>
      <c r="AN614" s="71"/>
      <c r="AO614" s="71"/>
      <c r="AP614" s="42"/>
      <c r="AQ614" s="37"/>
      <c r="AR614" s="37"/>
      <c r="AS614" s="37"/>
      <c r="AT614" s="37"/>
      <c r="AU614" s="38"/>
      <c r="AV614" s="70" t="str">
        <f>IF(②受講者情報入力!AF614="☑","1;","")&amp;IF(②受講者情報入力!AG614="☑","2;","")&amp;IF(②受講者情報入力!AH614="☑","3;","")&amp;IF(②受講者情報入力!AI614="☑","4;","")&amp;IF(②受講者情報入力!AJ614="☑","5;","")</f>
        <v/>
      </c>
      <c r="AW614" s="2" t="e">
        <f>_xlfn.XLOOKUP(B614&amp;"　"&amp;C614,ユーザーID貼付!$B:$B,ユーザーID貼付!$A:$A)</f>
        <v>#N/A</v>
      </c>
    </row>
    <row r="615" spans="1:49">
      <c r="A615" s="54">
        <v>613</v>
      </c>
      <c r="B615" s="40"/>
      <c r="C615" s="40"/>
      <c r="D615" s="40"/>
      <c r="E615" s="40"/>
      <c r="F615" s="74"/>
      <c r="G615" s="75"/>
      <c r="H615" s="75"/>
      <c r="I615" s="75"/>
      <c r="J615" s="40"/>
      <c r="K615" s="38"/>
      <c r="L615" s="38"/>
      <c r="M615" s="76"/>
      <c r="N615" s="76"/>
      <c r="O615" s="38"/>
      <c r="P615" s="38"/>
      <c r="Q615" s="38"/>
      <c r="R615" s="77"/>
      <c r="S615" s="76"/>
      <c r="T615" s="76"/>
      <c r="U615" s="38"/>
      <c r="V615" s="40"/>
      <c r="W615" s="38"/>
      <c r="X615" s="77"/>
      <c r="Y615" s="37"/>
      <c r="Z615" s="37"/>
      <c r="AA615" s="37"/>
      <c r="AB615" s="37"/>
      <c r="AC615" s="38"/>
      <c r="AD615" s="37"/>
      <c r="AE615" s="39"/>
      <c r="AF615" s="40"/>
      <c r="AG615" s="40"/>
      <c r="AH615" s="40"/>
      <c r="AI615" s="40"/>
      <c r="AJ615" s="40"/>
      <c r="AK615" s="39"/>
      <c r="AL615" s="41"/>
      <c r="AM615" s="41"/>
      <c r="AN615" s="71"/>
      <c r="AO615" s="71"/>
      <c r="AP615" s="42"/>
      <c r="AQ615" s="37"/>
      <c r="AR615" s="37"/>
      <c r="AS615" s="37"/>
      <c r="AT615" s="37"/>
      <c r="AU615" s="38"/>
      <c r="AV615" s="70" t="str">
        <f>IF(②受講者情報入力!AF615="☑","1;","")&amp;IF(②受講者情報入力!AG615="☑","2;","")&amp;IF(②受講者情報入力!AH615="☑","3;","")&amp;IF(②受講者情報入力!AI615="☑","4;","")&amp;IF(②受講者情報入力!AJ615="☑","5;","")</f>
        <v/>
      </c>
      <c r="AW615" s="2" t="e">
        <f>_xlfn.XLOOKUP(B615&amp;"　"&amp;C615,ユーザーID貼付!$B:$B,ユーザーID貼付!$A:$A)</f>
        <v>#N/A</v>
      </c>
    </row>
    <row r="616" spans="1:49">
      <c r="A616" s="54">
        <v>614</v>
      </c>
      <c r="B616" s="40"/>
      <c r="C616" s="40"/>
      <c r="D616" s="40"/>
      <c r="E616" s="40"/>
      <c r="F616" s="74"/>
      <c r="G616" s="75"/>
      <c r="H616" s="75"/>
      <c r="I616" s="75"/>
      <c r="J616" s="40"/>
      <c r="K616" s="38"/>
      <c r="L616" s="38"/>
      <c r="M616" s="76"/>
      <c r="N616" s="76"/>
      <c r="O616" s="38"/>
      <c r="P616" s="38"/>
      <c r="Q616" s="38"/>
      <c r="R616" s="77"/>
      <c r="S616" s="76"/>
      <c r="T616" s="76"/>
      <c r="U616" s="38"/>
      <c r="V616" s="40"/>
      <c r="W616" s="38"/>
      <c r="X616" s="77"/>
      <c r="Y616" s="37"/>
      <c r="Z616" s="37"/>
      <c r="AA616" s="37"/>
      <c r="AB616" s="37"/>
      <c r="AC616" s="38"/>
      <c r="AD616" s="37"/>
      <c r="AE616" s="39"/>
      <c r="AF616" s="40"/>
      <c r="AG616" s="40"/>
      <c r="AH616" s="40"/>
      <c r="AI616" s="40"/>
      <c r="AJ616" s="40"/>
      <c r="AK616" s="39"/>
      <c r="AL616" s="41"/>
      <c r="AM616" s="41"/>
      <c r="AN616" s="71"/>
      <c r="AO616" s="71"/>
      <c r="AP616" s="42"/>
      <c r="AQ616" s="37"/>
      <c r="AR616" s="37"/>
      <c r="AS616" s="37"/>
      <c r="AT616" s="37"/>
      <c r="AU616" s="38"/>
      <c r="AV616" s="70" t="str">
        <f>IF(②受講者情報入力!AF616="☑","1;","")&amp;IF(②受講者情報入力!AG616="☑","2;","")&amp;IF(②受講者情報入力!AH616="☑","3;","")&amp;IF(②受講者情報入力!AI616="☑","4;","")&amp;IF(②受講者情報入力!AJ616="☑","5;","")</f>
        <v/>
      </c>
      <c r="AW616" s="2" t="e">
        <f>_xlfn.XLOOKUP(B616&amp;"　"&amp;C616,ユーザーID貼付!$B:$B,ユーザーID貼付!$A:$A)</f>
        <v>#N/A</v>
      </c>
    </row>
    <row r="617" spans="1:49">
      <c r="A617" s="54">
        <v>615</v>
      </c>
      <c r="B617" s="40"/>
      <c r="C617" s="40"/>
      <c r="D617" s="40"/>
      <c r="E617" s="40"/>
      <c r="F617" s="74"/>
      <c r="G617" s="75"/>
      <c r="H617" s="75"/>
      <c r="I617" s="75"/>
      <c r="J617" s="40"/>
      <c r="K617" s="38"/>
      <c r="L617" s="38"/>
      <c r="M617" s="76"/>
      <c r="N617" s="76"/>
      <c r="O617" s="38"/>
      <c r="P617" s="38"/>
      <c r="Q617" s="38"/>
      <c r="R617" s="77"/>
      <c r="S617" s="76"/>
      <c r="T617" s="76"/>
      <c r="U617" s="38"/>
      <c r="V617" s="40"/>
      <c r="W617" s="38"/>
      <c r="X617" s="77"/>
      <c r="Y617" s="37"/>
      <c r="Z617" s="37"/>
      <c r="AA617" s="37"/>
      <c r="AB617" s="37"/>
      <c r="AC617" s="38"/>
      <c r="AD617" s="37"/>
      <c r="AE617" s="39"/>
      <c r="AF617" s="40"/>
      <c r="AG617" s="40"/>
      <c r="AH617" s="40"/>
      <c r="AI617" s="40"/>
      <c r="AJ617" s="40"/>
      <c r="AK617" s="39"/>
      <c r="AL617" s="41"/>
      <c r="AM617" s="41"/>
      <c r="AN617" s="71"/>
      <c r="AO617" s="71"/>
      <c r="AP617" s="42"/>
      <c r="AQ617" s="37"/>
      <c r="AR617" s="37"/>
      <c r="AS617" s="37"/>
      <c r="AT617" s="37"/>
      <c r="AU617" s="38"/>
      <c r="AV617" s="70" t="str">
        <f>IF(②受講者情報入力!AF617="☑","1;","")&amp;IF(②受講者情報入力!AG617="☑","2;","")&amp;IF(②受講者情報入力!AH617="☑","3;","")&amp;IF(②受講者情報入力!AI617="☑","4;","")&amp;IF(②受講者情報入力!AJ617="☑","5;","")</f>
        <v/>
      </c>
      <c r="AW617" s="2" t="e">
        <f>_xlfn.XLOOKUP(B617&amp;"　"&amp;C617,ユーザーID貼付!$B:$B,ユーザーID貼付!$A:$A)</f>
        <v>#N/A</v>
      </c>
    </row>
    <row r="618" spans="1:49">
      <c r="A618" s="54">
        <v>616</v>
      </c>
      <c r="B618" s="40"/>
      <c r="C618" s="40"/>
      <c r="D618" s="40"/>
      <c r="E618" s="40"/>
      <c r="F618" s="74"/>
      <c r="G618" s="75"/>
      <c r="H618" s="75"/>
      <c r="I618" s="75"/>
      <c r="J618" s="40"/>
      <c r="K618" s="38"/>
      <c r="L618" s="38"/>
      <c r="M618" s="76"/>
      <c r="N618" s="76"/>
      <c r="O618" s="38"/>
      <c r="P618" s="38"/>
      <c r="Q618" s="38"/>
      <c r="R618" s="77"/>
      <c r="S618" s="76"/>
      <c r="T618" s="76"/>
      <c r="U618" s="38"/>
      <c r="V618" s="40"/>
      <c r="W618" s="38"/>
      <c r="X618" s="77"/>
      <c r="Y618" s="37"/>
      <c r="Z618" s="37"/>
      <c r="AA618" s="37"/>
      <c r="AB618" s="37"/>
      <c r="AC618" s="38"/>
      <c r="AD618" s="37"/>
      <c r="AE618" s="39"/>
      <c r="AF618" s="40"/>
      <c r="AG618" s="40"/>
      <c r="AH618" s="40"/>
      <c r="AI618" s="40"/>
      <c r="AJ618" s="40"/>
      <c r="AK618" s="39"/>
      <c r="AL618" s="41"/>
      <c r="AM618" s="41"/>
      <c r="AN618" s="71"/>
      <c r="AO618" s="71"/>
      <c r="AP618" s="42"/>
      <c r="AQ618" s="37"/>
      <c r="AR618" s="37"/>
      <c r="AS618" s="37"/>
      <c r="AT618" s="37"/>
      <c r="AU618" s="38"/>
      <c r="AV618" s="70" t="str">
        <f>IF(②受講者情報入力!AF618="☑","1;","")&amp;IF(②受講者情報入力!AG618="☑","2;","")&amp;IF(②受講者情報入力!AH618="☑","3;","")&amp;IF(②受講者情報入力!AI618="☑","4;","")&amp;IF(②受講者情報入力!AJ618="☑","5;","")</f>
        <v/>
      </c>
      <c r="AW618" s="2" t="e">
        <f>_xlfn.XLOOKUP(B618&amp;"　"&amp;C618,ユーザーID貼付!$B:$B,ユーザーID貼付!$A:$A)</f>
        <v>#N/A</v>
      </c>
    </row>
    <row r="619" spans="1:49">
      <c r="A619" s="54">
        <v>617</v>
      </c>
      <c r="B619" s="40"/>
      <c r="C619" s="40"/>
      <c r="D619" s="40"/>
      <c r="E619" s="40"/>
      <c r="F619" s="74"/>
      <c r="G619" s="75"/>
      <c r="H619" s="75"/>
      <c r="I619" s="75"/>
      <c r="J619" s="40"/>
      <c r="K619" s="38"/>
      <c r="L619" s="38"/>
      <c r="M619" s="76"/>
      <c r="N619" s="76"/>
      <c r="O619" s="38"/>
      <c r="P619" s="38"/>
      <c r="Q619" s="38"/>
      <c r="R619" s="77"/>
      <c r="S619" s="76"/>
      <c r="T619" s="76"/>
      <c r="U619" s="38"/>
      <c r="V619" s="40"/>
      <c r="W619" s="38"/>
      <c r="X619" s="77"/>
      <c r="Y619" s="37"/>
      <c r="Z619" s="37"/>
      <c r="AA619" s="37"/>
      <c r="AB619" s="37"/>
      <c r="AC619" s="38"/>
      <c r="AD619" s="37"/>
      <c r="AE619" s="39"/>
      <c r="AF619" s="40"/>
      <c r="AG619" s="40"/>
      <c r="AH619" s="40"/>
      <c r="AI619" s="40"/>
      <c r="AJ619" s="40"/>
      <c r="AK619" s="39"/>
      <c r="AL619" s="41"/>
      <c r="AM619" s="41"/>
      <c r="AN619" s="71"/>
      <c r="AO619" s="71"/>
      <c r="AP619" s="42"/>
      <c r="AQ619" s="37"/>
      <c r="AR619" s="37"/>
      <c r="AS619" s="37"/>
      <c r="AT619" s="37"/>
      <c r="AU619" s="38"/>
      <c r="AV619" s="70" t="str">
        <f>IF(②受講者情報入力!AF619="☑","1;","")&amp;IF(②受講者情報入力!AG619="☑","2;","")&amp;IF(②受講者情報入力!AH619="☑","3;","")&amp;IF(②受講者情報入力!AI619="☑","4;","")&amp;IF(②受講者情報入力!AJ619="☑","5;","")</f>
        <v/>
      </c>
      <c r="AW619" s="2" t="e">
        <f>_xlfn.XLOOKUP(B619&amp;"　"&amp;C619,ユーザーID貼付!$B:$B,ユーザーID貼付!$A:$A)</f>
        <v>#N/A</v>
      </c>
    </row>
    <row r="620" spans="1:49">
      <c r="A620" s="54">
        <v>618</v>
      </c>
      <c r="B620" s="40"/>
      <c r="C620" s="40"/>
      <c r="D620" s="40"/>
      <c r="E620" s="40"/>
      <c r="F620" s="74"/>
      <c r="G620" s="75"/>
      <c r="H620" s="75"/>
      <c r="I620" s="75"/>
      <c r="J620" s="40"/>
      <c r="K620" s="38"/>
      <c r="L620" s="38"/>
      <c r="M620" s="76"/>
      <c r="N620" s="76"/>
      <c r="O620" s="38"/>
      <c r="P620" s="38"/>
      <c r="Q620" s="38"/>
      <c r="R620" s="77"/>
      <c r="S620" s="76"/>
      <c r="T620" s="76"/>
      <c r="U620" s="38"/>
      <c r="V620" s="40"/>
      <c r="W620" s="38"/>
      <c r="X620" s="77"/>
      <c r="Y620" s="37"/>
      <c r="Z620" s="37"/>
      <c r="AA620" s="37"/>
      <c r="AB620" s="37"/>
      <c r="AC620" s="38"/>
      <c r="AD620" s="37"/>
      <c r="AE620" s="39"/>
      <c r="AF620" s="40"/>
      <c r="AG620" s="40"/>
      <c r="AH620" s="40"/>
      <c r="AI620" s="40"/>
      <c r="AJ620" s="40"/>
      <c r="AK620" s="39"/>
      <c r="AL620" s="41"/>
      <c r="AM620" s="41"/>
      <c r="AN620" s="71"/>
      <c r="AO620" s="71"/>
      <c r="AP620" s="42"/>
      <c r="AQ620" s="37"/>
      <c r="AR620" s="37"/>
      <c r="AS620" s="37"/>
      <c r="AT620" s="37"/>
      <c r="AU620" s="38"/>
      <c r="AV620" s="70" t="str">
        <f>IF(②受講者情報入力!AF620="☑","1;","")&amp;IF(②受講者情報入力!AG620="☑","2;","")&amp;IF(②受講者情報入力!AH620="☑","3;","")&amp;IF(②受講者情報入力!AI620="☑","4;","")&amp;IF(②受講者情報入力!AJ620="☑","5;","")</f>
        <v/>
      </c>
      <c r="AW620" s="2" t="e">
        <f>_xlfn.XLOOKUP(B620&amp;"　"&amp;C620,ユーザーID貼付!$B:$B,ユーザーID貼付!$A:$A)</f>
        <v>#N/A</v>
      </c>
    </row>
    <row r="621" spans="1:49">
      <c r="A621" s="54">
        <v>619</v>
      </c>
      <c r="B621" s="40"/>
      <c r="C621" s="40"/>
      <c r="D621" s="40"/>
      <c r="E621" s="40"/>
      <c r="F621" s="74"/>
      <c r="G621" s="75"/>
      <c r="H621" s="75"/>
      <c r="I621" s="75"/>
      <c r="J621" s="40"/>
      <c r="K621" s="38"/>
      <c r="L621" s="38"/>
      <c r="M621" s="76"/>
      <c r="N621" s="76"/>
      <c r="O621" s="38"/>
      <c r="P621" s="38"/>
      <c r="Q621" s="38"/>
      <c r="R621" s="77"/>
      <c r="S621" s="76"/>
      <c r="T621" s="76"/>
      <c r="U621" s="38"/>
      <c r="V621" s="40"/>
      <c r="W621" s="38"/>
      <c r="X621" s="77"/>
      <c r="Y621" s="37"/>
      <c r="Z621" s="37"/>
      <c r="AA621" s="37"/>
      <c r="AB621" s="37"/>
      <c r="AC621" s="38"/>
      <c r="AD621" s="37"/>
      <c r="AE621" s="39"/>
      <c r="AF621" s="40"/>
      <c r="AG621" s="40"/>
      <c r="AH621" s="40"/>
      <c r="AI621" s="40"/>
      <c r="AJ621" s="40"/>
      <c r="AK621" s="39"/>
      <c r="AL621" s="41"/>
      <c r="AM621" s="41"/>
      <c r="AN621" s="71"/>
      <c r="AO621" s="71"/>
      <c r="AP621" s="42"/>
      <c r="AQ621" s="37"/>
      <c r="AR621" s="37"/>
      <c r="AS621" s="37"/>
      <c r="AT621" s="37"/>
      <c r="AU621" s="38"/>
      <c r="AV621" s="70" t="str">
        <f>IF(②受講者情報入力!AF621="☑","1;","")&amp;IF(②受講者情報入力!AG621="☑","2;","")&amp;IF(②受講者情報入力!AH621="☑","3;","")&amp;IF(②受講者情報入力!AI621="☑","4;","")&amp;IF(②受講者情報入力!AJ621="☑","5;","")</f>
        <v/>
      </c>
      <c r="AW621" s="2" t="e">
        <f>_xlfn.XLOOKUP(B621&amp;"　"&amp;C621,ユーザーID貼付!$B:$B,ユーザーID貼付!$A:$A)</f>
        <v>#N/A</v>
      </c>
    </row>
    <row r="622" spans="1:49">
      <c r="A622" s="54">
        <v>620</v>
      </c>
      <c r="B622" s="40"/>
      <c r="C622" s="40"/>
      <c r="D622" s="40"/>
      <c r="E622" s="40"/>
      <c r="F622" s="74"/>
      <c r="G622" s="75"/>
      <c r="H622" s="75"/>
      <c r="I622" s="75"/>
      <c r="J622" s="40"/>
      <c r="K622" s="38"/>
      <c r="L622" s="38"/>
      <c r="M622" s="76"/>
      <c r="N622" s="76"/>
      <c r="O622" s="38"/>
      <c r="P622" s="38"/>
      <c r="Q622" s="38"/>
      <c r="R622" s="77"/>
      <c r="S622" s="76"/>
      <c r="T622" s="76"/>
      <c r="U622" s="38"/>
      <c r="V622" s="40"/>
      <c r="W622" s="38"/>
      <c r="X622" s="77"/>
      <c r="Y622" s="37"/>
      <c r="Z622" s="37"/>
      <c r="AA622" s="37"/>
      <c r="AB622" s="37"/>
      <c r="AC622" s="38"/>
      <c r="AD622" s="37"/>
      <c r="AE622" s="39"/>
      <c r="AF622" s="40"/>
      <c r="AG622" s="40"/>
      <c r="AH622" s="40"/>
      <c r="AI622" s="40"/>
      <c r="AJ622" s="40"/>
      <c r="AK622" s="39"/>
      <c r="AL622" s="41"/>
      <c r="AM622" s="41"/>
      <c r="AN622" s="71"/>
      <c r="AO622" s="71"/>
      <c r="AP622" s="42"/>
      <c r="AQ622" s="37"/>
      <c r="AR622" s="37"/>
      <c r="AS622" s="37"/>
      <c r="AT622" s="37"/>
      <c r="AU622" s="38"/>
      <c r="AV622" s="70" t="str">
        <f>IF(②受講者情報入力!AF622="☑","1;","")&amp;IF(②受講者情報入力!AG622="☑","2;","")&amp;IF(②受講者情報入力!AH622="☑","3;","")&amp;IF(②受講者情報入力!AI622="☑","4;","")&amp;IF(②受講者情報入力!AJ622="☑","5;","")</f>
        <v/>
      </c>
      <c r="AW622" s="2" t="e">
        <f>_xlfn.XLOOKUP(B622&amp;"　"&amp;C622,ユーザーID貼付!$B:$B,ユーザーID貼付!$A:$A)</f>
        <v>#N/A</v>
      </c>
    </row>
    <row r="623" spans="1:49">
      <c r="A623" s="54">
        <v>621</v>
      </c>
      <c r="B623" s="40"/>
      <c r="C623" s="40"/>
      <c r="D623" s="40"/>
      <c r="E623" s="40"/>
      <c r="F623" s="74"/>
      <c r="G623" s="75"/>
      <c r="H623" s="75"/>
      <c r="I623" s="75"/>
      <c r="J623" s="40"/>
      <c r="K623" s="38"/>
      <c r="L623" s="38"/>
      <c r="M623" s="76"/>
      <c r="N623" s="76"/>
      <c r="O623" s="38"/>
      <c r="P623" s="38"/>
      <c r="Q623" s="38"/>
      <c r="R623" s="77"/>
      <c r="S623" s="76"/>
      <c r="T623" s="76"/>
      <c r="U623" s="38"/>
      <c r="V623" s="40"/>
      <c r="W623" s="38"/>
      <c r="X623" s="77"/>
      <c r="Y623" s="37"/>
      <c r="Z623" s="37"/>
      <c r="AA623" s="37"/>
      <c r="AB623" s="37"/>
      <c r="AC623" s="38"/>
      <c r="AD623" s="37"/>
      <c r="AE623" s="39"/>
      <c r="AF623" s="40"/>
      <c r="AG623" s="40"/>
      <c r="AH623" s="40"/>
      <c r="AI623" s="40"/>
      <c r="AJ623" s="40"/>
      <c r="AK623" s="39"/>
      <c r="AL623" s="41"/>
      <c r="AM623" s="41"/>
      <c r="AN623" s="71"/>
      <c r="AO623" s="71"/>
      <c r="AP623" s="42"/>
      <c r="AQ623" s="37"/>
      <c r="AR623" s="37"/>
      <c r="AS623" s="37"/>
      <c r="AT623" s="37"/>
      <c r="AU623" s="38"/>
      <c r="AV623" s="70" t="str">
        <f>IF(②受講者情報入力!AF623="☑","1;","")&amp;IF(②受講者情報入力!AG623="☑","2;","")&amp;IF(②受講者情報入力!AH623="☑","3;","")&amp;IF(②受講者情報入力!AI623="☑","4;","")&amp;IF(②受講者情報入力!AJ623="☑","5;","")</f>
        <v/>
      </c>
      <c r="AW623" s="2" t="e">
        <f>_xlfn.XLOOKUP(B623&amp;"　"&amp;C623,ユーザーID貼付!$B:$B,ユーザーID貼付!$A:$A)</f>
        <v>#N/A</v>
      </c>
    </row>
    <row r="624" spans="1:49">
      <c r="A624" s="54">
        <v>622</v>
      </c>
      <c r="B624" s="40"/>
      <c r="C624" s="40"/>
      <c r="D624" s="40"/>
      <c r="E624" s="40"/>
      <c r="F624" s="74"/>
      <c r="G624" s="75"/>
      <c r="H624" s="75"/>
      <c r="I624" s="75"/>
      <c r="J624" s="40"/>
      <c r="K624" s="38"/>
      <c r="L624" s="38"/>
      <c r="M624" s="76"/>
      <c r="N624" s="76"/>
      <c r="O624" s="38"/>
      <c r="P624" s="38"/>
      <c r="Q624" s="38"/>
      <c r="R624" s="77"/>
      <c r="S624" s="76"/>
      <c r="T624" s="76"/>
      <c r="U624" s="38"/>
      <c r="V624" s="40"/>
      <c r="W624" s="38"/>
      <c r="X624" s="77"/>
      <c r="Y624" s="37"/>
      <c r="Z624" s="37"/>
      <c r="AA624" s="37"/>
      <c r="AB624" s="37"/>
      <c r="AC624" s="38"/>
      <c r="AD624" s="37"/>
      <c r="AE624" s="39"/>
      <c r="AF624" s="40"/>
      <c r="AG624" s="40"/>
      <c r="AH624" s="40"/>
      <c r="AI624" s="40"/>
      <c r="AJ624" s="40"/>
      <c r="AK624" s="39"/>
      <c r="AL624" s="41"/>
      <c r="AM624" s="41"/>
      <c r="AN624" s="71"/>
      <c r="AO624" s="71"/>
      <c r="AP624" s="42"/>
      <c r="AQ624" s="37"/>
      <c r="AR624" s="37"/>
      <c r="AS624" s="37"/>
      <c r="AT624" s="37"/>
      <c r="AU624" s="38"/>
      <c r="AV624" s="70" t="str">
        <f>IF(②受講者情報入力!AF624="☑","1;","")&amp;IF(②受講者情報入力!AG624="☑","2;","")&amp;IF(②受講者情報入力!AH624="☑","3;","")&amp;IF(②受講者情報入力!AI624="☑","4;","")&amp;IF(②受講者情報入力!AJ624="☑","5;","")</f>
        <v/>
      </c>
      <c r="AW624" s="2" t="e">
        <f>_xlfn.XLOOKUP(B624&amp;"　"&amp;C624,ユーザーID貼付!$B:$B,ユーザーID貼付!$A:$A)</f>
        <v>#N/A</v>
      </c>
    </row>
    <row r="625" spans="1:49">
      <c r="A625" s="54">
        <v>623</v>
      </c>
      <c r="B625" s="40"/>
      <c r="C625" s="40"/>
      <c r="D625" s="40"/>
      <c r="E625" s="40"/>
      <c r="F625" s="74"/>
      <c r="G625" s="75"/>
      <c r="H625" s="75"/>
      <c r="I625" s="75"/>
      <c r="J625" s="40"/>
      <c r="K625" s="38"/>
      <c r="L625" s="38"/>
      <c r="M625" s="76"/>
      <c r="N625" s="76"/>
      <c r="O625" s="38"/>
      <c r="P625" s="38"/>
      <c r="Q625" s="38"/>
      <c r="R625" s="77"/>
      <c r="S625" s="76"/>
      <c r="T625" s="76"/>
      <c r="U625" s="38"/>
      <c r="V625" s="40"/>
      <c r="W625" s="38"/>
      <c r="X625" s="77"/>
      <c r="Y625" s="37"/>
      <c r="Z625" s="37"/>
      <c r="AA625" s="37"/>
      <c r="AB625" s="37"/>
      <c r="AC625" s="38"/>
      <c r="AD625" s="37"/>
      <c r="AE625" s="39"/>
      <c r="AF625" s="40"/>
      <c r="AG625" s="40"/>
      <c r="AH625" s="40"/>
      <c r="AI625" s="40"/>
      <c r="AJ625" s="40"/>
      <c r="AK625" s="39"/>
      <c r="AL625" s="41"/>
      <c r="AM625" s="41"/>
      <c r="AN625" s="71"/>
      <c r="AO625" s="71"/>
      <c r="AP625" s="42"/>
      <c r="AQ625" s="37"/>
      <c r="AR625" s="37"/>
      <c r="AS625" s="37"/>
      <c r="AT625" s="37"/>
      <c r="AU625" s="38"/>
      <c r="AV625" s="70" t="str">
        <f>IF(②受講者情報入力!AF625="☑","1;","")&amp;IF(②受講者情報入力!AG625="☑","2;","")&amp;IF(②受講者情報入力!AH625="☑","3;","")&amp;IF(②受講者情報入力!AI625="☑","4;","")&amp;IF(②受講者情報入力!AJ625="☑","5;","")</f>
        <v/>
      </c>
      <c r="AW625" s="2" t="e">
        <f>_xlfn.XLOOKUP(B625&amp;"　"&amp;C625,ユーザーID貼付!$B:$B,ユーザーID貼付!$A:$A)</f>
        <v>#N/A</v>
      </c>
    </row>
    <row r="626" spans="1:49">
      <c r="A626" s="54">
        <v>624</v>
      </c>
      <c r="B626" s="40"/>
      <c r="C626" s="40"/>
      <c r="D626" s="40"/>
      <c r="E626" s="40"/>
      <c r="F626" s="74"/>
      <c r="G626" s="75"/>
      <c r="H626" s="75"/>
      <c r="I626" s="75"/>
      <c r="J626" s="40"/>
      <c r="K626" s="38"/>
      <c r="L626" s="38"/>
      <c r="M626" s="76"/>
      <c r="N626" s="76"/>
      <c r="O626" s="38"/>
      <c r="P626" s="38"/>
      <c r="Q626" s="38"/>
      <c r="R626" s="77"/>
      <c r="S626" s="76"/>
      <c r="T626" s="76"/>
      <c r="U626" s="38"/>
      <c r="V626" s="40"/>
      <c r="W626" s="38"/>
      <c r="X626" s="77"/>
      <c r="Y626" s="37"/>
      <c r="Z626" s="37"/>
      <c r="AA626" s="37"/>
      <c r="AB626" s="37"/>
      <c r="AC626" s="38"/>
      <c r="AD626" s="37"/>
      <c r="AE626" s="39"/>
      <c r="AF626" s="40"/>
      <c r="AG626" s="40"/>
      <c r="AH626" s="40"/>
      <c r="AI626" s="40"/>
      <c r="AJ626" s="40"/>
      <c r="AK626" s="39"/>
      <c r="AL626" s="41"/>
      <c r="AM626" s="41"/>
      <c r="AN626" s="71"/>
      <c r="AO626" s="71"/>
      <c r="AP626" s="42"/>
      <c r="AQ626" s="37"/>
      <c r="AR626" s="37"/>
      <c r="AS626" s="37"/>
      <c r="AT626" s="37"/>
      <c r="AU626" s="38"/>
      <c r="AV626" s="70" t="str">
        <f>IF(②受講者情報入力!AF626="☑","1;","")&amp;IF(②受講者情報入力!AG626="☑","2;","")&amp;IF(②受講者情報入力!AH626="☑","3;","")&amp;IF(②受講者情報入力!AI626="☑","4;","")&amp;IF(②受講者情報入力!AJ626="☑","5;","")</f>
        <v/>
      </c>
      <c r="AW626" s="2" t="e">
        <f>_xlfn.XLOOKUP(B626&amp;"　"&amp;C626,ユーザーID貼付!$B:$B,ユーザーID貼付!$A:$A)</f>
        <v>#N/A</v>
      </c>
    </row>
    <row r="627" spans="1:49">
      <c r="A627" s="54">
        <v>625</v>
      </c>
      <c r="B627" s="40"/>
      <c r="C627" s="40"/>
      <c r="D627" s="40"/>
      <c r="E627" s="40"/>
      <c r="F627" s="74"/>
      <c r="G627" s="75"/>
      <c r="H627" s="75"/>
      <c r="I627" s="75"/>
      <c r="J627" s="40"/>
      <c r="K627" s="38"/>
      <c r="L627" s="38"/>
      <c r="M627" s="76"/>
      <c r="N627" s="76"/>
      <c r="O627" s="38"/>
      <c r="P627" s="38"/>
      <c r="Q627" s="38"/>
      <c r="R627" s="77"/>
      <c r="S627" s="76"/>
      <c r="T627" s="76"/>
      <c r="U627" s="38"/>
      <c r="V627" s="40"/>
      <c r="W627" s="38"/>
      <c r="X627" s="77"/>
      <c r="Y627" s="37"/>
      <c r="Z627" s="37"/>
      <c r="AA627" s="37"/>
      <c r="AB627" s="37"/>
      <c r="AC627" s="38"/>
      <c r="AD627" s="37"/>
      <c r="AE627" s="39"/>
      <c r="AF627" s="40"/>
      <c r="AG627" s="40"/>
      <c r="AH627" s="40"/>
      <c r="AI627" s="40"/>
      <c r="AJ627" s="40"/>
      <c r="AK627" s="39"/>
      <c r="AL627" s="41"/>
      <c r="AM627" s="41"/>
      <c r="AN627" s="71"/>
      <c r="AO627" s="71"/>
      <c r="AP627" s="42"/>
      <c r="AQ627" s="37"/>
      <c r="AR627" s="37"/>
      <c r="AS627" s="37"/>
      <c r="AT627" s="37"/>
      <c r="AU627" s="38"/>
      <c r="AV627" s="70" t="str">
        <f>IF(②受講者情報入力!AF627="☑","1;","")&amp;IF(②受講者情報入力!AG627="☑","2;","")&amp;IF(②受講者情報入力!AH627="☑","3;","")&amp;IF(②受講者情報入力!AI627="☑","4;","")&amp;IF(②受講者情報入力!AJ627="☑","5;","")</f>
        <v/>
      </c>
      <c r="AW627" s="2" t="e">
        <f>_xlfn.XLOOKUP(B627&amp;"　"&amp;C627,ユーザーID貼付!$B:$B,ユーザーID貼付!$A:$A)</f>
        <v>#N/A</v>
      </c>
    </row>
    <row r="628" spans="1:49">
      <c r="A628" s="54">
        <v>626</v>
      </c>
      <c r="B628" s="40"/>
      <c r="C628" s="40"/>
      <c r="D628" s="40"/>
      <c r="E628" s="40"/>
      <c r="F628" s="74"/>
      <c r="G628" s="75"/>
      <c r="H628" s="75"/>
      <c r="I628" s="75"/>
      <c r="J628" s="40"/>
      <c r="K628" s="38"/>
      <c r="L628" s="38"/>
      <c r="M628" s="76"/>
      <c r="N628" s="76"/>
      <c r="O628" s="38"/>
      <c r="P628" s="38"/>
      <c r="Q628" s="38"/>
      <c r="R628" s="77"/>
      <c r="S628" s="76"/>
      <c r="T628" s="76"/>
      <c r="U628" s="38"/>
      <c r="V628" s="40"/>
      <c r="W628" s="38"/>
      <c r="X628" s="77"/>
      <c r="Y628" s="37"/>
      <c r="Z628" s="37"/>
      <c r="AA628" s="37"/>
      <c r="AB628" s="37"/>
      <c r="AC628" s="38"/>
      <c r="AD628" s="37"/>
      <c r="AE628" s="39"/>
      <c r="AF628" s="40"/>
      <c r="AG628" s="40"/>
      <c r="AH628" s="40"/>
      <c r="AI628" s="40"/>
      <c r="AJ628" s="40"/>
      <c r="AK628" s="39"/>
      <c r="AL628" s="41"/>
      <c r="AM628" s="41"/>
      <c r="AN628" s="71"/>
      <c r="AO628" s="71"/>
      <c r="AP628" s="42"/>
      <c r="AQ628" s="37"/>
      <c r="AR628" s="37"/>
      <c r="AS628" s="37"/>
      <c r="AT628" s="37"/>
      <c r="AU628" s="38"/>
      <c r="AV628" s="70" t="str">
        <f>IF(②受講者情報入力!AF628="☑","1;","")&amp;IF(②受講者情報入力!AG628="☑","2;","")&amp;IF(②受講者情報入力!AH628="☑","3;","")&amp;IF(②受講者情報入力!AI628="☑","4;","")&amp;IF(②受講者情報入力!AJ628="☑","5;","")</f>
        <v/>
      </c>
      <c r="AW628" s="2" t="e">
        <f>_xlfn.XLOOKUP(B628&amp;"　"&amp;C628,ユーザーID貼付!$B:$B,ユーザーID貼付!$A:$A)</f>
        <v>#N/A</v>
      </c>
    </row>
    <row r="629" spans="1:49">
      <c r="A629" s="54">
        <v>627</v>
      </c>
      <c r="B629" s="40"/>
      <c r="C629" s="40"/>
      <c r="D629" s="40"/>
      <c r="E629" s="40"/>
      <c r="F629" s="74"/>
      <c r="G629" s="75"/>
      <c r="H629" s="75"/>
      <c r="I629" s="75"/>
      <c r="J629" s="40"/>
      <c r="K629" s="38"/>
      <c r="L629" s="38"/>
      <c r="M629" s="76"/>
      <c r="N629" s="76"/>
      <c r="O629" s="38"/>
      <c r="P629" s="38"/>
      <c r="Q629" s="38"/>
      <c r="R629" s="77"/>
      <c r="S629" s="76"/>
      <c r="T629" s="76"/>
      <c r="U629" s="38"/>
      <c r="V629" s="40"/>
      <c r="W629" s="38"/>
      <c r="X629" s="77"/>
      <c r="Y629" s="37"/>
      <c r="Z629" s="37"/>
      <c r="AA629" s="37"/>
      <c r="AB629" s="37"/>
      <c r="AC629" s="38"/>
      <c r="AD629" s="37"/>
      <c r="AE629" s="39"/>
      <c r="AF629" s="40"/>
      <c r="AG629" s="40"/>
      <c r="AH629" s="40"/>
      <c r="AI629" s="40"/>
      <c r="AJ629" s="40"/>
      <c r="AK629" s="39"/>
      <c r="AL629" s="41"/>
      <c r="AM629" s="41"/>
      <c r="AN629" s="71"/>
      <c r="AO629" s="71"/>
      <c r="AP629" s="42"/>
      <c r="AQ629" s="37"/>
      <c r="AR629" s="37"/>
      <c r="AS629" s="37"/>
      <c r="AT629" s="37"/>
      <c r="AU629" s="38"/>
      <c r="AV629" s="70" t="str">
        <f>IF(②受講者情報入力!AF629="☑","1;","")&amp;IF(②受講者情報入力!AG629="☑","2;","")&amp;IF(②受講者情報入力!AH629="☑","3;","")&amp;IF(②受講者情報入力!AI629="☑","4;","")&amp;IF(②受講者情報入力!AJ629="☑","5;","")</f>
        <v/>
      </c>
      <c r="AW629" s="2" t="e">
        <f>_xlfn.XLOOKUP(B629&amp;"　"&amp;C629,ユーザーID貼付!$B:$B,ユーザーID貼付!$A:$A)</f>
        <v>#N/A</v>
      </c>
    </row>
    <row r="630" spans="1:49">
      <c r="A630" s="54">
        <v>628</v>
      </c>
      <c r="B630" s="40"/>
      <c r="C630" s="40"/>
      <c r="D630" s="40"/>
      <c r="E630" s="40"/>
      <c r="F630" s="74"/>
      <c r="G630" s="75"/>
      <c r="H630" s="75"/>
      <c r="I630" s="75"/>
      <c r="J630" s="40"/>
      <c r="K630" s="38"/>
      <c r="L630" s="38"/>
      <c r="M630" s="76"/>
      <c r="N630" s="76"/>
      <c r="O630" s="38"/>
      <c r="P630" s="38"/>
      <c r="Q630" s="38"/>
      <c r="R630" s="77"/>
      <c r="S630" s="76"/>
      <c r="T630" s="76"/>
      <c r="U630" s="38"/>
      <c r="V630" s="40"/>
      <c r="W630" s="38"/>
      <c r="X630" s="77"/>
      <c r="Y630" s="37"/>
      <c r="Z630" s="37"/>
      <c r="AA630" s="37"/>
      <c r="AB630" s="37"/>
      <c r="AC630" s="38"/>
      <c r="AD630" s="37"/>
      <c r="AE630" s="39"/>
      <c r="AF630" s="40"/>
      <c r="AG630" s="40"/>
      <c r="AH630" s="40"/>
      <c r="AI630" s="40"/>
      <c r="AJ630" s="40"/>
      <c r="AK630" s="39"/>
      <c r="AL630" s="41"/>
      <c r="AM630" s="41"/>
      <c r="AN630" s="71"/>
      <c r="AO630" s="71"/>
      <c r="AP630" s="42"/>
      <c r="AQ630" s="37"/>
      <c r="AR630" s="37"/>
      <c r="AS630" s="37"/>
      <c r="AT630" s="37"/>
      <c r="AU630" s="38"/>
      <c r="AV630" s="70" t="str">
        <f>IF(②受講者情報入力!AF630="☑","1;","")&amp;IF(②受講者情報入力!AG630="☑","2;","")&amp;IF(②受講者情報入力!AH630="☑","3;","")&amp;IF(②受講者情報入力!AI630="☑","4;","")&amp;IF(②受講者情報入力!AJ630="☑","5;","")</f>
        <v/>
      </c>
      <c r="AW630" s="2" t="e">
        <f>_xlfn.XLOOKUP(B630&amp;"　"&amp;C630,ユーザーID貼付!$B:$B,ユーザーID貼付!$A:$A)</f>
        <v>#N/A</v>
      </c>
    </row>
    <row r="631" spans="1:49">
      <c r="A631" s="54">
        <v>629</v>
      </c>
      <c r="B631" s="40"/>
      <c r="C631" s="40"/>
      <c r="D631" s="40"/>
      <c r="E631" s="40"/>
      <c r="F631" s="74"/>
      <c r="G631" s="75"/>
      <c r="H631" s="75"/>
      <c r="I631" s="75"/>
      <c r="J631" s="40"/>
      <c r="K631" s="38"/>
      <c r="L631" s="38"/>
      <c r="M631" s="76"/>
      <c r="N631" s="76"/>
      <c r="O631" s="38"/>
      <c r="P631" s="38"/>
      <c r="Q631" s="38"/>
      <c r="R631" s="77"/>
      <c r="S631" s="76"/>
      <c r="T631" s="76"/>
      <c r="U631" s="38"/>
      <c r="V631" s="40"/>
      <c r="W631" s="38"/>
      <c r="X631" s="77"/>
      <c r="Y631" s="37"/>
      <c r="Z631" s="37"/>
      <c r="AA631" s="37"/>
      <c r="AB631" s="37"/>
      <c r="AC631" s="38"/>
      <c r="AD631" s="37"/>
      <c r="AE631" s="39"/>
      <c r="AF631" s="40"/>
      <c r="AG631" s="40"/>
      <c r="AH631" s="40"/>
      <c r="AI631" s="40"/>
      <c r="AJ631" s="40"/>
      <c r="AK631" s="39"/>
      <c r="AL631" s="41"/>
      <c r="AM631" s="41"/>
      <c r="AN631" s="71"/>
      <c r="AO631" s="71"/>
      <c r="AP631" s="42"/>
      <c r="AQ631" s="37"/>
      <c r="AR631" s="37"/>
      <c r="AS631" s="37"/>
      <c r="AT631" s="37"/>
      <c r="AU631" s="38"/>
      <c r="AV631" s="70" t="str">
        <f>IF(②受講者情報入力!AF631="☑","1;","")&amp;IF(②受講者情報入力!AG631="☑","2;","")&amp;IF(②受講者情報入力!AH631="☑","3;","")&amp;IF(②受講者情報入力!AI631="☑","4;","")&amp;IF(②受講者情報入力!AJ631="☑","5;","")</f>
        <v/>
      </c>
      <c r="AW631" s="2" t="e">
        <f>_xlfn.XLOOKUP(B631&amp;"　"&amp;C631,ユーザーID貼付!$B:$B,ユーザーID貼付!$A:$A)</f>
        <v>#N/A</v>
      </c>
    </row>
    <row r="632" spans="1:49">
      <c r="A632" s="54">
        <v>630</v>
      </c>
      <c r="B632" s="40"/>
      <c r="C632" s="40"/>
      <c r="D632" s="40"/>
      <c r="E632" s="40"/>
      <c r="F632" s="74"/>
      <c r="G632" s="75"/>
      <c r="H632" s="75"/>
      <c r="I632" s="75"/>
      <c r="J632" s="40"/>
      <c r="K632" s="38"/>
      <c r="L632" s="38"/>
      <c r="M632" s="76"/>
      <c r="N632" s="76"/>
      <c r="O632" s="38"/>
      <c r="P632" s="38"/>
      <c r="Q632" s="38"/>
      <c r="R632" s="77"/>
      <c r="S632" s="76"/>
      <c r="T632" s="76"/>
      <c r="U632" s="38"/>
      <c r="V632" s="40"/>
      <c r="W632" s="38"/>
      <c r="X632" s="77"/>
      <c r="Y632" s="37"/>
      <c r="Z632" s="37"/>
      <c r="AA632" s="37"/>
      <c r="AB632" s="37"/>
      <c r="AC632" s="38"/>
      <c r="AD632" s="37"/>
      <c r="AE632" s="39"/>
      <c r="AF632" s="40"/>
      <c r="AG632" s="40"/>
      <c r="AH632" s="40"/>
      <c r="AI632" s="40"/>
      <c r="AJ632" s="40"/>
      <c r="AK632" s="39"/>
      <c r="AL632" s="41"/>
      <c r="AM632" s="41"/>
      <c r="AN632" s="71"/>
      <c r="AO632" s="71"/>
      <c r="AP632" s="42"/>
      <c r="AQ632" s="37"/>
      <c r="AR632" s="37"/>
      <c r="AS632" s="37"/>
      <c r="AT632" s="37"/>
      <c r="AU632" s="38"/>
      <c r="AV632" s="70" t="str">
        <f>IF(②受講者情報入力!AF632="☑","1;","")&amp;IF(②受講者情報入力!AG632="☑","2;","")&amp;IF(②受講者情報入力!AH632="☑","3;","")&amp;IF(②受講者情報入力!AI632="☑","4;","")&amp;IF(②受講者情報入力!AJ632="☑","5;","")</f>
        <v/>
      </c>
      <c r="AW632" s="2" t="e">
        <f>_xlfn.XLOOKUP(B632&amp;"　"&amp;C632,ユーザーID貼付!$B:$B,ユーザーID貼付!$A:$A)</f>
        <v>#N/A</v>
      </c>
    </row>
    <row r="633" spans="1:49">
      <c r="A633" s="54">
        <v>631</v>
      </c>
      <c r="B633" s="40"/>
      <c r="C633" s="40"/>
      <c r="D633" s="40"/>
      <c r="E633" s="40"/>
      <c r="F633" s="74"/>
      <c r="G633" s="75"/>
      <c r="H633" s="75"/>
      <c r="I633" s="75"/>
      <c r="J633" s="40"/>
      <c r="K633" s="38"/>
      <c r="L633" s="38"/>
      <c r="M633" s="76"/>
      <c r="N633" s="76"/>
      <c r="O633" s="38"/>
      <c r="P633" s="38"/>
      <c r="Q633" s="38"/>
      <c r="R633" s="77"/>
      <c r="S633" s="76"/>
      <c r="T633" s="76"/>
      <c r="U633" s="38"/>
      <c r="V633" s="40"/>
      <c r="W633" s="38"/>
      <c r="X633" s="77"/>
      <c r="Y633" s="37"/>
      <c r="Z633" s="37"/>
      <c r="AA633" s="37"/>
      <c r="AB633" s="37"/>
      <c r="AC633" s="38"/>
      <c r="AD633" s="37"/>
      <c r="AE633" s="39"/>
      <c r="AF633" s="40"/>
      <c r="AG633" s="40"/>
      <c r="AH633" s="40"/>
      <c r="AI633" s="40"/>
      <c r="AJ633" s="40"/>
      <c r="AK633" s="39"/>
      <c r="AL633" s="41"/>
      <c r="AM633" s="41"/>
      <c r="AN633" s="71"/>
      <c r="AO633" s="71"/>
      <c r="AP633" s="42"/>
      <c r="AQ633" s="37"/>
      <c r="AR633" s="37"/>
      <c r="AS633" s="37"/>
      <c r="AT633" s="37"/>
      <c r="AU633" s="38"/>
      <c r="AV633" s="70" t="str">
        <f>IF(②受講者情報入力!AF633="☑","1;","")&amp;IF(②受講者情報入力!AG633="☑","2;","")&amp;IF(②受講者情報入力!AH633="☑","3;","")&amp;IF(②受講者情報入力!AI633="☑","4;","")&amp;IF(②受講者情報入力!AJ633="☑","5;","")</f>
        <v/>
      </c>
      <c r="AW633" s="2" t="e">
        <f>_xlfn.XLOOKUP(B633&amp;"　"&amp;C633,ユーザーID貼付!$B:$B,ユーザーID貼付!$A:$A)</f>
        <v>#N/A</v>
      </c>
    </row>
    <row r="634" spans="1:49">
      <c r="A634" s="54">
        <v>632</v>
      </c>
      <c r="B634" s="40"/>
      <c r="C634" s="40"/>
      <c r="D634" s="40"/>
      <c r="E634" s="40"/>
      <c r="F634" s="74"/>
      <c r="G634" s="75"/>
      <c r="H634" s="75"/>
      <c r="I634" s="75"/>
      <c r="J634" s="40"/>
      <c r="K634" s="38"/>
      <c r="L634" s="38"/>
      <c r="M634" s="76"/>
      <c r="N634" s="76"/>
      <c r="O634" s="38"/>
      <c r="P634" s="38"/>
      <c r="Q634" s="38"/>
      <c r="R634" s="77"/>
      <c r="S634" s="76"/>
      <c r="T634" s="76"/>
      <c r="U634" s="38"/>
      <c r="V634" s="40"/>
      <c r="W634" s="38"/>
      <c r="X634" s="77"/>
      <c r="Y634" s="37"/>
      <c r="Z634" s="37"/>
      <c r="AA634" s="37"/>
      <c r="AB634" s="37"/>
      <c r="AC634" s="38"/>
      <c r="AD634" s="37"/>
      <c r="AE634" s="39"/>
      <c r="AF634" s="40"/>
      <c r="AG634" s="40"/>
      <c r="AH634" s="40"/>
      <c r="AI634" s="40"/>
      <c r="AJ634" s="40"/>
      <c r="AK634" s="39"/>
      <c r="AL634" s="41"/>
      <c r="AM634" s="41"/>
      <c r="AN634" s="71"/>
      <c r="AO634" s="71"/>
      <c r="AP634" s="42"/>
      <c r="AQ634" s="37"/>
      <c r="AR634" s="37"/>
      <c r="AS634" s="37"/>
      <c r="AT634" s="37"/>
      <c r="AU634" s="38"/>
      <c r="AV634" s="70" t="str">
        <f>IF(②受講者情報入力!AF634="☑","1;","")&amp;IF(②受講者情報入力!AG634="☑","2;","")&amp;IF(②受講者情報入力!AH634="☑","3;","")&amp;IF(②受講者情報入力!AI634="☑","4;","")&amp;IF(②受講者情報入力!AJ634="☑","5;","")</f>
        <v/>
      </c>
      <c r="AW634" s="2" t="e">
        <f>_xlfn.XLOOKUP(B634&amp;"　"&amp;C634,ユーザーID貼付!$B:$B,ユーザーID貼付!$A:$A)</f>
        <v>#N/A</v>
      </c>
    </row>
    <row r="635" spans="1:49">
      <c r="A635" s="54">
        <v>633</v>
      </c>
      <c r="B635" s="40"/>
      <c r="C635" s="40"/>
      <c r="D635" s="40"/>
      <c r="E635" s="40"/>
      <c r="F635" s="74"/>
      <c r="G635" s="75"/>
      <c r="H635" s="75"/>
      <c r="I635" s="75"/>
      <c r="J635" s="40"/>
      <c r="K635" s="38"/>
      <c r="L635" s="38"/>
      <c r="M635" s="76"/>
      <c r="N635" s="76"/>
      <c r="O635" s="38"/>
      <c r="P635" s="38"/>
      <c r="Q635" s="38"/>
      <c r="R635" s="77"/>
      <c r="S635" s="76"/>
      <c r="T635" s="76"/>
      <c r="U635" s="38"/>
      <c r="V635" s="40"/>
      <c r="W635" s="38"/>
      <c r="X635" s="77"/>
      <c r="Y635" s="37"/>
      <c r="Z635" s="37"/>
      <c r="AA635" s="37"/>
      <c r="AB635" s="37"/>
      <c r="AC635" s="38"/>
      <c r="AD635" s="37"/>
      <c r="AE635" s="39"/>
      <c r="AF635" s="40"/>
      <c r="AG635" s="40"/>
      <c r="AH635" s="40"/>
      <c r="AI635" s="40"/>
      <c r="AJ635" s="40"/>
      <c r="AK635" s="39"/>
      <c r="AL635" s="41"/>
      <c r="AM635" s="41"/>
      <c r="AN635" s="71"/>
      <c r="AO635" s="71"/>
      <c r="AP635" s="42"/>
      <c r="AQ635" s="37"/>
      <c r="AR635" s="37"/>
      <c r="AS635" s="37"/>
      <c r="AT635" s="37"/>
      <c r="AU635" s="38"/>
      <c r="AV635" s="70" t="str">
        <f>IF(②受講者情報入力!AF635="☑","1;","")&amp;IF(②受講者情報入力!AG635="☑","2;","")&amp;IF(②受講者情報入力!AH635="☑","3;","")&amp;IF(②受講者情報入力!AI635="☑","4;","")&amp;IF(②受講者情報入力!AJ635="☑","5;","")</f>
        <v/>
      </c>
      <c r="AW635" s="2" t="e">
        <f>_xlfn.XLOOKUP(B635&amp;"　"&amp;C635,ユーザーID貼付!$B:$B,ユーザーID貼付!$A:$A)</f>
        <v>#N/A</v>
      </c>
    </row>
    <row r="636" spans="1:49">
      <c r="A636" s="54">
        <v>634</v>
      </c>
      <c r="B636" s="40"/>
      <c r="C636" s="40"/>
      <c r="D636" s="40"/>
      <c r="E636" s="40"/>
      <c r="F636" s="74"/>
      <c r="G636" s="75"/>
      <c r="H636" s="75"/>
      <c r="I636" s="75"/>
      <c r="J636" s="40"/>
      <c r="K636" s="38"/>
      <c r="L636" s="38"/>
      <c r="M636" s="76"/>
      <c r="N636" s="76"/>
      <c r="O636" s="38"/>
      <c r="P636" s="38"/>
      <c r="Q636" s="38"/>
      <c r="R636" s="77"/>
      <c r="S636" s="76"/>
      <c r="T636" s="76"/>
      <c r="U636" s="38"/>
      <c r="V636" s="40"/>
      <c r="W636" s="38"/>
      <c r="X636" s="77"/>
      <c r="Y636" s="37"/>
      <c r="Z636" s="37"/>
      <c r="AA636" s="37"/>
      <c r="AB636" s="37"/>
      <c r="AC636" s="38"/>
      <c r="AD636" s="37"/>
      <c r="AE636" s="39"/>
      <c r="AF636" s="40"/>
      <c r="AG636" s="40"/>
      <c r="AH636" s="40"/>
      <c r="AI636" s="40"/>
      <c r="AJ636" s="40"/>
      <c r="AK636" s="39"/>
      <c r="AL636" s="41"/>
      <c r="AM636" s="41"/>
      <c r="AN636" s="71"/>
      <c r="AO636" s="71"/>
      <c r="AP636" s="42"/>
      <c r="AQ636" s="37"/>
      <c r="AR636" s="37"/>
      <c r="AS636" s="37"/>
      <c r="AT636" s="37"/>
      <c r="AU636" s="38"/>
      <c r="AV636" s="70" t="str">
        <f>IF(②受講者情報入力!AF636="☑","1;","")&amp;IF(②受講者情報入力!AG636="☑","2;","")&amp;IF(②受講者情報入力!AH636="☑","3;","")&amp;IF(②受講者情報入力!AI636="☑","4;","")&amp;IF(②受講者情報入力!AJ636="☑","5;","")</f>
        <v/>
      </c>
      <c r="AW636" s="2" t="e">
        <f>_xlfn.XLOOKUP(B636&amp;"　"&amp;C636,ユーザーID貼付!$B:$B,ユーザーID貼付!$A:$A)</f>
        <v>#N/A</v>
      </c>
    </row>
    <row r="637" spans="1:49">
      <c r="A637" s="54">
        <v>635</v>
      </c>
      <c r="B637" s="40"/>
      <c r="C637" s="40"/>
      <c r="D637" s="40"/>
      <c r="E637" s="40"/>
      <c r="F637" s="74"/>
      <c r="G637" s="75"/>
      <c r="H637" s="75"/>
      <c r="I637" s="75"/>
      <c r="J637" s="40"/>
      <c r="K637" s="38"/>
      <c r="L637" s="38"/>
      <c r="M637" s="76"/>
      <c r="N637" s="76"/>
      <c r="O637" s="38"/>
      <c r="P637" s="38"/>
      <c r="Q637" s="38"/>
      <c r="R637" s="77"/>
      <c r="S637" s="76"/>
      <c r="T637" s="76"/>
      <c r="U637" s="38"/>
      <c r="V637" s="40"/>
      <c r="W637" s="38"/>
      <c r="X637" s="77"/>
      <c r="Y637" s="37"/>
      <c r="Z637" s="37"/>
      <c r="AA637" s="37"/>
      <c r="AB637" s="37"/>
      <c r="AC637" s="38"/>
      <c r="AD637" s="37"/>
      <c r="AE637" s="39"/>
      <c r="AF637" s="40"/>
      <c r="AG637" s="40"/>
      <c r="AH637" s="40"/>
      <c r="AI637" s="40"/>
      <c r="AJ637" s="40"/>
      <c r="AK637" s="39"/>
      <c r="AL637" s="41"/>
      <c r="AM637" s="41"/>
      <c r="AN637" s="71"/>
      <c r="AO637" s="71"/>
      <c r="AP637" s="42"/>
      <c r="AQ637" s="37"/>
      <c r="AR637" s="37"/>
      <c r="AS637" s="37"/>
      <c r="AT637" s="37"/>
      <c r="AU637" s="38"/>
      <c r="AV637" s="70" t="str">
        <f>IF(②受講者情報入力!AF637="☑","1;","")&amp;IF(②受講者情報入力!AG637="☑","2;","")&amp;IF(②受講者情報入力!AH637="☑","3;","")&amp;IF(②受講者情報入力!AI637="☑","4;","")&amp;IF(②受講者情報入力!AJ637="☑","5;","")</f>
        <v/>
      </c>
      <c r="AW637" s="2" t="e">
        <f>_xlfn.XLOOKUP(B637&amp;"　"&amp;C637,ユーザーID貼付!$B:$B,ユーザーID貼付!$A:$A)</f>
        <v>#N/A</v>
      </c>
    </row>
    <row r="638" spans="1:49">
      <c r="A638" s="54">
        <v>636</v>
      </c>
      <c r="B638" s="40"/>
      <c r="C638" s="40"/>
      <c r="D638" s="40"/>
      <c r="E638" s="40"/>
      <c r="F638" s="74"/>
      <c r="G638" s="75"/>
      <c r="H638" s="75"/>
      <c r="I638" s="75"/>
      <c r="J638" s="40"/>
      <c r="K638" s="38"/>
      <c r="L638" s="38"/>
      <c r="M638" s="76"/>
      <c r="N638" s="76"/>
      <c r="O638" s="38"/>
      <c r="P638" s="38"/>
      <c r="Q638" s="38"/>
      <c r="R638" s="77"/>
      <c r="S638" s="76"/>
      <c r="T638" s="76"/>
      <c r="U638" s="38"/>
      <c r="V638" s="40"/>
      <c r="W638" s="38"/>
      <c r="X638" s="77"/>
      <c r="Y638" s="37"/>
      <c r="Z638" s="37"/>
      <c r="AA638" s="37"/>
      <c r="AB638" s="37"/>
      <c r="AC638" s="38"/>
      <c r="AD638" s="37"/>
      <c r="AE638" s="39"/>
      <c r="AF638" s="40"/>
      <c r="AG638" s="40"/>
      <c r="AH638" s="40"/>
      <c r="AI638" s="40"/>
      <c r="AJ638" s="40"/>
      <c r="AK638" s="39"/>
      <c r="AL638" s="41"/>
      <c r="AM638" s="41"/>
      <c r="AN638" s="71"/>
      <c r="AO638" s="71"/>
      <c r="AP638" s="42"/>
      <c r="AQ638" s="37"/>
      <c r="AR638" s="37"/>
      <c r="AS638" s="37"/>
      <c r="AT638" s="37"/>
      <c r="AU638" s="38"/>
      <c r="AV638" s="70" t="str">
        <f>IF(②受講者情報入力!AF638="☑","1;","")&amp;IF(②受講者情報入力!AG638="☑","2;","")&amp;IF(②受講者情報入力!AH638="☑","3;","")&amp;IF(②受講者情報入力!AI638="☑","4;","")&amp;IF(②受講者情報入力!AJ638="☑","5;","")</f>
        <v/>
      </c>
      <c r="AW638" s="2" t="e">
        <f>_xlfn.XLOOKUP(B638&amp;"　"&amp;C638,ユーザーID貼付!$B:$B,ユーザーID貼付!$A:$A)</f>
        <v>#N/A</v>
      </c>
    </row>
    <row r="639" spans="1:49">
      <c r="A639" s="54">
        <v>637</v>
      </c>
      <c r="B639" s="40"/>
      <c r="C639" s="40"/>
      <c r="D639" s="40"/>
      <c r="E639" s="40"/>
      <c r="F639" s="74"/>
      <c r="G639" s="75"/>
      <c r="H639" s="75"/>
      <c r="I639" s="75"/>
      <c r="J639" s="40"/>
      <c r="K639" s="38"/>
      <c r="L639" s="38"/>
      <c r="M639" s="76"/>
      <c r="N639" s="76"/>
      <c r="O639" s="38"/>
      <c r="P639" s="38"/>
      <c r="Q639" s="38"/>
      <c r="R639" s="77"/>
      <c r="S639" s="76"/>
      <c r="T639" s="76"/>
      <c r="U639" s="38"/>
      <c r="V639" s="40"/>
      <c r="W639" s="38"/>
      <c r="X639" s="77"/>
      <c r="Y639" s="37"/>
      <c r="Z639" s="37"/>
      <c r="AA639" s="37"/>
      <c r="AB639" s="37"/>
      <c r="AC639" s="38"/>
      <c r="AD639" s="37"/>
      <c r="AE639" s="39"/>
      <c r="AF639" s="40"/>
      <c r="AG639" s="40"/>
      <c r="AH639" s="40"/>
      <c r="AI639" s="40"/>
      <c r="AJ639" s="40"/>
      <c r="AK639" s="39"/>
      <c r="AL639" s="41"/>
      <c r="AM639" s="41"/>
      <c r="AN639" s="71"/>
      <c r="AO639" s="71"/>
      <c r="AP639" s="42"/>
      <c r="AQ639" s="37"/>
      <c r="AR639" s="37"/>
      <c r="AS639" s="37"/>
      <c r="AT639" s="37"/>
      <c r="AU639" s="38"/>
      <c r="AV639" s="70" t="str">
        <f>IF(②受講者情報入力!AF639="☑","1;","")&amp;IF(②受講者情報入力!AG639="☑","2;","")&amp;IF(②受講者情報入力!AH639="☑","3;","")&amp;IF(②受講者情報入力!AI639="☑","4;","")&amp;IF(②受講者情報入力!AJ639="☑","5;","")</f>
        <v/>
      </c>
      <c r="AW639" s="2" t="e">
        <f>_xlfn.XLOOKUP(B639&amp;"　"&amp;C639,ユーザーID貼付!$B:$B,ユーザーID貼付!$A:$A)</f>
        <v>#N/A</v>
      </c>
    </row>
    <row r="640" spans="1:49">
      <c r="A640" s="54">
        <v>638</v>
      </c>
      <c r="B640" s="40"/>
      <c r="C640" s="40"/>
      <c r="D640" s="40"/>
      <c r="E640" s="40"/>
      <c r="F640" s="74"/>
      <c r="G640" s="75"/>
      <c r="H640" s="75"/>
      <c r="I640" s="75"/>
      <c r="J640" s="40"/>
      <c r="K640" s="38"/>
      <c r="L640" s="38"/>
      <c r="M640" s="76"/>
      <c r="N640" s="76"/>
      <c r="O640" s="38"/>
      <c r="P640" s="38"/>
      <c r="Q640" s="38"/>
      <c r="R640" s="77"/>
      <c r="S640" s="76"/>
      <c r="T640" s="76"/>
      <c r="U640" s="38"/>
      <c r="V640" s="40"/>
      <c r="W640" s="38"/>
      <c r="X640" s="77"/>
      <c r="Y640" s="37"/>
      <c r="Z640" s="37"/>
      <c r="AA640" s="37"/>
      <c r="AB640" s="37"/>
      <c r="AC640" s="38"/>
      <c r="AD640" s="37"/>
      <c r="AE640" s="39"/>
      <c r="AF640" s="40"/>
      <c r="AG640" s="40"/>
      <c r="AH640" s="40"/>
      <c r="AI640" s="40"/>
      <c r="AJ640" s="40"/>
      <c r="AK640" s="39"/>
      <c r="AL640" s="41"/>
      <c r="AM640" s="41"/>
      <c r="AN640" s="71"/>
      <c r="AO640" s="71"/>
      <c r="AP640" s="42"/>
      <c r="AQ640" s="37"/>
      <c r="AR640" s="37"/>
      <c r="AS640" s="37"/>
      <c r="AT640" s="37"/>
      <c r="AU640" s="38"/>
      <c r="AV640" s="70" t="str">
        <f>IF(②受講者情報入力!AF640="☑","1;","")&amp;IF(②受講者情報入力!AG640="☑","2;","")&amp;IF(②受講者情報入力!AH640="☑","3;","")&amp;IF(②受講者情報入力!AI640="☑","4;","")&amp;IF(②受講者情報入力!AJ640="☑","5;","")</f>
        <v/>
      </c>
      <c r="AW640" s="2" t="e">
        <f>_xlfn.XLOOKUP(B640&amp;"　"&amp;C640,ユーザーID貼付!$B:$B,ユーザーID貼付!$A:$A)</f>
        <v>#N/A</v>
      </c>
    </row>
    <row r="641" spans="1:49">
      <c r="A641" s="54">
        <v>639</v>
      </c>
      <c r="B641" s="40"/>
      <c r="C641" s="40"/>
      <c r="D641" s="40"/>
      <c r="E641" s="40"/>
      <c r="F641" s="74"/>
      <c r="G641" s="75"/>
      <c r="H641" s="75"/>
      <c r="I641" s="75"/>
      <c r="J641" s="40"/>
      <c r="K641" s="38"/>
      <c r="L641" s="38"/>
      <c r="M641" s="76"/>
      <c r="N641" s="76"/>
      <c r="O641" s="38"/>
      <c r="P641" s="38"/>
      <c r="Q641" s="38"/>
      <c r="R641" s="77"/>
      <c r="S641" s="76"/>
      <c r="T641" s="76"/>
      <c r="U641" s="38"/>
      <c r="V641" s="40"/>
      <c r="W641" s="38"/>
      <c r="X641" s="77"/>
      <c r="Y641" s="37"/>
      <c r="Z641" s="37"/>
      <c r="AA641" s="37"/>
      <c r="AB641" s="37"/>
      <c r="AC641" s="38"/>
      <c r="AD641" s="37"/>
      <c r="AE641" s="39"/>
      <c r="AF641" s="40"/>
      <c r="AG641" s="40"/>
      <c r="AH641" s="40"/>
      <c r="AI641" s="40"/>
      <c r="AJ641" s="40"/>
      <c r="AK641" s="39"/>
      <c r="AL641" s="41"/>
      <c r="AM641" s="41"/>
      <c r="AN641" s="71"/>
      <c r="AO641" s="71"/>
      <c r="AP641" s="42"/>
      <c r="AQ641" s="37"/>
      <c r="AR641" s="37"/>
      <c r="AS641" s="37"/>
      <c r="AT641" s="37"/>
      <c r="AU641" s="38"/>
      <c r="AV641" s="70" t="str">
        <f>IF(②受講者情報入力!AF641="☑","1;","")&amp;IF(②受講者情報入力!AG641="☑","2;","")&amp;IF(②受講者情報入力!AH641="☑","3;","")&amp;IF(②受講者情報入力!AI641="☑","4;","")&amp;IF(②受講者情報入力!AJ641="☑","5;","")</f>
        <v/>
      </c>
      <c r="AW641" s="2" t="e">
        <f>_xlfn.XLOOKUP(B641&amp;"　"&amp;C641,ユーザーID貼付!$B:$B,ユーザーID貼付!$A:$A)</f>
        <v>#N/A</v>
      </c>
    </row>
    <row r="642" spans="1:49">
      <c r="A642" s="54">
        <v>640</v>
      </c>
      <c r="B642" s="40"/>
      <c r="C642" s="40"/>
      <c r="D642" s="40"/>
      <c r="E642" s="40"/>
      <c r="F642" s="74"/>
      <c r="G642" s="75"/>
      <c r="H642" s="75"/>
      <c r="I642" s="75"/>
      <c r="J642" s="40"/>
      <c r="K642" s="38"/>
      <c r="L642" s="38"/>
      <c r="M642" s="76"/>
      <c r="N642" s="76"/>
      <c r="O642" s="38"/>
      <c r="P642" s="38"/>
      <c r="Q642" s="38"/>
      <c r="R642" s="77"/>
      <c r="S642" s="76"/>
      <c r="T642" s="76"/>
      <c r="U642" s="38"/>
      <c r="V642" s="40"/>
      <c r="W642" s="38"/>
      <c r="X642" s="77"/>
      <c r="Y642" s="37"/>
      <c r="Z642" s="37"/>
      <c r="AA642" s="37"/>
      <c r="AB642" s="37"/>
      <c r="AC642" s="38"/>
      <c r="AD642" s="37"/>
      <c r="AE642" s="39"/>
      <c r="AF642" s="40"/>
      <c r="AG642" s="40"/>
      <c r="AH642" s="40"/>
      <c r="AI642" s="40"/>
      <c r="AJ642" s="40"/>
      <c r="AK642" s="39"/>
      <c r="AL642" s="41"/>
      <c r="AM642" s="41"/>
      <c r="AN642" s="71"/>
      <c r="AO642" s="71"/>
      <c r="AP642" s="42"/>
      <c r="AQ642" s="37"/>
      <c r="AR642" s="37"/>
      <c r="AS642" s="37"/>
      <c r="AT642" s="37"/>
      <c r="AU642" s="38"/>
      <c r="AV642" s="70" t="str">
        <f>IF(②受講者情報入力!AF642="☑","1;","")&amp;IF(②受講者情報入力!AG642="☑","2;","")&amp;IF(②受講者情報入力!AH642="☑","3;","")&amp;IF(②受講者情報入力!AI642="☑","4;","")&amp;IF(②受講者情報入力!AJ642="☑","5;","")</f>
        <v/>
      </c>
      <c r="AW642" s="2" t="e">
        <f>_xlfn.XLOOKUP(B642&amp;"　"&amp;C642,ユーザーID貼付!$B:$B,ユーザーID貼付!$A:$A)</f>
        <v>#N/A</v>
      </c>
    </row>
    <row r="643" spans="1:49">
      <c r="A643" s="54">
        <v>641</v>
      </c>
      <c r="B643" s="40"/>
      <c r="C643" s="40"/>
      <c r="D643" s="40"/>
      <c r="E643" s="40"/>
      <c r="F643" s="74"/>
      <c r="G643" s="75"/>
      <c r="H643" s="75"/>
      <c r="I643" s="75"/>
      <c r="J643" s="40"/>
      <c r="K643" s="38"/>
      <c r="L643" s="38"/>
      <c r="M643" s="76"/>
      <c r="N643" s="76"/>
      <c r="O643" s="38"/>
      <c r="P643" s="38"/>
      <c r="Q643" s="38"/>
      <c r="R643" s="77"/>
      <c r="S643" s="76"/>
      <c r="T643" s="76"/>
      <c r="U643" s="38"/>
      <c r="V643" s="40"/>
      <c r="W643" s="38"/>
      <c r="X643" s="77"/>
      <c r="Y643" s="37"/>
      <c r="Z643" s="37"/>
      <c r="AA643" s="37"/>
      <c r="AB643" s="37"/>
      <c r="AC643" s="38"/>
      <c r="AD643" s="37"/>
      <c r="AE643" s="39"/>
      <c r="AF643" s="40"/>
      <c r="AG643" s="40"/>
      <c r="AH643" s="40"/>
      <c r="AI643" s="40"/>
      <c r="AJ643" s="40"/>
      <c r="AK643" s="39"/>
      <c r="AL643" s="41"/>
      <c r="AM643" s="41"/>
      <c r="AN643" s="71"/>
      <c r="AO643" s="71"/>
      <c r="AP643" s="42"/>
      <c r="AQ643" s="37"/>
      <c r="AR643" s="37"/>
      <c r="AS643" s="37"/>
      <c r="AT643" s="37"/>
      <c r="AU643" s="38"/>
      <c r="AV643" s="70" t="str">
        <f>IF(②受講者情報入力!AF643="☑","1;","")&amp;IF(②受講者情報入力!AG643="☑","2;","")&amp;IF(②受講者情報入力!AH643="☑","3;","")&amp;IF(②受講者情報入力!AI643="☑","4;","")&amp;IF(②受講者情報入力!AJ643="☑","5;","")</f>
        <v/>
      </c>
      <c r="AW643" s="2" t="e">
        <f>_xlfn.XLOOKUP(B643&amp;"　"&amp;C643,ユーザーID貼付!$B:$B,ユーザーID貼付!$A:$A)</f>
        <v>#N/A</v>
      </c>
    </row>
    <row r="644" spans="1:49">
      <c r="A644" s="54">
        <v>642</v>
      </c>
      <c r="B644" s="40"/>
      <c r="C644" s="40"/>
      <c r="D644" s="40"/>
      <c r="E644" s="40"/>
      <c r="F644" s="74"/>
      <c r="G644" s="75"/>
      <c r="H644" s="75"/>
      <c r="I644" s="75"/>
      <c r="J644" s="40"/>
      <c r="K644" s="38"/>
      <c r="L644" s="38"/>
      <c r="M644" s="76"/>
      <c r="N644" s="76"/>
      <c r="O644" s="38"/>
      <c r="P644" s="38"/>
      <c r="Q644" s="38"/>
      <c r="R644" s="77"/>
      <c r="S644" s="76"/>
      <c r="T644" s="76"/>
      <c r="U644" s="38"/>
      <c r="V644" s="40"/>
      <c r="W644" s="38"/>
      <c r="X644" s="77"/>
      <c r="Y644" s="37"/>
      <c r="Z644" s="37"/>
      <c r="AA644" s="37"/>
      <c r="AB644" s="37"/>
      <c r="AC644" s="38"/>
      <c r="AD644" s="37"/>
      <c r="AE644" s="39"/>
      <c r="AF644" s="40"/>
      <c r="AG644" s="40"/>
      <c r="AH644" s="40"/>
      <c r="AI644" s="40"/>
      <c r="AJ644" s="40"/>
      <c r="AK644" s="39"/>
      <c r="AL644" s="41"/>
      <c r="AM644" s="41"/>
      <c r="AN644" s="71"/>
      <c r="AO644" s="71"/>
      <c r="AP644" s="42"/>
      <c r="AQ644" s="37"/>
      <c r="AR644" s="37"/>
      <c r="AS644" s="37"/>
      <c r="AT644" s="37"/>
      <c r="AU644" s="38"/>
      <c r="AV644" s="70" t="str">
        <f>IF(②受講者情報入力!AF644="☑","1;","")&amp;IF(②受講者情報入力!AG644="☑","2;","")&amp;IF(②受講者情報入力!AH644="☑","3;","")&amp;IF(②受講者情報入力!AI644="☑","4;","")&amp;IF(②受講者情報入力!AJ644="☑","5;","")</f>
        <v/>
      </c>
      <c r="AW644" s="2" t="e">
        <f>_xlfn.XLOOKUP(B644&amp;"　"&amp;C644,ユーザーID貼付!$B:$B,ユーザーID貼付!$A:$A)</f>
        <v>#N/A</v>
      </c>
    </row>
    <row r="645" spans="1:49">
      <c r="A645" s="54">
        <v>643</v>
      </c>
      <c r="B645" s="40"/>
      <c r="C645" s="40"/>
      <c r="D645" s="40"/>
      <c r="E645" s="40"/>
      <c r="F645" s="74"/>
      <c r="G645" s="75"/>
      <c r="H645" s="75"/>
      <c r="I645" s="75"/>
      <c r="J645" s="40"/>
      <c r="K645" s="38"/>
      <c r="L645" s="38"/>
      <c r="M645" s="76"/>
      <c r="N645" s="76"/>
      <c r="O645" s="38"/>
      <c r="P645" s="38"/>
      <c r="Q645" s="38"/>
      <c r="R645" s="77"/>
      <c r="S645" s="76"/>
      <c r="T645" s="76"/>
      <c r="U645" s="38"/>
      <c r="V645" s="40"/>
      <c r="W645" s="38"/>
      <c r="X645" s="77"/>
      <c r="Y645" s="37"/>
      <c r="Z645" s="37"/>
      <c r="AA645" s="37"/>
      <c r="AB645" s="37"/>
      <c r="AC645" s="38"/>
      <c r="AD645" s="37"/>
      <c r="AE645" s="39"/>
      <c r="AF645" s="40"/>
      <c r="AG645" s="40"/>
      <c r="AH645" s="40"/>
      <c r="AI645" s="40"/>
      <c r="AJ645" s="40"/>
      <c r="AK645" s="39"/>
      <c r="AL645" s="41"/>
      <c r="AM645" s="41"/>
      <c r="AN645" s="71"/>
      <c r="AO645" s="71"/>
      <c r="AP645" s="42"/>
      <c r="AQ645" s="37"/>
      <c r="AR645" s="37"/>
      <c r="AS645" s="37"/>
      <c r="AT645" s="37"/>
      <c r="AU645" s="38"/>
      <c r="AV645" s="70" t="str">
        <f>IF(②受講者情報入力!AF645="☑","1;","")&amp;IF(②受講者情報入力!AG645="☑","2;","")&amp;IF(②受講者情報入力!AH645="☑","3;","")&amp;IF(②受講者情報入力!AI645="☑","4;","")&amp;IF(②受講者情報入力!AJ645="☑","5;","")</f>
        <v/>
      </c>
      <c r="AW645" s="2" t="e">
        <f>_xlfn.XLOOKUP(B645&amp;"　"&amp;C645,ユーザーID貼付!$B:$B,ユーザーID貼付!$A:$A)</f>
        <v>#N/A</v>
      </c>
    </row>
    <row r="646" spans="1:49">
      <c r="A646" s="54">
        <v>644</v>
      </c>
      <c r="B646" s="40"/>
      <c r="C646" s="40"/>
      <c r="D646" s="40"/>
      <c r="E646" s="40"/>
      <c r="F646" s="74"/>
      <c r="G646" s="75"/>
      <c r="H646" s="75"/>
      <c r="I646" s="75"/>
      <c r="J646" s="40"/>
      <c r="K646" s="38"/>
      <c r="L646" s="38"/>
      <c r="M646" s="76"/>
      <c r="N646" s="76"/>
      <c r="O646" s="38"/>
      <c r="P646" s="38"/>
      <c r="Q646" s="38"/>
      <c r="R646" s="77"/>
      <c r="S646" s="76"/>
      <c r="T646" s="76"/>
      <c r="U646" s="38"/>
      <c r="V646" s="40"/>
      <c r="W646" s="38"/>
      <c r="X646" s="77"/>
      <c r="Y646" s="37"/>
      <c r="Z646" s="37"/>
      <c r="AA646" s="37"/>
      <c r="AB646" s="37"/>
      <c r="AC646" s="38"/>
      <c r="AD646" s="37"/>
      <c r="AE646" s="39"/>
      <c r="AF646" s="40"/>
      <c r="AG646" s="40"/>
      <c r="AH646" s="40"/>
      <c r="AI646" s="40"/>
      <c r="AJ646" s="40"/>
      <c r="AK646" s="39"/>
      <c r="AL646" s="41"/>
      <c r="AM646" s="41"/>
      <c r="AN646" s="71"/>
      <c r="AO646" s="71"/>
      <c r="AP646" s="42"/>
      <c r="AQ646" s="37"/>
      <c r="AR646" s="37"/>
      <c r="AS646" s="37"/>
      <c r="AT646" s="37"/>
      <c r="AU646" s="38"/>
      <c r="AV646" s="70" t="str">
        <f>IF(②受講者情報入力!AF646="☑","1;","")&amp;IF(②受講者情報入力!AG646="☑","2;","")&amp;IF(②受講者情報入力!AH646="☑","3;","")&amp;IF(②受講者情報入力!AI646="☑","4;","")&amp;IF(②受講者情報入力!AJ646="☑","5;","")</f>
        <v/>
      </c>
      <c r="AW646" s="2" t="e">
        <f>_xlfn.XLOOKUP(B646&amp;"　"&amp;C646,ユーザーID貼付!$B:$B,ユーザーID貼付!$A:$A)</f>
        <v>#N/A</v>
      </c>
    </row>
    <row r="647" spans="1:49">
      <c r="A647" s="54">
        <v>645</v>
      </c>
      <c r="B647" s="40"/>
      <c r="C647" s="40"/>
      <c r="D647" s="40"/>
      <c r="E647" s="40"/>
      <c r="F647" s="74"/>
      <c r="G647" s="75"/>
      <c r="H647" s="75"/>
      <c r="I647" s="75"/>
      <c r="J647" s="40"/>
      <c r="K647" s="38"/>
      <c r="L647" s="38"/>
      <c r="M647" s="76"/>
      <c r="N647" s="76"/>
      <c r="O647" s="38"/>
      <c r="P647" s="38"/>
      <c r="Q647" s="38"/>
      <c r="R647" s="77"/>
      <c r="S647" s="76"/>
      <c r="T647" s="76"/>
      <c r="U647" s="38"/>
      <c r="V647" s="40"/>
      <c r="W647" s="38"/>
      <c r="X647" s="77"/>
      <c r="Y647" s="37"/>
      <c r="Z647" s="37"/>
      <c r="AA647" s="37"/>
      <c r="AB647" s="37"/>
      <c r="AC647" s="38"/>
      <c r="AD647" s="37"/>
      <c r="AE647" s="39"/>
      <c r="AF647" s="40"/>
      <c r="AG647" s="40"/>
      <c r="AH647" s="40"/>
      <c r="AI647" s="40"/>
      <c r="AJ647" s="40"/>
      <c r="AK647" s="39"/>
      <c r="AL647" s="41"/>
      <c r="AM647" s="41"/>
      <c r="AN647" s="71"/>
      <c r="AO647" s="71"/>
      <c r="AP647" s="42"/>
      <c r="AQ647" s="37"/>
      <c r="AR647" s="37"/>
      <c r="AS647" s="37"/>
      <c r="AT647" s="37"/>
      <c r="AU647" s="38"/>
      <c r="AV647" s="70" t="str">
        <f>IF(②受講者情報入力!AF647="☑","1;","")&amp;IF(②受講者情報入力!AG647="☑","2;","")&amp;IF(②受講者情報入力!AH647="☑","3;","")&amp;IF(②受講者情報入力!AI647="☑","4;","")&amp;IF(②受講者情報入力!AJ647="☑","5;","")</f>
        <v/>
      </c>
      <c r="AW647" s="2" t="e">
        <f>_xlfn.XLOOKUP(B647&amp;"　"&amp;C647,ユーザーID貼付!$B:$B,ユーザーID貼付!$A:$A)</f>
        <v>#N/A</v>
      </c>
    </row>
    <row r="648" spans="1:49">
      <c r="A648" s="54">
        <v>646</v>
      </c>
      <c r="B648" s="40"/>
      <c r="C648" s="40"/>
      <c r="D648" s="40"/>
      <c r="E648" s="40"/>
      <c r="F648" s="74"/>
      <c r="G648" s="75"/>
      <c r="H648" s="75"/>
      <c r="I648" s="75"/>
      <c r="J648" s="40"/>
      <c r="K648" s="38"/>
      <c r="L648" s="38"/>
      <c r="M648" s="76"/>
      <c r="N648" s="76"/>
      <c r="O648" s="38"/>
      <c r="P648" s="38"/>
      <c r="Q648" s="38"/>
      <c r="R648" s="77"/>
      <c r="S648" s="76"/>
      <c r="T648" s="76"/>
      <c r="U648" s="38"/>
      <c r="V648" s="40"/>
      <c r="W648" s="38"/>
      <c r="X648" s="77"/>
      <c r="Y648" s="37"/>
      <c r="Z648" s="37"/>
      <c r="AA648" s="37"/>
      <c r="AB648" s="37"/>
      <c r="AC648" s="38"/>
      <c r="AD648" s="37"/>
      <c r="AE648" s="39"/>
      <c r="AF648" s="40"/>
      <c r="AG648" s="40"/>
      <c r="AH648" s="40"/>
      <c r="AI648" s="40"/>
      <c r="AJ648" s="40"/>
      <c r="AK648" s="39"/>
      <c r="AL648" s="41"/>
      <c r="AM648" s="41"/>
      <c r="AN648" s="71"/>
      <c r="AO648" s="71"/>
      <c r="AP648" s="42"/>
      <c r="AQ648" s="37"/>
      <c r="AR648" s="37"/>
      <c r="AS648" s="37"/>
      <c r="AT648" s="37"/>
      <c r="AU648" s="38"/>
      <c r="AV648" s="70" t="str">
        <f>IF(②受講者情報入力!AF648="☑","1;","")&amp;IF(②受講者情報入力!AG648="☑","2;","")&amp;IF(②受講者情報入力!AH648="☑","3;","")&amp;IF(②受講者情報入力!AI648="☑","4;","")&amp;IF(②受講者情報入力!AJ648="☑","5;","")</f>
        <v/>
      </c>
      <c r="AW648" s="2" t="e">
        <f>_xlfn.XLOOKUP(B648&amp;"　"&amp;C648,ユーザーID貼付!$B:$B,ユーザーID貼付!$A:$A)</f>
        <v>#N/A</v>
      </c>
    </row>
    <row r="649" spans="1:49">
      <c r="A649" s="54">
        <v>647</v>
      </c>
      <c r="B649" s="40"/>
      <c r="C649" s="40"/>
      <c r="D649" s="40"/>
      <c r="E649" s="40"/>
      <c r="F649" s="74"/>
      <c r="G649" s="75"/>
      <c r="H649" s="75"/>
      <c r="I649" s="75"/>
      <c r="J649" s="40"/>
      <c r="K649" s="38"/>
      <c r="L649" s="38"/>
      <c r="M649" s="76"/>
      <c r="N649" s="76"/>
      <c r="O649" s="38"/>
      <c r="P649" s="38"/>
      <c r="Q649" s="38"/>
      <c r="R649" s="77"/>
      <c r="S649" s="76"/>
      <c r="T649" s="76"/>
      <c r="U649" s="38"/>
      <c r="V649" s="40"/>
      <c r="W649" s="38"/>
      <c r="X649" s="77"/>
      <c r="Y649" s="37"/>
      <c r="Z649" s="37"/>
      <c r="AA649" s="37"/>
      <c r="AB649" s="37"/>
      <c r="AC649" s="38"/>
      <c r="AD649" s="37"/>
      <c r="AE649" s="39"/>
      <c r="AF649" s="40"/>
      <c r="AG649" s="40"/>
      <c r="AH649" s="40"/>
      <c r="AI649" s="40"/>
      <c r="AJ649" s="40"/>
      <c r="AK649" s="39"/>
      <c r="AL649" s="41"/>
      <c r="AM649" s="41"/>
      <c r="AN649" s="71"/>
      <c r="AO649" s="71"/>
      <c r="AP649" s="42"/>
      <c r="AQ649" s="37"/>
      <c r="AR649" s="37"/>
      <c r="AS649" s="37"/>
      <c r="AT649" s="37"/>
      <c r="AU649" s="38"/>
      <c r="AV649" s="70" t="str">
        <f>IF(②受講者情報入力!AF649="☑","1;","")&amp;IF(②受講者情報入力!AG649="☑","2;","")&amp;IF(②受講者情報入力!AH649="☑","3;","")&amp;IF(②受講者情報入力!AI649="☑","4;","")&amp;IF(②受講者情報入力!AJ649="☑","5;","")</f>
        <v/>
      </c>
      <c r="AW649" s="2" t="e">
        <f>_xlfn.XLOOKUP(B649&amp;"　"&amp;C649,ユーザーID貼付!$B:$B,ユーザーID貼付!$A:$A)</f>
        <v>#N/A</v>
      </c>
    </row>
    <row r="650" spans="1:49">
      <c r="A650" s="54">
        <v>648</v>
      </c>
      <c r="B650" s="40"/>
      <c r="C650" s="40"/>
      <c r="D650" s="40"/>
      <c r="E650" s="40"/>
      <c r="F650" s="74"/>
      <c r="G650" s="75"/>
      <c r="H650" s="75"/>
      <c r="I650" s="75"/>
      <c r="J650" s="40"/>
      <c r="K650" s="38"/>
      <c r="L650" s="38"/>
      <c r="M650" s="76"/>
      <c r="N650" s="76"/>
      <c r="O650" s="38"/>
      <c r="P650" s="38"/>
      <c r="Q650" s="38"/>
      <c r="R650" s="77"/>
      <c r="S650" s="76"/>
      <c r="T650" s="76"/>
      <c r="U650" s="38"/>
      <c r="V650" s="40"/>
      <c r="W650" s="38"/>
      <c r="X650" s="77"/>
      <c r="Y650" s="37"/>
      <c r="Z650" s="37"/>
      <c r="AA650" s="37"/>
      <c r="AB650" s="37"/>
      <c r="AC650" s="38"/>
      <c r="AD650" s="37"/>
      <c r="AE650" s="39"/>
      <c r="AF650" s="40"/>
      <c r="AG650" s="40"/>
      <c r="AH650" s="40"/>
      <c r="AI650" s="40"/>
      <c r="AJ650" s="40"/>
      <c r="AK650" s="39"/>
      <c r="AL650" s="41"/>
      <c r="AM650" s="41"/>
      <c r="AN650" s="71"/>
      <c r="AO650" s="71"/>
      <c r="AP650" s="42"/>
      <c r="AQ650" s="37"/>
      <c r="AR650" s="37"/>
      <c r="AS650" s="37"/>
      <c r="AT650" s="37"/>
      <c r="AU650" s="38"/>
      <c r="AV650" s="70" t="str">
        <f>IF(②受講者情報入力!AF650="☑","1;","")&amp;IF(②受講者情報入力!AG650="☑","2;","")&amp;IF(②受講者情報入力!AH650="☑","3;","")&amp;IF(②受講者情報入力!AI650="☑","4;","")&amp;IF(②受講者情報入力!AJ650="☑","5;","")</f>
        <v/>
      </c>
      <c r="AW650" s="2" t="e">
        <f>_xlfn.XLOOKUP(B650&amp;"　"&amp;C650,ユーザーID貼付!$B:$B,ユーザーID貼付!$A:$A)</f>
        <v>#N/A</v>
      </c>
    </row>
    <row r="651" spans="1:49">
      <c r="A651" s="54">
        <v>649</v>
      </c>
      <c r="B651" s="40"/>
      <c r="C651" s="40"/>
      <c r="D651" s="40"/>
      <c r="E651" s="40"/>
      <c r="F651" s="74"/>
      <c r="G651" s="75"/>
      <c r="H651" s="75"/>
      <c r="I651" s="75"/>
      <c r="J651" s="40"/>
      <c r="K651" s="38"/>
      <c r="L651" s="38"/>
      <c r="M651" s="76"/>
      <c r="N651" s="76"/>
      <c r="O651" s="38"/>
      <c r="P651" s="38"/>
      <c r="Q651" s="38"/>
      <c r="R651" s="77"/>
      <c r="S651" s="76"/>
      <c r="T651" s="76"/>
      <c r="U651" s="38"/>
      <c r="V651" s="40"/>
      <c r="W651" s="38"/>
      <c r="X651" s="77"/>
      <c r="Y651" s="37"/>
      <c r="Z651" s="37"/>
      <c r="AA651" s="37"/>
      <c r="AB651" s="37"/>
      <c r="AC651" s="38"/>
      <c r="AD651" s="37"/>
      <c r="AE651" s="39"/>
      <c r="AF651" s="40"/>
      <c r="AG651" s="40"/>
      <c r="AH651" s="40"/>
      <c r="AI651" s="40"/>
      <c r="AJ651" s="40"/>
      <c r="AK651" s="39"/>
      <c r="AL651" s="41"/>
      <c r="AM651" s="41"/>
      <c r="AN651" s="71"/>
      <c r="AO651" s="71"/>
      <c r="AP651" s="42"/>
      <c r="AQ651" s="37"/>
      <c r="AR651" s="37"/>
      <c r="AS651" s="37"/>
      <c r="AT651" s="37"/>
      <c r="AU651" s="38"/>
      <c r="AV651" s="70" t="str">
        <f>IF(②受講者情報入力!AF651="☑","1;","")&amp;IF(②受講者情報入力!AG651="☑","2;","")&amp;IF(②受講者情報入力!AH651="☑","3;","")&amp;IF(②受講者情報入力!AI651="☑","4;","")&amp;IF(②受講者情報入力!AJ651="☑","5;","")</f>
        <v/>
      </c>
      <c r="AW651" s="2" t="e">
        <f>_xlfn.XLOOKUP(B651&amp;"　"&amp;C651,ユーザーID貼付!$B:$B,ユーザーID貼付!$A:$A)</f>
        <v>#N/A</v>
      </c>
    </row>
    <row r="652" spans="1:49">
      <c r="A652" s="54">
        <v>650</v>
      </c>
      <c r="B652" s="40"/>
      <c r="C652" s="40"/>
      <c r="D652" s="40"/>
      <c r="E652" s="40"/>
      <c r="F652" s="74"/>
      <c r="G652" s="75"/>
      <c r="H652" s="75"/>
      <c r="I652" s="75"/>
      <c r="J652" s="40"/>
      <c r="K652" s="38"/>
      <c r="L652" s="38"/>
      <c r="M652" s="76"/>
      <c r="N652" s="76"/>
      <c r="O652" s="38"/>
      <c r="P652" s="38"/>
      <c r="Q652" s="38"/>
      <c r="R652" s="77"/>
      <c r="S652" s="76"/>
      <c r="T652" s="76"/>
      <c r="U652" s="38"/>
      <c r="V652" s="40"/>
      <c r="W652" s="38"/>
      <c r="X652" s="77"/>
      <c r="Y652" s="37"/>
      <c r="Z652" s="37"/>
      <c r="AA652" s="37"/>
      <c r="AB652" s="37"/>
      <c r="AC652" s="38"/>
      <c r="AD652" s="37"/>
      <c r="AE652" s="39"/>
      <c r="AF652" s="40"/>
      <c r="AG652" s="40"/>
      <c r="AH652" s="40"/>
      <c r="AI652" s="40"/>
      <c r="AJ652" s="40"/>
      <c r="AK652" s="39"/>
      <c r="AL652" s="41"/>
      <c r="AM652" s="41"/>
      <c r="AN652" s="71"/>
      <c r="AO652" s="71"/>
      <c r="AP652" s="42"/>
      <c r="AQ652" s="37"/>
      <c r="AR652" s="37"/>
      <c r="AS652" s="37"/>
      <c r="AT652" s="37"/>
      <c r="AU652" s="38"/>
      <c r="AV652" s="70" t="str">
        <f>IF(②受講者情報入力!AF652="☑","1;","")&amp;IF(②受講者情報入力!AG652="☑","2;","")&amp;IF(②受講者情報入力!AH652="☑","3;","")&amp;IF(②受講者情報入力!AI652="☑","4;","")&amp;IF(②受講者情報入力!AJ652="☑","5;","")</f>
        <v/>
      </c>
      <c r="AW652" s="2" t="e">
        <f>_xlfn.XLOOKUP(B652&amp;"　"&amp;C652,ユーザーID貼付!$B:$B,ユーザーID貼付!$A:$A)</f>
        <v>#N/A</v>
      </c>
    </row>
    <row r="653" spans="1:49">
      <c r="A653" s="54">
        <v>651</v>
      </c>
      <c r="B653" s="40"/>
      <c r="C653" s="40"/>
      <c r="D653" s="40"/>
      <c r="E653" s="40"/>
      <c r="F653" s="74"/>
      <c r="G653" s="75"/>
      <c r="H653" s="75"/>
      <c r="I653" s="75"/>
      <c r="J653" s="40"/>
      <c r="K653" s="38"/>
      <c r="L653" s="38"/>
      <c r="M653" s="76"/>
      <c r="N653" s="76"/>
      <c r="O653" s="38"/>
      <c r="P653" s="38"/>
      <c r="Q653" s="38"/>
      <c r="R653" s="77"/>
      <c r="S653" s="76"/>
      <c r="T653" s="76"/>
      <c r="U653" s="38"/>
      <c r="V653" s="40"/>
      <c r="W653" s="38"/>
      <c r="X653" s="77"/>
      <c r="Y653" s="37"/>
      <c r="Z653" s="37"/>
      <c r="AA653" s="37"/>
      <c r="AB653" s="37"/>
      <c r="AC653" s="38"/>
      <c r="AD653" s="37"/>
      <c r="AE653" s="39"/>
      <c r="AF653" s="40"/>
      <c r="AG653" s="40"/>
      <c r="AH653" s="40"/>
      <c r="AI653" s="40"/>
      <c r="AJ653" s="40"/>
      <c r="AK653" s="39"/>
      <c r="AL653" s="41"/>
      <c r="AM653" s="41"/>
      <c r="AN653" s="71"/>
      <c r="AO653" s="71"/>
      <c r="AP653" s="42"/>
      <c r="AQ653" s="37"/>
      <c r="AR653" s="37"/>
      <c r="AS653" s="37"/>
      <c r="AT653" s="37"/>
      <c r="AU653" s="38"/>
      <c r="AV653" s="70" t="str">
        <f>IF(②受講者情報入力!AF653="☑","1;","")&amp;IF(②受講者情報入力!AG653="☑","2;","")&amp;IF(②受講者情報入力!AH653="☑","3;","")&amp;IF(②受講者情報入力!AI653="☑","4;","")&amp;IF(②受講者情報入力!AJ653="☑","5;","")</f>
        <v/>
      </c>
      <c r="AW653" s="2" t="e">
        <f>_xlfn.XLOOKUP(B653&amp;"　"&amp;C653,ユーザーID貼付!$B:$B,ユーザーID貼付!$A:$A)</f>
        <v>#N/A</v>
      </c>
    </row>
    <row r="654" spans="1:49">
      <c r="A654" s="54">
        <v>652</v>
      </c>
      <c r="B654" s="40"/>
      <c r="C654" s="40"/>
      <c r="D654" s="40"/>
      <c r="E654" s="40"/>
      <c r="F654" s="74"/>
      <c r="G654" s="75"/>
      <c r="H654" s="75"/>
      <c r="I654" s="75"/>
      <c r="J654" s="40"/>
      <c r="K654" s="38"/>
      <c r="L654" s="38"/>
      <c r="M654" s="76"/>
      <c r="N654" s="76"/>
      <c r="O654" s="38"/>
      <c r="P654" s="38"/>
      <c r="Q654" s="38"/>
      <c r="R654" s="77"/>
      <c r="S654" s="76"/>
      <c r="T654" s="76"/>
      <c r="U654" s="38"/>
      <c r="V654" s="40"/>
      <c r="W654" s="38"/>
      <c r="X654" s="77"/>
      <c r="Y654" s="37"/>
      <c r="Z654" s="37"/>
      <c r="AA654" s="37"/>
      <c r="AB654" s="37"/>
      <c r="AC654" s="38"/>
      <c r="AD654" s="37"/>
      <c r="AE654" s="39"/>
      <c r="AF654" s="40"/>
      <c r="AG654" s="40"/>
      <c r="AH654" s="40"/>
      <c r="AI654" s="40"/>
      <c r="AJ654" s="40"/>
      <c r="AK654" s="39"/>
      <c r="AL654" s="41"/>
      <c r="AM654" s="41"/>
      <c r="AN654" s="71"/>
      <c r="AO654" s="71"/>
      <c r="AP654" s="42"/>
      <c r="AQ654" s="37"/>
      <c r="AR654" s="37"/>
      <c r="AS654" s="37"/>
      <c r="AT654" s="37"/>
      <c r="AU654" s="38"/>
      <c r="AV654" s="70" t="str">
        <f>IF(②受講者情報入力!AF654="☑","1;","")&amp;IF(②受講者情報入力!AG654="☑","2;","")&amp;IF(②受講者情報入力!AH654="☑","3;","")&amp;IF(②受講者情報入力!AI654="☑","4;","")&amp;IF(②受講者情報入力!AJ654="☑","5;","")</f>
        <v/>
      </c>
      <c r="AW654" s="2" t="e">
        <f>_xlfn.XLOOKUP(B654&amp;"　"&amp;C654,ユーザーID貼付!$B:$B,ユーザーID貼付!$A:$A)</f>
        <v>#N/A</v>
      </c>
    </row>
    <row r="655" spans="1:49">
      <c r="A655" s="54">
        <v>653</v>
      </c>
      <c r="B655" s="40"/>
      <c r="C655" s="40"/>
      <c r="D655" s="40"/>
      <c r="E655" s="40"/>
      <c r="F655" s="74"/>
      <c r="G655" s="75"/>
      <c r="H655" s="75"/>
      <c r="I655" s="75"/>
      <c r="J655" s="40"/>
      <c r="K655" s="38"/>
      <c r="L655" s="38"/>
      <c r="M655" s="76"/>
      <c r="N655" s="76"/>
      <c r="O655" s="38"/>
      <c r="P655" s="38"/>
      <c r="Q655" s="38"/>
      <c r="R655" s="77"/>
      <c r="S655" s="76"/>
      <c r="T655" s="76"/>
      <c r="U655" s="38"/>
      <c r="V655" s="40"/>
      <c r="W655" s="38"/>
      <c r="X655" s="77"/>
      <c r="Y655" s="37"/>
      <c r="Z655" s="37"/>
      <c r="AA655" s="37"/>
      <c r="AB655" s="37"/>
      <c r="AC655" s="38"/>
      <c r="AD655" s="37"/>
      <c r="AE655" s="39"/>
      <c r="AF655" s="40"/>
      <c r="AG655" s="40"/>
      <c r="AH655" s="40"/>
      <c r="AI655" s="40"/>
      <c r="AJ655" s="40"/>
      <c r="AK655" s="39"/>
      <c r="AL655" s="41"/>
      <c r="AM655" s="41"/>
      <c r="AN655" s="71"/>
      <c r="AO655" s="71"/>
      <c r="AP655" s="42"/>
      <c r="AQ655" s="37"/>
      <c r="AR655" s="37"/>
      <c r="AS655" s="37"/>
      <c r="AT655" s="37"/>
      <c r="AU655" s="38"/>
      <c r="AV655" s="70" t="str">
        <f>IF(②受講者情報入力!AF655="☑","1;","")&amp;IF(②受講者情報入力!AG655="☑","2;","")&amp;IF(②受講者情報入力!AH655="☑","3;","")&amp;IF(②受講者情報入力!AI655="☑","4;","")&amp;IF(②受講者情報入力!AJ655="☑","5;","")</f>
        <v/>
      </c>
      <c r="AW655" s="2" t="e">
        <f>_xlfn.XLOOKUP(B655&amp;"　"&amp;C655,ユーザーID貼付!$B:$B,ユーザーID貼付!$A:$A)</f>
        <v>#N/A</v>
      </c>
    </row>
    <row r="656" spans="1:49">
      <c r="A656" s="54">
        <v>654</v>
      </c>
      <c r="B656" s="40"/>
      <c r="C656" s="40"/>
      <c r="D656" s="40"/>
      <c r="E656" s="40"/>
      <c r="F656" s="74"/>
      <c r="G656" s="75"/>
      <c r="H656" s="75"/>
      <c r="I656" s="75"/>
      <c r="J656" s="40"/>
      <c r="K656" s="38"/>
      <c r="L656" s="38"/>
      <c r="M656" s="76"/>
      <c r="N656" s="76"/>
      <c r="O656" s="38"/>
      <c r="P656" s="38"/>
      <c r="Q656" s="38"/>
      <c r="R656" s="77"/>
      <c r="S656" s="76"/>
      <c r="T656" s="76"/>
      <c r="U656" s="38"/>
      <c r="V656" s="40"/>
      <c r="W656" s="38"/>
      <c r="X656" s="77"/>
      <c r="Y656" s="37"/>
      <c r="Z656" s="37"/>
      <c r="AA656" s="37"/>
      <c r="AB656" s="37"/>
      <c r="AC656" s="38"/>
      <c r="AD656" s="37"/>
      <c r="AE656" s="39"/>
      <c r="AF656" s="40"/>
      <c r="AG656" s="40"/>
      <c r="AH656" s="40"/>
      <c r="AI656" s="40"/>
      <c r="AJ656" s="40"/>
      <c r="AK656" s="39"/>
      <c r="AL656" s="41"/>
      <c r="AM656" s="41"/>
      <c r="AN656" s="71"/>
      <c r="AO656" s="71"/>
      <c r="AP656" s="42"/>
      <c r="AQ656" s="37"/>
      <c r="AR656" s="37"/>
      <c r="AS656" s="37"/>
      <c r="AT656" s="37"/>
      <c r="AU656" s="38"/>
      <c r="AV656" s="70" t="str">
        <f>IF(②受講者情報入力!AF656="☑","1;","")&amp;IF(②受講者情報入力!AG656="☑","2;","")&amp;IF(②受講者情報入力!AH656="☑","3;","")&amp;IF(②受講者情報入力!AI656="☑","4;","")&amp;IF(②受講者情報入力!AJ656="☑","5;","")</f>
        <v/>
      </c>
      <c r="AW656" s="2" t="e">
        <f>_xlfn.XLOOKUP(B656&amp;"　"&amp;C656,ユーザーID貼付!$B:$B,ユーザーID貼付!$A:$A)</f>
        <v>#N/A</v>
      </c>
    </row>
    <row r="657" spans="1:49">
      <c r="A657" s="54">
        <v>655</v>
      </c>
      <c r="B657" s="40"/>
      <c r="C657" s="40"/>
      <c r="D657" s="40"/>
      <c r="E657" s="40"/>
      <c r="F657" s="74"/>
      <c r="G657" s="75"/>
      <c r="H657" s="75"/>
      <c r="I657" s="75"/>
      <c r="J657" s="40"/>
      <c r="K657" s="38"/>
      <c r="L657" s="38"/>
      <c r="M657" s="76"/>
      <c r="N657" s="76"/>
      <c r="O657" s="38"/>
      <c r="P657" s="38"/>
      <c r="Q657" s="38"/>
      <c r="R657" s="77"/>
      <c r="S657" s="76"/>
      <c r="T657" s="76"/>
      <c r="U657" s="38"/>
      <c r="V657" s="40"/>
      <c r="W657" s="38"/>
      <c r="X657" s="77"/>
      <c r="Y657" s="37"/>
      <c r="Z657" s="37"/>
      <c r="AA657" s="37"/>
      <c r="AB657" s="37"/>
      <c r="AC657" s="38"/>
      <c r="AD657" s="37"/>
      <c r="AE657" s="39"/>
      <c r="AF657" s="40"/>
      <c r="AG657" s="40"/>
      <c r="AH657" s="40"/>
      <c r="AI657" s="40"/>
      <c r="AJ657" s="40"/>
      <c r="AK657" s="39"/>
      <c r="AL657" s="41"/>
      <c r="AM657" s="41"/>
      <c r="AN657" s="71"/>
      <c r="AO657" s="71"/>
      <c r="AP657" s="42"/>
      <c r="AQ657" s="37"/>
      <c r="AR657" s="37"/>
      <c r="AS657" s="37"/>
      <c r="AT657" s="37"/>
      <c r="AU657" s="38"/>
      <c r="AV657" s="70" t="str">
        <f>IF(②受講者情報入力!AF657="☑","1;","")&amp;IF(②受講者情報入力!AG657="☑","2;","")&amp;IF(②受講者情報入力!AH657="☑","3;","")&amp;IF(②受講者情報入力!AI657="☑","4;","")&amp;IF(②受講者情報入力!AJ657="☑","5;","")</f>
        <v/>
      </c>
      <c r="AW657" s="2" t="e">
        <f>_xlfn.XLOOKUP(B657&amp;"　"&amp;C657,ユーザーID貼付!$B:$B,ユーザーID貼付!$A:$A)</f>
        <v>#N/A</v>
      </c>
    </row>
    <row r="658" spans="1:49">
      <c r="A658" s="54">
        <v>656</v>
      </c>
      <c r="B658" s="40"/>
      <c r="C658" s="40"/>
      <c r="D658" s="40"/>
      <c r="E658" s="40"/>
      <c r="F658" s="74"/>
      <c r="G658" s="75"/>
      <c r="H658" s="75"/>
      <c r="I658" s="75"/>
      <c r="J658" s="40"/>
      <c r="K658" s="38"/>
      <c r="L658" s="38"/>
      <c r="M658" s="76"/>
      <c r="N658" s="76"/>
      <c r="O658" s="38"/>
      <c r="P658" s="38"/>
      <c r="Q658" s="38"/>
      <c r="R658" s="77"/>
      <c r="S658" s="76"/>
      <c r="T658" s="76"/>
      <c r="U658" s="38"/>
      <c r="V658" s="40"/>
      <c r="W658" s="38"/>
      <c r="X658" s="77"/>
      <c r="Y658" s="37"/>
      <c r="Z658" s="37"/>
      <c r="AA658" s="37"/>
      <c r="AB658" s="37"/>
      <c r="AC658" s="38"/>
      <c r="AD658" s="37"/>
      <c r="AE658" s="39"/>
      <c r="AF658" s="40"/>
      <c r="AG658" s="40"/>
      <c r="AH658" s="40"/>
      <c r="AI658" s="40"/>
      <c r="AJ658" s="40"/>
      <c r="AK658" s="39"/>
      <c r="AL658" s="41"/>
      <c r="AM658" s="41"/>
      <c r="AN658" s="71"/>
      <c r="AO658" s="71"/>
      <c r="AP658" s="42"/>
      <c r="AQ658" s="37"/>
      <c r="AR658" s="37"/>
      <c r="AS658" s="37"/>
      <c r="AT658" s="37"/>
      <c r="AU658" s="38"/>
      <c r="AV658" s="70" t="str">
        <f>IF(②受講者情報入力!AF658="☑","1;","")&amp;IF(②受講者情報入力!AG658="☑","2;","")&amp;IF(②受講者情報入力!AH658="☑","3;","")&amp;IF(②受講者情報入力!AI658="☑","4;","")&amp;IF(②受講者情報入力!AJ658="☑","5;","")</f>
        <v/>
      </c>
      <c r="AW658" s="2" t="e">
        <f>_xlfn.XLOOKUP(B658&amp;"　"&amp;C658,ユーザーID貼付!$B:$B,ユーザーID貼付!$A:$A)</f>
        <v>#N/A</v>
      </c>
    </row>
    <row r="659" spans="1:49">
      <c r="A659" s="54">
        <v>657</v>
      </c>
      <c r="B659" s="40"/>
      <c r="C659" s="40"/>
      <c r="D659" s="40"/>
      <c r="E659" s="40"/>
      <c r="F659" s="74"/>
      <c r="G659" s="75"/>
      <c r="H659" s="75"/>
      <c r="I659" s="75"/>
      <c r="J659" s="40"/>
      <c r="K659" s="38"/>
      <c r="L659" s="38"/>
      <c r="M659" s="76"/>
      <c r="N659" s="76"/>
      <c r="O659" s="38"/>
      <c r="P659" s="38"/>
      <c r="Q659" s="38"/>
      <c r="R659" s="77"/>
      <c r="S659" s="76"/>
      <c r="T659" s="76"/>
      <c r="U659" s="38"/>
      <c r="V659" s="40"/>
      <c r="W659" s="38"/>
      <c r="X659" s="77"/>
      <c r="Y659" s="37"/>
      <c r="Z659" s="37"/>
      <c r="AA659" s="37"/>
      <c r="AB659" s="37"/>
      <c r="AC659" s="38"/>
      <c r="AD659" s="37"/>
      <c r="AE659" s="39"/>
      <c r="AF659" s="40"/>
      <c r="AG659" s="40"/>
      <c r="AH659" s="40"/>
      <c r="AI659" s="40"/>
      <c r="AJ659" s="40"/>
      <c r="AK659" s="39"/>
      <c r="AL659" s="41"/>
      <c r="AM659" s="41"/>
      <c r="AN659" s="71"/>
      <c r="AO659" s="71"/>
      <c r="AP659" s="42"/>
      <c r="AQ659" s="37"/>
      <c r="AR659" s="37"/>
      <c r="AS659" s="37"/>
      <c r="AT659" s="37"/>
      <c r="AU659" s="38"/>
      <c r="AV659" s="70" t="str">
        <f>IF(②受講者情報入力!AF659="☑","1;","")&amp;IF(②受講者情報入力!AG659="☑","2;","")&amp;IF(②受講者情報入力!AH659="☑","3;","")&amp;IF(②受講者情報入力!AI659="☑","4;","")&amp;IF(②受講者情報入力!AJ659="☑","5;","")</f>
        <v/>
      </c>
      <c r="AW659" s="2" t="e">
        <f>_xlfn.XLOOKUP(B659&amp;"　"&amp;C659,ユーザーID貼付!$B:$B,ユーザーID貼付!$A:$A)</f>
        <v>#N/A</v>
      </c>
    </row>
    <row r="660" spans="1:49">
      <c r="A660" s="54">
        <v>658</v>
      </c>
      <c r="B660" s="40"/>
      <c r="C660" s="40"/>
      <c r="D660" s="40"/>
      <c r="E660" s="40"/>
      <c r="F660" s="74"/>
      <c r="G660" s="75"/>
      <c r="H660" s="75"/>
      <c r="I660" s="75"/>
      <c r="J660" s="40"/>
      <c r="K660" s="38"/>
      <c r="L660" s="38"/>
      <c r="M660" s="76"/>
      <c r="N660" s="76"/>
      <c r="O660" s="38"/>
      <c r="P660" s="38"/>
      <c r="Q660" s="38"/>
      <c r="R660" s="77"/>
      <c r="S660" s="76"/>
      <c r="T660" s="76"/>
      <c r="U660" s="38"/>
      <c r="V660" s="40"/>
      <c r="W660" s="38"/>
      <c r="X660" s="77"/>
      <c r="Y660" s="37"/>
      <c r="Z660" s="37"/>
      <c r="AA660" s="37"/>
      <c r="AB660" s="37"/>
      <c r="AC660" s="38"/>
      <c r="AD660" s="37"/>
      <c r="AE660" s="39"/>
      <c r="AF660" s="40"/>
      <c r="AG660" s="40"/>
      <c r="AH660" s="40"/>
      <c r="AI660" s="40"/>
      <c r="AJ660" s="40"/>
      <c r="AK660" s="39"/>
      <c r="AL660" s="41"/>
      <c r="AM660" s="41"/>
      <c r="AN660" s="71"/>
      <c r="AO660" s="71"/>
      <c r="AP660" s="42"/>
      <c r="AQ660" s="37"/>
      <c r="AR660" s="37"/>
      <c r="AS660" s="37"/>
      <c r="AT660" s="37"/>
      <c r="AU660" s="38"/>
      <c r="AV660" s="70" t="str">
        <f>IF(②受講者情報入力!AF660="☑","1;","")&amp;IF(②受講者情報入力!AG660="☑","2;","")&amp;IF(②受講者情報入力!AH660="☑","3;","")&amp;IF(②受講者情報入力!AI660="☑","4;","")&amp;IF(②受講者情報入力!AJ660="☑","5;","")</f>
        <v/>
      </c>
      <c r="AW660" s="2" t="e">
        <f>_xlfn.XLOOKUP(B660&amp;"　"&amp;C660,ユーザーID貼付!$B:$B,ユーザーID貼付!$A:$A)</f>
        <v>#N/A</v>
      </c>
    </row>
    <row r="661" spans="1:49">
      <c r="A661" s="54">
        <v>659</v>
      </c>
      <c r="B661" s="40"/>
      <c r="C661" s="40"/>
      <c r="D661" s="40"/>
      <c r="E661" s="40"/>
      <c r="F661" s="74"/>
      <c r="G661" s="75"/>
      <c r="H661" s="75"/>
      <c r="I661" s="75"/>
      <c r="J661" s="40"/>
      <c r="K661" s="38"/>
      <c r="L661" s="38"/>
      <c r="M661" s="76"/>
      <c r="N661" s="76"/>
      <c r="O661" s="38"/>
      <c r="P661" s="38"/>
      <c r="Q661" s="38"/>
      <c r="R661" s="77"/>
      <c r="S661" s="76"/>
      <c r="T661" s="76"/>
      <c r="U661" s="38"/>
      <c r="V661" s="40"/>
      <c r="W661" s="38"/>
      <c r="X661" s="77"/>
      <c r="Y661" s="37"/>
      <c r="Z661" s="37"/>
      <c r="AA661" s="37"/>
      <c r="AB661" s="37"/>
      <c r="AC661" s="38"/>
      <c r="AD661" s="37"/>
      <c r="AE661" s="39"/>
      <c r="AF661" s="40"/>
      <c r="AG661" s="40"/>
      <c r="AH661" s="40"/>
      <c r="AI661" s="40"/>
      <c r="AJ661" s="40"/>
      <c r="AK661" s="39"/>
      <c r="AL661" s="41"/>
      <c r="AM661" s="41"/>
      <c r="AN661" s="71"/>
      <c r="AO661" s="71"/>
      <c r="AP661" s="42"/>
      <c r="AQ661" s="37"/>
      <c r="AR661" s="37"/>
      <c r="AS661" s="37"/>
      <c r="AT661" s="37"/>
      <c r="AU661" s="38"/>
      <c r="AV661" s="70" t="str">
        <f>IF(②受講者情報入力!AF661="☑","1;","")&amp;IF(②受講者情報入力!AG661="☑","2;","")&amp;IF(②受講者情報入力!AH661="☑","3;","")&amp;IF(②受講者情報入力!AI661="☑","4;","")&amp;IF(②受講者情報入力!AJ661="☑","5;","")</f>
        <v/>
      </c>
      <c r="AW661" s="2" t="e">
        <f>_xlfn.XLOOKUP(B661&amp;"　"&amp;C661,ユーザーID貼付!$B:$B,ユーザーID貼付!$A:$A)</f>
        <v>#N/A</v>
      </c>
    </row>
    <row r="662" spans="1:49">
      <c r="A662" s="54">
        <v>660</v>
      </c>
      <c r="B662" s="40"/>
      <c r="C662" s="40"/>
      <c r="D662" s="40"/>
      <c r="E662" s="40"/>
      <c r="F662" s="74"/>
      <c r="G662" s="75"/>
      <c r="H662" s="75"/>
      <c r="I662" s="75"/>
      <c r="J662" s="40"/>
      <c r="K662" s="38"/>
      <c r="L662" s="38"/>
      <c r="M662" s="76"/>
      <c r="N662" s="76"/>
      <c r="O662" s="38"/>
      <c r="P662" s="38"/>
      <c r="Q662" s="38"/>
      <c r="R662" s="77"/>
      <c r="S662" s="76"/>
      <c r="T662" s="76"/>
      <c r="U662" s="38"/>
      <c r="V662" s="40"/>
      <c r="W662" s="38"/>
      <c r="X662" s="77"/>
      <c r="Y662" s="37"/>
      <c r="Z662" s="37"/>
      <c r="AA662" s="37"/>
      <c r="AB662" s="37"/>
      <c r="AC662" s="38"/>
      <c r="AD662" s="37"/>
      <c r="AE662" s="39"/>
      <c r="AF662" s="40"/>
      <c r="AG662" s="40"/>
      <c r="AH662" s="40"/>
      <c r="AI662" s="40"/>
      <c r="AJ662" s="40"/>
      <c r="AK662" s="39"/>
      <c r="AL662" s="41"/>
      <c r="AM662" s="41"/>
      <c r="AN662" s="71"/>
      <c r="AO662" s="71"/>
      <c r="AP662" s="42"/>
      <c r="AQ662" s="37"/>
      <c r="AR662" s="37"/>
      <c r="AS662" s="37"/>
      <c r="AT662" s="37"/>
      <c r="AU662" s="38"/>
      <c r="AV662" s="70" t="str">
        <f>IF(②受講者情報入力!AF662="☑","1;","")&amp;IF(②受講者情報入力!AG662="☑","2;","")&amp;IF(②受講者情報入力!AH662="☑","3;","")&amp;IF(②受講者情報入力!AI662="☑","4;","")&amp;IF(②受講者情報入力!AJ662="☑","5;","")</f>
        <v/>
      </c>
      <c r="AW662" s="2" t="e">
        <f>_xlfn.XLOOKUP(B662&amp;"　"&amp;C662,ユーザーID貼付!$B:$B,ユーザーID貼付!$A:$A)</f>
        <v>#N/A</v>
      </c>
    </row>
    <row r="663" spans="1:49">
      <c r="A663" s="54">
        <v>661</v>
      </c>
      <c r="B663" s="40"/>
      <c r="C663" s="40"/>
      <c r="D663" s="40"/>
      <c r="E663" s="40"/>
      <c r="F663" s="74"/>
      <c r="G663" s="75"/>
      <c r="H663" s="75"/>
      <c r="I663" s="75"/>
      <c r="J663" s="40"/>
      <c r="K663" s="38"/>
      <c r="L663" s="38"/>
      <c r="M663" s="76"/>
      <c r="N663" s="76"/>
      <c r="O663" s="38"/>
      <c r="P663" s="38"/>
      <c r="Q663" s="38"/>
      <c r="R663" s="77"/>
      <c r="S663" s="76"/>
      <c r="T663" s="76"/>
      <c r="U663" s="38"/>
      <c r="V663" s="40"/>
      <c r="W663" s="38"/>
      <c r="X663" s="77"/>
      <c r="Y663" s="37"/>
      <c r="Z663" s="37"/>
      <c r="AA663" s="37"/>
      <c r="AB663" s="37"/>
      <c r="AC663" s="38"/>
      <c r="AD663" s="37"/>
      <c r="AE663" s="39"/>
      <c r="AF663" s="40"/>
      <c r="AG663" s="40"/>
      <c r="AH663" s="40"/>
      <c r="AI663" s="40"/>
      <c r="AJ663" s="40"/>
      <c r="AK663" s="39"/>
      <c r="AL663" s="41"/>
      <c r="AM663" s="41"/>
      <c r="AN663" s="71"/>
      <c r="AO663" s="71"/>
      <c r="AP663" s="42"/>
      <c r="AQ663" s="37"/>
      <c r="AR663" s="37"/>
      <c r="AS663" s="37"/>
      <c r="AT663" s="37"/>
      <c r="AU663" s="38"/>
      <c r="AV663" s="70" t="str">
        <f>IF(②受講者情報入力!AF663="☑","1;","")&amp;IF(②受講者情報入力!AG663="☑","2;","")&amp;IF(②受講者情報入力!AH663="☑","3;","")&amp;IF(②受講者情報入力!AI663="☑","4;","")&amp;IF(②受講者情報入力!AJ663="☑","5;","")</f>
        <v/>
      </c>
      <c r="AW663" s="2" t="e">
        <f>_xlfn.XLOOKUP(B663&amp;"　"&amp;C663,ユーザーID貼付!$B:$B,ユーザーID貼付!$A:$A)</f>
        <v>#N/A</v>
      </c>
    </row>
    <row r="664" spans="1:49">
      <c r="A664" s="54">
        <v>662</v>
      </c>
      <c r="B664" s="40"/>
      <c r="C664" s="40"/>
      <c r="D664" s="40"/>
      <c r="E664" s="40"/>
      <c r="F664" s="74"/>
      <c r="G664" s="75"/>
      <c r="H664" s="75"/>
      <c r="I664" s="75"/>
      <c r="J664" s="40"/>
      <c r="K664" s="38"/>
      <c r="L664" s="38"/>
      <c r="M664" s="76"/>
      <c r="N664" s="76"/>
      <c r="O664" s="38"/>
      <c r="P664" s="38"/>
      <c r="Q664" s="38"/>
      <c r="R664" s="77"/>
      <c r="S664" s="76"/>
      <c r="T664" s="76"/>
      <c r="U664" s="38"/>
      <c r="V664" s="40"/>
      <c r="W664" s="38"/>
      <c r="X664" s="77"/>
      <c r="Y664" s="37"/>
      <c r="Z664" s="37"/>
      <c r="AA664" s="37"/>
      <c r="AB664" s="37"/>
      <c r="AC664" s="38"/>
      <c r="AD664" s="37"/>
      <c r="AE664" s="39"/>
      <c r="AF664" s="40"/>
      <c r="AG664" s="40"/>
      <c r="AH664" s="40"/>
      <c r="AI664" s="40"/>
      <c r="AJ664" s="40"/>
      <c r="AK664" s="39"/>
      <c r="AL664" s="41"/>
      <c r="AM664" s="41"/>
      <c r="AN664" s="71"/>
      <c r="AO664" s="71"/>
      <c r="AP664" s="42"/>
      <c r="AQ664" s="37"/>
      <c r="AR664" s="37"/>
      <c r="AS664" s="37"/>
      <c r="AT664" s="37"/>
      <c r="AU664" s="38"/>
      <c r="AV664" s="70" t="str">
        <f>IF(②受講者情報入力!AF664="☑","1;","")&amp;IF(②受講者情報入力!AG664="☑","2;","")&amp;IF(②受講者情報入力!AH664="☑","3;","")&amp;IF(②受講者情報入力!AI664="☑","4;","")&amp;IF(②受講者情報入力!AJ664="☑","5;","")</f>
        <v/>
      </c>
      <c r="AW664" s="2" t="e">
        <f>_xlfn.XLOOKUP(B664&amp;"　"&amp;C664,ユーザーID貼付!$B:$B,ユーザーID貼付!$A:$A)</f>
        <v>#N/A</v>
      </c>
    </row>
    <row r="665" spans="1:49">
      <c r="A665" s="54">
        <v>663</v>
      </c>
      <c r="B665" s="40"/>
      <c r="C665" s="40"/>
      <c r="D665" s="40"/>
      <c r="E665" s="40"/>
      <c r="F665" s="74"/>
      <c r="G665" s="75"/>
      <c r="H665" s="75"/>
      <c r="I665" s="75"/>
      <c r="J665" s="40"/>
      <c r="K665" s="38"/>
      <c r="L665" s="38"/>
      <c r="M665" s="76"/>
      <c r="N665" s="76"/>
      <c r="O665" s="38"/>
      <c r="P665" s="38"/>
      <c r="Q665" s="38"/>
      <c r="R665" s="77"/>
      <c r="S665" s="76"/>
      <c r="T665" s="76"/>
      <c r="U665" s="38"/>
      <c r="V665" s="40"/>
      <c r="W665" s="38"/>
      <c r="X665" s="77"/>
      <c r="Y665" s="37"/>
      <c r="Z665" s="37"/>
      <c r="AA665" s="37"/>
      <c r="AB665" s="37"/>
      <c r="AC665" s="38"/>
      <c r="AD665" s="37"/>
      <c r="AE665" s="39"/>
      <c r="AF665" s="40"/>
      <c r="AG665" s="40"/>
      <c r="AH665" s="40"/>
      <c r="AI665" s="40"/>
      <c r="AJ665" s="40"/>
      <c r="AK665" s="39"/>
      <c r="AL665" s="41"/>
      <c r="AM665" s="41"/>
      <c r="AN665" s="71"/>
      <c r="AO665" s="71"/>
      <c r="AP665" s="42"/>
      <c r="AQ665" s="37"/>
      <c r="AR665" s="37"/>
      <c r="AS665" s="37"/>
      <c r="AT665" s="37"/>
      <c r="AU665" s="38"/>
      <c r="AV665" s="70" t="str">
        <f>IF(②受講者情報入力!AF665="☑","1;","")&amp;IF(②受講者情報入力!AG665="☑","2;","")&amp;IF(②受講者情報入力!AH665="☑","3;","")&amp;IF(②受講者情報入力!AI665="☑","4;","")&amp;IF(②受講者情報入力!AJ665="☑","5;","")</f>
        <v/>
      </c>
      <c r="AW665" s="2" t="e">
        <f>_xlfn.XLOOKUP(B665&amp;"　"&amp;C665,ユーザーID貼付!$B:$B,ユーザーID貼付!$A:$A)</f>
        <v>#N/A</v>
      </c>
    </row>
    <row r="666" spans="1:49">
      <c r="A666" s="54">
        <v>664</v>
      </c>
      <c r="B666" s="40"/>
      <c r="C666" s="40"/>
      <c r="D666" s="40"/>
      <c r="E666" s="40"/>
      <c r="F666" s="74"/>
      <c r="G666" s="75"/>
      <c r="H666" s="75"/>
      <c r="I666" s="75"/>
      <c r="J666" s="40"/>
      <c r="K666" s="38"/>
      <c r="L666" s="38"/>
      <c r="M666" s="76"/>
      <c r="N666" s="76"/>
      <c r="O666" s="38"/>
      <c r="P666" s="38"/>
      <c r="Q666" s="38"/>
      <c r="R666" s="77"/>
      <c r="S666" s="76"/>
      <c r="T666" s="76"/>
      <c r="U666" s="38"/>
      <c r="V666" s="40"/>
      <c r="W666" s="38"/>
      <c r="X666" s="77"/>
      <c r="Y666" s="37"/>
      <c r="Z666" s="37"/>
      <c r="AA666" s="37"/>
      <c r="AB666" s="37"/>
      <c r="AC666" s="38"/>
      <c r="AD666" s="37"/>
      <c r="AE666" s="39"/>
      <c r="AF666" s="40"/>
      <c r="AG666" s="40"/>
      <c r="AH666" s="40"/>
      <c r="AI666" s="40"/>
      <c r="AJ666" s="40"/>
      <c r="AK666" s="39"/>
      <c r="AL666" s="41"/>
      <c r="AM666" s="41"/>
      <c r="AN666" s="71"/>
      <c r="AO666" s="71"/>
      <c r="AP666" s="42"/>
      <c r="AQ666" s="37"/>
      <c r="AR666" s="37"/>
      <c r="AS666" s="37"/>
      <c r="AT666" s="37"/>
      <c r="AU666" s="38"/>
      <c r="AV666" s="70" t="str">
        <f>IF(②受講者情報入力!AF666="☑","1;","")&amp;IF(②受講者情報入力!AG666="☑","2;","")&amp;IF(②受講者情報入力!AH666="☑","3;","")&amp;IF(②受講者情報入力!AI666="☑","4;","")&amp;IF(②受講者情報入力!AJ666="☑","5;","")</f>
        <v/>
      </c>
      <c r="AW666" s="2" t="e">
        <f>_xlfn.XLOOKUP(B666&amp;"　"&amp;C666,ユーザーID貼付!$B:$B,ユーザーID貼付!$A:$A)</f>
        <v>#N/A</v>
      </c>
    </row>
    <row r="667" spans="1:49">
      <c r="A667" s="54">
        <v>665</v>
      </c>
      <c r="B667" s="40"/>
      <c r="C667" s="40"/>
      <c r="D667" s="40"/>
      <c r="E667" s="40"/>
      <c r="F667" s="74"/>
      <c r="G667" s="75"/>
      <c r="H667" s="75"/>
      <c r="I667" s="75"/>
      <c r="J667" s="40"/>
      <c r="K667" s="38"/>
      <c r="L667" s="38"/>
      <c r="M667" s="76"/>
      <c r="N667" s="76"/>
      <c r="O667" s="38"/>
      <c r="P667" s="38"/>
      <c r="Q667" s="38"/>
      <c r="R667" s="77"/>
      <c r="S667" s="76"/>
      <c r="T667" s="76"/>
      <c r="U667" s="38"/>
      <c r="V667" s="40"/>
      <c r="W667" s="38"/>
      <c r="X667" s="77"/>
      <c r="Y667" s="37"/>
      <c r="Z667" s="37"/>
      <c r="AA667" s="37"/>
      <c r="AB667" s="37"/>
      <c r="AC667" s="38"/>
      <c r="AD667" s="37"/>
      <c r="AE667" s="39"/>
      <c r="AF667" s="40"/>
      <c r="AG667" s="40"/>
      <c r="AH667" s="40"/>
      <c r="AI667" s="40"/>
      <c r="AJ667" s="40"/>
      <c r="AK667" s="39"/>
      <c r="AL667" s="41"/>
      <c r="AM667" s="41"/>
      <c r="AN667" s="71"/>
      <c r="AO667" s="71"/>
      <c r="AP667" s="42"/>
      <c r="AQ667" s="37"/>
      <c r="AR667" s="37"/>
      <c r="AS667" s="37"/>
      <c r="AT667" s="37"/>
      <c r="AU667" s="38"/>
      <c r="AV667" s="70" t="str">
        <f>IF(②受講者情報入力!AF667="☑","1;","")&amp;IF(②受講者情報入力!AG667="☑","2;","")&amp;IF(②受講者情報入力!AH667="☑","3;","")&amp;IF(②受講者情報入力!AI667="☑","4;","")&amp;IF(②受講者情報入力!AJ667="☑","5;","")</f>
        <v/>
      </c>
      <c r="AW667" s="2" t="e">
        <f>_xlfn.XLOOKUP(B667&amp;"　"&amp;C667,ユーザーID貼付!$B:$B,ユーザーID貼付!$A:$A)</f>
        <v>#N/A</v>
      </c>
    </row>
    <row r="668" spans="1:49">
      <c r="A668" s="54">
        <v>666</v>
      </c>
      <c r="B668" s="40"/>
      <c r="C668" s="40"/>
      <c r="D668" s="40"/>
      <c r="E668" s="40"/>
      <c r="F668" s="74"/>
      <c r="G668" s="75"/>
      <c r="H668" s="75"/>
      <c r="I668" s="75"/>
      <c r="J668" s="40"/>
      <c r="K668" s="38"/>
      <c r="L668" s="38"/>
      <c r="M668" s="76"/>
      <c r="N668" s="76"/>
      <c r="O668" s="38"/>
      <c r="P668" s="38"/>
      <c r="Q668" s="38"/>
      <c r="R668" s="77"/>
      <c r="S668" s="76"/>
      <c r="T668" s="76"/>
      <c r="U668" s="38"/>
      <c r="V668" s="40"/>
      <c r="W668" s="38"/>
      <c r="X668" s="77"/>
      <c r="Y668" s="37"/>
      <c r="Z668" s="37"/>
      <c r="AA668" s="37"/>
      <c r="AB668" s="37"/>
      <c r="AC668" s="38"/>
      <c r="AD668" s="37"/>
      <c r="AE668" s="39"/>
      <c r="AF668" s="40"/>
      <c r="AG668" s="40"/>
      <c r="AH668" s="40"/>
      <c r="AI668" s="40"/>
      <c r="AJ668" s="40"/>
      <c r="AK668" s="39"/>
      <c r="AL668" s="41"/>
      <c r="AM668" s="41"/>
      <c r="AN668" s="71"/>
      <c r="AO668" s="71"/>
      <c r="AP668" s="42"/>
      <c r="AQ668" s="37"/>
      <c r="AR668" s="37"/>
      <c r="AS668" s="37"/>
      <c r="AT668" s="37"/>
      <c r="AU668" s="38"/>
      <c r="AV668" s="70" t="str">
        <f>IF(②受講者情報入力!AF668="☑","1;","")&amp;IF(②受講者情報入力!AG668="☑","2;","")&amp;IF(②受講者情報入力!AH668="☑","3;","")&amp;IF(②受講者情報入力!AI668="☑","4;","")&amp;IF(②受講者情報入力!AJ668="☑","5;","")</f>
        <v/>
      </c>
      <c r="AW668" s="2" t="e">
        <f>_xlfn.XLOOKUP(B668&amp;"　"&amp;C668,ユーザーID貼付!$B:$B,ユーザーID貼付!$A:$A)</f>
        <v>#N/A</v>
      </c>
    </row>
    <row r="669" spans="1:49">
      <c r="A669" s="54">
        <v>667</v>
      </c>
      <c r="B669" s="40"/>
      <c r="C669" s="40"/>
      <c r="D669" s="40"/>
      <c r="E669" s="40"/>
      <c r="F669" s="74"/>
      <c r="G669" s="75"/>
      <c r="H669" s="75"/>
      <c r="I669" s="75"/>
      <c r="J669" s="40"/>
      <c r="K669" s="38"/>
      <c r="L669" s="38"/>
      <c r="M669" s="76"/>
      <c r="N669" s="76"/>
      <c r="O669" s="38"/>
      <c r="P669" s="38"/>
      <c r="Q669" s="38"/>
      <c r="R669" s="77"/>
      <c r="S669" s="76"/>
      <c r="T669" s="76"/>
      <c r="U669" s="38"/>
      <c r="V669" s="40"/>
      <c r="W669" s="38"/>
      <c r="X669" s="77"/>
      <c r="Y669" s="37"/>
      <c r="Z669" s="37"/>
      <c r="AA669" s="37"/>
      <c r="AB669" s="37"/>
      <c r="AC669" s="38"/>
      <c r="AD669" s="37"/>
      <c r="AE669" s="39"/>
      <c r="AF669" s="40"/>
      <c r="AG669" s="40"/>
      <c r="AH669" s="40"/>
      <c r="AI669" s="40"/>
      <c r="AJ669" s="40"/>
      <c r="AK669" s="39"/>
      <c r="AL669" s="41"/>
      <c r="AM669" s="41"/>
      <c r="AN669" s="71"/>
      <c r="AO669" s="71"/>
      <c r="AP669" s="42"/>
      <c r="AQ669" s="37"/>
      <c r="AR669" s="37"/>
      <c r="AS669" s="37"/>
      <c r="AT669" s="37"/>
      <c r="AU669" s="38"/>
      <c r="AV669" s="70" t="str">
        <f>IF(②受講者情報入力!AF669="☑","1;","")&amp;IF(②受講者情報入力!AG669="☑","2;","")&amp;IF(②受講者情報入力!AH669="☑","3;","")&amp;IF(②受講者情報入力!AI669="☑","4;","")&amp;IF(②受講者情報入力!AJ669="☑","5;","")</f>
        <v/>
      </c>
      <c r="AW669" s="2" t="e">
        <f>_xlfn.XLOOKUP(B669&amp;"　"&amp;C669,ユーザーID貼付!$B:$B,ユーザーID貼付!$A:$A)</f>
        <v>#N/A</v>
      </c>
    </row>
    <row r="670" spans="1:49">
      <c r="A670" s="54">
        <v>668</v>
      </c>
      <c r="B670" s="40"/>
      <c r="C670" s="40"/>
      <c r="D670" s="40"/>
      <c r="E670" s="40"/>
      <c r="F670" s="74"/>
      <c r="G670" s="75"/>
      <c r="H670" s="75"/>
      <c r="I670" s="75"/>
      <c r="J670" s="40"/>
      <c r="K670" s="38"/>
      <c r="L670" s="38"/>
      <c r="M670" s="76"/>
      <c r="N670" s="76"/>
      <c r="O670" s="38"/>
      <c r="P670" s="38"/>
      <c r="Q670" s="38"/>
      <c r="R670" s="77"/>
      <c r="S670" s="76"/>
      <c r="T670" s="76"/>
      <c r="U670" s="38"/>
      <c r="V670" s="40"/>
      <c r="W670" s="38"/>
      <c r="X670" s="77"/>
      <c r="Y670" s="37"/>
      <c r="Z670" s="37"/>
      <c r="AA670" s="37"/>
      <c r="AB670" s="37"/>
      <c r="AC670" s="38"/>
      <c r="AD670" s="37"/>
      <c r="AE670" s="39"/>
      <c r="AF670" s="40"/>
      <c r="AG670" s="40"/>
      <c r="AH670" s="40"/>
      <c r="AI670" s="40"/>
      <c r="AJ670" s="40"/>
      <c r="AK670" s="39"/>
      <c r="AL670" s="41"/>
      <c r="AM670" s="41"/>
      <c r="AN670" s="71"/>
      <c r="AO670" s="71"/>
      <c r="AP670" s="42"/>
      <c r="AQ670" s="37"/>
      <c r="AR670" s="37"/>
      <c r="AS670" s="37"/>
      <c r="AT670" s="37"/>
      <c r="AU670" s="38"/>
      <c r="AV670" s="70" t="str">
        <f>IF(②受講者情報入力!AF670="☑","1;","")&amp;IF(②受講者情報入力!AG670="☑","2;","")&amp;IF(②受講者情報入力!AH670="☑","3;","")&amp;IF(②受講者情報入力!AI670="☑","4;","")&amp;IF(②受講者情報入力!AJ670="☑","5;","")</f>
        <v/>
      </c>
      <c r="AW670" s="2" t="e">
        <f>_xlfn.XLOOKUP(B670&amp;"　"&amp;C670,ユーザーID貼付!$B:$B,ユーザーID貼付!$A:$A)</f>
        <v>#N/A</v>
      </c>
    </row>
    <row r="671" spans="1:49">
      <c r="A671" s="54">
        <v>669</v>
      </c>
      <c r="B671" s="40"/>
      <c r="C671" s="40"/>
      <c r="D671" s="40"/>
      <c r="E671" s="40"/>
      <c r="F671" s="74"/>
      <c r="G671" s="75"/>
      <c r="H671" s="75"/>
      <c r="I671" s="75"/>
      <c r="J671" s="40"/>
      <c r="K671" s="38"/>
      <c r="L671" s="38"/>
      <c r="M671" s="76"/>
      <c r="N671" s="76"/>
      <c r="O671" s="38"/>
      <c r="P671" s="38"/>
      <c r="Q671" s="38"/>
      <c r="R671" s="77"/>
      <c r="S671" s="76"/>
      <c r="T671" s="76"/>
      <c r="U671" s="38"/>
      <c r="V671" s="40"/>
      <c r="W671" s="38"/>
      <c r="X671" s="77"/>
      <c r="Y671" s="37"/>
      <c r="Z671" s="37"/>
      <c r="AA671" s="37"/>
      <c r="AB671" s="37"/>
      <c r="AC671" s="38"/>
      <c r="AD671" s="37"/>
      <c r="AE671" s="39"/>
      <c r="AF671" s="40"/>
      <c r="AG671" s="40"/>
      <c r="AH671" s="40"/>
      <c r="AI671" s="40"/>
      <c r="AJ671" s="40"/>
      <c r="AK671" s="39"/>
      <c r="AL671" s="41"/>
      <c r="AM671" s="41"/>
      <c r="AN671" s="71"/>
      <c r="AO671" s="71"/>
      <c r="AP671" s="42"/>
      <c r="AQ671" s="37"/>
      <c r="AR671" s="37"/>
      <c r="AS671" s="37"/>
      <c r="AT671" s="37"/>
      <c r="AU671" s="38"/>
      <c r="AV671" s="70" t="str">
        <f>IF(②受講者情報入力!AF671="☑","1;","")&amp;IF(②受講者情報入力!AG671="☑","2;","")&amp;IF(②受講者情報入力!AH671="☑","3;","")&amp;IF(②受講者情報入力!AI671="☑","4;","")&amp;IF(②受講者情報入力!AJ671="☑","5;","")</f>
        <v/>
      </c>
      <c r="AW671" s="2" t="e">
        <f>_xlfn.XLOOKUP(B671&amp;"　"&amp;C671,ユーザーID貼付!$B:$B,ユーザーID貼付!$A:$A)</f>
        <v>#N/A</v>
      </c>
    </row>
    <row r="672" spans="1:49">
      <c r="A672" s="54">
        <v>670</v>
      </c>
      <c r="B672" s="40"/>
      <c r="C672" s="40"/>
      <c r="D672" s="40"/>
      <c r="E672" s="40"/>
      <c r="F672" s="74"/>
      <c r="G672" s="75"/>
      <c r="H672" s="75"/>
      <c r="I672" s="75"/>
      <c r="J672" s="40"/>
      <c r="K672" s="38"/>
      <c r="L672" s="38"/>
      <c r="M672" s="76"/>
      <c r="N672" s="76"/>
      <c r="O672" s="38"/>
      <c r="P672" s="38"/>
      <c r="Q672" s="38"/>
      <c r="R672" s="77"/>
      <c r="S672" s="76"/>
      <c r="T672" s="76"/>
      <c r="U672" s="38"/>
      <c r="V672" s="40"/>
      <c r="W672" s="38"/>
      <c r="X672" s="77"/>
      <c r="Y672" s="37"/>
      <c r="Z672" s="37"/>
      <c r="AA672" s="37"/>
      <c r="AB672" s="37"/>
      <c r="AC672" s="38"/>
      <c r="AD672" s="37"/>
      <c r="AE672" s="39"/>
      <c r="AF672" s="40"/>
      <c r="AG672" s="40"/>
      <c r="AH672" s="40"/>
      <c r="AI672" s="40"/>
      <c r="AJ672" s="40"/>
      <c r="AK672" s="39"/>
      <c r="AL672" s="41"/>
      <c r="AM672" s="41"/>
      <c r="AN672" s="71"/>
      <c r="AO672" s="71"/>
      <c r="AP672" s="42"/>
      <c r="AQ672" s="37"/>
      <c r="AR672" s="37"/>
      <c r="AS672" s="37"/>
      <c r="AT672" s="37"/>
      <c r="AU672" s="38"/>
      <c r="AV672" s="70" t="str">
        <f>IF(②受講者情報入力!AF672="☑","1;","")&amp;IF(②受講者情報入力!AG672="☑","2;","")&amp;IF(②受講者情報入力!AH672="☑","3;","")&amp;IF(②受講者情報入力!AI672="☑","4;","")&amp;IF(②受講者情報入力!AJ672="☑","5;","")</f>
        <v/>
      </c>
      <c r="AW672" s="2" t="e">
        <f>_xlfn.XLOOKUP(B672&amp;"　"&amp;C672,ユーザーID貼付!$B:$B,ユーザーID貼付!$A:$A)</f>
        <v>#N/A</v>
      </c>
    </row>
    <row r="673" spans="1:49">
      <c r="A673" s="54">
        <v>671</v>
      </c>
      <c r="B673" s="40"/>
      <c r="C673" s="40"/>
      <c r="D673" s="40"/>
      <c r="E673" s="40"/>
      <c r="F673" s="74"/>
      <c r="G673" s="75"/>
      <c r="H673" s="75"/>
      <c r="I673" s="75"/>
      <c r="J673" s="40"/>
      <c r="K673" s="38"/>
      <c r="L673" s="38"/>
      <c r="M673" s="76"/>
      <c r="N673" s="76"/>
      <c r="O673" s="38"/>
      <c r="P673" s="38"/>
      <c r="Q673" s="38"/>
      <c r="R673" s="77"/>
      <c r="S673" s="76"/>
      <c r="T673" s="76"/>
      <c r="U673" s="38"/>
      <c r="V673" s="40"/>
      <c r="W673" s="38"/>
      <c r="X673" s="77"/>
      <c r="Y673" s="37"/>
      <c r="Z673" s="37"/>
      <c r="AA673" s="37"/>
      <c r="AB673" s="37"/>
      <c r="AC673" s="38"/>
      <c r="AD673" s="37"/>
      <c r="AE673" s="39"/>
      <c r="AF673" s="40"/>
      <c r="AG673" s="40"/>
      <c r="AH673" s="40"/>
      <c r="AI673" s="40"/>
      <c r="AJ673" s="40"/>
      <c r="AK673" s="39"/>
      <c r="AL673" s="41"/>
      <c r="AM673" s="41"/>
      <c r="AN673" s="71"/>
      <c r="AO673" s="71"/>
      <c r="AP673" s="42"/>
      <c r="AQ673" s="37"/>
      <c r="AR673" s="37"/>
      <c r="AS673" s="37"/>
      <c r="AT673" s="37"/>
      <c r="AU673" s="38"/>
      <c r="AV673" s="70" t="str">
        <f>IF(②受講者情報入力!AF673="☑","1;","")&amp;IF(②受講者情報入力!AG673="☑","2;","")&amp;IF(②受講者情報入力!AH673="☑","3;","")&amp;IF(②受講者情報入力!AI673="☑","4;","")&amp;IF(②受講者情報入力!AJ673="☑","5;","")</f>
        <v/>
      </c>
      <c r="AW673" s="2" t="e">
        <f>_xlfn.XLOOKUP(B673&amp;"　"&amp;C673,ユーザーID貼付!$B:$B,ユーザーID貼付!$A:$A)</f>
        <v>#N/A</v>
      </c>
    </row>
    <row r="674" spans="1:49">
      <c r="A674" s="54">
        <v>672</v>
      </c>
      <c r="B674" s="40"/>
      <c r="C674" s="40"/>
      <c r="D674" s="40"/>
      <c r="E674" s="40"/>
      <c r="F674" s="74"/>
      <c r="G674" s="75"/>
      <c r="H674" s="75"/>
      <c r="I674" s="75"/>
      <c r="J674" s="40"/>
      <c r="K674" s="38"/>
      <c r="L674" s="38"/>
      <c r="M674" s="76"/>
      <c r="N674" s="76"/>
      <c r="O674" s="38"/>
      <c r="P674" s="38"/>
      <c r="Q674" s="38"/>
      <c r="R674" s="77"/>
      <c r="S674" s="76"/>
      <c r="T674" s="76"/>
      <c r="U674" s="38"/>
      <c r="V674" s="40"/>
      <c r="W674" s="38"/>
      <c r="X674" s="77"/>
      <c r="Y674" s="37"/>
      <c r="Z674" s="37"/>
      <c r="AA674" s="37"/>
      <c r="AB674" s="37"/>
      <c r="AC674" s="38"/>
      <c r="AD674" s="37"/>
      <c r="AE674" s="39"/>
      <c r="AF674" s="40"/>
      <c r="AG674" s="40"/>
      <c r="AH674" s="40"/>
      <c r="AI674" s="40"/>
      <c r="AJ674" s="40"/>
      <c r="AK674" s="39"/>
      <c r="AL674" s="41"/>
      <c r="AM674" s="41"/>
      <c r="AN674" s="71"/>
      <c r="AO674" s="71"/>
      <c r="AP674" s="42"/>
      <c r="AQ674" s="37"/>
      <c r="AR674" s="37"/>
      <c r="AS674" s="37"/>
      <c r="AT674" s="37"/>
      <c r="AU674" s="38"/>
      <c r="AV674" s="70" t="str">
        <f>IF(②受講者情報入力!AF674="☑","1;","")&amp;IF(②受講者情報入力!AG674="☑","2;","")&amp;IF(②受講者情報入力!AH674="☑","3;","")&amp;IF(②受講者情報入力!AI674="☑","4;","")&amp;IF(②受講者情報入力!AJ674="☑","5;","")</f>
        <v/>
      </c>
      <c r="AW674" s="2" t="e">
        <f>_xlfn.XLOOKUP(B674&amp;"　"&amp;C674,ユーザーID貼付!$B:$B,ユーザーID貼付!$A:$A)</f>
        <v>#N/A</v>
      </c>
    </row>
    <row r="675" spans="1:49">
      <c r="A675" s="54">
        <v>673</v>
      </c>
      <c r="B675" s="40"/>
      <c r="C675" s="40"/>
      <c r="D675" s="40"/>
      <c r="E675" s="40"/>
      <c r="F675" s="74"/>
      <c r="G675" s="75"/>
      <c r="H675" s="75"/>
      <c r="I675" s="75"/>
      <c r="J675" s="40"/>
      <c r="K675" s="38"/>
      <c r="L675" s="38"/>
      <c r="M675" s="76"/>
      <c r="N675" s="76"/>
      <c r="O675" s="38"/>
      <c r="P675" s="38"/>
      <c r="Q675" s="38"/>
      <c r="R675" s="77"/>
      <c r="S675" s="76"/>
      <c r="T675" s="76"/>
      <c r="U675" s="38"/>
      <c r="V675" s="40"/>
      <c r="W675" s="38"/>
      <c r="X675" s="77"/>
      <c r="Y675" s="37"/>
      <c r="Z675" s="37"/>
      <c r="AA675" s="37"/>
      <c r="AB675" s="37"/>
      <c r="AC675" s="38"/>
      <c r="AD675" s="37"/>
      <c r="AE675" s="39"/>
      <c r="AF675" s="40"/>
      <c r="AG675" s="40"/>
      <c r="AH675" s="40"/>
      <c r="AI675" s="40"/>
      <c r="AJ675" s="40"/>
      <c r="AK675" s="39"/>
      <c r="AL675" s="41"/>
      <c r="AM675" s="41"/>
      <c r="AN675" s="71"/>
      <c r="AO675" s="71"/>
      <c r="AP675" s="42"/>
      <c r="AQ675" s="37"/>
      <c r="AR675" s="37"/>
      <c r="AS675" s="37"/>
      <c r="AT675" s="37"/>
      <c r="AU675" s="38"/>
      <c r="AV675" s="70" t="str">
        <f>IF(②受講者情報入力!AF675="☑","1;","")&amp;IF(②受講者情報入力!AG675="☑","2;","")&amp;IF(②受講者情報入力!AH675="☑","3;","")&amp;IF(②受講者情報入力!AI675="☑","4;","")&amp;IF(②受講者情報入力!AJ675="☑","5;","")</f>
        <v/>
      </c>
      <c r="AW675" s="2" t="e">
        <f>_xlfn.XLOOKUP(B675&amp;"　"&amp;C675,ユーザーID貼付!$B:$B,ユーザーID貼付!$A:$A)</f>
        <v>#N/A</v>
      </c>
    </row>
    <row r="676" spans="1:49">
      <c r="A676" s="54">
        <v>674</v>
      </c>
      <c r="B676" s="40"/>
      <c r="C676" s="40"/>
      <c r="D676" s="40"/>
      <c r="E676" s="40"/>
      <c r="F676" s="74"/>
      <c r="G676" s="75"/>
      <c r="H676" s="75"/>
      <c r="I676" s="75"/>
      <c r="J676" s="40"/>
      <c r="K676" s="38"/>
      <c r="L676" s="38"/>
      <c r="M676" s="76"/>
      <c r="N676" s="76"/>
      <c r="O676" s="38"/>
      <c r="P676" s="38"/>
      <c r="Q676" s="38"/>
      <c r="R676" s="77"/>
      <c r="S676" s="76"/>
      <c r="T676" s="76"/>
      <c r="U676" s="38"/>
      <c r="V676" s="40"/>
      <c r="W676" s="38"/>
      <c r="X676" s="77"/>
      <c r="Y676" s="37"/>
      <c r="Z676" s="37"/>
      <c r="AA676" s="37"/>
      <c r="AB676" s="37"/>
      <c r="AC676" s="38"/>
      <c r="AD676" s="37"/>
      <c r="AE676" s="39"/>
      <c r="AF676" s="40"/>
      <c r="AG676" s="40"/>
      <c r="AH676" s="40"/>
      <c r="AI676" s="40"/>
      <c r="AJ676" s="40"/>
      <c r="AK676" s="39"/>
      <c r="AL676" s="41"/>
      <c r="AM676" s="41"/>
      <c r="AN676" s="71"/>
      <c r="AO676" s="71"/>
      <c r="AP676" s="42"/>
      <c r="AQ676" s="37"/>
      <c r="AR676" s="37"/>
      <c r="AS676" s="37"/>
      <c r="AT676" s="37"/>
      <c r="AU676" s="38"/>
      <c r="AV676" s="70" t="str">
        <f>IF(②受講者情報入力!AF676="☑","1;","")&amp;IF(②受講者情報入力!AG676="☑","2;","")&amp;IF(②受講者情報入力!AH676="☑","3;","")&amp;IF(②受講者情報入力!AI676="☑","4;","")&amp;IF(②受講者情報入力!AJ676="☑","5;","")</f>
        <v/>
      </c>
      <c r="AW676" s="2" t="e">
        <f>_xlfn.XLOOKUP(B676&amp;"　"&amp;C676,ユーザーID貼付!$B:$B,ユーザーID貼付!$A:$A)</f>
        <v>#N/A</v>
      </c>
    </row>
    <row r="677" spans="1:49">
      <c r="A677" s="54">
        <v>675</v>
      </c>
      <c r="B677" s="40"/>
      <c r="C677" s="40"/>
      <c r="D677" s="40"/>
      <c r="E677" s="40"/>
      <c r="F677" s="74"/>
      <c r="G677" s="75"/>
      <c r="H677" s="75"/>
      <c r="I677" s="75"/>
      <c r="J677" s="40"/>
      <c r="K677" s="38"/>
      <c r="L677" s="38"/>
      <c r="M677" s="76"/>
      <c r="N677" s="76"/>
      <c r="O677" s="38"/>
      <c r="P677" s="38"/>
      <c r="Q677" s="38"/>
      <c r="R677" s="77"/>
      <c r="S677" s="76"/>
      <c r="T677" s="76"/>
      <c r="U677" s="38"/>
      <c r="V677" s="40"/>
      <c r="W677" s="38"/>
      <c r="X677" s="77"/>
      <c r="Y677" s="37"/>
      <c r="Z677" s="37"/>
      <c r="AA677" s="37"/>
      <c r="AB677" s="37"/>
      <c r="AC677" s="38"/>
      <c r="AD677" s="37"/>
      <c r="AE677" s="39"/>
      <c r="AF677" s="40"/>
      <c r="AG677" s="40"/>
      <c r="AH677" s="40"/>
      <c r="AI677" s="40"/>
      <c r="AJ677" s="40"/>
      <c r="AK677" s="39"/>
      <c r="AL677" s="41"/>
      <c r="AM677" s="41"/>
      <c r="AN677" s="71"/>
      <c r="AO677" s="71"/>
      <c r="AP677" s="42"/>
      <c r="AQ677" s="37"/>
      <c r="AR677" s="37"/>
      <c r="AS677" s="37"/>
      <c r="AT677" s="37"/>
      <c r="AU677" s="38"/>
      <c r="AV677" s="70" t="str">
        <f>IF(②受講者情報入力!AF677="☑","1;","")&amp;IF(②受講者情報入力!AG677="☑","2;","")&amp;IF(②受講者情報入力!AH677="☑","3;","")&amp;IF(②受講者情報入力!AI677="☑","4;","")&amp;IF(②受講者情報入力!AJ677="☑","5;","")</f>
        <v/>
      </c>
      <c r="AW677" s="2" t="e">
        <f>_xlfn.XLOOKUP(B677&amp;"　"&amp;C677,ユーザーID貼付!$B:$B,ユーザーID貼付!$A:$A)</f>
        <v>#N/A</v>
      </c>
    </row>
    <row r="678" spans="1:49">
      <c r="A678" s="54">
        <v>676</v>
      </c>
      <c r="B678" s="40"/>
      <c r="C678" s="40"/>
      <c r="D678" s="40"/>
      <c r="E678" s="40"/>
      <c r="F678" s="74"/>
      <c r="G678" s="75"/>
      <c r="H678" s="75"/>
      <c r="I678" s="75"/>
      <c r="J678" s="40"/>
      <c r="K678" s="38"/>
      <c r="L678" s="38"/>
      <c r="M678" s="76"/>
      <c r="N678" s="76"/>
      <c r="O678" s="38"/>
      <c r="P678" s="38"/>
      <c r="Q678" s="38"/>
      <c r="R678" s="77"/>
      <c r="S678" s="76"/>
      <c r="T678" s="76"/>
      <c r="U678" s="38"/>
      <c r="V678" s="40"/>
      <c r="W678" s="38"/>
      <c r="X678" s="77"/>
      <c r="Y678" s="37"/>
      <c r="Z678" s="37"/>
      <c r="AA678" s="37"/>
      <c r="AB678" s="37"/>
      <c r="AC678" s="38"/>
      <c r="AD678" s="37"/>
      <c r="AE678" s="39"/>
      <c r="AF678" s="40"/>
      <c r="AG678" s="40"/>
      <c r="AH678" s="40"/>
      <c r="AI678" s="40"/>
      <c r="AJ678" s="40"/>
      <c r="AK678" s="39"/>
      <c r="AL678" s="41"/>
      <c r="AM678" s="41"/>
      <c r="AN678" s="71"/>
      <c r="AO678" s="71"/>
      <c r="AP678" s="42"/>
      <c r="AQ678" s="37"/>
      <c r="AR678" s="37"/>
      <c r="AS678" s="37"/>
      <c r="AT678" s="37"/>
      <c r="AU678" s="38"/>
      <c r="AV678" s="70" t="str">
        <f>IF(②受講者情報入力!AF678="☑","1;","")&amp;IF(②受講者情報入力!AG678="☑","2;","")&amp;IF(②受講者情報入力!AH678="☑","3;","")&amp;IF(②受講者情報入力!AI678="☑","4;","")&amp;IF(②受講者情報入力!AJ678="☑","5;","")</f>
        <v/>
      </c>
      <c r="AW678" s="2" t="e">
        <f>_xlfn.XLOOKUP(B678&amp;"　"&amp;C678,ユーザーID貼付!$B:$B,ユーザーID貼付!$A:$A)</f>
        <v>#N/A</v>
      </c>
    </row>
    <row r="679" spans="1:49">
      <c r="A679" s="54">
        <v>677</v>
      </c>
      <c r="B679" s="40"/>
      <c r="C679" s="40"/>
      <c r="D679" s="40"/>
      <c r="E679" s="40"/>
      <c r="F679" s="74"/>
      <c r="G679" s="75"/>
      <c r="H679" s="75"/>
      <c r="I679" s="75"/>
      <c r="J679" s="40"/>
      <c r="K679" s="38"/>
      <c r="L679" s="38"/>
      <c r="M679" s="76"/>
      <c r="N679" s="76"/>
      <c r="O679" s="38"/>
      <c r="P679" s="38"/>
      <c r="Q679" s="38"/>
      <c r="R679" s="77"/>
      <c r="S679" s="76"/>
      <c r="T679" s="76"/>
      <c r="U679" s="38"/>
      <c r="V679" s="40"/>
      <c r="W679" s="38"/>
      <c r="X679" s="77"/>
      <c r="Y679" s="37"/>
      <c r="Z679" s="37"/>
      <c r="AA679" s="37"/>
      <c r="AB679" s="37"/>
      <c r="AC679" s="38"/>
      <c r="AD679" s="37"/>
      <c r="AE679" s="39"/>
      <c r="AF679" s="40"/>
      <c r="AG679" s="40"/>
      <c r="AH679" s="40"/>
      <c r="AI679" s="40"/>
      <c r="AJ679" s="40"/>
      <c r="AK679" s="39"/>
      <c r="AL679" s="41"/>
      <c r="AM679" s="41"/>
      <c r="AN679" s="71"/>
      <c r="AO679" s="71"/>
      <c r="AP679" s="42"/>
      <c r="AQ679" s="37"/>
      <c r="AR679" s="37"/>
      <c r="AS679" s="37"/>
      <c r="AT679" s="37"/>
      <c r="AU679" s="38"/>
      <c r="AV679" s="70" t="str">
        <f>IF(②受講者情報入力!AF679="☑","1;","")&amp;IF(②受講者情報入力!AG679="☑","2;","")&amp;IF(②受講者情報入力!AH679="☑","3;","")&amp;IF(②受講者情報入力!AI679="☑","4;","")&amp;IF(②受講者情報入力!AJ679="☑","5;","")</f>
        <v/>
      </c>
      <c r="AW679" s="2" t="e">
        <f>_xlfn.XLOOKUP(B679&amp;"　"&amp;C679,ユーザーID貼付!$B:$B,ユーザーID貼付!$A:$A)</f>
        <v>#N/A</v>
      </c>
    </row>
    <row r="680" spans="1:49">
      <c r="A680" s="54">
        <v>678</v>
      </c>
      <c r="B680" s="40"/>
      <c r="C680" s="40"/>
      <c r="D680" s="40"/>
      <c r="E680" s="40"/>
      <c r="F680" s="74"/>
      <c r="G680" s="75"/>
      <c r="H680" s="75"/>
      <c r="I680" s="75"/>
      <c r="J680" s="40"/>
      <c r="K680" s="38"/>
      <c r="L680" s="38"/>
      <c r="M680" s="76"/>
      <c r="N680" s="76"/>
      <c r="O680" s="38"/>
      <c r="P680" s="38"/>
      <c r="Q680" s="38"/>
      <c r="R680" s="77"/>
      <c r="S680" s="76"/>
      <c r="T680" s="76"/>
      <c r="U680" s="38"/>
      <c r="V680" s="40"/>
      <c r="W680" s="38"/>
      <c r="X680" s="77"/>
      <c r="Y680" s="37"/>
      <c r="Z680" s="37"/>
      <c r="AA680" s="37"/>
      <c r="AB680" s="37"/>
      <c r="AC680" s="38"/>
      <c r="AD680" s="37"/>
      <c r="AE680" s="39"/>
      <c r="AF680" s="40"/>
      <c r="AG680" s="40"/>
      <c r="AH680" s="40"/>
      <c r="AI680" s="40"/>
      <c r="AJ680" s="40"/>
      <c r="AK680" s="39"/>
      <c r="AL680" s="41"/>
      <c r="AM680" s="41"/>
      <c r="AN680" s="71"/>
      <c r="AO680" s="71"/>
      <c r="AP680" s="42"/>
      <c r="AQ680" s="37"/>
      <c r="AR680" s="37"/>
      <c r="AS680" s="37"/>
      <c r="AT680" s="37"/>
      <c r="AU680" s="38"/>
      <c r="AV680" s="70" t="str">
        <f>IF(②受講者情報入力!AF680="☑","1;","")&amp;IF(②受講者情報入力!AG680="☑","2;","")&amp;IF(②受講者情報入力!AH680="☑","3;","")&amp;IF(②受講者情報入力!AI680="☑","4;","")&amp;IF(②受講者情報入力!AJ680="☑","5;","")</f>
        <v/>
      </c>
      <c r="AW680" s="2" t="e">
        <f>_xlfn.XLOOKUP(B680&amp;"　"&amp;C680,ユーザーID貼付!$B:$B,ユーザーID貼付!$A:$A)</f>
        <v>#N/A</v>
      </c>
    </row>
    <row r="681" spans="1:49">
      <c r="A681" s="54">
        <v>679</v>
      </c>
      <c r="B681" s="40"/>
      <c r="C681" s="40"/>
      <c r="D681" s="40"/>
      <c r="E681" s="40"/>
      <c r="F681" s="74"/>
      <c r="G681" s="75"/>
      <c r="H681" s="75"/>
      <c r="I681" s="75"/>
      <c r="J681" s="40"/>
      <c r="K681" s="38"/>
      <c r="L681" s="38"/>
      <c r="M681" s="76"/>
      <c r="N681" s="76"/>
      <c r="O681" s="38"/>
      <c r="P681" s="38"/>
      <c r="Q681" s="38"/>
      <c r="R681" s="77"/>
      <c r="S681" s="76"/>
      <c r="T681" s="76"/>
      <c r="U681" s="38"/>
      <c r="V681" s="40"/>
      <c r="W681" s="38"/>
      <c r="X681" s="77"/>
      <c r="Y681" s="37"/>
      <c r="Z681" s="37"/>
      <c r="AA681" s="37"/>
      <c r="AB681" s="37"/>
      <c r="AC681" s="38"/>
      <c r="AD681" s="37"/>
      <c r="AE681" s="39"/>
      <c r="AF681" s="40"/>
      <c r="AG681" s="40"/>
      <c r="AH681" s="40"/>
      <c r="AI681" s="40"/>
      <c r="AJ681" s="40"/>
      <c r="AK681" s="39"/>
      <c r="AL681" s="41"/>
      <c r="AM681" s="41"/>
      <c r="AN681" s="71"/>
      <c r="AO681" s="71"/>
      <c r="AP681" s="42"/>
      <c r="AQ681" s="37"/>
      <c r="AR681" s="37"/>
      <c r="AS681" s="37"/>
      <c r="AT681" s="37"/>
      <c r="AU681" s="38"/>
      <c r="AV681" s="70" t="str">
        <f>IF(②受講者情報入力!AF681="☑","1;","")&amp;IF(②受講者情報入力!AG681="☑","2;","")&amp;IF(②受講者情報入力!AH681="☑","3;","")&amp;IF(②受講者情報入力!AI681="☑","4;","")&amp;IF(②受講者情報入力!AJ681="☑","5;","")</f>
        <v/>
      </c>
      <c r="AW681" s="2" t="e">
        <f>_xlfn.XLOOKUP(B681&amp;"　"&amp;C681,ユーザーID貼付!$B:$B,ユーザーID貼付!$A:$A)</f>
        <v>#N/A</v>
      </c>
    </row>
    <row r="682" spans="1:49">
      <c r="A682" s="54">
        <v>680</v>
      </c>
      <c r="B682" s="40"/>
      <c r="C682" s="40"/>
      <c r="D682" s="40"/>
      <c r="E682" s="40"/>
      <c r="F682" s="74"/>
      <c r="G682" s="75"/>
      <c r="H682" s="75"/>
      <c r="I682" s="75"/>
      <c r="J682" s="40"/>
      <c r="K682" s="38"/>
      <c r="L682" s="38"/>
      <c r="M682" s="76"/>
      <c r="N682" s="76"/>
      <c r="O682" s="38"/>
      <c r="P682" s="38"/>
      <c r="Q682" s="38"/>
      <c r="R682" s="77"/>
      <c r="S682" s="76"/>
      <c r="T682" s="76"/>
      <c r="U682" s="38"/>
      <c r="V682" s="40"/>
      <c r="W682" s="38"/>
      <c r="X682" s="77"/>
      <c r="Y682" s="37"/>
      <c r="Z682" s="37"/>
      <c r="AA682" s="37"/>
      <c r="AB682" s="37"/>
      <c r="AC682" s="38"/>
      <c r="AD682" s="37"/>
      <c r="AE682" s="39"/>
      <c r="AF682" s="40"/>
      <c r="AG682" s="40"/>
      <c r="AH682" s="40"/>
      <c r="AI682" s="40"/>
      <c r="AJ682" s="40"/>
      <c r="AK682" s="39"/>
      <c r="AL682" s="41"/>
      <c r="AM682" s="41"/>
      <c r="AN682" s="71"/>
      <c r="AO682" s="71"/>
      <c r="AP682" s="42"/>
      <c r="AQ682" s="37"/>
      <c r="AR682" s="37"/>
      <c r="AS682" s="37"/>
      <c r="AT682" s="37"/>
      <c r="AU682" s="38"/>
      <c r="AV682" s="70" t="str">
        <f>IF(②受講者情報入力!AF682="☑","1;","")&amp;IF(②受講者情報入力!AG682="☑","2;","")&amp;IF(②受講者情報入力!AH682="☑","3;","")&amp;IF(②受講者情報入力!AI682="☑","4;","")&amp;IF(②受講者情報入力!AJ682="☑","5;","")</f>
        <v/>
      </c>
      <c r="AW682" s="2" t="e">
        <f>_xlfn.XLOOKUP(B682&amp;"　"&amp;C682,ユーザーID貼付!$B:$B,ユーザーID貼付!$A:$A)</f>
        <v>#N/A</v>
      </c>
    </row>
    <row r="683" spans="1:49">
      <c r="A683" s="54">
        <v>681</v>
      </c>
      <c r="B683" s="40"/>
      <c r="C683" s="40"/>
      <c r="D683" s="40"/>
      <c r="E683" s="40"/>
      <c r="F683" s="74"/>
      <c r="G683" s="75"/>
      <c r="H683" s="75"/>
      <c r="I683" s="75"/>
      <c r="J683" s="40"/>
      <c r="K683" s="38"/>
      <c r="L683" s="38"/>
      <c r="M683" s="76"/>
      <c r="N683" s="76"/>
      <c r="O683" s="38"/>
      <c r="P683" s="38"/>
      <c r="Q683" s="38"/>
      <c r="R683" s="77"/>
      <c r="S683" s="76"/>
      <c r="T683" s="76"/>
      <c r="U683" s="38"/>
      <c r="V683" s="40"/>
      <c r="W683" s="38"/>
      <c r="X683" s="77"/>
      <c r="Y683" s="37"/>
      <c r="Z683" s="37"/>
      <c r="AA683" s="37"/>
      <c r="AB683" s="37"/>
      <c r="AC683" s="38"/>
      <c r="AD683" s="37"/>
      <c r="AE683" s="39"/>
      <c r="AF683" s="40"/>
      <c r="AG683" s="40"/>
      <c r="AH683" s="40"/>
      <c r="AI683" s="40"/>
      <c r="AJ683" s="40"/>
      <c r="AK683" s="39"/>
      <c r="AL683" s="41"/>
      <c r="AM683" s="41"/>
      <c r="AN683" s="71"/>
      <c r="AO683" s="71"/>
      <c r="AP683" s="42"/>
      <c r="AQ683" s="37"/>
      <c r="AR683" s="37"/>
      <c r="AS683" s="37"/>
      <c r="AT683" s="37"/>
      <c r="AU683" s="38"/>
      <c r="AV683" s="70" t="str">
        <f>IF(②受講者情報入力!AF683="☑","1;","")&amp;IF(②受講者情報入力!AG683="☑","2;","")&amp;IF(②受講者情報入力!AH683="☑","3;","")&amp;IF(②受講者情報入力!AI683="☑","4;","")&amp;IF(②受講者情報入力!AJ683="☑","5;","")</f>
        <v/>
      </c>
      <c r="AW683" s="2" t="e">
        <f>_xlfn.XLOOKUP(B683&amp;"　"&amp;C683,ユーザーID貼付!$B:$B,ユーザーID貼付!$A:$A)</f>
        <v>#N/A</v>
      </c>
    </row>
    <row r="684" spans="1:49">
      <c r="A684" s="54">
        <v>682</v>
      </c>
      <c r="B684" s="40"/>
      <c r="C684" s="40"/>
      <c r="D684" s="40"/>
      <c r="E684" s="40"/>
      <c r="F684" s="74"/>
      <c r="G684" s="75"/>
      <c r="H684" s="75"/>
      <c r="I684" s="75"/>
      <c r="J684" s="40"/>
      <c r="K684" s="38"/>
      <c r="L684" s="38"/>
      <c r="M684" s="76"/>
      <c r="N684" s="76"/>
      <c r="O684" s="38"/>
      <c r="P684" s="38"/>
      <c r="Q684" s="38"/>
      <c r="R684" s="77"/>
      <c r="S684" s="76"/>
      <c r="T684" s="76"/>
      <c r="U684" s="38"/>
      <c r="V684" s="40"/>
      <c r="W684" s="38"/>
      <c r="X684" s="77"/>
      <c r="Y684" s="37"/>
      <c r="Z684" s="37"/>
      <c r="AA684" s="37"/>
      <c r="AB684" s="37"/>
      <c r="AC684" s="38"/>
      <c r="AD684" s="37"/>
      <c r="AE684" s="39"/>
      <c r="AF684" s="40"/>
      <c r="AG684" s="40"/>
      <c r="AH684" s="40"/>
      <c r="AI684" s="40"/>
      <c r="AJ684" s="40"/>
      <c r="AK684" s="39"/>
      <c r="AL684" s="41"/>
      <c r="AM684" s="41"/>
      <c r="AN684" s="71"/>
      <c r="AO684" s="71"/>
      <c r="AP684" s="42"/>
      <c r="AQ684" s="37"/>
      <c r="AR684" s="37"/>
      <c r="AS684" s="37"/>
      <c r="AT684" s="37"/>
      <c r="AU684" s="38"/>
      <c r="AV684" s="70" t="str">
        <f>IF(②受講者情報入力!AF684="☑","1;","")&amp;IF(②受講者情報入力!AG684="☑","2;","")&amp;IF(②受講者情報入力!AH684="☑","3;","")&amp;IF(②受講者情報入力!AI684="☑","4;","")&amp;IF(②受講者情報入力!AJ684="☑","5;","")</f>
        <v/>
      </c>
      <c r="AW684" s="2" t="e">
        <f>_xlfn.XLOOKUP(B684&amp;"　"&amp;C684,ユーザーID貼付!$B:$B,ユーザーID貼付!$A:$A)</f>
        <v>#N/A</v>
      </c>
    </row>
    <row r="685" spans="1:49">
      <c r="A685" s="54">
        <v>683</v>
      </c>
      <c r="B685" s="40"/>
      <c r="C685" s="40"/>
      <c r="D685" s="40"/>
      <c r="E685" s="40"/>
      <c r="F685" s="74"/>
      <c r="G685" s="75"/>
      <c r="H685" s="75"/>
      <c r="I685" s="75"/>
      <c r="J685" s="40"/>
      <c r="K685" s="38"/>
      <c r="L685" s="38"/>
      <c r="M685" s="76"/>
      <c r="N685" s="76"/>
      <c r="O685" s="38"/>
      <c r="P685" s="38"/>
      <c r="Q685" s="38"/>
      <c r="R685" s="77"/>
      <c r="S685" s="76"/>
      <c r="T685" s="76"/>
      <c r="U685" s="38"/>
      <c r="V685" s="40"/>
      <c r="W685" s="38"/>
      <c r="X685" s="77"/>
      <c r="Y685" s="37"/>
      <c r="Z685" s="37"/>
      <c r="AA685" s="37"/>
      <c r="AB685" s="37"/>
      <c r="AC685" s="38"/>
      <c r="AD685" s="37"/>
      <c r="AE685" s="39"/>
      <c r="AF685" s="40"/>
      <c r="AG685" s="40"/>
      <c r="AH685" s="40"/>
      <c r="AI685" s="40"/>
      <c r="AJ685" s="40"/>
      <c r="AK685" s="39"/>
      <c r="AL685" s="41"/>
      <c r="AM685" s="41"/>
      <c r="AN685" s="71"/>
      <c r="AO685" s="71"/>
      <c r="AP685" s="42"/>
      <c r="AQ685" s="37"/>
      <c r="AR685" s="37"/>
      <c r="AS685" s="37"/>
      <c r="AT685" s="37"/>
      <c r="AU685" s="38"/>
      <c r="AV685" s="70" t="str">
        <f>IF(②受講者情報入力!AF685="☑","1;","")&amp;IF(②受講者情報入力!AG685="☑","2;","")&amp;IF(②受講者情報入力!AH685="☑","3;","")&amp;IF(②受講者情報入力!AI685="☑","4;","")&amp;IF(②受講者情報入力!AJ685="☑","5;","")</f>
        <v/>
      </c>
      <c r="AW685" s="2" t="e">
        <f>_xlfn.XLOOKUP(B685&amp;"　"&amp;C685,ユーザーID貼付!$B:$B,ユーザーID貼付!$A:$A)</f>
        <v>#N/A</v>
      </c>
    </row>
    <row r="686" spans="1:49">
      <c r="A686" s="54">
        <v>684</v>
      </c>
      <c r="B686" s="40"/>
      <c r="C686" s="40"/>
      <c r="D686" s="40"/>
      <c r="E686" s="40"/>
      <c r="F686" s="74"/>
      <c r="G686" s="75"/>
      <c r="H686" s="75"/>
      <c r="I686" s="75"/>
      <c r="J686" s="40"/>
      <c r="K686" s="38"/>
      <c r="L686" s="38"/>
      <c r="M686" s="76"/>
      <c r="N686" s="76"/>
      <c r="O686" s="38"/>
      <c r="P686" s="38"/>
      <c r="Q686" s="38"/>
      <c r="R686" s="77"/>
      <c r="S686" s="76"/>
      <c r="T686" s="76"/>
      <c r="U686" s="38"/>
      <c r="V686" s="40"/>
      <c r="W686" s="38"/>
      <c r="X686" s="77"/>
      <c r="Y686" s="37"/>
      <c r="Z686" s="37"/>
      <c r="AA686" s="37"/>
      <c r="AB686" s="37"/>
      <c r="AC686" s="38"/>
      <c r="AD686" s="37"/>
      <c r="AE686" s="39"/>
      <c r="AF686" s="40"/>
      <c r="AG686" s="40"/>
      <c r="AH686" s="40"/>
      <c r="AI686" s="40"/>
      <c r="AJ686" s="40"/>
      <c r="AK686" s="39"/>
      <c r="AL686" s="41"/>
      <c r="AM686" s="41"/>
      <c r="AN686" s="71"/>
      <c r="AO686" s="71"/>
      <c r="AP686" s="42"/>
      <c r="AQ686" s="37"/>
      <c r="AR686" s="37"/>
      <c r="AS686" s="37"/>
      <c r="AT686" s="37"/>
      <c r="AU686" s="38"/>
      <c r="AV686" s="70" t="str">
        <f>IF(②受講者情報入力!AF686="☑","1;","")&amp;IF(②受講者情報入力!AG686="☑","2;","")&amp;IF(②受講者情報入力!AH686="☑","3;","")&amp;IF(②受講者情報入力!AI686="☑","4;","")&amp;IF(②受講者情報入力!AJ686="☑","5;","")</f>
        <v/>
      </c>
      <c r="AW686" s="2" t="e">
        <f>_xlfn.XLOOKUP(B686&amp;"　"&amp;C686,ユーザーID貼付!$B:$B,ユーザーID貼付!$A:$A)</f>
        <v>#N/A</v>
      </c>
    </row>
    <row r="687" spans="1:49">
      <c r="A687" s="54">
        <v>685</v>
      </c>
      <c r="B687" s="40"/>
      <c r="C687" s="40"/>
      <c r="D687" s="40"/>
      <c r="E687" s="40"/>
      <c r="F687" s="74"/>
      <c r="G687" s="75"/>
      <c r="H687" s="75"/>
      <c r="I687" s="75"/>
      <c r="J687" s="40"/>
      <c r="K687" s="38"/>
      <c r="L687" s="38"/>
      <c r="M687" s="76"/>
      <c r="N687" s="76"/>
      <c r="O687" s="38"/>
      <c r="P687" s="38"/>
      <c r="Q687" s="38"/>
      <c r="R687" s="77"/>
      <c r="S687" s="76"/>
      <c r="T687" s="76"/>
      <c r="U687" s="38"/>
      <c r="V687" s="40"/>
      <c r="W687" s="38"/>
      <c r="X687" s="77"/>
      <c r="Y687" s="37"/>
      <c r="Z687" s="37"/>
      <c r="AA687" s="37"/>
      <c r="AB687" s="37"/>
      <c r="AC687" s="38"/>
      <c r="AD687" s="37"/>
      <c r="AE687" s="39"/>
      <c r="AF687" s="40"/>
      <c r="AG687" s="40"/>
      <c r="AH687" s="40"/>
      <c r="AI687" s="40"/>
      <c r="AJ687" s="40"/>
      <c r="AK687" s="39"/>
      <c r="AL687" s="41"/>
      <c r="AM687" s="41"/>
      <c r="AN687" s="71"/>
      <c r="AO687" s="71"/>
      <c r="AP687" s="42"/>
      <c r="AQ687" s="37"/>
      <c r="AR687" s="37"/>
      <c r="AS687" s="37"/>
      <c r="AT687" s="37"/>
      <c r="AU687" s="38"/>
      <c r="AV687" s="70" t="str">
        <f>IF(②受講者情報入力!AF687="☑","1;","")&amp;IF(②受講者情報入力!AG687="☑","2;","")&amp;IF(②受講者情報入力!AH687="☑","3;","")&amp;IF(②受講者情報入力!AI687="☑","4;","")&amp;IF(②受講者情報入力!AJ687="☑","5;","")</f>
        <v/>
      </c>
      <c r="AW687" s="2" t="e">
        <f>_xlfn.XLOOKUP(B687&amp;"　"&amp;C687,ユーザーID貼付!$B:$B,ユーザーID貼付!$A:$A)</f>
        <v>#N/A</v>
      </c>
    </row>
    <row r="688" spans="1:49">
      <c r="A688" s="54">
        <v>686</v>
      </c>
      <c r="B688" s="40"/>
      <c r="C688" s="40"/>
      <c r="D688" s="40"/>
      <c r="E688" s="40"/>
      <c r="F688" s="74"/>
      <c r="G688" s="75"/>
      <c r="H688" s="75"/>
      <c r="I688" s="75"/>
      <c r="J688" s="40"/>
      <c r="K688" s="38"/>
      <c r="L688" s="38"/>
      <c r="M688" s="76"/>
      <c r="N688" s="76"/>
      <c r="O688" s="38"/>
      <c r="P688" s="38"/>
      <c r="Q688" s="38"/>
      <c r="R688" s="77"/>
      <c r="S688" s="76"/>
      <c r="T688" s="76"/>
      <c r="U688" s="38"/>
      <c r="V688" s="40"/>
      <c r="W688" s="38"/>
      <c r="X688" s="77"/>
      <c r="Y688" s="37"/>
      <c r="Z688" s="37"/>
      <c r="AA688" s="37"/>
      <c r="AB688" s="37"/>
      <c r="AC688" s="38"/>
      <c r="AD688" s="37"/>
      <c r="AE688" s="39"/>
      <c r="AF688" s="40"/>
      <c r="AG688" s="40"/>
      <c r="AH688" s="40"/>
      <c r="AI688" s="40"/>
      <c r="AJ688" s="40"/>
      <c r="AK688" s="39"/>
      <c r="AL688" s="41"/>
      <c r="AM688" s="41"/>
      <c r="AN688" s="71"/>
      <c r="AO688" s="71"/>
      <c r="AP688" s="42"/>
      <c r="AQ688" s="37"/>
      <c r="AR688" s="37"/>
      <c r="AS688" s="37"/>
      <c r="AT688" s="37"/>
      <c r="AU688" s="38"/>
      <c r="AV688" s="70" t="str">
        <f>IF(②受講者情報入力!AF688="☑","1;","")&amp;IF(②受講者情報入力!AG688="☑","2;","")&amp;IF(②受講者情報入力!AH688="☑","3;","")&amp;IF(②受講者情報入力!AI688="☑","4;","")&amp;IF(②受講者情報入力!AJ688="☑","5;","")</f>
        <v/>
      </c>
      <c r="AW688" s="2" t="e">
        <f>_xlfn.XLOOKUP(B688&amp;"　"&amp;C688,ユーザーID貼付!$B:$B,ユーザーID貼付!$A:$A)</f>
        <v>#N/A</v>
      </c>
    </row>
    <row r="689" spans="1:49">
      <c r="A689" s="54">
        <v>687</v>
      </c>
      <c r="B689" s="40"/>
      <c r="C689" s="40"/>
      <c r="D689" s="40"/>
      <c r="E689" s="40"/>
      <c r="F689" s="74"/>
      <c r="G689" s="75"/>
      <c r="H689" s="75"/>
      <c r="I689" s="75"/>
      <c r="J689" s="40"/>
      <c r="K689" s="38"/>
      <c r="L689" s="38"/>
      <c r="M689" s="76"/>
      <c r="N689" s="76"/>
      <c r="O689" s="38"/>
      <c r="P689" s="38"/>
      <c r="Q689" s="38"/>
      <c r="R689" s="77"/>
      <c r="S689" s="76"/>
      <c r="T689" s="76"/>
      <c r="U689" s="38"/>
      <c r="V689" s="40"/>
      <c r="W689" s="38"/>
      <c r="X689" s="77"/>
      <c r="Y689" s="37"/>
      <c r="Z689" s="37"/>
      <c r="AA689" s="37"/>
      <c r="AB689" s="37"/>
      <c r="AC689" s="38"/>
      <c r="AD689" s="37"/>
      <c r="AE689" s="39"/>
      <c r="AF689" s="40"/>
      <c r="AG689" s="40"/>
      <c r="AH689" s="40"/>
      <c r="AI689" s="40"/>
      <c r="AJ689" s="40"/>
      <c r="AK689" s="39"/>
      <c r="AL689" s="41"/>
      <c r="AM689" s="41"/>
      <c r="AN689" s="71"/>
      <c r="AO689" s="71"/>
      <c r="AP689" s="42"/>
      <c r="AQ689" s="37"/>
      <c r="AR689" s="37"/>
      <c r="AS689" s="37"/>
      <c r="AT689" s="37"/>
      <c r="AU689" s="38"/>
      <c r="AV689" s="70" t="str">
        <f>IF(②受講者情報入力!AF689="☑","1;","")&amp;IF(②受講者情報入力!AG689="☑","2;","")&amp;IF(②受講者情報入力!AH689="☑","3;","")&amp;IF(②受講者情報入力!AI689="☑","4;","")&amp;IF(②受講者情報入力!AJ689="☑","5;","")</f>
        <v/>
      </c>
      <c r="AW689" s="2" t="e">
        <f>_xlfn.XLOOKUP(B689&amp;"　"&amp;C689,ユーザーID貼付!$B:$B,ユーザーID貼付!$A:$A)</f>
        <v>#N/A</v>
      </c>
    </row>
    <row r="690" spans="1:49">
      <c r="A690" s="54">
        <v>688</v>
      </c>
      <c r="B690" s="40"/>
      <c r="C690" s="40"/>
      <c r="D690" s="40"/>
      <c r="E690" s="40"/>
      <c r="F690" s="74"/>
      <c r="G690" s="75"/>
      <c r="H690" s="75"/>
      <c r="I690" s="75"/>
      <c r="J690" s="40"/>
      <c r="K690" s="38"/>
      <c r="L690" s="38"/>
      <c r="M690" s="76"/>
      <c r="N690" s="76"/>
      <c r="O690" s="38"/>
      <c r="P690" s="38"/>
      <c r="Q690" s="38"/>
      <c r="R690" s="77"/>
      <c r="S690" s="76"/>
      <c r="T690" s="76"/>
      <c r="U690" s="38"/>
      <c r="V690" s="40"/>
      <c r="W690" s="38"/>
      <c r="X690" s="77"/>
      <c r="Y690" s="37"/>
      <c r="Z690" s="37"/>
      <c r="AA690" s="37"/>
      <c r="AB690" s="37"/>
      <c r="AC690" s="38"/>
      <c r="AD690" s="37"/>
      <c r="AE690" s="39"/>
      <c r="AF690" s="40"/>
      <c r="AG690" s="40"/>
      <c r="AH690" s="40"/>
      <c r="AI690" s="40"/>
      <c r="AJ690" s="40"/>
      <c r="AK690" s="39"/>
      <c r="AL690" s="41"/>
      <c r="AM690" s="41"/>
      <c r="AN690" s="71"/>
      <c r="AO690" s="71"/>
      <c r="AP690" s="42"/>
      <c r="AQ690" s="37"/>
      <c r="AR690" s="37"/>
      <c r="AS690" s="37"/>
      <c r="AT690" s="37"/>
      <c r="AU690" s="38"/>
      <c r="AV690" s="70" t="str">
        <f>IF(②受講者情報入力!AF690="☑","1;","")&amp;IF(②受講者情報入力!AG690="☑","2;","")&amp;IF(②受講者情報入力!AH690="☑","3;","")&amp;IF(②受講者情報入力!AI690="☑","4;","")&amp;IF(②受講者情報入力!AJ690="☑","5;","")</f>
        <v/>
      </c>
      <c r="AW690" s="2" t="e">
        <f>_xlfn.XLOOKUP(B690&amp;"　"&amp;C690,ユーザーID貼付!$B:$B,ユーザーID貼付!$A:$A)</f>
        <v>#N/A</v>
      </c>
    </row>
    <row r="691" spans="1:49">
      <c r="A691" s="54">
        <v>689</v>
      </c>
      <c r="B691" s="40"/>
      <c r="C691" s="40"/>
      <c r="D691" s="40"/>
      <c r="E691" s="40"/>
      <c r="F691" s="74"/>
      <c r="G691" s="75"/>
      <c r="H691" s="75"/>
      <c r="I691" s="75"/>
      <c r="J691" s="40"/>
      <c r="K691" s="38"/>
      <c r="L691" s="38"/>
      <c r="M691" s="76"/>
      <c r="N691" s="76"/>
      <c r="O691" s="38"/>
      <c r="P691" s="38"/>
      <c r="Q691" s="38"/>
      <c r="R691" s="77"/>
      <c r="S691" s="76"/>
      <c r="T691" s="76"/>
      <c r="U691" s="38"/>
      <c r="V691" s="40"/>
      <c r="W691" s="38"/>
      <c r="X691" s="77"/>
      <c r="Y691" s="37"/>
      <c r="Z691" s="37"/>
      <c r="AA691" s="37"/>
      <c r="AB691" s="37"/>
      <c r="AC691" s="38"/>
      <c r="AD691" s="37"/>
      <c r="AE691" s="39"/>
      <c r="AF691" s="40"/>
      <c r="AG691" s="40"/>
      <c r="AH691" s="40"/>
      <c r="AI691" s="40"/>
      <c r="AJ691" s="40"/>
      <c r="AK691" s="39"/>
      <c r="AL691" s="41"/>
      <c r="AM691" s="41"/>
      <c r="AN691" s="71"/>
      <c r="AO691" s="71"/>
      <c r="AP691" s="42"/>
      <c r="AQ691" s="37"/>
      <c r="AR691" s="37"/>
      <c r="AS691" s="37"/>
      <c r="AT691" s="37"/>
      <c r="AU691" s="38"/>
      <c r="AV691" s="70" t="str">
        <f>IF(②受講者情報入力!AF691="☑","1;","")&amp;IF(②受講者情報入力!AG691="☑","2;","")&amp;IF(②受講者情報入力!AH691="☑","3;","")&amp;IF(②受講者情報入力!AI691="☑","4;","")&amp;IF(②受講者情報入力!AJ691="☑","5;","")</f>
        <v/>
      </c>
      <c r="AW691" s="2" t="e">
        <f>_xlfn.XLOOKUP(B691&amp;"　"&amp;C691,ユーザーID貼付!$B:$B,ユーザーID貼付!$A:$A)</f>
        <v>#N/A</v>
      </c>
    </row>
    <row r="692" spans="1:49">
      <c r="A692" s="54">
        <v>690</v>
      </c>
      <c r="B692" s="40"/>
      <c r="C692" s="40"/>
      <c r="D692" s="40"/>
      <c r="E692" s="40"/>
      <c r="F692" s="74"/>
      <c r="G692" s="75"/>
      <c r="H692" s="75"/>
      <c r="I692" s="75"/>
      <c r="J692" s="40"/>
      <c r="K692" s="38"/>
      <c r="L692" s="38"/>
      <c r="M692" s="76"/>
      <c r="N692" s="76"/>
      <c r="O692" s="38"/>
      <c r="P692" s="38"/>
      <c r="Q692" s="38"/>
      <c r="R692" s="77"/>
      <c r="S692" s="76"/>
      <c r="T692" s="76"/>
      <c r="U692" s="38"/>
      <c r="V692" s="40"/>
      <c r="W692" s="38"/>
      <c r="X692" s="77"/>
      <c r="Y692" s="37"/>
      <c r="Z692" s="37"/>
      <c r="AA692" s="37"/>
      <c r="AB692" s="37"/>
      <c r="AC692" s="38"/>
      <c r="AD692" s="37"/>
      <c r="AE692" s="39"/>
      <c r="AF692" s="40"/>
      <c r="AG692" s="40"/>
      <c r="AH692" s="40"/>
      <c r="AI692" s="40"/>
      <c r="AJ692" s="40"/>
      <c r="AK692" s="39"/>
      <c r="AL692" s="41"/>
      <c r="AM692" s="41"/>
      <c r="AN692" s="71"/>
      <c r="AO692" s="71"/>
      <c r="AP692" s="42"/>
      <c r="AQ692" s="37"/>
      <c r="AR692" s="37"/>
      <c r="AS692" s="37"/>
      <c r="AT692" s="37"/>
      <c r="AU692" s="38"/>
      <c r="AV692" s="70" t="str">
        <f>IF(②受講者情報入力!AF692="☑","1;","")&amp;IF(②受講者情報入力!AG692="☑","2;","")&amp;IF(②受講者情報入力!AH692="☑","3;","")&amp;IF(②受講者情報入力!AI692="☑","4;","")&amp;IF(②受講者情報入力!AJ692="☑","5;","")</f>
        <v/>
      </c>
      <c r="AW692" s="2" t="e">
        <f>_xlfn.XLOOKUP(B692&amp;"　"&amp;C692,ユーザーID貼付!$B:$B,ユーザーID貼付!$A:$A)</f>
        <v>#N/A</v>
      </c>
    </row>
    <row r="693" spans="1:49">
      <c r="A693" s="54">
        <v>691</v>
      </c>
      <c r="B693" s="40"/>
      <c r="C693" s="40"/>
      <c r="D693" s="40"/>
      <c r="E693" s="40"/>
      <c r="F693" s="74"/>
      <c r="G693" s="75"/>
      <c r="H693" s="75"/>
      <c r="I693" s="75"/>
      <c r="J693" s="40"/>
      <c r="K693" s="38"/>
      <c r="L693" s="38"/>
      <c r="M693" s="76"/>
      <c r="N693" s="76"/>
      <c r="O693" s="38"/>
      <c r="P693" s="38"/>
      <c r="Q693" s="38"/>
      <c r="R693" s="77"/>
      <c r="S693" s="76"/>
      <c r="T693" s="76"/>
      <c r="U693" s="38"/>
      <c r="V693" s="40"/>
      <c r="W693" s="38"/>
      <c r="X693" s="77"/>
      <c r="Y693" s="37"/>
      <c r="Z693" s="37"/>
      <c r="AA693" s="37"/>
      <c r="AB693" s="37"/>
      <c r="AC693" s="38"/>
      <c r="AD693" s="37"/>
      <c r="AE693" s="39"/>
      <c r="AF693" s="40"/>
      <c r="AG693" s="40"/>
      <c r="AH693" s="40"/>
      <c r="AI693" s="40"/>
      <c r="AJ693" s="40"/>
      <c r="AK693" s="39"/>
      <c r="AL693" s="41"/>
      <c r="AM693" s="41"/>
      <c r="AN693" s="71"/>
      <c r="AO693" s="71"/>
      <c r="AP693" s="42"/>
      <c r="AQ693" s="37"/>
      <c r="AR693" s="37"/>
      <c r="AS693" s="37"/>
      <c r="AT693" s="37"/>
      <c r="AU693" s="38"/>
      <c r="AV693" s="70" t="str">
        <f>IF(②受講者情報入力!AF693="☑","1;","")&amp;IF(②受講者情報入力!AG693="☑","2;","")&amp;IF(②受講者情報入力!AH693="☑","3;","")&amp;IF(②受講者情報入力!AI693="☑","4;","")&amp;IF(②受講者情報入力!AJ693="☑","5;","")</f>
        <v/>
      </c>
      <c r="AW693" s="2" t="e">
        <f>_xlfn.XLOOKUP(B693&amp;"　"&amp;C693,ユーザーID貼付!$B:$B,ユーザーID貼付!$A:$A)</f>
        <v>#N/A</v>
      </c>
    </row>
    <row r="694" spans="1:49">
      <c r="A694" s="54">
        <v>692</v>
      </c>
      <c r="B694" s="40"/>
      <c r="C694" s="40"/>
      <c r="D694" s="40"/>
      <c r="E694" s="40"/>
      <c r="F694" s="74"/>
      <c r="G694" s="75"/>
      <c r="H694" s="75"/>
      <c r="I694" s="75"/>
      <c r="J694" s="40"/>
      <c r="K694" s="38"/>
      <c r="L694" s="38"/>
      <c r="M694" s="76"/>
      <c r="N694" s="76"/>
      <c r="O694" s="38"/>
      <c r="P694" s="38"/>
      <c r="Q694" s="38"/>
      <c r="R694" s="77"/>
      <c r="S694" s="76"/>
      <c r="T694" s="76"/>
      <c r="U694" s="38"/>
      <c r="V694" s="40"/>
      <c r="W694" s="38"/>
      <c r="X694" s="77"/>
      <c r="Y694" s="37"/>
      <c r="Z694" s="37"/>
      <c r="AA694" s="37"/>
      <c r="AB694" s="37"/>
      <c r="AC694" s="38"/>
      <c r="AD694" s="37"/>
      <c r="AE694" s="39"/>
      <c r="AF694" s="40"/>
      <c r="AG694" s="40"/>
      <c r="AH694" s="40"/>
      <c r="AI694" s="40"/>
      <c r="AJ694" s="40"/>
      <c r="AK694" s="39"/>
      <c r="AL694" s="41"/>
      <c r="AM694" s="41"/>
      <c r="AN694" s="71"/>
      <c r="AO694" s="71"/>
      <c r="AP694" s="42"/>
      <c r="AQ694" s="37"/>
      <c r="AR694" s="37"/>
      <c r="AS694" s="37"/>
      <c r="AT694" s="37"/>
      <c r="AU694" s="38"/>
      <c r="AV694" s="70" t="str">
        <f>IF(②受講者情報入力!AF694="☑","1;","")&amp;IF(②受講者情報入力!AG694="☑","2;","")&amp;IF(②受講者情報入力!AH694="☑","3;","")&amp;IF(②受講者情報入力!AI694="☑","4;","")&amp;IF(②受講者情報入力!AJ694="☑","5;","")</f>
        <v/>
      </c>
      <c r="AW694" s="2" t="e">
        <f>_xlfn.XLOOKUP(B694&amp;"　"&amp;C694,ユーザーID貼付!$B:$B,ユーザーID貼付!$A:$A)</f>
        <v>#N/A</v>
      </c>
    </row>
    <row r="695" spans="1:49">
      <c r="A695" s="54">
        <v>693</v>
      </c>
      <c r="B695" s="40"/>
      <c r="C695" s="40"/>
      <c r="D695" s="40"/>
      <c r="E695" s="40"/>
      <c r="F695" s="74"/>
      <c r="G695" s="75"/>
      <c r="H695" s="75"/>
      <c r="I695" s="75"/>
      <c r="J695" s="40"/>
      <c r="K695" s="38"/>
      <c r="L695" s="38"/>
      <c r="M695" s="76"/>
      <c r="N695" s="76"/>
      <c r="O695" s="38"/>
      <c r="P695" s="38"/>
      <c r="Q695" s="38"/>
      <c r="R695" s="77"/>
      <c r="S695" s="76"/>
      <c r="T695" s="76"/>
      <c r="U695" s="38"/>
      <c r="V695" s="40"/>
      <c r="W695" s="38"/>
      <c r="X695" s="77"/>
      <c r="Y695" s="37"/>
      <c r="Z695" s="37"/>
      <c r="AA695" s="37"/>
      <c r="AB695" s="37"/>
      <c r="AC695" s="38"/>
      <c r="AD695" s="37"/>
      <c r="AE695" s="39"/>
      <c r="AF695" s="40"/>
      <c r="AG695" s="40"/>
      <c r="AH695" s="40"/>
      <c r="AI695" s="40"/>
      <c r="AJ695" s="40"/>
      <c r="AK695" s="39"/>
      <c r="AL695" s="41"/>
      <c r="AM695" s="41"/>
      <c r="AN695" s="71"/>
      <c r="AO695" s="71"/>
      <c r="AP695" s="42"/>
      <c r="AQ695" s="37"/>
      <c r="AR695" s="37"/>
      <c r="AS695" s="37"/>
      <c r="AT695" s="37"/>
      <c r="AU695" s="38"/>
      <c r="AV695" s="70" t="str">
        <f>IF(②受講者情報入力!AF695="☑","1;","")&amp;IF(②受講者情報入力!AG695="☑","2;","")&amp;IF(②受講者情報入力!AH695="☑","3;","")&amp;IF(②受講者情報入力!AI695="☑","4;","")&amp;IF(②受講者情報入力!AJ695="☑","5;","")</f>
        <v/>
      </c>
      <c r="AW695" s="2" t="e">
        <f>_xlfn.XLOOKUP(B695&amp;"　"&amp;C695,ユーザーID貼付!$B:$B,ユーザーID貼付!$A:$A)</f>
        <v>#N/A</v>
      </c>
    </row>
    <row r="696" spans="1:49">
      <c r="A696" s="54">
        <v>694</v>
      </c>
      <c r="B696" s="40"/>
      <c r="C696" s="40"/>
      <c r="D696" s="40"/>
      <c r="E696" s="40"/>
      <c r="F696" s="74"/>
      <c r="G696" s="75"/>
      <c r="H696" s="75"/>
      <c r="I696" s="75"/>
      <c r="J696" s="40"/>
      <c r="K696" s="38"/>
      <c r="L696" s="38"/>
      <c r="M696" s="76"/>
      <c r="N696" s="76"/>
      <c r="O696" s="38"/>
      <c r="P696" s="38"/>
      <c r="Q696" s="38"/>
      <c r="R696" s="77"/>
      <c r="S696" s="76"/>
      <c r="T696" s="76"/>
      <c r="U696" s="38"/>
      <c r="V696" s="40"/>
      <c r="W696" s="38"/>
      <c r="X696" s="77"/>
      <c r="Y696" s="37"/>
      <c r="Z696" s="37"/>
      <c r="AA696" s="37"/>
      <c r="AB696" s="37"/>
      <c r="AC696" s="38"/>
      <c r="AD696" s="37"/>
      <c r="AE696" s="39"/>
      <c r="AF696" s="40"/>
      <c r="AG696" s="40"/>
      <c r="AH696" s="40"/>
      <c r="AI696" s="40"/>
      <c r="AJ696" s="40"/>
      <c r="AK696" s="39"/>
      <c r="AL696" s="41"/>
      <c r="AM696" s="41"/>
      <c r="AN696" s="71"/>
      <c r="AO696" s="71"/>
      <c r="AP696" s="42"/>
      <c r="AQ696" s="37"/>
      <c r="AR696" s="37"/>
      <c r="AS696" s="37"/>
      <c r="AT696" s="37"/>
      <c r="AU696" s="38"/>
      <c r="AV696" s="70" t="str">
        <f>IF(②受講者情報入力!AF696="☑","1;","")&amp;IF(②受講者情報入力!AG696="☑","2;","")&amp;IF(②受講者情報入力!AH696="☑","3;","")&amp;IF(②受講者情報入力!AI696="☑","4;","")&amp;IF(②受講者情報入力!AJ696="☑","5;","")</f>
        <v/>
      </c>
      <c r="AW696" s="2" t="e">
        <f>_xlfn.XLOOKUP(B696&amp;"　"&amp;C696,ユーザーID貼付!$B:$B,ユーザーID貼付!$A:$A)</f>
        <v>#N/A</v>
      </c>
    </row>
    <row r="697" spans="1:49">
      <c r="A697" s="54">
        <v>695</v>
      </c>
      <c r="B697" s="40"/>
      <c r="C697" s="40"/>
      <c r="D697" s="40"/>
      <c r="E697" s="40"/>
      <c r="F697" s="74"/>
      <c r="G697" s="75"/>
      <c r="H697" s="75"/>
      <c r="I697" s="75"/>
      <c r="J697" s="40"/>
      <c r="K697" s="38"/>
      <c r="L697" s="38"/>
      <c r="M697" s="76"/>
      <c r="N697" s="76"/>
      <c r="O697" s="38"/>
      <c r="P697" s="38"/>
      <c r="Q697" s="38"/>
      <c r="R697" s="77"/>
      <c r="S697" s="76"/>
      <c r="T697" s="76"/>
      <c r="U697" s="38"/>
      <c r="V697" s="40"/>
      <c r="W697" s="38"/>
      <c r="X697" s="77"/>
      <c r="Y697" s="37"/>
      <c r="Z697" s="37"/>
      <c r="AA697" s="37"/>
      <c r="AB697" s="37"/>
      <c r="AC697" s="38"/>
      <c r="AD697" s="37"/>
      <c r="AE697" s="39"/>
      <c r="AF697" s="40"/>
      <c r="AG697" s="40"/>
      <c r="AH697" s="40"/>
      <c r="AI697" s="40"/>
      <c r="AJ697" s="40"/>
      <c r="AK697" s="39"/>
      <c r="AL697" s="41"/>
      <c r="AM697" s="41"/>
      <c r="AN697" s="71"/>
      <c r="AO697" s="71"/>
      <c r="AP697" s="42"/>
      <c r="AQ697" s="37"/>
      <c r="AR697" s="37"/>
      <c r="AS697" s="37"/>
      <c r="AT697" s="37"/>
      <c r="AU697" s="38"/>
      <c r="AV697" s="70" t="str">
        <f>IF(②受講者情報入力!AF697="☑","1;","")&amp;IF(②受講者情報入力!AG697="☑","2;","")&amp;IF(②受講者情報入力!AH697="☑","3;","")&amp;IF(②受講者情報入力!AI697="☑","4;","")&amp;IF(②受講者情報入力!AJ697="☑","5;","")</f>
        <v/>
      </c>
      <c r="AW697" s="2" t="e">
        <f>_xlfn.XLOOKUP(B697&amp;"　"&amp;C697,ユーザーID貼付!$B:$B,ユーザーID貼付!$A:$A)</f>
        <v>#N/A</v>
      </c>
    </row>
    <row r="698" spans="1:49">
      <c r="A698" s="54">
        <v>696</v>
      </c>
      <c r="B698" s="40"/>
      <c r="C698" s="40"/>
      <c r="D698" s="40"/>
      <c r="E698" s="40"/>
      <c r="F698" s="74"/>
      <c r="G698" s="75"/>
      <c r="H698" s="75"/>
      <c r="I698" s="75"/>
      <c r="J698" s="40"/>
      <c r="K698" s="38"/>
      <c r="L698" s="38"/>
      <c r="M698" s="76"/>
      <c r="N698" s="76"/>
      <c r="O698" s="38"/>
      <c r="P698" s="38"/>
      <c r="Q698" s="38"/>
      <c r="R698" s="77"/>
      <c r="S698" s="76"/>
      <c r="T698" s="76"/>
      <c r="U698" s="38"/>
      <c r="V698" s="40"/>
      <c r="W698" s="38"/>
      <c r="X698" s="77"/>
      <c r="Y698" s="37"/>
      <c r="Z698" s="37"/>
      <c r="AA698" s="37"/>
      <c r="AB698" s="37"/>
      <c r="AC698" s="38"/>
      <c r="AD698" s="37"/>
      <c r="AE698" s="39"/>
      <c r="AF698" s="40"/>
      <c r="AG698" s="40"/>
      <c r="AH698" s="40"/>
      <c r="AI698" s="40"/>
      <c r="AJ698" s="40"/>
      <c r="AK698" s="39"/>
      <c r="AL698" s="41"/>
      <c r="AM698" s="41"/>
      <c r="AN698" s="71"/>
      <c r="AO698" s="71"/>
      <c r="AP698" s="42"/>
      <c r="AQ698" s="37"/>
      <c r="AR698" s="37"/>
      <c r="AS698" s="37"/>
      <c r="AT698" s="37"/>
      <c r="AU698" s="38"/>
      <c r="AV698" s="70" t="str">
        <f>IF(②受講者情報入力!AF698="☑","1;","")&amp;IF(②受講者情報入力!AG698="☑","2;","")&amp;IF(②受講者情報入力!AH698="☑","3;","")&amp;IF(②受講者情報入力!AI698="☑","4;","")&amp;IF(②受講者情報入力!AJ698="☑","5;","")</f>
        <v/>
      </c>
      <c r="AW698" s="2" t="e">
        <f>_xlfn.XLOOKUP(B698&amp;"　"&amp;C698,ユーザーID貼付!$B:$B,ユーザーID貼付!$A:$A)</f>
        <v>#N/A</v>
      </c>
    </row>
    <row r="699" spans="1:49">
      <c r="A699" s="54">
        <v>697</v>
      </c>
      <c r="B699" s="40"/>
      <c r="C699" s="40"/>
      <c r="D699" s="40"/>
      <c r="E699" s="40"/>
      <c r="F699" s="74"/>
      <c r="G699" s="75"/>
      <c r="H699" s="75"/>
      <c r="I699" s="75"/>
      <c r="J699" s="40"/>
      <c r="K699" s="38"/>
      <c r="L699" s="38"/>
      <c r="M699" s="76"/>
      <c r="N699" s="76"/>
      <c r="O699" s="38"/>
      <c r="P699" s="38"/>
      <c r="Q699" s="38"/>
      <c r="R699" s="77"/>
      <c r="S699" s="76"/>
      <c r="T699" s="76"/>
      <c r="U699" s="38"/>
      <c r="V699" s="40"/>
      <c r="W699" s="38"/>
      <c r="X699" s="77"/>
      <c r="Y699" s="37"/>
      <c r="Z699" s="37"/>
      <c r="AA699" s="37"/>
      <c r="AB699" s="37"/>
      <c r="AC699" s="38"/>
      <c r="AD699" s="37"/>
      <c r="AE699" s="39"/>
      <c r="AF699" s="40"/>
      <c r="AG699" s="40"/>
      <c r="AH699" s="40"/>
      <c r="AI699" s="40"/>
      <c r="AJ699" s="40"/>
      <c r="AK699" s="39"/>
      <c r="AL699" s="41"/>
      <c r="AM699" s="41"/>
      <c r="AN699" s="71"/>
      <c r="AO699" s="71"/>
      <c r="AP699" s="42"/>
      <c r="AQ699" s="37"/>
      <c r="AR699" s="37"/>
      <c r="AS699" s="37"/>
      <c r="AT699" s="37"/>
      <c r="AU699" s="38"/>
      <c r="AV699" s="70" t="str">
        <f>IF(②受講者情報入力!AF699="☑","1;","")&amp;IF(②受講者情報入力!AG699="☑","2;","")&amp;IF(②受講者情報入力!AH699="☑","3;","")&amp;IF(②受講者情報入力!AI699="☑","4;","")&amp;IF(②受講者情報入力!AJ699="☑","5;","")</f>
        <v/>
      </c>
      <c r="AW699" s="2" t="e">
        <f>_xlfn.XLOOKUP(B699&amp;"　"&amp;C699,ユーザーID貼付!$B:$B,ユーザーID貼付!$A:$A)</f>
        <v>#N/A</v>
      </c>
    </row>
    <row r="700" spans="1:49">
      <c r="A700" s="54">
        <v>698</v>
      </c>
      <c r="B700" s="40"/>
      <c r="C700" s="40"/>
      <c r="D700" s="40"/>
      <c r="E700" s="40"/>
      <c r="F700" s="74"/>
      <c r="G700" s="75"/>
      <c r="H700" s="75"/>
      <c r="I700" s="75"/>
      <c r="J700" s="40"/>
      <c r="K700" s="38"/>
      <c r="L700" s="38"/>
      <c r="M700" s="76"/>
      <c r="N700" s="76"/>
      <c r="O700" s="38"/>
      <c r="P700" s="38"/>
      <c r="Q700" s="38"/>
      <c r="R700" s="77"/>
      <c r="S700" s="76"/>
      <c r="T700" s="76"/>
      <c r="U700" s="38"/>
      <c r="V700" s="40"/>
      <c r="W700" s="38"/>
      <c r="X700" s="77"/>
      <c r="Y700" s="37"/>
      <c r="Z700" s="37"/>
      <c r="AA700" s="37"/>
      <c r="AB700" s="37"/>
      <c r="AC700" s="38"/>
      <c r="AD700" s="37"/>
      <c r="AE700" s="39"/>
      <c r="AF700" s="40"/>
      <c r="AG700" s="40"/>
      <c r="AH700" s="40"/>
      <c r="AI700" s="40"/>
      <c r="AJ700" s="40"/>
      <c r="AK700" s="39"/>
      <c r="AL700" s="41"/>
      <c r="AM700" s="41"/>
      <c r="AN700" s="71"/>
      <c r="AO700" s="71"/>
      <c r="AP700" s="42"/>
      <c r="AQ700" s="37"/>
      <c r="AR700" s="37"/>
      <c r="AS700" s="37"/>
      <c r="AT700" s="37"/>
      <c r="AU700" s="38"/>
      <c r="AV700" s="70" t="str">
        <f>IF(②受講者情報入力!AF700="☑","1;","")&amp;IF(②受講者情報入力!AG700="☑","2;","")&amp;IF(②受講者情報入力!AH700="☑","3;","")&amp;IF(②受講者情報入力!AI700="☑","4;","")&amp;IF(②受講者情報入力!AJ700="☑","5;","")</f>
        <v/>
      </c>
      <c r="AW700" s="2" t="e">
        <f>_xlfn.XLOOKUP(B700&amp;"　"&amp;C700,ユーザーID貼付!$B:$B,ユーザーID貼付!$A:$A)</f>
        <v>#N/A</v>
      </c>
    </row>
    <row r="701" spans="1:49">
      <c r="A701" s="54">
        <v>699</v>
      </c>
      <c r="B701" s="40"/>
      <c r="C701" s="40"/>
      <c r="D701" s="40"/>
      <c r="E701" s="40"/>
      <c r="F701" s="74"/>
      <c r="G701" s="75"/>
      <c r="H701" s="75"/>
      <c r="I701" s="75"/>
      <c r="J701" s="40"/>
      <c r="K701" s="38"/>
      <c r="L701" s="38"/>
      <c r="M701" s="76"/>
      <c r="N701" s="76"/>
      <c r="O701" s="38"/>
      <c r="P701" s="38"/>
      <c r="Q701" s="38"/>
      <c r="R701" s="77"/>
      <c r="S701" s="76"/>
      <c r="T701" s="76"/>
      <c r="U701" s="38"/>
      <c r="V701" s="40"/>
      <c r="W701" s="38"/>
      <c r="X701" s="77"/>
      <c r="Y701" s="37"/>
      <c r="Z701" s="37"/>
      <c r="AA701" s="37"/>
      <c r="AB701" s="37"/>
      <c r="AC701" s="38"/>
      <c r="AD701" s="37"/>
      <c r="AE701" s="39"/>
      <c r="AF701" s="40"/>
      <c r="AG701" s="40"/>
      <c r="AH701" s="40"/>
      <c r="AI701" s="40"/>
      <c r="AJ701" s="40"/>
      <c r="AK701" s="39"/>
      <c r="AL701" s="41"/>
      <c r="AM701" s="41"/>
      <c r="AN701" s="71"/>
      <c r="AO701" s="71"/>
      <c r="AP701" s="42"/>
      <c r="AQ701" s="37"/>
      <c r="AR701" s="37"/>
      <c r="AS701" s="37"/>
      <c r="AT701" s="37"/>
      <c r="AU701" s="38"/>
      <c r="AV701" s="70" t="str">
        <f>IF(②受講者情報入力!AF701="☑","1;","")&amp;IF(②受講者情報入力!AG701="☑","2;","")&amp;IF(②受講者情報入力!AH701="☑","3;","")&amp;IF(②受講者情報入力!AI701="☑","4;","")&amp;IF(②受講者情報入力!AJ701="☑","5;","")</f>
        <v/>
      </c>
      <c r="AW701" s="2" t="e">
        <f>_xlfn.XLOOKUP(B701&amp;"　"&amp;C701,ユーザーID貼付!$B:$B,ユーザーID貼付!$A:$A)</f>
        <v>#N/A</v>
      </c>
    </row>
    <row r="702" spans="1:49">
      <c r="A702" s="54">
        <v>700</v>
      </c>
      <c r="B702" s="40"/>
      <c r="C702" s="40"/>
      <c r="D702" s="40"/>
      <c r="E702" s="40"/>
      <c r="F702" s="74"/>
      <c r="G702" s="75"/>
      <c r="H702" s="75"/>
      <c r="I702" s="75"/>
      <c r="J702" s="40"/>
      <c r="K702" s="38"/>
      <c r="L702" s="38"/>
      <c r="M702" s="76"/>
      <c r="N702" s="76"/>
      <c r="O702" s="38"/>
      <c r="P702" s="38"/>
      <c r="Q702" s="38"/>
      <c r="R702" s="77"/>
      <c r="S702" s="76"/>
      <c r="T702" s="76"/>
      <c r="U702" s="38"/>
      <c r="V702" s="40"/>
      <c r="W702" s="38"/>
      <c r="X702" s="77"/>
      <c r="Y702" s="37"/>
      <c r="Z702" s="37"/>
      <c r="AA702" s="37"/>
      <c r="AB702" s="37"/>
      <c r="AC702" s="38"/>
      <c r="AD702" s="37"/>
      <c r="AE702" s="39"/>
      <c r="AF702" s="40"/>
      <c r="AG702" s="40"/>
      <c r="AH702" s="40"/>
      <c r="AI702" s="40"/>
      <c r="AJ702" s="40"/>
      <c r="AK702" s="39"/>
      <c r="AL702" s="41"/>
      <c r="AM702" s="41"/>
      <c r="AN702" s="71"/>
      <c r="AO702" s="71"/>
      <c r="AP702" s="42"/>
      <c r="AQ702" s="37"/>
      <c r="AR702" s="37"/>
      <c r="AS702" s="37"/>
      <c r="AT702" s="37"/>
      <c r="AU702" s="38"/>
      <c r="AV702" s="70" t="str">
        <f>IF(②受講者情報入力!AF702="☑","1;","")&amp;IF(②受講者情報入力!AG702="☑","2;","")&amp;IF(②受講者情報入力!AH702="☑","3;","")&amp;IF(②受講者情報入力!AI702="☑","4;","")&amp;IF(②受講者情報入力!AJ702="☑","5;","")</f>
        <v/>
      </c>
      <c r="AW702" s="2" t="e">
        <f>_xlfn.XLOOKUP(B702&amp;"　"&amp;C702,ユーザーID貼付!$B:$B,ユーザーID貼付!$A:$A)</f>
        <v>#N/A</v>
      </c>
    </row>
    <row r="703" spans="1:49">
      <c r="A703" s="54">
        <v>701</v>
      </c>
      <c r="B703" s="40"/>
      <c r="C703" s="40"/>
      <c r="D703" s="40"/>
      <c r="E703" s="40"/>
      <c r="F703" s="74"/>
      <c r="G703" s="75"/>
      <c r="H703" s="75"/>
      <c r="I703" s="75"/>
      <c r="J703" s="40"/>
      <c r="K703" s="38"/>
      <c r="L703" s="38"/>
      <c r="M703" s="76"/>
      <c r="N703" s="76"/>
      <c r="O703" s="38"/>
      <c r="P703" s="38"/>
      <c r="Q703" s="38"/>
      <c r="R703" s="77"/>
      <c r="S703" s="76"/>
      <c r="T703" s="76"/>
      <c r="U703" s="38"/>
      <c r="V703" s="40"/>
      <c r="W703" s="38"/>
      <c r="X703" s="77"/>
      <c r="Y703" s="37"/>
      <c r="Z703" s="37"/>
      <c r="AA703" s="37"/>
      <c r="AB703" s="37"/>
      <c r="AC703" s="38"/>
      <c r="AD703" s="37"/>
      <c r="AE703" s="39"/>
      <c r="AF703" s="40"/>
      <c r="AG703" s="40"/>
      <c r="AH703" s="40"/>
      <c r="AI703" s="40"/>
      <c r="AJ703" s="40"/>
      <c r="AK703" s="39"/>
      <c r="AL703" s="41"/>
      <c r="AM703" s="41"/>
      <c r="AN703" s="71"/>
      <c r="AO703" s="71"/>
      <c r="AP703" s="42"/>
      <c r="AQ703" s="37"/>
      <c r="AR703" s="37"/>
      <c r="AS703" s="37"/>
      <c r="AT703" s="37"/>
      <c r="AU703" s="38"/>
      <c r="AV703" s="70" t="str">
        <f>IF(②受講者情報入力!AF703="☑","1;","")&amp;IF(②受講者情報入力!AG703="☑","2;","")&amp;IF(②受講者情報入力!AH703="☑","3;","")&amp;IF(②受講者情報入力!AI703="☑","4;","")&amp;IF(②受講者情報入力!AJ703="☑","5;","")</f>
        <v/>
      </c>
      <c r="AW703" s="2" t="e">
        <f>_xlfn.XLOOKUP(B703&amp;"　"&amp;C703,ユーザーID貼付!$B:$B,ユーザーID貼付!$A:$A)</f>
        <v>#N/A</v>
      </c>
    </row>
    <row r="704" spans="1:49">
      <c r="A704" s="54">
        <v>702</v>
      </c>
      <c r="B704" s="40"/>
      <c r="C704" s="40"/>
      <c r="D704" s="40"/>
      <c r="E704" s="40"/>
      <c r="F704" s="74"/>
      <c r="G704" s="75"/>
      <c r="H704" s="75"/>
      <c r="I704" s="75"/>
      <c r="J704" s="40"/>
      <c r="K704" s="38"/>
      <c r="L704" s="38"/>
      <c r="M704" s="76"/>
      <c r="N704" s="76"/>
      <c r="O704" s="38"/>
      <c r="P704" s="38"/>
      <c r="Q704" s="38"/>
      <c r="R704" s="77"/>
      <c r="S704" s="76"/>
      <c r="T704" s="76"/>
      <c r="U704" s="38"/>
      <c r="V704" s="40"/>
      <c r="W704" s="38"/>
      <c r="X704" s="77"/>
      <c r="Y704" s="37"/>
      <c r="Z704" s="37"/>
      <c r="AA704" s="37"/>
      <c r="AB704" s="37"/>
      <c r="AC704" s="38"/>
      <c r="AD704" s="37"/>
      <c r="AE704" s="39"/>
      <c r="AF704" s="40"/>
      <c r="AG704" s="40"/>
      <c r="AH704" s="40"/>
      <c r="AI704" s="40"/>
      <c r="AJ704" s="40"/>
      <c r="AK704" s="39"/>
      <c r="AL704" s="41"/>
      <c r="AM704" s="41"/>
      <c r="AN704" s="71"/>
      <c r="AO704" s="71"/>
      <c r="AP704" s="42"/>
      <c r="AQ704" s="37"/>
      <c r="AR704" s="37"/>
      <c r="AS704" s="37"/>
      <c r="AT704" s="37"/>
      <c r="AU704" s="38"/>
      <c r="AV704" s="70" t="str">
        <f>IF(②受講者情報入力!AF704="☑","1;","")&amp;IF(②受講者情報入力!AG704="☑","2;","")&amp;IF(②受講者情報入力!AH704="☑","3;","")&amp;IF(②受講者情報入力!AI704="☑","4;","")&amp;IF(②受講者情報入力!AJ704="☑","5;","")</f>
        <v/>
      </c>
      <c r="AW704" s="2" t="e">
        <f>_xlfn.XLOOKUP(B704&amp;"　"&amp;C704,ユーザーID貼付!$B:$B,ユーザーID貼付!$A:$A)</f>
        <v>#N/A</v>
      </c>
    </row>
    <row r="705" spans="1:49">
      <c r="A705" s="54">
        <v>703</v>
      </c>
      <c r="B705" s="40"/>
      <c r="C705" s="40"/>
      <c r="D705" s="40"/>
      <c r="E705" s="40"/>
      <c r="F705" s="74"/>
      <c r="G705" s="75"/>
      <c r="H705" s="75"/>
      <c r="I705" s="75"/>
      <c r="J705" s="40"/>
      <c r="K705" s="38"/>
      <c r="L705" s="38"/>
      <c r="M705" s="76"/>
      <c r="N705" s="76"/>
      <c r="O705" s="38"/>
      <c r="P705" s="38"/>
      <c r="Q705" s="38"/>
      <c r="R705" s="77"/>
      <c r="S705" s="76"/>
      <c r="T705" s="76"/>
      <c r="U705" s="38"/>
      <c r="V705" s="40"/>
      <c r="W705" s="38"/>
      <c r="X705" s="77"/>
      <c r="Y705" s="37"/>
      <c r="Z705" s="37"/>
      <c r="AA705" s="37"/>
      <c r="AB705" s="37"/>
      <c r="AC705" s="38"/>
      <c r="AD705" s="37"/>
      <c r="AE705" s="39"/>
      <c r="AF705" s="40"/>
      <c r="AG705" s="40"/>
      <c r="AH705" s="40"/>
      <c r="AI705" s="40"/>
      <c r="AJ705" s="40"/>
      <c r="AK705" s="39"/>
      <c r="AL705" s="41"/>
      <c r="AM705" s="41"/>
      <c r="AN705" s="71"/>
      <c r="AO705" s="71"/>
      <c r="AP705" s="42"/>
      <c r="AQ705" s="37"/>
      <c r="AR705" s="37"/>
      <c r="AS705" s="37"/>
      <c r="AT705" s="37"/>
      <c r="AU705" s="38"/>
      <c r="AV705" s="70" t="str">
        <f>IF(②受講者情報入力!AF705="☑","1;","")&amp;IF(②受講者情報入力!AG705="☑","2;","")&amp;IF(②受講者情報入力!AH705="☑","3;","")&amp;IF(②受講者情報入力!AI705="☑","4;","")&amp;IF(②受講者情報入力!AJ705="☑","5;","")</f>
        <v/>
      </c>
      <c r="AW705" s="2" t="e">
        <f>_xlfn.XLOOKUP(B705&amp;"　"&amp;C705,ユーザーID貼付!$B:$B,ユーザーID貼付!$A:$A)</f>
        <v>#N/A</v>
      </c>
    </row>
    <row r="706" spans="1:49">
      <c r="A706" s="54">
        <v>704</v>
      </c>
      <c r="B706" s="40"/>
      <c r="C706" s="40"/>
      <c r="D706" s="40"/>
      <c r="E706" s="40"/>
      <c r="F706" s="74"/>
      <c r="G706" s="75"/>
      <c r="H706" s="75"/>
      <c r="I706" s="75"/>
      <c r="J706" s="40"/>
      <c r="K706" s="38"/>
      <c r="L706" s="38"/>
      <c r="M706" s="76"/>
      <c r="N706" s="76"/>
      <c r="O706" s="38"/>
      <c r="P706" s="38"/>
      <c r="Q706" s="38"/>
      <c r="R706" s="77"/>
      <c r="S706" s="76"/>
      <c r="T706" s="76"/>
      <c r="U706" s="38"/>
      <c r="V706" s="40"/>
      <c r="W706" s="38"/>
      <c r="X706" s="77"/>
      <c r="Y706" s="37"/>
      <c r="Z706" s="37"/>
      <c r="AA706" s="37"/>
      <c r="AB706" s="37"/>
      <c r="AC706" s="38"/>
      <c r="AD706" s="37"/>
      <c r="AE706" s="39"/>
      <c r="AF706" s="40"/>
      <c r="AG706" s="40"/>
      <c r="AH706" s="40"/>
      <c r="AI706" s="40"/>
      <c r="AJ706" s="40"/>
      <c r="AK706" s="39"/>
      <c r="AL706" s="41"/>
      <c r="AM706" s="41"/>
      <c r="AN706" s="71"/>
      <c r="AO706" s="71"/>
      <c r="AP706" s="42"/>
      <c r="AQ706" s="37"/>
      <c r="AR706" s="37"/>
      <c r="AS706" s="37"/>
      <c r="AT706" s="37"/>
      <c r="AU706" s="38"/>
      <c r="AV706" s="70" t="str">
        <f>IF(②受講者情報入力!AF706="☑","1;","")&amp;IF(②受講者情報入力!AG706="☑","2;","")&amp;IF(②受講者情報入力!AH706="☑","3;","")&amp;IF(②受講者情報入力!AI706="☑","4;","")&amp;IF(②受講者情報入力!AJ706="☑","5;","")</f>
        <v/>
      </c>
      <c r="AW706" s="2" t="e">
        <f>_xlfn.XLOOKUP(B706&amp;"　"&amp;C706,ユーザーID貼付!$B:$B,ユーザーID貼付!$A:$A)</f>
        <v>#N/A</v>
      </c>
    </row>
    <row r="707" spans="1:49">
      <c r="A707" s="54">
        <v>705</v>
      </c>
      <c r="B707" s="40"/>
      <c r="C707" s="40"/>
      <c r="D707" s="40"/>
      <c r="E707" s="40"/>
      <c r="F707" s="74"/>
      <c r="G707" s="75"/>
      <c r="H707" s="75"/>
      <c r="I707" s="75"/>
      <c r="J707" s="40"/>
      <c r="K707" s="38"/>
      <c r="L707" s="38"/>
      <c r="M707" s="76"/>
      <c r="N707" s="76"/>
      <c r="O707" s="38"/>
      <c r="P707" s="38"/>
      <c r="Q707" s="38"/>
      <c r="R707" s="77"/>
      <c r="S707" s="76"/>
      <c r="T707" s="76"/>
      <c r="U707" s="38"/>
      <c r="V707" s="40"/>
      <c r="W707" s="38"/>
      <c r="X707" s="77"/>
      <c r="Y707" s="37"/>
      <c r="Z707" s="37"/>
      <c r="AA707" s="37"/>
      <c r="AB707" s="37"/>
      <c r="AC707" s="38"/>
      <c r="AD707" s="37"/>
      <c r="AE707" s="39"/>
      <c r="AF707" s="40"/>
      <c r="AG707" s="40"/>
      <c r="AH707" s="40"/>
      <c r="AI707" s="40"/>
      <c r="AJ707" s="40"/>
      <c r="AK707" s="39"/>
      <c r="AL707" s="41"/>
      <c r="AM707" s="41"/>
      <c r="AN707" s="71"/>
      <c r="AO707" s="71"/>
      <c r="AP707" s="42"/>
      <c r="AQ707" s="37"/>
      <c r="AR707" s="37"/>
      <c r="AS707" s="37"/>
      <c r="AT707" s="37"/>
      <c r="AU707" s="38"/>
      <c r="AV707" s="70" t="str">
        <f>IF(②受講者情報入力!AF707="☑","1;","")&amp;IF(②受講者情報入力!AG707="☑","2;","")&amp;IF(②受講者情報入力!AH707="☑","3;","")&amp;IF(②受講者情報入力!AI707="☑","4;","")&amp;IF(②受講者情報入力!AJ707="☑","5;","")</f>
        <v/>
      </c>
      <c r="AW707" s="2" t="e">
        <f>_xlfn.XLOOKUP(B707&amp;"　"&amp;C707,ユーザーID貼付!$B:$B,ユーザーID貼付!$A:$A)</f>
        <v>#N/A</v>
      </c>
    </row>
    <row r="708" spans="1:49">
      <c r="A708" s="54">
        <v>706</v>
      </c>
      <c r="B708" s="40"/>
      <c r="C708" s="40"/>
      <c r="D708" s="40"/>
      <c r="E708" s="40"/>
      <c r="F708" s="74"/>
      <c r="G708" s="75"/>
      <c r="H708" s="75"/>
      <c r="I708" s="75"/>
      <c r="J708" s="40"/>
      <c r="K708" s="38"/>
      <c r="L708" s="38"/>
      <c r="M708" s="76"/>
      <c r="N708" s="76"/>
      <c r="O708" s="38"/>
      <c r="P708" s="38"/>
      <c r="Q708" s="38"/>
      <c r="R708" s="77"/>
      <c r="S708" s="76"/>
      <c r="T708" s="76"/>
      <c r="U708" s="38"/>
      <c r="V708" s="40"/>
      <c r="W708" s="38"/>
      <c r="X708" s="77"/>
      <c r="Y708" s="37"/>
      <c r="Z708" s="37"/>
      <c r="AA708" s="37"/>
      <c r="AB708" s="37"/>
      <c r="AC708" s="38"/>
      <c r="AD708" s="37"/>
      <c r="AE708" s="39"/>
      <c r="AF708" s="40"/>
      <c r="AG708" s="40"/>
      <c r="AH708" s="40"/>
      <c r="AI708" s="40"/>
      <c r="AJ708" s="40"/>
      <c r="AK708" s="39"/>
      <c r="AL708" s="41"/>
      <c r="AM708" s="41"/>
      <c r="AN708" s="71"/>
      <c r="AO708" s="71"/>
      <c r="AP708" s="42"/>
      <c r="AQ708" s="37"/>
      <c r="AR708" s="37"/>
      <c r="AS708" s="37"/>
      <c r="AT708" s="37"/>
      <c r="AU708" s="38"/>
      <c r="AV708" s="70" t="str">
        <f>IF(②受講者情報入力!AF708="☑","1;","")&amp;IF(②受講者情報入力!AG708="☑","2;","")&amp;IF(②受講者情報入力!AH708="☑","3;","")&amp;IF(②受講者情報入力!AI708="☑","4;","")&amp;IF(②受講者情報入力!AJ708="☑","5;","")</f>
        <v/>
      </c>
      <c r="AW708" s="2" t="e">
        <f>_xlfn.XLOOKUP(B708&amp;"　"&amp;C708,ユーザーID貼付!$B:$B,ユーザーID貼付!$A:$A)</f>
        <v>#N/A</v>
      </c>
    </row>
    <row r="709" spans="1:49">
      <c r="A709" s="54">
        <v>707</v>
      </c>
      <c r="B709" s="40"/>
      <c r="C709" s="40"/>
      <c r="D709" s="40"/>
      <c r="E709" s="40"/>
      <c r="F709" s="74"/>
      <c r="G709" s="75"/>
      <c r="H709" s="75"/>
      <c r="I709" s="75"/>
      <c r="J709" s="40"/>
      <c r="K709" s="38"/>
      <c r="L709" s="38"/>
      <c r="M709" s="76"/>
      <c r="N709" s="76"/>
      <c r="O709" s="38"/>
      <c r="P709" s="38"/>
      <c r="Q709" s="38"/>
      <c r="R709" s="77"/>
      <c r="S709" s="76"/>
      <c r="T709" s="76"/>
      <c r="U709" s="38"/>
      <c r="V709" s="40"/>
      <c r="W709" s="38"/>
      <c r="X709" s="77"/>
      <c r="Y709" s="37"/>
      <c r="Z709" s="37"/>
      <c r="AA709" s="37"/>
      <c r="AB709" s="37"/>
      <c r="AC709" s="38"/>
      <c r="AD709" s="37"/>
      <c r="AE709" s="39"/>
      <c r="AF709" s="40"/>
      <c r="AG709" s="40"/>
      <c r="AH709" s="40"/>
      <c r="AI709" s="40"/>
      <c r="AJ709" s="40"/>
      <c r="AK709" s="39"/>
      <c r="AL709" s="41"/>
      <c r="AM709" s="41"/>
      <c r="AN709" s="71"/>
      <c r="AO709" s="71"/>
      <c r="AP709" s="42"/>
      <c r="AQ709" s="37"/>
      <c r="AR709" s="37"/>
      <c r="AS709" s="37"/>
      <c r="AT709" s="37"/>
      <c r="AU709" s="38"/>
      <c r="AV709" s="70" t="str">
        <f>IF(②受講者情報入力!AF709="☑","1;","")&amp;IF(②受講者情報入力!AG709="☑","2;","")&amp;IF(②受講者情報入力!AH709="☑","3;","")&amp;IF(②受講者情報入力!AI709="☑","4;","")&amp;IF(②受講者情報入力!AJ709="☑","5;","")</f>
        <v/>
      </c>
      <c r="AW709" s="2" t="e">
        <f>_xlfn.XLOOKUP(B709&amp;"　"&amp;C709,ユーザーID貼付!$B:$B,ユーザーID貼付!$A:$A)</f>
        <v>#N/A</v>
      </c>
    </row>
    <row r="710" spans="1:49">
      <c r="A710" s="54">
        <v>708</v>
      </c>
      <c r="B710" s="40"/>
      <c r="C710" s="40"/>
      <c r="D710" s="40"/>
      <c r="E710" s="40"/>
      <c r="F710" s="74"/>
      <c r="G710" s="75"/>
      <c r="H710" s="75"/>
      <c r="I710" s="75"/>
      <c r="J710" s="40"/>
      <c r="K710" s="38"/>
      <c r="L710" s="38"/>
      <c r="M710" s="76"/>
      <c r="N710" s="76"/>
      <c r="O710" s="38"/>
      <c r="P710" s="38"/>
      <c r="Q710" s="38"/>
      <c r="R710" s="77"/>
      <c r="S710" s="76"/>
      <c r="T710" s="76"/>
      <c r="U710" s="38"/>
      <c r="V710" s="40"/>
      <c r="W710" s="38"/>
      <c r="X710" s="77"/>
      <c r="Y710" s="37"/>
      <c r="Z710" s="37"/>
      <c r="AA710" s="37"/>
      <c r="AB710" s="37"/>
      <c r="AC710" s="38"/>
      <c r="AD710" s="37"/>
      <c r="AE710" s="39"/>
      <c r="AF710" s="40"/>
      <c r="AG710" s="40"/>
      <c r="AH710" s="40"/>
      <c r="AI710" s="40"/>
      <c r="AJ710" s="40"/>
      <c r="AK710" s="39"/>
      <c r="AL710" s="41"/>
      <c r="AM710" s="41"/>
      <c r="AN710" s="71"/>
      <c r="AO710" s="71"/>
      <c r="AP710" s="42"/>
      <c r="AQ710" s="37"/>
      <c r="AR710" s="37"/>
      <c r="AS710" s="37"/>
      <c r="AT710" s="37"/>
      <c r="AU710" s="38"/>
      <c r="AV710" s="70" t="str">
        <f>IF(②受講者情報入力!AF710="☑","1;","")&amp;IF(②受講者情報入力!AG710="☑","2;","")&amp;IF(②受講者情報入力!AH710="☑","3;","")&amp;IF(②受講者情報入力!AI710="☑","4;","")&amp;IF(②受講者情報入力!AJ710="☑","5;","")</f>
        <v/>
      </c>
      <c r="AW710" s="2" t="e">
        <f>_xlfn.XLOOKUP(B710&amp;"　"&amp;C710,ユーザーID貼付!$B:$B,ユーザーID貼付!$A:$A)</f>
        <v>#N/A</v>
      </c>
    </row>
    <row r="711" spans="1:49">
      <c r="A711" s="54">
        <v>709</v>
      </c>
      <c r="B711" s="40"/>
      <c r="C711" s="40"/>
      <c r="D711" s="40"/>
      <c r="E711" s="40"/>
      <c r="F711" s="74"/>
      <c r="G711" s="75"/>
      <c r="H711" s="75"/>
      <c r="I711" s="75"/>
      <c r="J711" s="40"/>
      <c r="K711" s="38"/>
      <c r="L711" s="38"/>
      <c r="M711" s="76"/>
      <c r="N711" s="76"/>
      <c r="O711" s="38"/>
      <c r="P711" s="38"/>
      <c r="Q711" s="38"/>
      <c r="R711" s="77"/>
      <c r="S711" s="76"/>
      <c r="T711" s="76"/>
      <c r="U711" s="38"/>
      <c r="V711" s="40"/>
      <c r="W711" s="38"/>
      <c r="X711" s="77"/>
      <c r="Y711" s="37"/>
      <c r="Z711" s="37"/>
      <c r="AA711" s="37"/>
      <c r="AB711" s="37"/>
      <c r="AC711" s="38"/>
      <c r="AD711" s="37"/>
      <c r="AE711" s="39"/>
      <c r="AF711" s="40"/>
      <c r="AG711" s="40"/>
      <c r="AH711" s="40"/>
      <c r="AI711" s="40"/>
      <c r="AJ711" s="40"/>
      <c r="AK711" s="39"/>
      <c r="AL711" s="41"/>
      <c r="AM711" s="41"/>
      <c r="AN711" s="71"/>
      <c r="AO711" s="71"/>
      <c r="AP711" s="42"/>
      <c r="AQ711" s="37"/>
      <c r="AR711" s="37"/>
      <c r="AS711" s="37"/>
      <c r="AT711" s="37"/>
      <c r="AU711" s="38"/>
      <c r="AV711" s="70" t="str">
        <f>IF(②受講者情報入力!AF711="☑","1;","")&amp;IF(②受講者情報入力!AG711="☑","2;","")&amp;IF(②受講者情報入力!AH711="☑","3;","")&amp;IF(②受講者情報入力!AI711="☑","4;","")&amp;IF(②受講者情報入力!AJ711="☑","5;","")</f>
        <v/>
      </c>
      <c r="AW711" s="2" t="e">
        <f>_xlfn.XLOOKUP(B711&amp;"　"&amp;C711,ユーザーID貼付!$B:$B,ユーザーID貼付!$A:$A)</f>
        <v>#N/A</v>
      </c>
    </row>
    <row r="712" spans="1:49">
      <c r="A712" s="54">
        <v>710</v>
      </c>
      <c r="B712" s="40"/>
      <c r="C712" s="40"/>
      <c r="D712" s="40"/>
      <c r="E712" s="40"/>
      <c r="F712" s="74"/>
      <c r="G712" s="75"/>
      <c r="H712" s="75"/>
      <c r="I712" s="75"/>
      <c r="J712" s="40"/>
      <c r="K712" s="38"/>
      <c r="L712" s="38"/>
      <c r="M712" s="76"/>
      <c r="N712" s="76"/>
      <c r="O712" s="38"/>
      <c r="P712" s="38"/>
      <c r="Q712" s="38"/>
      <c r="R712" s="77"/>
      <c r="S712" s="76"/>
      <c r="T712" s="76"/>
      <c r="U712" s="38"/>
      <c r="V712" s="40"/>
      <c r="W712" s="38"/>
      <c r="X712" s="77"/>
      <c r="Y712" s="37"/>
      <c r="Z712" s="37"/>
      <c r="AA712" s="37"/>
      <c r="AB712" s="37"/>
      <c r="AC712" s="38"/>
      <c r="AD712" s="37"/>
      <c r="AE712" s="39"/>
      <c r="AF712" s="40"/>
      <c r="AG712" s="40"/>
      <c r="AH712" s="40"/>
      <c r="AI712" s="40"/>
      <c r="AJ712" s="40"/>
      <c r="AK712" s="39"/>
      <c r="AL712" s="41"/>
      <c r="AM712" s="41"/>
      <c r="AN712" s="71"/>
      <c r="AO712" s="71"/>
      <c r="AP712" s="42"/>
      <c r="AQ712" s="37"/>
      <c r="AR712" s="37"/>
      <c r="AS712" s="37"/>
      <c r="AT712" s="37"/>
      <c r="AU712" s="38"/>
      <c r="AV712" s="70" t="str">
        <f>IF(②受講者情報入力!AF712="☑","1;","")&amp;IF(②受講者情報入力!AG712="☑","2;","")&amp;IF(②受講者情報入力!AH712="☑","3;","")&amp;IF(②受講者情報入力!AI712="☑","4;","")&amp;IF(②受講者情報入力!AJ712="☑","5;","")</f>
        <v/>
      </c>
      <c r="AW712" s="2" t="e">
        <f>_xlfn.XLOOKUP(B712&amp;"　"&amp;C712,ユーザーID貼付!$B:$B,ユーザーID貼付!$A:$A)</f>
        <v>#N/A</v>
      </c>
    </row>
    <row r="713" spans="1:49">
      <c r="A713" s="54">
        <v>711</v>
      </c>
      <c r="B713" s="40"/>
      <c r="C713" s="40"/>
      <c r="D713" s="40"/>
      <c r="E713" s="40"/>
      <c r="F713" s="74"/>
      <c r="G713" s="75"/>
      <c r="H713" s="75"/>
      <c r="I713" s="75"/>
      <c r="J713" s="40"/>
      <c r="K713" s="38"/>
      <c r="L713" s="38"/>
      <c r="M713" s="76"/>
      <c r="N713" s="76"/>
      <c r="O713" s="38"/>
      <c r="P713" s="38"/>
      <c r="Q713" s="38"/>
      <c r="R713" s="77"/>
      <c r="S713" s="76"/>
      <c r="T713" s="76"/>
      <c r="U713" s="38"/>
      <c r="V713" s="40"/>
      <c r="W713" s="38"/>
      <c r="X713" s="77"/>
      <c r="Y713" s="37"/>
      <c r="Z713" s="37"/>
      <c r="AA713" s="37"/>
      <c r="AB713" s="37"/>
      <c r="AC713" s="38"/>
      <c r="AD713" s="37"/>
      <c r="AE713" s="39"/>
      <c r="AF713" s="40"/>
      <c r="AG713" s="40"/>
      <c r="AH713" s="40"/>
      <c r="AI713" s="40"/>
      <c r="AJ713" s="40"/>
      <c r="AK713" s="39"/>
      <c r="AL713" s="41"/>
      <c r="AM713" s="41"/>
      <c r="AN713" s="71"/>
      <c r="AO713" s="71"/>
      <c r="AP713" s="42"/>
      <c r="AQ713" s="37"/>
      <c r="AR713" s="37"/>
      <c r="AS713" s="37"/>
      <c r="AT713" s="37"/>
      <c r="AU713" s="38"/>
      <c r="AV713" s="70" t="str">
        <f>IF(②受講者情報入力!AF713="☑","1;","")&amp;IF(②受講者情報入力!AG713="☑","2;","")&amp;IF(②受講者情報入力!AH713="☑","3;","")&amp;IF(②受講者情報入力!AI713="☑","4;","")&amp;IF(②受講者情報入力!AJ713="☑","5;","")</f>
        <v/>
      </c>
      <c r="AW713" s="2" t="e">
        <f>_xlfn.XLOOKUP(B713&amp;"　"&amp;C713,ユーザーID貼付!$B:$B,ユーザーID貼付!$A:$A)</f>
        <v>#N/A</v>
      </c>
    </row>
    <row r="714" spans="1:49">
      <c r="A714" s="54">
        <v>712</v>
      </c>
      <c r="B714" s="40"/>
      <c r="C714" s="40"/>
      <c r="D714" s="40"/>
      <c r="E714" s="40"/>
      <c r="F714" s="74"/>
      <c r="G714" s="75"/>
      <c r="H714" s="75"/>
      <c r="I714" s="75"/>
      <c r="J714" s="40"/>
      <c r="K714" s="38"/>
      <c r="L714" s="38"/>
      <c r="M714" s="76"/>
      <c r="N714" s="76"/>
      <c r="O714" s="38"/>
      <c r="P714" s="38"/>
      <c r="Q714" s="38"/>
      <c r="R714" s="77"/>
      <c r="S714" s="76"/>
      <c r="T714" s="76"/>
      <c r="U714" s="38"/>
      <c r="V714" s="40"/>
      <c r="W714" s="38"/>
      <c r="X714" s="77"/>
      <c r="Y714" s="37"/>
      <c r="Z714" s="37"/>
      <c r="AA714" s="37"/>
      <c r="AB714" s="37"/>
      <c r="AC714" s="38"/>
      <c r="AD714" s="37"/>
      <c r="AE714" s="39"/>
      <c r="AF714" s="40"/>
      <c r="AG714" s="40"/>
      <c r="AH714" s="40"/>
      <c r="AI714" s="40"/>
      <c r="AJ714" s="40"/>
      <c r="AK714" s="39"/>
      <c r="AL714" s="41"/>
      <c r="AM714" s="41"/>
      <c r="AN714" s="71"/>
      <c r="AO714" s="71"/>
      <c r="AP714" s="42"/>
      <c r="AQ714" s="37"/>
      <c r="AR714" s="37"/>
      <c r="AS714" s="37"/>
      <c r="AT714" s="37"/>
      <c r="AU714" s="38"/>
      <c r="AV714" s="70" t="str">
        <f>IF(②受講者情報入力!AF714="☑","1;","")&amp;IF(②受講者情報入力!AG714="☑","2;","")&amp;IF(②受講者情報入力!AH714="☑","3;","")&amp;IF(②受講者情報入力!AI714="☑","4;","")&amp;IF(②受講者情報入力!AJ714="☑","5;","")</f>
        <v/>
      </c>
      <c r="AW714" s="2" t="e">
        <f>_xlfn.XLOOKUP(B714&amp;"　"&amp;C714,ユーザーID貼付!$B:$B,ユーザーID貼付!$A:$A)</f>
        <v>#N/A</v>
      </c>
    </row>
    <row r="715" spans="1:49">
      <c r="A715" s="54">
        <v>713</v>
      </c>
      <c r="B715" s="40"/>
      <c r="C715" s="40"/>
      <c r="D715" s="40"/>
      <c r="E715" s="40"/>
      <c r="F715" s="74"/>
      <c r="G715" s="75"/>
      <c r="H715" s="75"/>
      <c r="I715" s="75"/>
      <c r="J715" s="40"/>
      <c r="K715" s="38"/>
      <c r="L715" s="38"/>
      <c r="M715" s="76"/>
      <c r="N715" s="76"/>
      <c r="O715" s="38"/>
      <c r="P715" s="38"/>
      <c r="Q715" s="38"/>
      <c r="R715" s="77"/>
      <c r="S715" s="76"/>
      <c r="T715" s="76"/>
      <c r="U715" s="38"/>
      <c r="V715" s="40"/>
      <c r="W715" s="38"/>
      <c r="X715" s="77"/>
      <c r="Y715" s="37"/>
      <c r="Z715" s="37"/>
      <c r="AA715" s="37"/>
      <c r="AB715" s="37"/>
      <c r="AC715" s="38"/>
      <c r="AD715" s="37"/>
      <c r="AE715" s="39"/>
      <c r="AF715" s="40"/>
      <c r="AG715" s="40"/>
      <c r="AH715" s="40"/>
      <c r="AI715" s="40"/>
      <c r="AJ715" s="40"/>
      <c r="AK715" s="39"/>
      <c r="AL715" s="41"/>
      <c r="AM715" s="41"/>
      <c r="AN715" s="71"/>
      <c r="AO715" s="71"/>
      <c r="AP715" s="42"/>
      <c r="AQ715" s="37"/>
      <c r="AR715" s="37"/>
      <c r="AS715" s="37"/>
      <c r="AT715" s="37"/>
      <c r="AU715" s="38"/>
      <c r="AV715" s="70" t="str">
        <f>IF(②受講者情報入力!AF715="☑","1;","")&amp;IF(②受講者情報入力!AG715="☑","2;","")&amp;IF(②受講者情報入力!AH715="☑","3;","")&amp;IF(②受講者情報入力!AI715="☑","4;","")&amp;IF(②受講者情報入力!AJ715="☑","5;","")</f>
        <v/>
      </c>
      <c r="AW715" s="2" t="e">
        <f>_xlfn.XLOOKUP(B715&amp;"　"&amp;C715,ユーザーID貼付!$B:$B,ユーザーID貼付!$A:$A)</f>
        <v>#N/A</v>
      </c>
    </row>
    <row r="716" spans="1:49">
      <c r="A716" s="54">
        <v>714</v>
      </c>
      <c r="B716" s="40"/>
      <c r="C716" s="40"/>
      <c r="D716" s="40"/>
      <c r="E716" s="40"/>
      <c r="F716" s="74"/>
      <c r="G716" s="75"/>
      <c r="H716" s="75"/>
      <c r="I716" s="75"/>
      <c r="J716" s="40"/>
      <c r="K716" s="38"/>
      <c r="L716" s="38"/>
      <c r="M716" s="76"/>
      <c r="N716" s="76"/>
      <c r="O716" s="38"/>
      <c r="P716" s="38"/>
      <c r="Q716" s="38"/>
      <c r="R716" s="77"/>
      <c r="S716" s="76"/>
      <c r="T716" s="76"/>
      <c r="U716" s="38"/>
      <c r="V716" s="40"/>
      <c r="W716" s="38"/>
      <c r="X716" s="77"/>
      <c r="Y716" s="37"/>
      <c r="Z716" s="37"/>
      <c r="AA716" s="37"/>
      <c r="AB716" s="37"/>
      <c r="AC716" s="38"/>
      <c r="AD716" s="37"/>
      <c r="AE716" s="39"/>
      <c r="AF716" s="40"/>
      <c r="AG716" s="40"/>
      <c r="AH716" s="40"/>
      <c r="AI716" s="40"/>
      <c r="AJ716" s="40"/>
      <c r="AK716" s="39"/>
      <c r="AL716" s="41"/>
      <c r="AM716" s="41"/>
      <c r="AN716" s="71"/>
      <c r="AO716" s="71"/>
      <c r="AP716" s="42"/>
      <c r="AQ716" s="37"/>
      <c r="AR716" s="37"/>
      <c r="AS716" s="37"/>
      <c r="AT716" s="37"/>
      <c r="AU716" s="38"/>
      <c r="AV716" s="70" t="str">
        <f>IF(②受講者情報入力!AF716="☑","1;","")&amp;IF(②受講者情報入力!AG716="☑","2;","")&amp;IF(②受講者情報入力!AH716="☑","3;","")&amp;IF(②受講者情報入力!AI716="☑","4;","")&amp;IF(②受講者情報入力!AJ716="☑","5;","")</f>
        <v/>
      </c>
      <c r="AW716" s="2" t="e">
        <f>_xlfn.XLOOKUP(B716&amp;"　"&amp;C716,ユーザーID貼付!$B:$B,ユーザーID貼付!$A:$A)</f>
        <v>#N/A</v>
      </c>
    </row>
    <row r="717" spans="1:49">
      <c r="A717" s="54">
        <v>715</v>
      </c>
      <c r="B717" s="40"/>
      <c r="C717" s="40"/>
      <c r="D717" s="40"/>
      <c r="E717" s="40"/>
      <c r="F717" s="74"/>
      <c r="G717" s="75"/>
      <c r="H717" s="75"/>
      <c r="I717" s="75"/>
      <c r="J717" s="40"/>
      <c r="K717" s="38"/>
      <c r="L717" s="38"/>
      <c r="M717" s="76"/>
      <c r="N717" s="76"/>
      <c r="O717" s="38"/>
      <c r="P717" s="38"/>
      <c r="Q717" s="38"/>
      <c r="R717" s="77"/>
      <c r="S717" s="76"/>
      <c r="T717" s="76"/>
      <c r="U717" s="38"/>
      <c r="V717" s="40"/>
      <c r="W717" s="38"/>
      <c r="X717" s="77"/>
      <c r="Y717" s="37"/>
      <c r="Z717" s="37"/>
      <c r="AA717" s="37"/>
      <c r="AB717" s="37"/>
      <c r="AC717" s="38"/>
      <c r="AD717" s="37"/>
      <c r="AE717" s="39"/>
      <c r="AF717" s="40"/>
      <c r="AG717" s="40"/>
      <c r="AH717" s="40"/>
      <c r="AI717" s="40"/>
      <c r="AJ717" s="40"/>
      <c r="AK717" s="39"/>
      <c r="AL717" s="41"/>
      <c r="AM717" s="41"/>
      <c r="AN717" s="71"/>
      <c r="AO717" s="71"/>
      <c r="AP717" s="42"/>
      <c r="AQ717" s="37"/>
      <c r="AR717" s="37"/>
      <c r="AS717" s="37"/>
      <c r="AT717" s="37"/>
      <c r="AU717" s="38"/>
      <c r="AV717" s="70" t="str">
        <f>IF(②受講者情報入力!AF717="☑","1;","")&amp;IF(②受講者情報入力!AG717="☑","2;","")&amp;IF(②受講者情報入力!AH717="☑","3;","")&amp;IF(②受講者情報入力!AI717="☑","4;","")&amp;IF(②受講者情報入力!AJ717="☑","5;","")</f>
        <v/>
      </c>
      <c r="AW717" s="2" t="e">
        <f>_xlfn.XLOOKUP(B717&amp;"　"&amp;C717,ユーザーID貼付!$B:$B,ユーザーID貼付!$A:$A)</f>
        <v>#N/A</v>
      </c>
    </row>
    <row r="718" spans="1:49">
      <c r="A718" s="54">
        <v>716</v>
      </c>
      <c r="B718" s="40"/>
      <c r="C718" s="40"/>
      <c r="D718" s="40"/>
      <c r="E718" s="40"/>
      <c r="F718" s="74"/>
      <c r="G718" s="75"/>
      <c r="H718" s="75"/>
      <c r="I718" s="75"/>
      <c r="J718" s="40"/>
      <c r="K718" s="38"/>
      <c r="L718" s="38"/>
      <c r="M718" s="76"/>
      <c r="N718" s="76"/>
      <c r="O718" s="38"/>
      <c r="P718" s="38"/>
      <c r="Q718" s="38"/>
      <c r="R718" s="77"/>
      <c r="S718" s="76"/>
      <c r="T718" s="76"/>
      <c r="U718" s="38"/>
      <c r="V718" s="40"/>
      <c r="W718" s="38"/>
      <c r="X718" s="77"/>
      <c r="Y718" s="37"/>
      <c r="Z718" s="37"/>
      <c r="AA718" s="37"/>
      <c r="AB718" s="37"/>
      <c r="AC718" s="38"/>
      <c r="AD718" s="37"/>
      <c r="AE718" s="39"/>
      <c r="AF718" s="40"/>
      <c r="AG718" s="40"/>
      <c r="AH718" s="40"/>
      <c r="AI718" s="40"/>
      <c r="AJ718" s="40"/>
      <c r="AK718" s="39"/>
      <c r="AL718" s="41"/>
      <c r="AM718" s="41"/>
      <c r="AN718" s="71"/>
      <c r="AO718" s="71"/>
      <c r="AP718" s="42"/>
      <c r="AQ718" s="37"/>
      <c r="AR718" s="37"/>
      <c r="AS718" s="37"/>
      <c r="AT718" s="37"/>
      <c r="AU718" s="38"/>
      <c r="AV718" s="70" t="str">
        <f>IF(②受講者情報入力!AF718="☑","1;","")&amp;IF(②受講者情報入力!AG718="☑","2;","")&amp;IF(②受講者情報入力!AH718="☑","3;","")&amp;IF(②受講者情報入力!AI718="☑","4;","")&amp;IF(②受講者情報入力!AJ718="☑","5;","")</f>
        <v/>
      </c>
      <c r="AW718" s="2" t="e">
        <f>_xlfn.XLOOKUP(B718&amp;"　"&amp;C718,ユーザーID貼付!$B:$B,ユーザーID貼付!$A:$A)</f>
        <v>#N/A</v>
      </c>
    </row>
    <row r="719" spans="1:49">
      <c r="A719" s="54">
        <v>717</v>
      </c>
      <c r="B719" s="40"/>
      <c r="C719" s="40"/>
      <c r="D719" s="40"/>
      <c r="E719" s="40"/>
      <c r="F719" s="74"/>
      <c r="G719" s="75"/>
      <c r="H719" s="75"/>
      <c r="I719" s="75"/>
      <c r="J719" s="40"/>
      <c r="K719" s="38"/>
      <c r="L719" s="38"/>
      <c r="M719" s="76"/>
      <c r="N719" s="76"/>
      <c r="O719" s="38"/>
      <c r="P719" s="38"/>
      <c r="Q719" s="38"/>
      <c r="R719" s="77"/>
      <c r="S719" s="76"/>
      <c r="T719" s="76"/>
      <c r="U719" s="38"/>
      <c r="V719" s="40"/>
      <c r="W719" s="38"/>
      <c r="X719" s="77"/>
      <c r="Y719" s="37"/>
      <c r="Z719" s="37"/>
      <c r="AA719" s="37"/>
      <c r="AB719" s="37"/>
      <c r="AC719" s="38"/>
      <c r="AD719" s="37"/>
      <c r="AE719" s="39"/>
      <c r="AF719" s="40"/>
      <c r="AG719" s="40"/>
      <c r="AH719" s="40"/>
      <c r="AI719" s="40"/>
      <c r="AJ719" s="40"/>
      <c r="AK719" s="39"/>
      <c r="AL719" s="41"/>
      <c r="AM719" s="41"/>
      <c r="AN719" s="71"/>
      <c r="AO719" s="71"/>
      <c r="AP719" s="42"/>
      <c r="AQ719" s="37"/>
      <c r="AR719" s="37"/>
      <c r="AS719" s="37"/>
      <c r="AT719" s="37"/>
      <c r="AU719" s="38"/>
      <c r="AV719" s="70" t="str">
        <f>IF(②受講者情報入力!AF719="☑","1;","")&amp;IF(②受講者情報入力!AG719="☑","2;","")&amp;IF(②受講者情報入力!AH719="☑","3;","")&amp;IF(②受講者情報入力!AI719="☑","4;","")&amp;IF(②受講者情報入力!AJ719="☑","5;","")</f>
        <v/>
      </c>
      <c r="AW719" s="2" t="e">
        <f>_xlfn.XLOOKUP(B719&amp;"　"&amp;C719,ユーザーID貼付!$B:$B,ユーザーID貼付!$A:$A)</f>
        <v>#N/A</v>
      </c>
    </row>
    <row r="720" spans="1:49">
      <c r="A720" s="54">
        <v>718</v>
      </c>
      <c r="B720" s="40"/>
      <c r="C720" s="40"/>
      <c r="D720" s="40"/>
      <c r="E720" s="40"/>
      <c r="F720" s="74"/>
      <c r="G720" s="75"/>
      <c r="H720" s="75"/>
      <c r="I720" s="75"/>
      <c r="J720" s="40"/>
      <c r="K720" s="38"/>
      <c r="L720" s="38"/>
      <c r="M720" s="76"/>
      <c r="N720" s="76"/>
      <c r="O720" s="38"/>
      <c r="P720" s="38"/>
      <c r="Q720" s="38"/>
      <c r="R720" s="77"/>
      <c r="S720" s="76"/>
      <c r="T720" s="76"/>
      <c r="U720" s="38"/>
      <c r="V720" s="40"/>
      <c r="W720" s="38"/>
      <c r="X720" s="77"/>
      <c r="Y720" s="37"/>
      <c r="Z720" s="37"/>
      <c r="AA720" s="37"/>
      <c r="AB720" s="37"/>
      <c r="AC720" s="38"/>
      <c r="AD720" s="37"/>
      <c r="AE720" s="39"/>
      <c r="AF720" s="40"/>
      <c r="AG720" s="40"/>
      <c r="AH720" s="40"/>
      <c r="AI720" s="40"/>
      <c r="AJ720" s="40"/>
      <c r="AK720" s="39"/>
      <c r="AL720" s="41"/>
      <c r="AM720" s="41"/>
      <c r="AN720" s="71"/>
      <c r="AO720" s="71"/>
      <c r="AP720" s="42"/>
      <c r="AQ720" s="37"/>
      <c r="AR720" s="37"/>
      <c r="AS720" s="37"/>
      <c r="AT720" s="37"/>
      <c r="AU720" s="38"/>
      <c r="AV720" s="70" t="str">
        <f>IF(②受講者情報入力!AF720="☑","1;","")&amp;IF(②受講者情報入力!AG720="☑","2;","")&amp;IF(②受講者情報入力!AH720="☑","3;","")&amp;IF(②受講者情報入力!AI720="☑","4;","")&amp;IF(②受講者情報入力!AJ720="☑","5;","")</f>
        <v/>
      </c>
      <c r="AW720" s="2" t="e">
        <f>_xlfn.XLOOKUP(B720&amp;"　"&amp;C720,ユーザーID貼付!$B:$B,ユーザーID貼付!$A:$A)</f>
        <v>#N/A</v>
      </c>
    </row>
    <row r="721" spans="1:49">
      <c r="A721" s="54">
        <v>719</v>
      </c>
      <c r="B721" s="40"/>
      <c r="C721" s="40"/>
      <c r="D721" s="40"/>
      <c r="E721" s="40"/>
      <c r="F721" s="74"/>
      <c r="G721" s="75"/>
      <c r="H721" s="75"/>
      <c r="I721" s="75"/>
      <c r="J721" s="40"/>
      <c r="K721" s="38"/>
      <c r="L721" s="38"/>
      <c r="M721" s="76"/>
      <c r="N721" s="76"/>
      <c r="O721" s="38"/>
      <c r="P721" s="38"/>
      <c r="Q721" s="38"/>
      <c r="R721" s="77"/>
      <c r="S721" s="76"/>
      <c r="T721" s="76"/>
      <c r="U721" s="38"/>
      <c r="V721" s="40"/>
      <c r="W721" s="38"/>
      <c r="X721" s="77"/>
      <c r="Y721" s="37"/>
      <c r="Z721" s="37"/>
      <c r="AA721" s="37"/>
      <c r="AB721" s="37"/>
      <c r="AC721" s="38"/>
      <c r="AD721" s="37"/>
      <c r="AE721" s="39"/>
      <c r="AF721" s="40"/>
      <c r="AG721" s="40"/>
      <c r="AH721" s="40"/>
      <c r="AI721" s="40"/>
      <c r="AJ721" s="40"/>
      <c r="AK721" s="39"/>
      <c r="AL721" s="41"/>
      <c r="AM721" s="41"/>
      <c r="AN721" s="71"/>
      <c r="AO721" s="71"/>
      <c r="AP721" s="42"/>
      <c r="AQ721" s="37"/>
      <c r="AR721" s="37"/>
      <c r="AS721" s="37"/>
      <c r="AT721" s="37"/>
      <c r="AU721" s="38"/>
      <c r="AV721" s="70" t="str">
        <f>IF(②受講者情報入力!AF721="☑","1;","")&amp;IF(②受講者情報入力!AG721="☑","2;","")&amp;IF(②受講者情報入力!AH721="☑","3;","")&amp;IF(②受講者情報入力!AI721="☑","4;","")&amp;IF(②受講者情報入力!AJ721="☑","5;","")</f>
        <v/>
      </c>
      <c r="AW721" s="2" t="e">
        <f>_xlfn.XLOOKUP(B721&amp;"　"&amp;C721,ユーザーID貼付!$B:$B,ユーザーID貼付!$A:$A)</f>
        <v>#N/A</v>
      </c>
    </row>
    <row r="722" spans="1:49">
      <c r="A722" s="54">
        <v>720</v>
      </c>
      <c r="B722" s="40"/>
      <c r="C722" s="40"/>
      <c r="D722" s="40"/>
      <c r="E722" s="40"/>
      <c r="F722" s="74"/>
      <c r="G722" s="75"/>
      <c r="H722" s="75"/>
      <c r="I722" s="75"/>
      <c r="J722" s="40"/>
      <c r="K722" s="38"/>
      <c r="L722" s="38"/>
      <c r="M722" s="76"/>
      <c r="N722" s="76"/>
      <c r="O722" s="38"/>
      <c r="P722" s="38"/>
      <c r="Q722" s="38"/>
      <c r="R722" s="77"/>
      <c r="S722" s="76"/>
      <c r="T722" s="76"/>
      <c r="U722" s="38"/>
      <c r="V722" s="40"/>
      <c r="W722" s="38"/>
      <c r="X722" s="77"/>
      <c r="Y722" s="37"/>
      <c r="Z722" s="37"/>
      <c r="AA722" s="37"/>
      <c r="AB722" s="37"/>
      <c r="AC722" s="38"/>
      <c r="AD722" s="37"/>
      <c r="AE722" s="39"/>
      <c r="AF722" s="40"/>
      <c r="AG722" s="40"/>
      <c r="AH722" s="40"/>
      <c r="AI722" s="40"/>
      <c r="AJ722" s="40"/>
      <c r="AK722" s="39"/>
      <c r="AL722" s="41"/>
      <c r="AM722" s="41"/>
      <c r="AN722" s="71"/>
      <c r="AO722" s="71"/>
      <c r="AP722" s="42"/>
      <c r="AQ722" s="37"/>
      <c r="AR722" s="37"/>
      <c r="AS722" s="37"/>
      <c r="AT722" s="37"/>
      <c r="AU722" s="38"/>
      <c r="AV722" s="70" t="str">
        <f>IF(②受講者情報入力!AF722="☑","1;","")&amp;IF(②受講者情報入力!AG722="☑","2;","")&amp;IF(②受講者情報入力!AH722="☑","3;","")&amp;IF(②受講者情報入力!AI722="☑","4;","")&amp;IF(②受講者情報入力!AJ722="☑","5;","")</f>
        <v/>
      </c>
      <c r="AW722" s="2" t="e">
        <f>_xlfn.XLOOKUP(B722&amp;"　"&amp;C722,ユーザーID貼付!$B:$B,ユーザーID貼付!$A:$A)</f>
        <v>#N/A</v>
      </c>
    </row>
    <row r="723" spans="1:49">
      <c r="A723" s="54">
        <v>721</v>
      </c>
      <c r="B723" s="40"/>
      <c r="C723" s="40"/>
      <c r="D723" s="40"/>
      <c r="E723" s="40"/>
      <c r="F723" s="74"/>
      <c r="G723" s="75"/>
      <c r="H723" s="75"/>
      <c r="I723" s="75"/>
      <c r="J723" s="40"/>
      <c r="K723" s="38"/>
      <c r="L723" s="38"/>
      <c r="M723" s="76"/>
      <c r="N723" s="76"/>
      <c r="O723" s="38"/>
      <c r="P723" s="38"/>
      <c r="Q723" s="38"/>
      <c r="R723" s="77"/>
      <c r="S723" s="76"/>
      <c r="T723" s="76"/>
      <c r="U723" s="38"/>
      <c r="V723" s="40"/>
      <c r="W723" s="38"/>
      <c r="X723" s="77"/>
      <c r="Y723" s="37"/>
      <c r="Z723" s="37"/>
      <c r="AA723" s="37"/>
      <c r="AB723" s="37"/>
      <c r="AC723" s="38"/>
      <c r="AD723" s="37"/>
      <c r="AE723" s="39"/>
      <c r="AF723" s="40"/>
      <c r="AG723" s="40"/>
      <c r="AH723" s="40"/>
      <c r="AI723" s="40"/>
      <c r="AJ723" s="40"/>
      <c r="AK723" s="39"/>
      <c r="AL723" s="41"/>
      <c r="AM723" s="41"/>
      <c r="AN723" s="71"/>
      <c r="AO723" s="71"/>
      <c r="AP723" s="42"/>
      <c r="AQ723" s="37"/>
      <c r="AR723" s="37"/>
      <c r="AS723" s="37"/>
      <c r="AT723" s="37"/>
      <c r="AU723" s="38"/>
      <c r="AV723" s="70" t="str">
        <f>IF(②受講者情報入力!AF723="☑","1;","")&amp;IF(②受講者情報入力!AG723="☑","2;","")&amp;IF(②受講者情報入力!AH723="☑","3;","")&amp;IF(②受講者情報入力!AI723="☑","4;","")&amp;IF(②受講者情報入力!AJ723="☑","5;","")</f>
        <v/>
      </c>
      <c r="AW723" s="2" t="e">
        <f>_xlfn.XLOOKUP(B723&amp;"　"&amp;C723,ユーザーID貼付!$B:$B,ユーザーID貼付!$A:$A)</f>
        <v>#N/A</v>
      </c>
    </row>
    <row r="724" spans="1:49">
      <c r="A724" s="54">
        <v>722</v>
      </c>
      <c r="B724" s="40"/>
      <c r="C724" s="40"/>
      <c r="D724" s="40"/>
      <c r="E724" s="40"/>
      <c r="F724" s="74"/>
      <c r="G724" s="75"/>
      <c r="H724" s="75"/>
      <c r="I724" s="75"/>
      <c r="J724" s="40"/>
      <c r="K724" s="38"/>
      <c r="L724" s="38"/>
      <c r="M724" s="76"/>
      <c r="N724" s="76"/>
      <c r="O724" s="38"/>
      <c r="P724" s="38"/>
      <c r="Q724" s="38"/>
      <c r="R724" s="77"/>
      <c r="S724" s="76"/>
      <c r="T724" s="76"/>
      <c r="U724" s="38"/>
      <c r="V724" s="40"/>
      <c r="W724" s="38"/>
      <c r="X724" s="77"/>
      <c r="Y724" s="37"/>
      <c r="Z724" s="37"/>
      <c r="AA724" s="37"/>
      <c r="AB724" s="37"/>
      <c r="AC724" s="38"/>
      <c r="AD724" s="37"/>
      <c r="AE724" s="39"/>
      <c r="AF724" s="40"/>
      <c r="AG724" s="40"/>
      <c r="AH724" s="40"/>
      <c r="AI724" s="40"/>
      <c r="AJ724" s="40"/>
      <c r="AK724" s="39"/>
      <c r="AL724" s="41"/>
      <c r="AM724" s="41"/>
      <c r="AN724" s="71"/>
      <c r="AO724" s="71"/>
      <c r="AP724" s="42"/>
      <c r="AQ724" s="37"/>
      <c r="AR724" s="37"/>
      <c r="AS724" s="37"/>
      <c r="AT724" s="37"/>
      <c r="AU724" s="38"/>
      <c r="AV724" s="70" t="str">
        <f>IF(②受講者情報入力!AF724="☑","1;","")&amp;IF(②受講者情報入力!AG724="☑","2;","")&amp;IF(②受講者情報入力!AH724="☑","3;","")&amp;IF(②受講者情報入力!AI724="☑","4;","")&amp;IF(②受講者情報入力!AJ724="☑","5;","")</f>
        <v/>
      </c>
      <c r="AW724" s="2" t="e">
        <f>_xlfn.XLOOKUP(B724&amp;"　"&amp;C724,ユーザーID貼付!$B:$B,ユーザーID貼付!$A:$A)</f>
        <v>#N/A</v>
      </c>
    </row>
    <row r="725" spans="1:49">
      <c r="A725" s="54">
        <v>723</v>
      </c>
      <c r="B725" s="40"/>
      <c r="C725" s="40"/>
      <c r="D725" s="40"/>
      <c r="E725" s="40"/>
      <c r="F725" s="74"/>
      <c r="G725" s="75"/>
      <c r="H725" s="75"/>
      <c r="I725" s="75"/>
      <c r="J725" s="40"/>
      <c r="K725" s="38"/>
      <c r="L725" s="38"/>
      <c r="M725" s="76"/>
      <c r="N725" s="76"/>
      <c r="O725" s="38"/>
      <c r="P725" s="38"/>
      <c r="Q725" s="38"/>
      <c r="R725" s="77"/>
      <c r="S725" s="76"/>
      <c r="T725" s="76"/>
      <c r="U725" s="38"/>
      <c r="V725" s="40"/>
      <c r="W725" s="38"/>
      <c r="X725" s="77"/>
      <c r="Y725" s="37"/>
      <c r="Z725" s="37"/>
      <c r="AA725" s="37"/>
      <c r="AB725" s="37"/>
      <c r="AC725" s="38"/>
      <c r="AD725" s="37"/>
      <c r="AE725" s="39"/>
      <c r="AF725" s="40"/>
      <c r="AG725" s="40"/>
      <c r="AH725" s="40"/>
      <c r="AI725" s="40"/>
      <c r="AJ725" s="40"/>
      <c r="AK725" s="39"/>
      <c r="AL725" s="41"/>
      <c r="AM725" s="41"/>
      <c r="AN725" s="71"/>
      <c r="AO725" s="71"/>
      <c r="AP725" s="42"/>
      <c r="AQ725" s="37"/>
      <c r="AR725" s="37"/>
      <c r="AS725" s="37"/>
      <c r="AT725" s="37"/>
      <c r="AU725" s="38"/>
      <c r="AV725" s="70" t="str">
        <f>IF(②受講者情報入力!AF725="☑","1;","")&amp;IF(②受講者情報入力!AG725="☑","2;","")&amp;IF(②受講者情報入力!AH725="☑","3;","")&amp;IF(②受講者情報入力!AI725="☑","4;","")&amp;IF(②受講者情報入力!AJ725="☑","5;","")</f>
        <v/>
      </c>
      <c r="AW725" s="2" t="e">
        <f>_xlfn.XLOOKUP(B725&amp;"　"&amp;C725,ユーザーID貼付!$B:$B,ユーザーID貼付!$A:$A)</f>
        <v>#N/A</v>
      </c>
    </row>
    <row r="726" spans="1:49">
      <c r="A726" s="54">
        <v>724</v>
      </c>
      <c r="B726" s="40"/>
      <c r="C726" s="40"/>
      <c r="D726" s="40"/>
      <c r="E726" s="40"/>
      <c r="F726" s="74"/>
      <c r="G726" s="75"/>
      <c r="H726" s="75"/>
      <c r="I726" s="75"/>
      <c r="J726" s="40"/>
      <c r="K726" s="38"/>
      <c r="L726" s="38"/>
      <c r="M726" s="76"/>
      <c r="N726" s="76"/>
      <c r="O726" s="38"/>
      <c r="P726" s="38"/>
      <c r="Q726" s="38"/>
      <c r="R726" s="77"/>
      <c r="S726" s="76"/>
      <c r="T726" s="76"/>
      <c r="U726" s="38"/>
      <c r="V726" s="40"/>
      <c r="W726" s="38"/>
      <c r="X726" s="77"/>
      <c r="Y726" s="37"/>
      <c r="Z726" s="37"/>
      <c r="AA726" s="37"/>
      <c r="AB726" s="37"/>
      <c r="AC726" s="38"/>
      <c r="AD726" s="37"/>
      <c r="AE726" s="39"/>
      <c r="AF726" s="40"/>
      <c r="AG726" s="40"/>
      <c r="AH726" s="40"/>
      <c r="AI726" s="40"/>
      <c r="AJ726" s="40"/>
      <c r="AK726" s="39"/>
      <c r="AL726" s="41"/>
      <c r="AM726" s="41"/>
      <c r="AN726" s="71"/>
      <c r="AO726" s="71"/>
      <c r="AP726" s="42"/>
      <c r="AQ726" s="37"/>
      <c r="AR726" s="37"/>
      <c r="AS726" s="37"/>
      <c r="AT726" s="37"/>
      <c r="AU726" s="38"/>
      <c r="AV726" s="70" t="str">
        <f>IF(②受講者情報入力!AF726="☑","1;","")&amp;IF(②受講者情報入力!AG726="☑","2;","")&amp;IF(②受講者情報入力!AH726="☑","3;","")&amp;IF(②受講者情報入力!AI726="☑","4;","")&amp;IF(②受講者情報入力!AJ726="☑","5;","")</f>
        <v/>
      </c>
      <c r="AW726" s="2" t="e">
        <f>_xlfn.XLOOKUP(B726&amp;"　"&amp;C726,ユーザーID貼付!$B:$B,ユーザーID貼付!$A:$A)</f>
        <v>#N/A</v>
      </c>
    </row>
    <row r="727" spans="1:49">
      <c r="A727" s="54">
        <v>725</v>
      </c>
      <c r="B727" s="40"/>
      <c r="C727" s="40"/>
      <c r="D727" s="40"/>
      <c r="E727" s="40"/>
      <c r="F727" s="74"/>
      <c r="G727" s="75"/>
      <c r="H727" s="75"/>
      <c r="I727" s="75"/>
      <c r="J727" s="40"/>
      <c r="K727" s="38"/>
      <c r="L727" s="38"/>
      <c r="M727" s="76"/>
      <c r="N727" s="76"/>
      <c r="O727" s="38"/>
      <c r="P727" s="38"/>
      <c r="Q727" s="38"/>
      <c r="R727" s="77"/>
      <c r="S727" s="76"/>
      <c r="T727" s="76"/>
      <c r="U727" s="38"/>
      <c r="V727" s="40"/>
      <c r="W727" s="38"/>
      <c r="X727" s="77"/>
      <c r="Y727" s="37"/>
      <c r="Z727" s="37"/>
      <c r="AA727" s="37"/>
      <c r="AB727" s="37"/>
      <c r="AC727" s="38"/>
      <c r="AD727" s="37"/>
      <c r="AE727" s="39"/>
      <c r="AF727" s="40"/>
      <c r="AG727" s="40"/>
      <c r="AH727" s="40"/>
      <c r="AI727" s="40"/>
      <c r="AJ727" s="40"/>
      <c r="AK727" s="39"/>
      <c r="AL727" s="41"/>
      <c r="AM727" s="41"/>
      <c r="AN727" s="71"/>
      <c r="AO727" s="71"/>
      <c r="AP727" s="42"/>
      <c r="AQ727" s="37"/>
      <c r="AR727" s="37"/>
      <c r="AS727" s="37"/>
      <c r="AT727" s="37"/>
      <c r="AU727" s="38"/>
      <c r="AV727" s="70" t="str">
        <f>IF(②受講者情報入力!AF727="☑","1;","")&amp;IF(②受講者情報入力!AG727="☑","2;","")&amp;IF(②受講者情報入力!AH727="☑","3;","")&amp;IF(②受講者情報入力!AI727="☑","4;","")&amp;IF(②受講者情報入力!AJ727="☑","5;","")</f>
        <v/>
      </c>
      <c r="AW727" s="2" t="e">
        <f>_xlfn.XLOOKUP(B727&amp;"　"&amp;C727,ユーザーID貼付!$B:$B,ユーザーID貼付!$A:$A)</f>
        <v>#N/A</v>
      </c>
    </row>
    <row r="728" spans="1:49">
      <c r="A728" s="54">
        <v>726</v>
      </c>
      <c r="B728" s="40"/>
      <c r="C728" s="40"/>
      <c r="D728" s="40"/>
      <c r="E728" s="40"/>
      <c r="F728" s="74"/>
      <c r="G728" s="75"/>
      <c r="H728" s="75"/>
      <c r="I728" s="75"/>
      <c r="J728" s="40"/>
      <c r="K728" s="38"/>
      <c r="L728" s="38"/>
      <c r="M728" s="76"/>
      <c r="N728" s="76"/>
      <c r="O728" s="38"/>
      <c r="P728" s="38"/>
      <c r="Q728" s="38"/>
      <c r="R728" s="77"/>
      <c r="S728" s="76"/>
      <c r="T728" s="76"/>
      <c r="U728" s="38"/>
      <c r="V728" s="40"/>
      <c r="W728" s="38"/>
      <c r="X728" s="77"/>
      <c r="Y728" s="37"/>
      <c r="Z728" s="37"/>
      <c r="AA728" s="37"/>
      <c r="AB728" s="37"/>
      <c r="AC728" s="38"/>
      <c r="AD728" s="37"/>
      <c r="AE728" s="39"/>
      <c r="AF728" s="40"/>
      <c r="AG728" s="40"/>
      <c r="AH728" s="40"/>
      <c r="AI728" s="40"/>
      <c r="AJ728" s="40"/>
      <c r="AK728" s="39"/>
      <c r="AL728" s="41"/>
      <c r="AM728" s="41"/>
      <c r="AN728" s="71"/>
      <c r="AO728" s="71"/>
      <c r="AP728" s="42"/>
      <c r="AQ728" s="37"/>
      <c r="AR728" s="37"/>
      <c r="AS728" s="37"/>
      <c r="AT728" s="37"/>
      <c r="AU728" s="38"/>
      <c r="AV728" s="70" t="str">
        <f>IF(②受講者情報入力!AF728="☑","1;","")&amp;IF(②受講者情報入力!AG728="☑","2;","")&amp;IF(②受講者情報入力!AH728="☑","3;","")&amp;IF(②受講者情報入力!AI728="☑","4;","")&amp;IF(②受講者情報入力!AJ728="☑","5;","")</f>
        <v/>
      </c>
      <c r="AW728" s="2" t="e">
        <f>_xlfn.XLOOKUP(B728&amp;"　"&amp;C728,ユーザーID貼付!$B:$B,ユーザーID貼付!$A:$A)</f>
        <v>#N/A</v>
      </c>
    </row>
    <row r="729" spans="1:49">
      <c r="A729" s="54">
        <v>727</v>
      </c>
      <c r="B729" s="40"/>
      <c r="C729" s="40"/>
      <c r="D729" s="40"/>
      <c r="E729" s="40"/>
      <c r="F729" s="74"/>
      <c r="G729" s="75"/>
      <c r="H729" s="75"/>
      <c r="I729" s="75"/>
      <c r="J729" s="40"/>
      <c r="K729" s="38"/>
      <c r="L729" s="38"/>
      <c r="M729" s="76"/>
      <c r="N729" s="76"/>
      <c r="O729" s="38"/>
      <c r="P729" s="38"/>
      <c r="Q729" s="38"/>
      <c r="R729" s="77"/>
      <c r="S729" s="76"/>
      <c r="T729" s="76"/>
      <c r="U729" s="38"/>
      <c r="V729" s="40"/>
      <c r="W729" s="38"/>
      <c r="X729" s="77"/>
      <c r="Y729" s="37"/>
      <c r="Z729" s="37"/>
      <c r="AA729" s="37"/>
      <c r="AB729" s="37"/>
      <c r="AC729" s="38"/>
      <c r="AD729" s="37"/>
      <c r="AE729" s="39"/>
      <c r="AF729" s="40"/>
      <c r="AG729" s="40"/>
      <c r="AH729" s="40"/>
      <c r="AI729" s="40"/>
      <c r="AJ729" s="40"/>
      <c r="AK729" s="39"/>
      <c r="AL729" s="41"/>
      <c r="AM729" s="41"/>
      <c r="AN729" s="71"/>
      <c r="AO729" s="71"/>
      <c r="AP729" s="42"/>
      <c r="AQ729" s="37"/>
      <c r="AR729" s="37"/>
      <c r="AS729" s="37"/>
      <c r="AT729" s="37"/>
      <c r="AU729" s="38"/>
      <c r="AV729" s="70" t="str">
        <f>IF(②受講者情報入力!AF729="☑","1;","")&amp;IF(②受講者情報入力!AG729="☑","2;","")&amp;IF(②受講者情報入力!AH729="☑","3;","")&amp;IF(②受講者情報入力!AI729="☑","4;","")&amp;IF(②受講者情報入力!AJ729="☑","5;","")</f>
        <v/>
      </c>
      <c r="AW729" s="2" t="e">
        <f>_xlfn.XLOOKUP(B729&amp;"　"&amp;C729,ユーザーID貼付!$B:$B,ユーザーID貼付!$A:$A)</f>
        <v>#N/A</v>
      </c>
    </row>
    <row r="730" spans="1:49">
      <c r="A730" s="54">
        <v>728</v>
      </c>
      <c r="B730" s="40"/>
      <c r="C730" s="40"/>
      <c r="D730" s="40"/>
      <c r="E730" s="40"/>
      <c r="F730" s="74"/>
      <c r="G730" s="75"/>
      <c r="H730" s="75"/>
      <c r="I730" s="75"/>
      <c r="J730" s="40"/>
      <c r="K730" s="38"/>
      <c r="L730" s="38"/>
      <c r="M730" s="76"/>
      <c r="N730" s="76"/>
      <c r="O730" s="38"/>
      <c r="P730" s="38"/>
      <c r="Q730" s="38"/>
      <c r="R730" s="77"/>
      <c r="S730" s="76"/>
      <c r="T730" s="76"/>
      <c r="U730" s="38"/>
      <c r="V730" s="40"/>
      <c r="W730" s="38"/>
      <c r="X730" s="77"/>
      <c r="Y730" s="37"/>
      <c r="Z730" s="37"/>
      <c r="AA730" s="37"/>
      <c r="AB730" s="37"/>
      <c r="AC730" s="38"/>
      <c r="AD730" s="37"/>
      <c r="AE730" s="39"/>
      <c r="AF730" s="40"/>
      <c r="AG730" s="40"/>
      <c r="AH730" s="40"/>
      <c r="AI730" s="40"/>
      <c r="AJ730" s="40"/>
      <c r="AK730" s="39"/>
      <c r="AL730" s="41"/>
      <c r="AM730" s="41"/>
      <c r="AN730" s="71"/>
      <c r="AO730" s="71"/>
      <c r="AP730" s="42"/>
      <c r="AQ730" s="37"/>
      <c r="AR730" s="37"/>
      <c r="AS730" s="37"/>
      <c r="AT730" s="37"/>
      <c r="AU730" s="38"/>
      <c r="AV730" s="70" t="str">
        <f>IF(②受講者情報入力!AF730="☑","1;","")&amp;IF(②受講者情報入力!AG730="☑","2;","")&amp;IF(②受講者情報入力!AH730="☑","3;","")&amp;IF(②受講者情報入力!AI730="☑","4;","")&amp;IF(②受講者情報入力!AJ730="☑","5;","")</f>
        <v/>
      </c>
      <c r="AW730" s="2" t="e">
        <f>_xlfn.XLOOKUP(B730&amp;"　"&amp;C730,ユーザーID貼付!$B:$B,ユーザーID貼付!$A:$A)</f>
        <v>#N/A</v>
      </c>
    </row>
    <row r="731" spans="1:49">
      <c r="A731" s="54">
        <v>729</v>
      </c>
      <c r="B731" s="40"/>
      <c r="C731" s="40"/>
      <c r="D731" s="40"/>
      <c r="E731" s="40"/>
      <c r="F731" s="74"/>
      <c r="G731" s="75"/>
      <c r="H731" s="75"/>
      <c r="I731" s="75"/>
      <c r="J731" s="40"/>
      <c r="K731" s="38"/>
      <c r="L731" s="38"/>
      <c r="M731" s="76"/>
      <c r="N731" s="76"/>
      <c r="O731" s="38"/>
      <c r="P731" s="38"/>
      <c r="Q731" s="38"/>
      <c r="R731" s="77"/>
      <c r="S731" s="76"/>
      <c r="T731" s="76"/>
      <c r="U731" s="38"/>
      <c r="V731" s="40"/>
      <c r="W731" s="38"/>
      <c r="X731" s="77"/>
      <c r="Y731" s="37"/>
      <c r="Z731" s="37"/>
      <c r="AA731" s="37"/>
      <c r="AB731" s="37"/>
      <c r="AC731" s="38"/>
      <c r="AD731" s="37"/>
      <c r="AE731" s="39"/>
      <c r="AF731" s="40"/>
      <c r="AG731" s="40"/>
      <c r="AH731" s="40"/>
      <c r="AI731" s="40"/>
      <c r="AJ731" s="40"/>
      <c r="AK731" s="39"/>
      <c r="AL731" s="41"/>
      <c r="AM731" s="41"/>
      <c r="AN731" s="71"/>
      <c r="AO731" s="71"/>
      <c r="AP731" s="42"/>
      <c r="AQ731" s="37"/>
      <c r="AR731" s="37"/>
      <c r="AS731" s="37"/>
      <c r="AT731" s="37"/>
      <c r="AU731" s="38"/>
      <c r="AV731" s="70" t="str">
        <f>IF(②受講者情報入力!AF731="☑","1;","")&amp;IF(②受講者情報入力!AG731="☑","2;","")&amp;IF(②受講者情報入力!AH731="☑","3;","")&amp;IF(②受講者情報入力!AI731="☑","4;","")&amp;IF(②受講者情報入力!AJ731="☑","5;","")</f>
        <v/>
      </c>
      <c r="AW731" s="2" t="e">
        <f>_xlfn.XLOOKUP(B731&amp;"　"&amp;C731,ユーザーID貼付!$B:$B,ユーザーID貼付!$A:$A)</f>
        <v>#N/A</v>
      </c>
    </row>
    <row r="732" spans="1:49">
      <c r="A732" s="54">
        <v>730</v>
      </c>
      <c r="B732" s="40"/>
      <c r="C732" s="40"/>
      <c r="D732" s="40"/>
      <c r="E732" s="40"/>
      <c r="F732" s="74"/>
      <c r="G732" s="75"/>
      <c r="H732" s="75"/>
      <c r="I732" s="75"/>
      <c r="J732" s="40"/>
      <c r="K732" s="38"/>
      <c r="L732" s="38"/>
      <c r="M732" s="76"/>
      <c r="N732" s="76"/>
      <c r="O732" s="38"/>
      <c r="P732" s="38"/>
      <c r="Q732" s="38"/>
      <c r="R732" s="77"/>
      <c r="S732" s="76"/>
      <c r="T732" s="76"/>
      <c r="U732" s="38"/>
      <c r="V732" s="40"/>
      <c r="W732" s="38"/>
      <c r="X732" s="77"/>
      <c r="Y732" s="37"/>
      <c r="Z732" s="37"/>
      <c r="AA732" s="37"/>
      <c r="AB732" s="37"/>
      <c r="AC732" s="38"/>
      <c r="AD732" s="37"/>
      <c r="AE732" s="39"/>
      <c r="AF732" s="40"/>
      <c r="AG732" s="40"/>
      <c r="AH732" s="40"/>
      <c r="AI732" s="40"/>
      <c r="AJ732" s="40"/>
      <c r="AK732" s="39"/>
      <c r="AL732" s="41"/>
      <c r="AM732" s="41"/>
      <c r="AN732" s="71"/>
      <c r="AO732" s="71"/>
      <c r="AP732" s="42"/>
      <c r="AQ732" s="37"/>
      <c r="AR732" s="37"/>
      <c r="AS732" s="37"/>
      <c r="AT732" s="37"/>
      <c r="AU732" s="38"/>
      <c r="AV732" s="70" t="str">
        <f>IF(②受講者情報入力!AF732="☑","1;","")&amp;IF(②受講者情報入力!AG732="☑","2;","")&amp;IF(②受講者情報入力!AH732="☑","3;","")&amp;IF(②受講者情報入力!AI732="☑","4;","")&amp;IF(②受講者情報入力!AJ732="☑","5;","")</f>
        <v/>
      </c>
      <c r="AW732" s="2" t="e">
        <f>_xlfn.XLOOKUP(B732&amp;"　"&amp;C732,ユーザーID貼付!$B:$B,ユーザーID貼付!$A:$A)</f>
        <v>#N/A</v>
      </c>
    </row>
    <row r="733" spans="1:49">
      <c r="A733" s="54">
        <v>731</v>
      </c>
      <c r="B733" s="40"/>
      <c r="C733" s="40"/>
      <c r="D733" s="40"/>
      <c r="E733" s="40"/>
      <c r="F733" s="74"/>
      <c r="G733" s="75"/>
      <c r="H733" s="75"/>
      <c r="I733" s="75"/>
      <c r="J733" s="40"/>
      <c r="K733" s="38"/>
      <c r="L733" s="38"/>
      <c r="M733" s="76"/>
      <c r="N733" s="76"/>
      <c r="O733" s="38"/>
      <c r="P733" s="38"/>
      <c r="Q733" s="38"/>
      <c r="R733" s="77"/>
      <c r="S733" s="76"/>
      <c r="T733" s="76"/>
      <c r="U733" s="38"/>
      <c r="V733" s="40"/>
      <c r="W733" s="38"/>
      <c r="X733" s="77"/>
      <c r="Y733" s="37"/>
      <c r="Z733" s="37"/>
      <c r="AA733" s="37"/>
      <c r="AB733" s="37"/>
      <c r="AC733" s="38"/>
      <c r="AD733" s="37"/>
      <c r="AE733" s="39"/>
      <c r="AF733" s="40"/>
      <c r="AG733" s="40"/>
      <c r="AH733" s="40"/>
      <c r="AI733" s="40"/>
      <c r="AJ733" s="40"/>
      <c r="AK733" s="39"/>
      <c r="AL733" s="41"/>
      <c r="AM733" s="41"/>
      <c r="AN733" s="71"/>
      <c r="AO733" s="71"/>
      <c r="AP733" s="42"/>
      <c r="AQ733" s="37"/>
      <c r="AR733" s="37"/>
      <c r="AS733" s="37"/>
      <c r="AT733" s="37"/>
      <c r="AU733" s="38"/>
      <c r="AV733" s="70" t="str">
        <f>IF(②受講者情報入力!AF733="☑","1;","")&amp;IF(②受講者情報入力!AG733="☑","2;","")&amp;IF(②受講者情報入力!AH733="☑","3;","")&amp;IF(②受講者情報入力!AI733="☑","4;","")&amp;IF(②受講者情報入力!AJ733="☑","5;","")</f>
        <v/>
      </c>
      <c r="AW733" s="2" t="e">
        <f>_xlfn.XLOOKUP(B733&amp;"　"&amp;C733,ユーザーID貼付!$B:$B,ユーザーID貼付!$A:$A)</f>
        <v>#N/A</v>
      </c>
    </row>
    <row r="734" spans="1:49">
      <c r="A734" s="54">
        <v>732</v>
      </c>
      <c r="B734" s="40"/>
      <c r="C734" s="40"/>
      <c r="D734" s="40"/>
      <c r="E734" s="40"/>
      <c r="F734" s="74"/>
      <c r="G734" s="75"/>
      <c r="H734" s="75"/>
      <c r="I734" s="75"/>
      <c r="J734" s="40"/>
      <c r="K734" s="38"/>
      <c r="L734" s="38"/>
      <c r="M734" s="76"/>
      <c r="N734" s="76"/>
      <c r="O734" s="38"/>
      <c r="P734" s="38"/>
      <c r="Q734" s="38"/>
      <c r="R734" s="77"/>
      <c r="S734" s="76"/>
      <c r="T734" s="76"/>
      <c r="U734" s="38"/>
      <c r="V734" s="40"/>
      <c r="W734" s="38"/>
      <c r="X734" s="77"/>
      <c r="Y734" s="37"/>
      <c r="Z734" s="37"/>
      <c r="AA734" s="37"/>
      <c r="AB734" s="37"/>
      <c r="AC734" s="38"/>
      <c r="AD734" s="37"/>
      <c r="AE734" s="39"/>
      <c r="AF734" s="40"/>
      <c r="AG734" s="40"/>
      <c r="AH734" s="40"/>
      <c r="AI734" s="40"/>
      <c r="AJ734" s="40"/>
      <c r="AK734" s="39"/>
      <c r="AL734" s="41"/>
      <c r="AM734" s="41"/>
      <c r="AN734" s="71"/>
      <c r="AO734" s="71"/>
      <c r="AP734" s="42"/>
      <c r="AQ734" s="37"/>
      <c r="AR734" s="37"/>
      <c r="AS734" s="37"/>
      <c r="AT734" s="37"/>
      <c r="AU734" s="38"/>
      <c r="AV734" s="70" t="str">
        <f>IF(②受講者情報入力!AF734="☑","1;","")&amp;IF(②受講者情報入力!AG734="☑","2;","")&amp;IF(②受講者情報入力!AH734="☑","3;","")&amp;IF(②受講者情報入力!AI734="☑","4;","")&amp;IF(②受講者情報入力!AJ734="☑","5;","")</f>
        <v/>
      </c>
      <c r="AW734" s="2" t="e">
        <f>_xlfn.XLOOKUP(B734&amp;"　"&amp;C734,ユーザーID貼付!$B:$B,ユーザーID貼付!$A:$A)</f>
        <v>#N/A</v>
      </c>
    </row>
    <row r="735" spans="1:49">
      <c r="A735" s="54">
        <v>733</v>
      </c>
      <c r="B735" s="40"/>
      <c r="C735" s="40"/>
      <c r="D735" s="40"/>
      <c r="E735" s="40"/>
      <c r="F735" s="74"/>
      <c r="G735" s="75"/>
      <c r="H735" s="75"/>
      <c r="I735" s="75"/>
      <c r="J735" s="40"/>
      <c r="K735" s="38"/>
      <c r="L735" s="38"/>
      <c r="M735" s="76"/>
      <c r="N735" s="76"/>
      <c r="O735" s="38"/>
      <c r="P735" s="38"/>
      <c r="Q735" s="38"/>
      <c r="R735" s="77"/>
      <c r="S735" s="76"/>
      <c r="T735" s="76"/>
      <c r="U735" s="38"/>
      <c r="V735" s="40"/>
      <c r="W735" s="38"/>
      <c r="X735" s="77"/>
      <c r="Y735" s="37"/>
      <c r="Z735" s="37"/>
      <c r="AA735" s="37"/>
      <c r="AB735" s="37"/>
      <c r="AC735" s="38"/>
      <c r="AD735" s="37"/>
      <c r="AE735" s="39"/>
      <c r="AF735" s="40"/>
      <c r="AG735" s="40"/>
      <c r="AH735" s="40"/>
      <c r="AI735" s="40"/>
      <c r="AJ735" s="40"/>
      <c r="AK735" s="39"/>
      <c r="AL735" s="41"/>
      <c r="AM735" s="41"/>
      <c r="AN735" s="71"/>
      <c r="AO735" s="71"/>
      <c r="AP735" s="42"/>
      <c r="AQ735" s="37"/>
      <c r="AR735" s="37"/>
      <c r="AS735" s="37"/>
      <c r="AT735" s="37"/>
      <c r="AU735" s="38"/>
      <c r="AV735" s="70" t="str">
        <f>IF(②受講者情報入力!AF735="☑","1;","")&amp;IF(②受講者情報入力!AG735="☑","2;","")&amp;IF(②受講者情報入力!AH735="☑","3;","")&amp;IF(②受講者情報入力!AI735="☑","4;","")&amp;IF(②受講者情報入力!AJ735="☑","5;","")</f>
        <v/>
      </c>
      <c r="AW735" s="2" t="e">
        <f>_xlfn.XLOOKUP(B735&amp;"　"&amp;C735,ユーザーID貼付!$B:$B,ユーザーID貼付!$A:$A)</f>
        <v>#N/A</v>
      </c>
    </row>
    <row r="736" spans="1:49">
      <c r="A736" s="54">
        <v>734</v>
      </c>
      <c r="B736" s="40"/>
      <c r="C736" s="40"/>
      <c r="D736" s="40"/>
      <c r="E736" s="40"/>
      <c r="F736" s="74"/>
      <c r="G736" s="75"/>
      <c r="H736" s="75"/>
      <c r="I736" s="75"/>
      <c r="J736" s="40"/>
      <c r="K736" s="38"/>
      <c r="L736" s="38"/>
      <c r="M736" s="76"/>
      <c r="N736" s="76"/>
      <c r="O736" s="38"/>
      <c r="P736" s="38"/>
      <c r="Q736" s="38"/>
      <c r="R736" s="77"/>
      <c r="S736" s="76"/>
      <c r="T736" s="76"/>
      <c r="U736" s="38"/>
      <c r="V736" s="40"/>
      <c r="W736" s="38"/>
      <c r="X736" s="77"/>
      <c r="Y736" s="37"/>
      <c r="Z736" s="37"/>
      <c r="AA736" s="37"/>
      <c r="AB736" s="37"/>
      <c r="AC736" s="38"/>
      <c r="AD736" s="37"/>
      <c r="AE736" s="39"/>
      <c r="AF736" s="40"/>
      <c r="AG736" s="40"/>
      <c r="AH736" s="40"/>
      <c r="AI736" s="40"/>
      <c r="AJ736" s="40"/>
      <c r="AK736" s="39"/>
      <c r="AL736" s="41"/>
      <c r="AM736" s="41"/>
      <c r="AN736" s="71"/>
      <c r="AO736" s="71"/>
      <c r="AP736" s="42"/>
      <c r="AQ736" s="37"/>
      <c r="AR736" s="37"/>
      <c r="AS736" s="37"/>
      <c r="AT736" s="37"/>
      <c r="AU736" s="38"/>
      <c r="AV736" s="70" t="str">
        <f>IF(②受講者情報入力!AF736="☑","1;","")&amp;IF(②受講者情報入力!AG736="☑","2;","")&amp;IF(②受講者情報入力!AH736="☑","3;","")&amp;IF(②受講者情報入力!AI736="☑","4;","")&amp;IF(②受講者情報入力!AJ736="☑","5;","")</f>
        <v/>
      </c>
      <c r="AW736" s="2" t="e">
        <f>_xlfn.XLOOKUP(B736&amp;"　"&amp;C736,ユーザーID貼付!$B:$B,ユーザーID貼付!$A:$A)</f>
        <v>#N/A</v>
      </c>
    </row>
    <row r="737" spans="1:49">
      <c r="A737" s="54">
        <v>735</v>
      </c>
      <c r="B737" s="40"/>
      <c r="C737" s="40"/>
      <c r="D737" s="40"/>
      <c r="E737" s="40"/>
      <c r="F737" s="74"/>
      <c r="G737" s="75"/>
      <c r="H737" s="75"/>
      <c r="I737" s="75"/>
      <c r="J737" s="40"/>
      <c r="K737" s="38"/>
      <c r="L737" s="38"/>
      <c r="M737" s="76"/>
      <c r="N737" s="76"/>
      <c r="O737" s="38"/>
      <c r="P737" s="38"/>
      <c r="Q737" s="38"/>
      <c r="R737" s="77"/>
      <c r="S737" s="76"/>
      <c r="T737" s="76"/>
      <c r="U737" s="38"/>
      <c r="V737" s="40"/>
      <c r="W737" s="38"/>
      <c r="X737" s="77"/>
      <c r="Y737" s="37"/>
      <c r="Z737" s="37"/>
      <c r="AA737" s="37"/>
      <c r="AB737" s="37"/>
      <c r="AC737" s="38"/>
      <c r="AD737" s="37"/>
      <c r="AE737" s="39"/>
      <c r="AF737" s="40"/>
      <c r="AG737" s="40"/>
      <c r="AH737" s="40"/>
      <c r="AI737" s="40"/>
      <c r="AJ737" s="40"/>
      <c r="AK737" s="39"/>
      <c r="AL737" s="41"/>
      <c r="AM737" s="41"/>
      <c r="AN737" s="71"/>
      <c r="AO737" s="71"/>
      <c r="AP737" s="42"/>
      <c r="AQ737" s="37"/>
      <c r="AR737" s="37"/>
      <c r="AS737" s="37"/>
      <c r="AT737" s="37"/>
      <c r="AU737" s="38"/>
      <c r="AV737" s="70" t="str">
        <f>IF(②受講者情報入力!AF737="☑","1;","")&amp;IF(②受講者情報入力!AG737="☑","2;","")&amp;IF(②受講者情報入力!AH737="☑","3;","")&amp;IF(②受講者情報入力!AI737="☑","4;","")&amp;IF(②受講者情報入力!AJ737="☑","5;","")</f>
        <v/>
      </c>
      <c r="AW737" s="2" t="e">
        <f>_xlfn.XLOOKUP(B737&amp;"　"&amp;C737,ユーザーID貼付!$B:$B,ユーザーID貼付!$A:$A)</f>
        <v>#N/A</v>
      </c>
    </row>
    <row r="738" spans="1:49">
      <c r="A738" s="54">
        <v>736</v>
      </c>
      <c r="B738" s="40"/>
      <c r="C738" s="40"/>
      <c r="D738" s="40"/>
      <c r="E738" s="40"/>
      <c r="F738" s="74"/>
      <c r="G738" s="75"/>
      <c r="H738" s="75"/>
      <c r="I738" s="75"/>
      <c r="J738" s="40"/>
      <c r="K738" s="38"/>
      <c r="L738" s="38"/>
      <c r="M738" s="76"/>
      <c r="N738" s="76"/>
      <c r="O738" s="38"/>
      <c r="P738" s="38"/>
      <c r="Q738" s="38"/>
      <c r="R738" s="77"/>
      <c r="S738" s="76"/>
      <c r="T738" s="76"/>
      <c r="U738" s="38"/>
      <c r="V738" s="40"/>
      <c r="W738" s="38"/>
      <c r="X738" s="77"/>
      <c r="Y738" s="37"/>
      <c r="Z738" s="37"/>
      <c r="AA738" s="37"/>
      <c r="AB738" s="37"/>
      <c r="AC738" s="38"/>
      <c r="AD738" s="37"/>
      <c r="AE738" s="39"/>
      <c r="AF738" s="40"/>
      <c r="AG738" s="40"/>
      <c r="AH738" s="40"/>
      <c r="AI738" s="40"/>
      <c r="AJ738" s="40"/>
      <c r="AK738" s="39"/>
      <c r="AL738" s="41"/>
      <c r="AM738" s="41"/>
      <c r="AN738" s="71"/>
      <c r="AO738" s="71"/>
      <c r="AP738" s="42"/>
      <c r="AQ738" s="37"/>
      <c r="AR738" s="37"/>
      <c r="AS738" s="37"/>
      <c r="AT738" s="37"/>
      <c r="AU738" s="38"/>
      <c r="AV738" s="70" t="str">
        <f>IF(②受講者情報入力!AF738="☑","1;","")&amp;IF(②受講者情報入力!AG738="☑","2;","")&amp;IF(②受講者情報入力!AH738="☑","3;","")&amp;IF(②受講者情報入力!AI738="☑","4;","")&amp;IF(②受講者情報入力!AJ738="☑","5;","")</f>
        <v/>
      </c>
      <c r="AW738" s="2" t="e">
        <f>_xlfn.XLOOKUP(B738&amp;"　"&amp;C738,ユーザーID貼付!$B:$B,ユーザーID貼付!$A:$A)</f>
        <v>#N/A</v>
      </c>
    </row>
    <row r="739" spans="1:49">
      <c r="A739" s="54">
        <v>737</v>
      </c>
      <c r="B739" s="40"/>
      <c r="C739" s="40"/>
      <c r="D739" s="40"/>
      <c r="E739" s="40"/>
      <c r="F739" s="74"/>
      <c r="G739" s="75"/>
      <c r="H739" s="75"/>
      <c r="I739" s="75"/>
      <c r="J739" s="40"/>
      <c r="K739" s="38"/>
      <c r="L739" s="38"/>
      <c r="M739" s="76"/>
      <c r="N739" s="76"/>
      <c r="O739" s="38"/>
      <c r="P739" s="38"/>
      <c r="Q739" s="38"/>
      <c r="R739" s="77"/>
      <c r="S739" s="76"/>
      <c r="T739" s="76"/>
      <c r="U739" s="38"/>
      <c r="V739" s="40"/>
      <c r="W739" s="38"/>
      <c r="X739" s="77"/>
      <c r="Y739" s="37"/>
      <c r="Z739" s="37"/>
      <c r="AA739" s="37"/>
      <c r="AB739" s="37"/>
      <c r="AC739" s="38"/>
      <c r="AD739" s="37"/>
      <c r="AE739" s="39"/>
      <c r="AF739" s="40"/>
      <c r="AG739" s="40"/>
      <c r="AH739" s="40"/>
      <c r="AI739" s="40"/>
      <c r="AJ739" s="40"/>
      <c r="AK739" s="39"/>
      <c r="AL739" s="41"/>
      <c r="AM739" s="41"/>
      <c r="AN739" s="71"/>
      <c r="AO739" s="71"/>
      <c r="AP739" s="42"/>
      <c r="AQ739" s="37"/>
      <c r="AR739" s="37"/>
      <c r="AS739" s="37"/>
      <c r="AT739" s="37"/>
      <c r="AU739" s="38"/>
      <c r="AV739" s="70" t="str">
        <f>IF(②受講者情報入力!AF739="☑","1;","")&amp;IF(②受講者情報入力!AG739="☑","2;","")&amp;IF(②受講者情報入力!AH739="☑","3;","")&amp;IF(②受講者情報入力!AI739="☑","4;","")&amp;IF(②受講者情報入力!AJ739="☑","5;","")</f>
        <v/>
      </c>
      <c r="AW739" s="2" t="e">
        <f>_xlfn.XLOOKUP(B739&amp;"　"&amp;C739,ユーザーID貼付!$B:$B,ユーザーID貼付!$A:$A)</f>
        <v>#N/A</v>
      </c>
    </row>
    <row r="740" spans="1:49">
      <c r="A740" s="54">
        <v>738</v>
      </c>
      <c r="B740" s="40"/>
      <c r="C740" s="40"/>
      <c r="D740" s="40"/>
      <c r="E740" s="40"/>
      <c r="F740" s="74"/>
      <c r="G740" s="75"/>
      <c r="H740" s="75"/>
      <c r="I740" s="75"/>
      <c r="J740" s="40"/>
      <c r="K740" s="38"/>
      <c r="L740" s="38"/>
      <c r="M740" s="76"/>
      <c r="N740" s="76"/>
      <c r="O740" s="38"/>
      <c r="P740" s="38"/>
      <c r="Q740" s="38"/>
      <c r="R740" s="77"/>
      <c r="S740" s="76"/>
      <c r="T740" s="76"/>
      <c r="U740" s="38"/>
      <c r="V740" s="40"/>
      <c r="W740" s="38"/>
      <c r="X740" s="77"/>
      <c r="Y740" s="37"/>
      <c r="Z740" s="37"/>
      <c r="AA740" s="37"/>
      <c r="AB740" s="37"/>
      <c r="AC740" s="38"/>
      <c r="AD740" s="37"/>
      <c r="AE740" s="39"/>
      <c r="AF740" s="40"/>
      <c r="AG740" s="40"/>
      <c r="AH740" s="40"/>
      <c r="AI740" s="40"/>
      <c r="AJ740" s="40"/>
      <c r="AK740" s="39"/>
      <c r="AL740" s="41"/>
      <c r="AM740" s="41"/>
      <c r="AN740" s="71"/>
      <c r="AO740" s="71"/>
      <c r="AP740" s="42"/>
      <c r="AQ740" s="37"/>
      <c r="AR740" s="37"/>
      <c r="AS740" s="37"/>
      <c r="AT740" s="37"/>
      <c r="AU740" s="38"/>
      <c r="AV740" s="70" t="str">
        <f>IF(②受講者情報入力!AF740="☑","1;","")&amp;IF(②受講者情報入力!AG740="☑","2;","")&amp;IF(②受講者情報入力!AH740="☑","3;","")&amp;IF(②受講者情報入力!AI740="☑","4;","")&amp;IF(②受講者情報入力!AJ740="☑","5;","")</f>
        <v/>
      </c>
      <c r="AW740" s="2" t="e">
        <f>_xlfn.XLOOKUP(B740&amp;"　"&amp;C740,ユーザーID貼付!$B:$B,ユーザーID貼付!$A:$A)</f>
        <v>#N/A</v>
      </c>
    </row>
    <row r="741" spans="1:49">
      <c r="A741" s="54">
        <v>739</v>
      </c>
      <c r="B741" s="40"/>
      <c r="C741" s="40"/>
      <c r="D741" s="40"/>
      <c r="E741" s="40"/>
      <c r="F741" s="74"/>
      <c r="G741" s="75"/>
      <c r="H741" s="75"/>
      <c r="I741" s="75"/>
      <c r="J741" s="40"/>
      <c r="K741" s="38"/>
      <c r="L741" s="38"/>
      <c r="M741" s="76"/>
      <c r="N741" s="76"/>
      <c r="O741" s="38"/>
      <c r="P741" s="38"/>
      <c r="Q741" s="38"/>
      <c r="R741" s="77"/>
      <c r="S741" s="76"/>
      <c r="T741" s="76"/>
      <c r="U741" s="38"/>
      <c r="V741" s="40"/>
      <c r="W741" s="38"/>
      <c r="X741" s="77"/>
      <c r="Y741" s="37"/>
      <c r="Z741" s="37"/>
      <c r="AA741" s="37"/>
      <c r="AB741" s="37"/>
      <c r="AC741" s="38"/>
      <c r="AD741" s="37"/>
      <c r="AE741" s="39"/>
      <c r="AF741" s="40"/>
      <c r="AG741" s="40"/>
      <c r="AH741" s="40"/>
      <c r="AI741" s="40"/>
      <c r="AJ741" s="40"/>
      <c r="AK741" s="39"/>
      <c r="AL741" s="41"/>
      <c r="AM741" s="41"/>
      <c r="AN741" s="71"/>
      <c r="AO741" s="71"/>
      <c r="AP741" s="42"/>
      <c r="AQ741" s="37"/>
      <c r="AR741" s="37"/>
      <c r="AS741" s="37"/>
      <c r="AT741" s="37"/>
      <c r="AU741" s="38"/>
      <c r="AV741" s="70" t="str">
        <f>IF(②受講者情報入力!AF741="☑","1;","")&amp;IF(②受講者情報入力!AG741="☑","2;","")&amp;IF(②受講者情報入力!AH741="☑","3;","")&amp;IF(②受講者情報入力!AI741="☑","4;","")&amp;IF(②受講者情報入力!AJ741="☑","5;","")</f>
        <v/>
      </c>
      <c r="AW741" s="2" t="e">
        <f>_xlfn.XLOOKUP(B741&amp;"　"&amp;C741,ユーザーID貼付!$B:$B,ユーザーID貼付!$A:$A)</f>
        <v>#N/A</v>
      </c>
    </row>
    <row r="742" spans="1:49">
      <c r="A742" s="54">
        <v>740</v>
      </c>
      <c r="B742" s="40"/>
      <c r="C742" s="40"/>
      <c r="D742" s="40"/>
      <c r="E742" s="40"/>
      <c r="F742" s="74"/>
      <c r="G742" s="75"/>
      <c r="H742" s="75"/>
      <c r="I742" s="75"/>
      <c r="J742" s="40"/>
      <c r="K742" s="38"/>
      <c r="L742" s="38"/>
      <c r="M742" s="76"/>
      <c r="N742" s="76"/>
      <c r="O742" s="38"/>
      <c r="P742" s="38"/>
      <c r="Q742" s="38"/>
      <c r="R742" s="77"/>
      <c r="S742" s="76"/>
      <c r="T742" s="76"/>
      <c r="U742" s="38"/>
      <c r="V742" s="40"/>
      <c r="W742" s="38"/>
      <c r="X742" s="77"/>
      <c r="Y742" s="37"/>
      <c r="Z742" s="37"/>
      <c r="AA742" s="37"/>
      <c r="AB742" s="37"/>
      <c r="AC742" s="38"/>
      <c r="AD742" s="37"/>
      <c r="AE742" s="39"/>
      <c r="AF742" s="40"/>
      <c r="AG742" s="40"/>
      <c r="AH742" s="40"/>
      <c r="AI742" s="40"/>
      <c r="AJ742" s="40"/>
      <c r="AK742" s="39"/>
      <c r="AL742" s="41"/>
      <c r="AM742" s="41"/>
      <c r="AN742" s="71"/>
      <c r="AO742" s="71"/>
      <c r="AP742" s="42"/>
      <c r="AQ742" s="37"/>
      <c r="AR742" s="37"/>
      <c r="AS742" s="37"/>
      <c r="AT742" s="37"/>
      <c r="AU742" s="38"/>
      <c r="AV742" s="70" t="str">
        <f>IF(②受講者情報入力!AF742="☑","1;","")&amp;IF(②受講者情報入力!AG742="☑","2;","")&amp;IF(②受講者情報入力!AH742="☑","3;","")&amp;IF(②受講者情報入力!AI742="☑","4;","")&amp;IF(②受講者情報入力!AJ742="☑","5;","")</f>
        <v/>
      </c>
      <c r="AW742" s="2" t="e">
        <f>_xlfn.XLOOKUP(B742&amp;"　"&amp;C742,ユーザーID貼付!$B:$B,ユーザーID貼付!$A:$A)</f>
        <v>#N/A</v>
      </c>
    </row>
    <row r="743" spans="1:49">
      <c r="A743" s="54">
        <v>741</v>
      </c>
      <c r="B743" s="40"/>
      <c r="C743" s="40"/>
      <c r="D743" s="40"/>
      <c r="E743" s="40"/>
      <c r="F743" s="74"/>
      <c r="G743" s="75"/>
      <c r="H743" s="75"/>
      <c r="I743" s="75"/>
      <c r="J743" s="40"/>
      <c r="K743" s="38"/>
      <c r="L743" s="38"/>
      <c r="M743" s="76"/>
      <c r="N743" s="76"/>
      <c r="O743" s="38"/>
      <c r="P743" s="38"/>
      <c r="Q743" s="38"/>
      <c r="R743" s="77"/>
      <c r="S743" s="76"/>
      <c r="T743" s="76"/>
      <c r="U743" s="38"/>
      <c r="V743" s="40"/>
      <c r="W743" s="38"/>
      <c r="X743" s="77"/>
      <c r="Y743" s="37"/>
      <c r="Z743" s="37"/>
      <c r="AA743" s="37"/>
      <c r="AB743" s="37"/>
      <c r="AC743" s="38"/>
      <c r="AD743" s="37"/>
      <c r="AE743" s="39"/>
      <c r="AF743" s="40"/>
      <c r="AG743" s="40"/>
      <c r="AH743" s="40"/>
      <c r="AI743" s="40"/>
      <c r="AJ743" s="40"/>
      <c r="AK743" s="39"/>
      <c r="AL743" s="41"/>
      <c r="AM743" s="41"/>
      <c r="AN743" s="71"/>
      <c r="AO743" s="71"/>
      <c r="AP743" s="42"/>
      <c r="AQ743" s="37"/>
      <c r="AR743" s="37"/>
      <c r="AS743" s="37"/>
      <c r="AT743" s="37"/>
      <c r="AU743" s="38"/>
      <c r="AV743" s="70" t="str">
        <f>IF(②受講者情報入力!AF743="☑","1;","")&amp;IF(②受講者情報入力!AG743="☑","2;","")&amp;IF(②受講者情報入力!AH743="☑","3;","")&amp;IF(②受講者情報入力!AI743="☑","4;","")&amp;IF(②受講者情報入力!AJ743="☑","5;","")</f>
        <v/>
      </c>
      <c r="AW743" s="2" t="e">
        <f>_xlfn.XLOOKUP(B743&amp;"　"&amp;C743,ユーザーID貼付!$B:$B,ユーザーID貼付!$A:$A)</f>
        <v>#N/A</v>
      </c>
    </row>
    <row r="744" spans="1:49">
      <c r="A744" s="54">
        <v>742</v>
      </c>
      <c r="B744" s="40"/>
      <c r="C744" s="40"/>
      <c r="D744" s="40"/>
      <c r="E744" s="40"/>
      <c r="F744" s="74"/>
      <c r="G744" s="75"/>
      <c r="H744" s="75"/>
      <c r="I744" s="75"/>
      <c r="J744" s="40"/>
      <c r="K744" s="38"/>
      <c r="L744" s="38"/>
      <c r="M744" s="76"/>
      <c r="N744" s="76"/>
      <c r="O744" s="38"/>
      <c r="P744" s="38"/>
      <c r="Q744" s="38"/>
      <c r="R744" s="77"/>
      <c r="S744" s="76"/>
      <c r="T744" s="76"/>
      <c r="U744" s="38"/>
      <c r="V744" s="40"/>
      <c r="W744" s="38"/>
      <c r="X744" s="77"/>
      <c r="Y744" s="37"/>
      <c r="Z744" s="37"/>
      <c r="AA744" s="37"/>
      <c r="AB744" s="37"/>
      <c r="AC744" s="38"/>
      <c r="AD744" s="37"/>
      <c r="AE744" s="39"/>
      <c r="AF744" s="40"/>
      <c r="AG744" s="40"/>
      <c r="AH744" s="40"/>
      <c r="AI744" s="40"/>
      <c r="AJ744" s="40"/>
      <c r="AK744" s="39"/>
      <c r="AL744" s="41"/>
      <c r="AM744" s="41"/>
      <c r="AN744" s="71"/>
      <c r="AO744" s="71"/>
      <c r="AP744" s="42"/>
      <c r="AQ744" s="37"/>
      <c r="AR744" s="37"/>
      <c r="AS744" s="37"/>
      <c r="AT744" s="37"/>
      <c r="AU744" s="38"/>
      <c r="AV744" s="70" t="str">
        <f>IF(②受講者情報入力!AF744="☑","1;","")&amp;IF(②受講者情報入力!AG744="☑","2;","")&amp;IF(②受講者情報入力!AH744="☑","3;","")&amp;IF(②受講者情報入力!AI744="☑","4;","")&amp;IF(②受講者情報入力!AJ744="☑","5;","")</f>
        <v/>
      </c>
      <c r="AW744" s="2" t="e">
        <f>_xlfn.XLOOKUP(B744&amp;"　"&amp;C744,ユーザーID貼付!$B:$B,ユーザーID貼付!$A:$A)</f>
        <v>#N/A</v>
      </c>
    </row>
    <row r="745" spans="1:49">
      <c r="A745" s="54">
        <v>743</v>
      </c>
      <c r="B745" s="40"/>
      <c r="C745" s="40"/>
      <c r="D745" s="40"/>
      <c r="E745" s="40"/>
      <c r="F745" s="74"/>
      <c r="G745" s="75"/>
      <c r="H745" s="75"/>
      <c r="I745" s="75"/>
      <c r="J745" s="40"/>
      <c r="K745" s="38"/>
      <c r="L745" s="38"/>
      <c r="M745" s="76"/>
      <c r="N745" s="76"/>
      <c r="O745" s="38"/>
      <c r="P745" s="38"/>
      <c r="Q745" s="38"/>
      <c r="R745" s="77"/>
      <c r="S745" s="76"/>
      <c r="T745" s="76"/>
      <c r="U745" s="38"/>
      <c r="V745" s="40"/>
      <c r="W745" s="38"/>
      <c r="X745" s="77"/>
      <c r="Y745" s="37"/>
      <c r="Z745" s="37"/>
      <c r="AA745" s="37"/>
      <c r="AB745" s="37"/>
      <c r="AC745" s="38"/>
      <c r="AD745" s="37"/>
      <c r="AE745" s="39"/>
      <c r="AF745" s="40"/>
      <c r="AG745" s="40"/>
      <c r="AH745" s="40"/>
      <c r="AI745" s="40"/>
      <c r="AJ745" s="40"/>
      <c r="AK745" s="39"/>
      <c r="AL745" s="41"/>
      <c r="AM745" s="41"/>
      <c r="AN745" s="71"/>
      <c r="AO745" s="71"/>
      <c r="AP745" s="42"/>
      <c r="AQ745" s="37"/>
      <c r="AR745" s="37"/>
      <c r="AS745" s="37"/>
      <c r="AT745" s="37"/>
      <c r="AU745" s="38"/>
      <c r="AV745" s="70" t="str">
        <f>IF(②受講者情報入力!AF745="☑","1;","")&amp;IF(②受講者情報入力!AG745="☑","2;","")&amp;IF(②受講者情報入力!AH745="☑","3;","")&amp;IF(②受講者情報入力!AI745="☑","4;","")&amp;IF(②受講者情報入力!AJ745="☑","5;","")</f>
        <v/>
      </c>
      <c r="AW745" s="2" t="e">
        <f>_xlfn.XLOOKUP(B745&amp;"　"&amp;C745,ユーザーID貼付!$B:$B,ユーザーID貼付!$A:$A)</f>
        <v>#N/A</v>
      </c>
    </row>
    <row r="746" spans="1:49">
      <c r="A746" s="54">
        <v>744</v>
      </c>
      <c r="B746" s="40"/>
      <c r="C746" s="40"/>
      <c r="D746" s="40"/>
      <c r="E746" s="40"/>
      <c r="F746" s="74"/>
      <c r="G746" s="75"/>
      <c r="H746" s="75"/>
      <c r="I746" s="75"/>
      <c r="J746" s="40"/>
      <c r="K746" s="38"/>
      <c r="L746" s="38"/>
      <c r="M746" s="76"/>
      <c r="N746" s="76"/>
      <c r="O746" s="38"/>
      <c r="P746" s="38"/>
      <c r="Q746" s="38"/>
      <c r="R746" s="77"/>
      <c r="S746" s="76"/>
      <c r="T746" s="76"/>
      <c r="U746" s="38"/>
      <c r="V746" s="40"/>
      <c r="W746" s="38"/>
      <c r="X746" s="77"/>
      <c r="Y746" s="37"/>
      <c r="Z746" s="37"/>
      <c r="AA746" s="37"/>
      <c r="AB746" s="37"/>
      <c r="AC746" s="38"/>
      <c r="AD746" s="37"/>
      <c r="AE746" s="39"/>
      <c r="AF746" s="40"/>
      <c r="AG746" s="40"/>
      <c r="AH746" s="40"/>
      <c r="AI746" s="40"/>
      <c r="AJ746" s="40"/>
      <c r="AK746" s="39"/>
      <c r="AL746" s="41"/>
      <c r="AM746" s="41"/>
      <c r="AN746" s="71"/>
      <c r="AO746" s="71"/>
      <c r="AP746" s="42"/>
      <c r="AQ746" s="37"/>
      <c r="AR746" s="37"/>
      <c r="AS746" s="37"/>
      <c r="AT746" s="37"/>
      <c r="AU746" s="38"/>
      <c r="AV746" s="70" t="str">
        <f>IF(②受講者情報入力!AF746="☑","1;","")&amp;IF(②受講者情報入力!AG746="☑","2;","")&amp;IF(②受講者情報入力!AH746="☑","3;","")&amp;IF(②受講者情報入力!AI746="☑","4;","")&amp;IF(②受講者情報入力!AJ746="☑","5;","")</f>
        <v/>
      </c>
      <c r="AW746" s="2" t="e">
        <f>_xlfn.XLOOKUP(B746&amp;"　"&amp;C746,ユーザーID貼付!$B:$B,ユーザーID貼付!$A:$A)</f>
        <v>#N/A</v>
      </c>
    </row>
    <row r="747" spans="1:49">
      <c r="A747" s="54">
        <v>745</v>
      </c>
      <c r="B747" s="40"/>
      <c r="C747" s="40"/>
      <c r="D747" s="40"/>
      <c r="E747" s="40"/>
      <c r="F747" s="74"/>
      <c r="G747" s="75"/>
      <c r="H747" s="75"/>
      <c r="I747" s="75"/>
      <c r="J747" s="40"/>
      <c r="K747" s="38"/>
      <c r="L747" s="38"/>
      <c r="M747" s="76"/>
      <c r="N747" s="76"/>
      <c r="O747" s="38"/>
      <c r="P747" s="38"/>
      <c r="Q747" s="38"/>
      <c r="R747" s="77"/>
      <c r="S747" s="76"/>
      <c r="T747" s="76"/>
      <c r="U747" s="38"/>
      <c r="V747" s="40"/>
      <c r="W747" s="38"/>
      <c r="X747" s="77"/>
      <c r="Y747" s="37"/>
      <c r="Z747" s="37"/>
      <c r="AA747" s="37"/>
      <c r="AB747" s="37"/>
      <c r="AC747" s="38"/>
      <c r="AD747" s="37"/>
      <c r="AE747" s="39"/>
      <c r="AF747" s="40"/>
      <c r="AG747" s="40"/>
      <c r="AH747" s="40"/>
      <c r="AI747" s="40"/>
      <c r="AJ747" s="40"/>
      <c r="AK747" s="39"/>
      <c r="AL747" s="41"/>
      <c r="AM747" s="41"/>
      <c r="AN747" s="71"/>
      <c r="AO747" s="71"/>
      <c r="AP747" s="42"/>
      <c r="AQ747" s="37"/>
      <c r="AR747" s="37"/>
      <c r="AS747" s="37"/>
      <c r="AT747" s="37"/>
      <c r="AU747" s="38"/>
      <c r="AV747" s="70" t="str">
        <f>IF(②受講者情報入力!AF747="☑","1;","")&amp;IF(②受講者情報入力!AG747="☑","2;","")&amp;IF(②受講者情報入力!AH747="☑","3;","")&amp;IF(②受講者情報入力!AI747="☑","4;","")&amp;IF(②受講者情報入力!AJ747="☑","5;","")</f>
        <v/>
      </c>
      <c r="AW747" s="2" t="e">
        <f>_xlfn.XLOOKUP(B747&amp;"　"&amp;C747,ユーザーID貼付!$B:$B,ユーザーID貼付!$A:$A)</f>
        <v>#N/A</v>
      </c>
    </row>
    <row r="748" spans="1:49">
      <c r="A748" s="54">
        <v>746</v>
      </c>
      <c r="B748" s="40"/>
      <c r="C748" s="40"/>
      <c r="D748" s="40"/>
      <c r="E748" s="40"/>
      <c r="F748" s="74"/>
      <c r="G748" s="75"/>
      <c r="H748" s="75"/>
      <c r="I748" s="75"/>
      <c r="J748" s="40"/>
      <c r="K748" s="38"/>
      <c r="L748" s="38"/>
      <c r="M748" s="76"/>
      <c r="N748" s="76"/>
      <c r="O748" s="38"/>
      <c r="P748" s="38"/>
      <c r="Q748" s="38"/>
      <c r="R748" s="77"/>
      <c r="S748" s="76"/>
      <c r="T748" s="76"/>
      <c r="U748" s="38"/>
      <c r="V748" s="40"/>
      <c r="W748" s="38"/>
      <c r="X748" s="77"/>
      <c r="Y748" s="37"/>
      <c r="Z748" s="37"/>
      <c r="AA748" s="37"/>
      <c r="AB748" s="37"/>
      <c r="AC748" s="38"/>
      <c r="AD748" s="37"/>
      <c r="AE748" s="39"/>
      <c r="AF748" s="40"/>
      <c r="AG748" s="40"/>
      <c r="AH748" s="40"/>
      <c r="AI748" s="40"/>
      <c r="AJ748" s="40"/>
      <c r="AK748" s="39"/>
      <c r="AL748" s="41"/>
      <c r="AM748" s="41"/>
      <c r="AN748" s="71"/>
      <c r="AO748" s="71"/>
      <c r="AP748" s="42"/>
      <c r="AQ748" s="37"/>
      <c r="AR748" s="37"/>
      <c r="AS748" s="37"/>
      <c r="AT748" s="37"/>
      <c r="AU748" s="38"/>
      <c r="AV748" s="70" t="str">
        <f>IF(②受講者情報入力!AF748="☑","1;","")&amp;IF(②受講者情報入力!AG748="☑","2;","")&amp;IF(②受講者情報入力!AH748="☑","3;","")&amp;IF(②受講者情報入力!AI748="☑","4;","")&amp;IF(②受講者情報入力!AJ748="☑","5;","")</f>
        <v/>
      </c>
      <c r="AW748" s="2" t="e">
        <f>_xlfn.XLOOKUP(B748&amp;"　"&amp;C748,ユーザーID貼付!$B:$B,ユーザーID貼付!$A:$A)</f>
        <v>#N/A</v>
      </c>
    </row>
    <row r="749" spans="1:49">
      <c r="A749" s="54">
        <v>747</v>
      </c>
      <c r="B749" s="40"/>
      <c r="C749" s="40"/>
      <c r="D749" s="40"/>
      <c r="E749" s="40"/>
      <c r="F749" s="74"/>
      <c r="G749" s="75"/>
      <c r="H749" s="75"/>
      <c r="I749" s="75"/>
      <c r="J749" s="40"/>
      <c r="K749" s="38"/>
      <c r="L749" s="38"/>
      <c r="M749" s="76"/>
      <c r="N749" s="76"/>
      <c r="O749" s="38"/>
      <c r="P749" s="38"/>
      <c r="Q749" s="38"/>
      <c r="R749" s="77"/>
      <c r="S749" s="76"/>
      <c r="T749" s="76"/>
      <c r="U749" s="38"/>
      <c r="V749" s="40"/>
      <c r="W749" s="38"/>
      <c r="X749" s="77"/>
      <c r="Y749" s="37"/>
      <c r="Z749" s="37"/>
      <c r="AA749" s="37"/>
      <c r="AB749" s="37"/>
      <c r="AC749" s="38"/>
      <c r="AD749" s="37"/>
      <c r="AE749" s="39"/>
      <c r="AF749" s="40"/>
      <c r="AG749" s="40"/>
      <c r="AH749" s="40"/>
      <c r="AI749" s="40"/>
      <c r="AJ749" s="40"/>
      <c r="AK749" s="39"/>
      <c r="AL749" s="41"/>
      <c r="AM749" s="41"/>
      <c r="AN749" s="71"/>
      <c r="AO749" s="71"/>
      <c r="AP749" s="42"/>
      <c r="AQ749" s="37"/>
      <c r="AR749" s="37"/>
      <c r="AS749" s="37"/>
      <c r="AT749" s="37"/>
      <c r="AU749" s="38"/>
      <c r="AV749" s="70" t="str">
        <f>IF(②受講者情報入力!AF749="☑","1;","")&amp;IF(②受講者情報入力!AG749="☑","2;","")&amp;IF(②受講者情報入力!AH749="☑","3;","")&amp;IF(②受講者情報入力!AI749="☑","4;","")&amp;IF(②受講者情報入力!AJ749="☑","5;","")</f>
        <v/>
      </c>
      <c r="AW749" s="2" t="e">
        <f>_xlfn.XLOOKUP(B749&amp;"　"&amp;C749,ユーザーID貼付!$B:$B,ユーザーID貼付!$A:$A)</f>
        <v>#N/A</v>
      </c>
    </row>
    <row r="750" spans="1:49">
      <c r="A750" s="54">
        <v>748</v>
      </c>
      <c r="B750" s="40"/>
      <c r="C750" s="40"/>
      <c r="D750" s="40"/>
      <c r="E750" s="40"/>
      <c r="F750" s="74"/>
      <c r="G750" s="75"/>
      <c r="H750" s="75"/>
      <c r="I750" s="75"/>
      <c r="J750" s="40"/>
      <c r="K750" s="38"/>
      <c r="L750" s="38"/>
      <c r="M750" s="76"/>
      <c r="N750" s="76"/>
      <c r="O750" s="38"/>
      <c r="P750" s="38"/>
      <c r="Q750" s="38"/>
      <c r="R750" s="77"/>
      <c r="S750" s="76"/>
      <c r="T750" s="76"/>
      <c r="U750" s="38"/>
      <c r="V750" s="40"/>
      <c r="W750" s="38"/>
      <c r="X750" s="77"/>
      <c r="Y750" s="37"/>
      <c r="Z750" s="37"/>
      <c r="AA750" s="37"/>
      <c r="AB750" s="37"/>
      <c r="AC750" s="38"/>
      <c r="AD750" s="37"/>
      <c r="AE750" s="39"/>
      <c r="AF750" s="40"/>
      <c r="AG750" s="40"/>
      <c r="AH750" s="40"/>
      <c r="AI750" s="40"/>
      <c r="AJ750" s="40"/>
      <c r="AK750" s="39"/>
      <c r="AL750" s="41"/>
      <c r="AM750" s="41"/>
      <c r="AN750" s="71"/>
      <c r="AO750" s="71"/>
      <c r="AP750" s="42"/>
      <c r="AQ750" s="37"/>
      <c r="AR750" s="37"/>
      <c r="AS750" s="37"/>
      <c r="AT750" s="37"/>
      <c r="AU750" s="38"/>
      <c r="AV750" s="70" t="str">
        <f>IF(②受講者情報入力!AF750="☑","1;","")&amp;IF(②受講者情報入力!AG750="☑","2;","")&amp;IF(②受講者情報入力!AH750="☑","3;","")&amp;IF(②受講者情報入力!AI750="☑","4;","")&amp;IF(②受講者情報入力!AJ750="☑","5;","")</f>
        <v/>
      </c>
      <c r="AW750" s="2" t="e">
        <f>_xlfn.XLOOKUP(B750&amp;"　"&amp;C750,ユーザーID貼付!$B:$B,ユーザーID貼付!$A:$A)</f>
        <v>#N/A</v>
      </c>
    </row>
    <row r="751" spans="1:49">
      <c r="A751" s="54">
        <v>749</v>
      </c>
      <c r="B751" s="40"/>
      <c r="C751" s="40"/>
      <c r="D751" s="40"/>
      <c r="E751" s="40"/>
      <c r="F751" s="74"/>
      <c r="G751" s="75"/>
      <c r="H751" s="75"/>
      <c r="I751" s="75"/>
      <c r="J751" s="40"/>
      <c r="K751" s="38"/>
      <c r="L751" s="38"/>
      <c r="M751" s="76"/>
      <c r="N751" s="76"/>
      <c r="O751" s="38"/>
      <c r="P751" s="38"/>
      <c r="Q751" s="38"/>
      <c r="R751" s="77"/>
      <c r="S751" s="76"/>
      <c r="T751" s="76"/>
      <c r="U751" s="38"/>
      <c r="V751" s="40"/>
      <c r="W751" s="38"/>
      <c r="X751" s="77"/>
      <c r="Y751" s="37"/>
      <c r="Z751" s="37"/>
      <c r="AA751" s="37"/>
      <c r="AB751" s="37"/>
      <c r="AC751" s="38"/>
      <c r="AD751" s="37"/>
      <c r="AE751" s="39"/>
      <c r="AF751" s="40"/>
      <c r="AG751" s="40"/>
      <c r="AH751" s="40"/>
      <c r="AI751" s="40"/>
      <c r="AJ751" s="40"/>
      <c r="AK751" s="39"/>
      <c r="AL751" s="41"/>
      <c r="AM751" s="41"/>
      <c r="AN751" s="71"/>
      <c r="AO751" s="71"/>
      <c r="AP751" s="42"/>
      <c r="AQ751" s="37"/>
      <c r="AR751" s="37"/>
      <c r="AS751" s="37"/>
      <c r="AT751" s="37"/>
      <c r="AU751" s="38"/>
      <c r="AV751" s="70" t="str">
        <f>IF(②受講者情報入力!AF751="☑","1;","")&amp;IF(②受講者情報入力!AG751="☑","2;","")&amp;IF(②受講者情報入力!AH751="☑","3;","")&amp;IF(②受講者情報入力!AI751="☑","4;","")&amp;IF(②受講者情報入力!AJ751="☑","5;","")</f>
        <v/>
      </c>
      <c r="AW751" s="2" t="e">
        <f>_xlfn.XLOOKUP(B751&amp;"　"&amp;C751,ユーザーID貼付!$B:$B,ユーザーID貼付!$A:$A)</f>
        <v>#N/A</v>
      </c>
    </row>
    <row r="752" spans="1:49">
      <c r="A752" s="54">
        <v>750</v>
      </c>
      <c r="B752" s="40"/>
      <c r="C752" s="40"/>
      <c r="D752" s="40"/>
      <c r="E752" s="40"/>
      <c r="F752" s="74"/>
      <c r="G752" s="75"/>
      <c r="H752" s="75"/>
      <c r="I752" s="75"/>
      <c r="J752" s="40"/>
      <c r="K752" s="38"/>
      <c r="L752" s="38"/>
      <c r="M752" s="76"/>
      <c r="N752" s="76"/>
      <c r="O752" s="38"/>
      <c r="P752" s="38"/>
      <c r="Q752" s="38"/>
      <c r="R752" s="77"/>
      <c r="S752" s="76"/>
      <c r="T752" s="76"/>
      <c r="U752" s="38"/>
      <c r="V752" s="40"/>
      <c r="W752" s="38"/>
      <c r="X752" s="77"/>
      <c r="Y752" s="37"/>
      <c r="Z752" s="37"/>
      <c r="AA752" s="37"/>
      <c r="AB752" s="37"/>
      <c r="AC752" s="38"/>
      <c r="AD752" s="37"/>
      <c r="AE752" s="39"/>
      <c r="AF752" s="40"/>
      <c r="AG752" s="40"/>
      <c r="AH752" s="40"/>
      <c r="AI752" s="40"/>
      <c r="AJ752" s="40"/>
      <c r="AK752" s="39"/>
      <c r="AL752" s="41"/>
      <c r="AM752" s="41"/>
      <c r="AN752" s="71"/>
      <c r="AO752" s="71"/>
      <c r="AP752" s="42"/>
      <c r="AQ752" s="37"/>
      <c r="AR752" s="37"/>
      <c r="AS752" s="37"/>
      <c r="AT752" s="37"/>
      <c r="AU752" s="38"/>
      <c r="AV752" s="70" t="str">
        <f>IF(②受講者情報入力!AF752="☑","1;","")&amp;IF(②受講者情報入力!AG752="☑","2;","")&amp;IF(②受講者情報入力!AH752="☑","3;","")&amp;IF(②受講者情報入力!AI752="☑","4;","")&amp;IF(②受講者情報入力!AJ752="☑","5;","")</f>
        <v/>
      </c>
      <c r="AW752" s="2" t="e">
        <f>_xlfn.XLOOKUP(B752&amp;"　"&amp;C752,ユーザーID貼付!$B:$B,ユーザーID貼付!$A:$A)</f>
        <v>#N/A</v>
      </c>
    </row>
    <row r="753" spans="1:49">
      <c r="A753" s="54">
        <v>751</v>
      </c>
      <c r="B753" s="40"/>
      <c r="C753" s="40"/>
      <c r="D753" s="40"/>
      <c r="E753" s="40"/>
      <c r="F753" s="74"/>
      <c r="G753" s="75"/>
      <c r="H753" s="75"/>
      <c r="I753" s="75"/>
      <c r="J753" s="40"/>
      <c r="K753" s="38"/>
      <c r="L753" s="38"/>
      <c r="M753" s="76"/>
      <c r="N753" s="76"/>
      <c r="O753" s="38"/>
      <c r="P753" s="38"/>
      <c r="Q753" s="38"/>
      <c r="R753" s="77"/>
      <c r="S753" s="76"/>
      <c r="T753" s="76"/>
      <c r="U753" s="38"/>
      <c r="V753" s="40"/>
      <c r="W753" s="38"/>
      <c r="X753" s="77"/>
      <c r="Y753" s="37"/>
      <c r="Z753" s="37"/>
      <c r="AA753" s="37"/>
      <c r="AB753" s="37"/>
      <c r="AC753" s="38"/>
      <c r="AD753" s="37"/>
      <c r="AE753" s="39"/>
      <c r="AF753" s="40"/>
      <c r="AG753" s="40"/>
      <c r="AH753" s="40"/>
      <c r="AI753" s="40"/>
      <c r="AJ753" s="40"/>
      <c r="AK753" s="39"/>
      <c r="AL753" s="41"/>
      <c r="AM753" s="41"/>
      <c r="AN753" s="71"/>
      <c r="AO753" s="71"/>
      <c r="AP753" s="42"/>
      <c r="AQ753" s="37"/>
      <c r="AR753" s="37"/>
      <c r="AS753" s="37"/>
      <c r="AT753" s="37"/>
      <c r="AU753" s="38"/>
      <c r="AV753" s="70" t="str">
        <f>IF(②受講者情報入力!AF753="☑","1;","")&amp;IF(②受講者情報入力!AG753="☑","2;","")&amp;IF(②受講者情報入力!AH753="☑","3;","")&amp;IF(②受講者情報入力!AI753="☑","4;","")&amp;IF(②受講者情報入力!AJ753="☑","5;","")</f>
        <v/>
      </c>
      <c r="AW753" s="2" t="e">
        <f>_xlfn.XLOOKUP(B753&amp;"　"&amp;C753,ユーザーID貼付!$B:$B,ユーザーID貼付!$A:$A)</f>
        <v>#N/A</v>
      </c>
    </row>
    <row r="754" spans="1:49">
      <c r="A754" s="54">
        <v>752</v>
      </c>
      <c r="B754" s="40"/>
      <c r="C754" s="40"/>
      <c r="D754" s="40"/>
      <c r="E754" s="40"/>
      <c r="F754" s="74"/>
      <c r="G754" s="75"/>
      <c r="H754" s="75"/>
      <c r="I754" s="75"/>
      <c r="J754" s="40"/>
      <c r="K754" s="38"/>
      <c r="L754" s="38"/>
      <c r="M754" s="76"/>
      <c r="N754" s="76"/>
      <c r="O754" s="38"/>
      <c r="P754" s="38"/>
      <c r="Q754" s="38"/>
      <c r="R754" s="77"/>
      <c r="S754" s="76"/>
      <c r="T754" s="76"/>
      <c r="U754" s="38"/>
      <c r="V754" s="40"/>
      <c r="W754" s="38"/>
      <c r="X754" s="77"/>
      <c r="Y754" s="37"/>
      <c r="Z754" s="37"/>
      <c r="AA754" s="37"/>
      <c r="AB754" s="37"/>
      <c r="AC754" s="38"/>
      <c r="AD754" s="37"/>
      <c r="AE754" s="39"/>
      <c r="AF754" s="40"/>
      <c r="AG754" s="40"/>
      <c r="AH754" s="40"/>
      <c r="AI754" s="40"/>
      <c r="AJ754" s="40"/>
      <c r="AK754" s="39"/>
      <c r="AL754" s="41"/>
      <c r="AM754" s="41"/>
      <c r="AN754" s="71"/>
      <c r="AO754" s="71"/>
      <c r="AP754" s="42"/>
      <c r="AQ754" s="37"/>
      <c r="AR754" s="37"/>
      <c r="AS754" s="37"/>
      <c r="AT754" s="37"/>
      <c r="AU754" s="38"/>
      <c r="AV754" s="70" t="str">
        <f>IF(②受講者情報入力!AF754="☑","1;","")&amp;IF(②受講者情報入力!AG754="☑","2;","")&amp;IF(②受講者情報入力!AH754="☑","3;","")&amp;IF(②受講者情報入力!AI754="☑","4;","")&amp;IF(②受講者情報入力!AJ754="☑","5;","")</f>
        <v/>
      </c>
      <c r="AW754" s="2" t="e">
        <f>_xlfn.XLOOKUP(B754&amp;"　"&amp;C754,ユーザーID貼付!$B:$B,ユーザーID貼付!$A:$A)</f>
        <v>#N/A</v>
      </c>
    </row>
    <row r="755" spans="1:49">
      <c r="A755" s="54">
        <v>753</v>
      </c>
      <c r="B755" s="40"/>
      <c r="C755" s="40"/>
      <c r="D755" s="40"/>
      <c r="E755" s="40"/>
      <c r="F755" s="74"/>
      <c r="G755" s="75"/>
      <c r="H755" s="75"/>
      <c r="I755" s="75"/>
      <c r="J755" s="40"/>
      <c r="K755" s="38"/>
      <c r="L755" s="38"/>
      <c r="M755" s="76"/>
      <c r="N755" s="76"/>
      <c r="O755" s="38"/>
      <c r="P755" s="38"/>
      <c r="Q755" s="38"/>
      <c r="R755" s="77"/>
      <c r="S755" s="76"/>
      <c r="T755" s="76"/>
      <c r="U755" s="38"/>
      <c r="V755" s="40"/>
      <c r="W755" s="38"/>
      <c r="X755" s="77"/>
      <c r="Y755" s="37"/>
      <c r="Z755" s="37"/>
      <c r="AA755" s="37"/>
      <c r="AB755" s="37"/>
      <c r="AC755" s="38"/>
      <c r="AD755" s="37"/>
      <c r="AE755" s="39"/>
      <c r="AF755" s="40"/>
      <c r="AG755" s="40"/>
      <c r="AH755" s="40"/>
      <c r="AI755" s="40"/>
      <c r="AJ755" s="40"/>
      <c r="AK755" s="39"/>
      <c r="AL755" s="41"/>
      <c r="AM755" s="41"/>
      <c r="AN755" s="71"/>
      <c r="AO755" s="71"/>
      <c r="AP755" s="42"/>
      <c r="AQ755" s="37"/>
      <c r="AR755" s="37"/>
      <c r="AS755" s="37"/>
      <c r="AT755" s="37"/>
      <c r="AU755" s="38"/>
      <c r="AV755" s="70" t="str">
        <f>IF(②受講者情報入力!AF755="☑","1;","")&amp;IF(②受講者情報入力!AG755="☑","2;","")&amp;IF(②受講者情報入力!AH755="☑","3;","")&amp;IF(②受講者情報入力!AI755="☑","4;","")&amp;IF(②受講者情報入力!AJ755="☑","5;","")</f>
        <v/>
      </c>
      <c r="AW755" s="2" t="e">
        <f>_xlfn.XLOOKUP(B755&amp;"　"&amp;C755,ユーザーID貼付!$B:$B,ユーザーID貼付!$A:$A)</f>
        <v>#N/A</v>
      </c>
    </row>
    <row r="756" spans="1:49">
      <c r="A756" s="54">
        <v>754</v>
      </c>
      <c r="B756" s="40"/>
      <c r="C756" s="40"/>
      <c r="D756" s="40"/>
      <c r="E756" s="40"/>
      <c r="F756" s="74"/>
      <c r="G756" s="75"/>
      <c r="H756" s="75"/>
      <c r="I756" s="75"/>
      <c r="J756" s="40"/>
      <c r="K756" s="38"/>
      <c r="L756" s="38"/>
      <c r="M756" s="76"/>
      <c r="N756" s="76"/>
      <c r="O756" s="38"/>
      <c r="P756" s="38"/>
      <c r="Q756" s="38"/>
      <c r="R756" s="77"/>
      <c r="S756" s="76"/>
      <c r="T756" s="76"/>
      <c r="U756" s="38"/>
      <c r="V756" s="40"/>
      <c r="W756" s="38"/>
      <c r="X756" s="77"/>
      <c r="Y756" s="37"/>
      <c r="Z756" s="37"/>
      <c r="AA756" s="37"/>
      <c r="AB756" s="37"/>
      <c r="AC756" s="38"/>
      <c r="AD756" s="37"/>
      <c r="AE756" s="39"/>
      <c r="AF756" s="40"/>
      <c r="AG756" s="40"/>
      <c r="AH756" s="40"/>
      <c r="AI756" s="40"/>
      <c r="AJ756" s="40"/>
      <c r="AK756" s="39"/>
      <c r="AL756" s="41"/>
      <c r="AM756" s="41"/>
      <c r="AN756" s="71"/>
      <c r="AO756" s="71"/>
      <c r="AP756" s="42"/>
      <c r="AQ756" s="37"/>
      <c r="AR756" s="37"/>
      <c r="AS756" s="37"/>
      <c r="AT756" s="37"/>
      <c r="AU756" s="38"/>
      <c r="AV756" s="70" t="str">
        <f>IF(②受講者情報入力!AF756="☑","1;","")&amp;IF(②受講者情報入力!AG756="☑","2;","")&amp;IF(②受講者情報入力!AH756="☑","3;","")&amp;IF(②受講者情報入力!AI756="☑","4;","")&amp;IF(②受講者情報入力!AJ756="☑","5;","")</f>
        <v/>
      </c>
      <c r="AW756" s="2" t="e">
        <f>_xlfn.XLOOKUP(B756&amp;"　"&amp;C756,ユーザーID貼付!$B:$B,ユーザーID貼付!$A:$A)</f>
        <v>#N/A</v>
      </c>
    </row>
    <row r="757" spans="1:49">
      <c r="A757" s="54">
        <v>755</v>
      </c>
      <c r="B757" s="40"/>
      <c r="C757" s="40"/>
      <c r="D757" s="40"/>
      <c r="E757" s="40"/>
      <c r="F757" s="74"/>
      <c r="G757" s="75"/>
      <c r="H757" s="75"/>
      <c r="I757" s="75"/>
      <c r="J757" s="40"/>
      <c r="K757" s="38"/>
      <c r="L757" s="38"/>
      <c r="M757" s="76"/>
      <c r="N757" s="76"/>
      <c r="O757" s="38"/>
      <c r="P757" s="38"/>
      <c r="Q757" s="38"/>
      <c r="R757" s="77"/>
      <c r="S757" s="76"/>
      <c r="T757" s="76"/>
      <c r="U757" s="38"/>
      <c r="V757" s="40"/>
      <c r="W757" s="38"/>
      <c r="X757" s="77"/>
      <c r="Y757" s="37"/>
      <c r="Z757" s="37"/>
      <c r="AA757" s="37"/>
      <c r="AB757" s="37"/>
      <c r="AC757" s="38"/>
      <c r="AD757" s="37"/>
      <c r="AE757" s="39"/>
      <c r="AF757" s="40"/>
      <c r="AG757" s="40"/>
      <c r="AH757" s="40"/>
      <c r="AI757" s="40"/>
      <c r="AJ757" s="40"/>
      <c r="AK757" s="39"/>
      <c r="AL757" s="41"/>
      <c r="AM757" s="41"/>
      <c r="AN757" s="71"/>
      <c r="AO757" s="71"/>
      <c r="AP757" s="42"/>
      <c r="AQ757" s="37"/>
      <c r="AR757" s="37"/>
      <c r="AS757" s="37"/>
      <c r="AT757" s="37"/>
      <c r="AU757" s="38"/>
      <c r="AV757" s="70" t="str">
        <f>IF(②受講者情報入力!AF757="☑","1;","")&amp;IF(②受講者情報入力!AG757="☑","2;","")&amp;IF(②受講者情報入力!AH757="☑","3;","")&amp;IF(②受講者情報入力!AI757="☑","4;","")&amp;IF(②受講者情報入力!AJ757="☑","5;","")</f>
        <v/>
      </c>
      <c r="AW757" s="2" t="e">
        <f>_xlfn.XLOOKUP(B757&amp;"　"&amp;C757,ユーザーID貼付!$B:$B,ユーザーID貼付!$A:$A)</f>
        <v>#N/A</v>
      </c>
    </row>
    <row r="758" spans="1:49">
      <c r="A758" s="54">
        <v>756</v>
      </c>
      <c r="B758" s="40"/>
      <c r="C758" s="40"/>
      <c r="D758" s="40"/>
      <c r="E758" s="40"/>
      <c r="F758" s="74"/>
      <c r="G758" s="75"/>
      <c r="H758" s="75"/>
      <c r="I758" s="75"/>
      <c r="J758" s="40"/>
      <c r="K758" s="38"/>
      <c r="L758" s="38"/>
      <c r="M758" s="76"/>
      <c r="N758" s="76"/>
      <c r="O758" s="38"/>
      <c r="P758" s="38"/>
      <c r="Q758" s="38"/>
      <c r="R758" s="77"/>
      <c r="S758" s="76"/>
      <c r="T758" s="76"/>
      <c r="U758" s="38"/>
      <c r="V758" s="40"/>
      <c r="W758" s="38"/>
      <c r="X758" s="77"/>
      <c r="Y758" s="37"/>
      <c r="Z758" s="37"/>
      <c r="AA758" s="37"/>
      <c r="AB758" s="37"/>
      <c r="AC758" s="38"/>
      <c r="AD758" s="37"/>
      <c r="AE758" s="39"/>
      <c r="AF758" s="40"/>
      <c r="AG758" s="40"/>
      <c r="AH758" s="40"/>
      <c r="AI758" s="40"/>
      <c r="AJ758" s="40"/>
      <c r="AK758" s="39"/>
      <c r="AL758" s="41"/>
      <c r="AM758" s="41"/>
      <c r="AN758" s="71"/>
      <c r="AO758" s="71"/>
      <c r="AP758" s="42"/>
      <c r="AQ758" s="37"/>
      <c r="AR758" s="37"/>
      <c r="AS758" s="37"/>
      <c r="AT758" s="37"/>
      <c r="AU758" s="38"/>
      <c r="AV758" s="70" t="str">
        <f>IF(②受講者情報入力!AF758="☑","1;","")&amp;IF(②受講者情報入力!AG758="☑","2;","")&amp;IF(②受講者情報入力!AH758="☑","3;","")&amp;IF(②受講者情報入力!AI758="☑","4;","")&amp;IF(②受講者情報入力!AJ758="☑","5;","")</f>
        <v/>
      </c>
      <c r="AW758" s="2" t="e">
        <f>_xlfn.XLOOKUP(B758&amp;"　"&amp;C758,ユーザーID貼付!$B:$B,ユーザーID貼付!$A:$A)</f>
        <v>#N/A</v>
      </c>
    </row>
    <row r="759" spans="1:49">
      <c r="A759" s="54">
        <v>757</v>
      </c>
      <c r="B759" s="40"/>
      <c r="C759" s="40"/>
      <c r="D759" s="40"/>
      <c r="E759" s="40"/>
      <c r="F759" s="74"/>
      <c r="G759" s="75"/>
      <c r="H759" s="75"/>
      <c r="I759" s="75"/>
      <c r="J759" s="40"/>
      <c r="K759" s="38"/>
      <c r="L759" s="38"/>
      <c r="M759" s="76"/>
      <c r="N759" s="76"/>
      <c r="O759" s="38"/>
      <c r="P759" s="38"/>
      <c r="Q759" s="38"/>
      <c r="R759" s="77"/>
      <c r="S759" s="76"/>
      <c r="T759" s="76"/>
      <c r="U759" s="38"/>
      <c r="V759" s="40"/>
      <c r="W759" s="38"/>
      <c r="X759" s="77"/>
      <c r="Y759" s="37"/>
      <c r="Z759" s="37"/>
      <c r="AA759" s="37"/>
      <c r="AB759" s="37"/>
      <c r="AC759" s="38"/>
      <c r="AD759" s="37"/>
      <c r="AE759" s="39"/>
      <c r="AF759" s="40"/>
      <c r="AG759" s="40"/>
      <c r="AH759" s="40"/>
      <c r="AI759" s="40"/>
      <c r="AJ759" s="40"/>
      <c r="AK759" s="39"/>
      <c r="AL759" s="41"/>
      <c r="AM759" s="41"/>
      <c r="AN759" s="71"/>
      <c r="AO759" s="71"/>
      <c r="AP759" s="42"/>
      <c r="AQ759" s="37"/>
      <c r="AR759" s="37"/>
      <c r="AS759" s="37"/>
      <c r="AT759" s="37"/>
      <c r="AU759" s="38"/>
      <c r="AV759" s="70" t="str">
        <f>IF(②受講者情報入力!AF759="☑","1;","")&amp;IF(②受講者情報入力!AG759="☑","2;","")&amp;IF(②受講者情報入力!AH759="☑","3;","")&amp;IF(②受講者情報入力!AI759="☑","4;","")&amp;IF(②受講者情報入力!AJ759="☑","5;","")</f>
        <v/>
      </c>
      <c r="AW759" s="2" t="e">
        <f>_xlfn.XLOOKUP(B759&amp;"　"&amp;C759,ユーザーID貼付!$B:$B,ユーザーID貼付!$A:$A)</f>
        <v>#N/A</v>
      </c>
    </row>
    <row r="760" spans="1:49">
      <c r="A760" s="54">
        <v>758</v>
      </c>
      <c r="B760" s="40"/>
      <c r="C760" s="40"/>
      <c r="D760" s="40"/>
      <c r="E760" s="40"/>
      <c r="F760" s="74"/>
      <c r="G760" s="75"/>
      <c r="H760" s="75"/>
      <c r="I760" s="75"/>
      <c r="J760" s="40"/>
      <c r="K760" s="38"/>
      <c r="L760" s="38"/>
      <c r="M760" s="76"/>
      <c r="N760" s="76"/>
      <c r="O760" s="38"/>
      <c r="P760" s="38"/>
      <c r="Q760" s="38"/>
      <c r="R760" s="77"/>
      <c r="S760" s="76"/>
      <c r="T760" s="76"/>
      <c r="U760" s="38"/>
      <c r="V760" s="40"/>
      <c r="W760" s="38"/>
      <c r="X760" s="77"/>
      <c r="Y760" s="37"/>
      <c r="Z760" s="37"/>
      <c r="AA760" s="37"/>
      <c r="AB760" s="37"/>
      <c r="AC760" s="38"/>
      <c r="AD760" s="37"/>
      <c r="AE760" s="39"/>
      <c r="AF760" s="40"/>
      <c r="AG760" s="40"/>
      <c r="AH760" s="40"/>
      <c r="AI760" s="40"/>
      <c r="AJ760" s="40"/>
      <c r="AK760" s="39"/>
      <c r="AL760" s="41"/>
      <c r="AM760" s="41"/>
      <c r="AN760" s="71"/>
      <c r="AO760" s="71"/>
      <c r="AP760" s="42"/>
      <c r="AQ760" s="37"/>
      <c r="AR760" s="37"/>
      <c r="AS760" s="37"/>
      <c r="AT760" s="37"/>
      <c r="AU760" s="38"/>
      <c r="AV760" s="70" t="str">
        <f>IF(②受講者情報入力!AF760="☑","1;","")&amp;IF(②受講者情報入力!AG760="☑","2;","")&amp;IF(②受講者情報入力!AH760="☑","3;","")&amp;IF(②受講者情報入力!AI760="☑","4;","")&amp;IF(②受講者情報入力!AJ760="☑","5;","")</f>
        <v/>
      </c>
      <c r="AW760" s="2" t="e">
        <f>_xlfn.XLOOKUP(B760&amp;"　"&amp;C760,ユーザーID貼付!$B:$B,ユーザーID貼付!$A:$A)</f>
        <v>#N/A</v>
      </c>
    </row>
    <row r="761" spans="1:49">
      <c r="A761" s="54">
        <v>759</v>
      </c>
      <c r="B761" s="40"/>
      <c r="C761" s="40"/>
      <c r="D761" s="40"/>
      <c r="E761" s="40"/>
      <c r="F761" s="74"/>
      <c r="G761" s="75"/>
      <c r="H761" s="75"/>
      <c r="I761" s="75"/>
      <c r="J761" s="40"/>
      <c r="K761" s="38"/>
      <c r="L761" s="38"/>
      <c r="M761" s="76"/>
      <c r="N761" s="76"/>
      <c r="O761" s="38"/>
      <c r="P761" s="38"/>
      <c r="Q761" s="38"/>
      <c r="R761" s="77"/>
      <c r="S761" s="76"/>
      <c r="T761" s="76"/>
      <c r="U761" s="38"/>
      <c r="V761" s="40"/>
      <c r="W761" s="38"/>
      <c r="X761" s="77"/>
      <c r="Y761" s="37"/>
      <c r="Z761" s="37"/>
      <c r="AA761" s="37"/>
      <c r="AB761" s="37"/>
      <c r="AC761" s="38"/>
      <c r="AD761" s="37"/>
      <c r="AE761" s="39"/>
      <c r="AF761" s="40"/>
      <c r="AG761" s="40"/>
      <c r="AH761" s="40"/>
      <c r="AI761" s="40"/>
      <c r="AJ761" s="40"/>
      <c r="AK761" s="39"/>
      <c r="AL761" s="41"/>
      <c r="AM761" s="41"/>
      <c r="AN761" s="71"/>
      <c r="AO761" s="71"/>
      <c r="AP761" s="42"/>
      <c r="AQ761" s="37"/>
      <c r="AR761" s="37"/>
      <c r="AS761" s="37"/>
      <c r="AT761" s="37"/>
      <c r="AU761" s="38"/>
      <c r="AV761" s="70" t="str">
        <f>IF(②受講者情報入力!AF761="☑","1;","")&amp;IF(②受講者情報入力!AG761="☑","2;","")&amp;IF(②受講者情報入力!AH761="☑","3;","")&amp;IF(②受講者情報入力!AI761="☑","4;","")&amp;IF(②受講者情報入力!AJ761="☑","5;","")</f>
        <v/>
      </c>
      <c r="AW761" s="2" t="e">
        <f>_xlfn.XLOOKUP(B761&amp;"　"&amp;C761,ユーザーID貼付!$B:$B,ユーザーID貼付!$A:$A)</f>
        <v>#N/A</v>
      </c>
    </row>
    <row r="762" spans="1:49">
      <c r="A762" s="54">
        <v>760</v>
      </c>
      <c r="B762" s="40"/>
      <c r="C762" s="40"/>
      <c r="D762" s="40"/>
      <c r="E762" s="40"/>
      <c r="F762" s="74"/>
      <c r="G762" s="75"/>
      <c r="H762" s="75"/>
      <c r="I762" s="75"/>
      <c r="J762" s="40"/>
      <c r="K762" s="38"/>
      <c r="L762" s="38"/>
      <c r="M762" s="76"/>
      <c r="N762" s="76"/>
      <c r="O762" s="38"/>
      <c r="P762" s="38"/>
      <c r="Q762" s="38"/>
      <c r="R762" s="77"/>
      <c r="S762" s="76"/>
      <c r="T762" s="76"/>
      <c r="U762" s="38"/>
      <c r="V762" s="40"/>
      <c r="W762" s="38"/>
      <c r="X762" s="77"/>
      <c r="Y762" s="37"/>
      <c r="Z762" s="37"/>
      <c r="AA762" s="37"/>
      <c r="AB762" s="37"/>
      <c r="AC762" s="38"/>
      <c r="AD762" s="37"/>
      <c r="AE762" s="39"/>
      <c r="AF762" s="40"/>
      <c r="AG762" s="40"/>
      <c r="AH762" s="40"/>
      <c r="AI762" s="40"/>
      <c r="AJ762" s="40"/>
      <c r="AK762" s="39"/>
      <c r="AL762" s="41"/>
      <c r="AM762" s="41"/>
      <c r="AN762" s="71"/>
      <c r="AO762" s="71"/>
      <c r="AP762" s="42"/>
      <c r="AQ762" s="37"/>
      <c r="AR762" s="37"/>
      <c r="AS762" s="37"/>
      <c r="AT762" s="37"/>
      <c r="AU762" s="38"/>
      <c r="AV762" s="70" t="str">
        <f>IF(②受講者情報入力!AF762="☑","1;","")&amp;IF(②受講者情報入力!AG762="☑","2;","")&amp;IF(②受講者情報入力!AH762="☑","3;","")&amp;IF(②受講者情報入力!AI762="☑","4;","")&amp;IF(②受講者情報入力!AJ762="☑","5;","")</f>
        <v/>
      </c>
      <c r="AW762" s="2" t="e">
        <f>_xlfn.XLOOKUP(B762&amp;"　"&amp;C762,ユーザーID貼付!$B:$B,ユーザーID貼付!$A:$A)</f>
        <v>#N/A</v>
      </c>
    </row>
    <row r="763" spans="1:49">
      <c r="A763" s="54">
        <v>761</v>
      </c>
      <c r="B763" s="40"/>
      <c r="C763" s="40"/>
      <c r="D763" s="40"/>
      <c r="E763" s="40"/>
      <c r="F763" s="74"/>
      <c r="G763" s="75"/>
      <c r="H763" s="75"/>
      <c r="I763" s="75"/>
      <c r="J763" s="40"/>
      <c r="K763" s="38"/>
      <c r="L763" s="38"/>
      <c r="M763" s="76"/>
      <c r="N763" s="76"/>
      <c r="O763" s="38"/>
      <c r="P763" s="38"/>
      <c r="Q763" s="38"/>
      <c r="R763" s="77"/>
      <c r="S763" s="76"/>
      <c r="T763" s="76"/>
      <c r="U763" s="38"/>
      <c r="V763" s="40"/>
      <c r="W763" s="38"/>
      <c r="X763" s="77"/>
      <c r="Y763" s="37"/>
      <c r="Z763" s="37"/>
      <c r="AA763" s="37"/>
      <c r="AB763" s="37"/>
      <c r="AC763" s="38"/>
      <c r="AD763" s="37"/>
      <c r="AE763" s="39"/>
      <c r="AF763" s="40"/>
      <c r="AG763" s="40"/>
      <c r="AH763" s="40"/>
      <c r="AI763" s="40"/>
      <c r="AJ763" s="40"/>
      <c r="AK763" s="39"/>
      <c r="AL763" s="41"/>
      <c r="AM763" s="41"/>
      <c r="AN763" s="71"/>
      <c r="AO763" s="71"/>
      <c r="AP763" s="42"/>
      <c r="AQ763" s="37"/>
      <c r="AR763" s="37"/>
      <c r="AS763" s="37"/>
      <c r="AT763" s="37"/>
      <c r="AU763" s="38"/>
      <c r="AV763" s="70" t="str">
        <f>IF(②受講者情報入力!AF763="☑","1;","")&amp;IF(②受講者情報入力!AG763="☑","2;","")&amp;IF(②受講者情報入力!AH763="☑","3;","")&amp;IF(②受講者情報入力!AI763="☑","4;","")&amp;IF(②受講者情報入力!AJ763="☑","5;","")</f>
        <v/>
      </c>
      <c r="AW763" s="2" t="e">
        <f>_xlfn.XLOOKUP(B763&amp;"　"&amp;C763,ユーザーID貼付!$B:$B,ユーザーID貼付!$A:$A)</f>
        <v>#N/A</v>
      </c>
    </row>
    <row r="764" spans="1:49">
      <c r="A764" s="54">
        <v>762</v>
      </c>
      <c r="B764" s="40"/>
      <c r="C764" s="40"/>
      <c r="D764" s="40"/>
      <c r="E764" s="40"/>
      <c r="F764" s="74"/>
      <c r="G764" s="75"/>
      <c r="H764" s="75"/>
      <c r="I764" s="75"/>
      <c r="J764" s="40"/>
      <c r="K764" s="38"/>
      <c r="L764" s="38"/>
      <c r="M764" s="76"/>
      <c r="N764" s="76"/>
      <c r="O764" s="38"/>
      <c r="P764" s="38"/>
      <c r="Q764" s="38"/>
      <c r="R764" s="77"/>
      <c r="S764" s="76"/>
      <c r="T764" s="76"/>
      <c r="U764" s="38"/>
      <c r="V764" s="40"/>
      <c r="W764" s="38"/>
      <c r="X764" s="77"/>
      <c r="Y764" s="37"/>
      <c r="Z764" s="37"/>
      <c r="AA764" s="37"/>
      <c r="AB764" s="37"/>
      <c r="AC764" s="38"/>
      <c r="AD764" s="37"/>
      <c r="AE764" s="39"/>
      <c r="AF764" s="40"/>
      <c r="AG764" s="40"/>
      <c r="AH764" s="40"/>
      <c r="AI764" s="40"/>
      <c r="AJ764" s="40"/>
      <c r="AK764" s="39"/>
      <c r="AL764" s="41"/>
      <c r="AM764" s="41"/>
      <c r="AN764" s="71"/>
      <c r="AO764" s="71"/>
      <c r="AP764" s="42"/>
      <c r="AQ764" s="37"/>
      <c r="AR764" s="37"/>
      <c r="AS764" s="37"/>
      <c r="AT764" s="37"/>
      <c r="AU764" s="38"/>
      <c r="AV764" s="70" t="str">
        <f>IF(②受講者情報入力!AF764="☑","1;","")&amp;IF(②受講者情報入力!AG764="☑","2;","")&amp;IF(②受講者情報入力!AH764="☑","3;","")&amp;IF(②受講者情報入力!AI764="☑","4;","")&amp;IF(②受講者情報入力!AJ764="☑","5;","")</f>
        <v/>
      </c>
      <c r="AW764" s="2" t="e">
        <f>_xlfn.XLOOKUP(B764&amp;"　"&amp;C764,ユーザーID貼付!$B:$B,ユーザーID貼付!$A:$A)</f>
        <v>#N/A</v>
      </c>
    </row>
    <row r="765" spans="1:49">
      <c r="A765" s="54">
        <v>763</v>
      </c>
      <c r="B765" s="40"/>
      <c r="C765" s="40"/>
      <c r="D765" s="40"/>
      <c r="E765" s="40"/>
      <c r="F765" s="74"/>
      <c r="G765" s="75"/>
      <c r="H765" s="75"/>
      <c r="I765" s="75"/>
      <c r="J765" s="40"/>
      <c r="K765" s="38"/>
      <c r="L765" s="38"/>
      <c r="M765" s="76"/>
      <c r="N765" s="76"/>
      <c r="O765" s="38"/>
      <c r="P765" s="38"/>
      <c r="Q765" s="38"/>
      <c r="R765" s="77"/>
      <c r="S765" s="76"/>
      <c r="T765" s="76"/>
      <c r="U765" s="38"/>
      <c r="V765" s="40"/>
      <c r="W765" s="38"/>
      <c r="X765" s="77"/>
      <c r="Y765" s="37"/>
      <c r="Z765" s="37"/>
      <c r="AA765" s="37"/>
      <c r="AB765" s="37"/>
      <c r="AC765" s="38"/>
      <c r="AD765" s="37"/>
      <c r="AE765" s="39"/>
      <c r="AF765" s="40"/>
      <c r="AG765" s="40"/>
      <c r="AH765" s="40"/>
      <c r="AI765" s="40"/>
      <c r="AJ765" s="40"/>
      <c r="AK765" s="39"/>
      <c r="AL765" s="41"/>
      <c r="AM765" s="41"/>
      <c r="AN765" s="71"/>
      <c r="AO765" s="71"/>
      <c r="AP765" s="42"/>
      <c r="AQ765" s="37"/>
      <c r="AR765" s="37"/>
      <c r="AS765" s="37"/>
      <c r="AT765" s="37"/>
      <c r="AU765" s="38"/>
      <c r="AV765" s="70" t="str">
        <f>IF(②受講者情報入力!AF765="☑","1;","")&amp;IF(②受講者情報入力!AG765="☑","2;","")&amp;IF(②受講者情報入力!AH765="☑","3;","")&amp;IF(②受講者情報入力!AI765="☑","4;","")&amp;IF(②受講者情報入力!AJ765="☑","5;","")</f>
        <v/>
      </c>
      <c r="AW765" s="2" t="e">
        <f>_xlfn.XLOOKUP(B765&amp;"　"&amp;C765,ユーザーID貼付!$B:$B,ユーザーID貼付!$A:$A)</f>
        <v>#N/A</v>
      </c>
    </row>
    <row r="766" spans="1:49">
      <c r="A766" s="54">
        <v>764</v>
      </c>
      <c r="B766" s="40"/>
      <c r="C766" s="40"/>
      <c r="D766" s="40"/>
      <c r="E766" s="40"/>
      <c r="F766" s="74"/>
      <c r="G766" s="75"/>
      <c r="H766" s="75"/>
      <c r="I766" s="75"/>
      <c r="J766" s="40"/>
      <c r="K766" s="38"/>
      <c r="L766" s="38"/>
      <c r="M766" s="76"/>
      <c r="N766" s="76"/>
      <c r="O766" s="38"/>
      <c r="P766" s="38"/>
      <c r="Q766" s="38"/>
      <c r="R766" s="77"/>
      <c r="S766" s="76"/>
      <c r="T766" s="76"/>
      <c r="U766" s="38"/>
      <c r="V766" s="40"/>
      <c r="W766" s="38"/>
      <c r="X766" s="77"/>
      <c r="Y766" s="37"/>
      <c r="Z766" s="37"/>
      <c r="AA766" s="37"/>
      <c r="AB766" s="37"/>
      <c r="AC766" s="38"/>
      <c r="AD766" s="37"/>
      <c r="AE766" s="39"/>
      <c r="AF766" s="40"/>
      <c r="AG766" s="40"/>
      <c r="AH766" s="40"/>
      <c r="AI766" s="40"/>
      <c r="AJ766" s="40"/>
      <c r="AK766" s="39"/>
      <c r="AL766" s="41"/>
      <c r="AM766" s="41"/>
      <c r="AN766" s="71"/>
      <c r="AO766" s="71"/>
      <c r="AP766" s="42"/>
      <c r="AQ766" s="37"/>
      <c r="AR766" s="37"/>
      <c r="AS766" s="37"/>
      <c r="AT766" s="37"/>
      <c r="AU766" s="38"/>
      <c r="AV766" s="70" t="str">
        <f>IF(②受講者情報入力!AF766="☑","1;","")&amp;IF(②受講者情報入力!AG766="☑","2;","")&amp;IF(②受講者情報入力!AH766="☑","3;","")&amp;IF(②受講者情報入力!AI766="☑","4;","")&amp;IF(②受講者情報入力!AJ766="☑","5;","")</f>
        <v/>
      </c>
      <c r="AW766" s="2" t="e">
        <f>_xlfn.XLOOKUP(B766&amp;"　"&amp;C766,ユーザーID貼付!$B:$B,ユーザーID貼付!$A:$A)</f>
        <v>#N/A</v>
      </c>
    </row>
    <row r="767" spans="1:49">
      <c r="A767" s="54">
        <v>765</v>
      </c>
      <c r="B767" s="40"/>
      <c r="C767" s="40"/>
      <c r="D767" s="40"/>
      <c r="E767" s="40"/>
      <c r="F767" s="74"/>
      <c r="G767" s="75"/>
      <c r="H767" s="75"/>
      <c r="I767" s="75"/>
      <c r="J767" s="40"/>
      <c r="K767" s="38"/>
      <c r="L767" s="38"/>
      <c r="M767" s="76"/>
      <c r="N767" s="76"/>
      <c r="O767" s="38"/>
      <c r="P767" s="38"/>
      <c r="Q767" s="38"/>
      <c r="R767" s="77"/>
      <c r="S767" s="76"/>
      <c r="T767" s="76"/>
      <c r="U767" s="38"/>
      <c r="V767" s="40"/>
      <c r="W767" s="38"/>
      <c r="X767" s="77"/>
      <c r="Y767" s="37"/>
      <c r="Z767" s="37"/>
      <c r="AA767" s="37"/>
      <c r="AB767" s="37"/>
      <c r="AC767" s="38"/>
      <c r="AD767" s="37"/>
      <c r="AE767" s="39"/>
      <c r="AF767" s="40"/>
      <c r="AG767" s="40"/>
      <c r="AH767" s="40"/>
      <c r="AI767" s="40"/>
      <c r="AJ767" s="40"/>
      <c r="AK767" s="39"/>
      <c r="AL767" s="41"/>
      <c r="AM767" s="41"/>
      <c r="AN767" s="71"/>
      <c r="AO767" s="71"/>
      <c r="AP767" s="42"/>
      <c r="AQ767" s="37"/>
      <c r="AR767" s="37"/>
      <c r="AS767" s="37"/>
      <c r="AT767" s="37"/>
      <c r="AU767" s="38"/>
      <c r="AV767" s="70" t="str">
        <f>IF(②受講者情報入力!AF767="☑","1;","")&amp;IF(②受講者情報入力!AG767="☑","2;","")&amp;IF(②受講者情報入力!AH767="☑","3;","")&amp;IF(②受講者情報入力!AI767="☑","4;","")&amp;IF(②受講者情報入力!AJ767="☑","5;","")</f>
        <v/>
      </c>
      <c r="AW767" s="2" t="e">
        <f>_xlfn.XLOOKUP(B767&amp;"　"&amp;C767,ユーザーID貼付!$B:$B,ユーザーID貼付!$A:$A)</f>
        <v>#N/A</v>
      </c>
    </row>
    <row r="768" spans="1:49">
      <c r="A768" s="54">
        <v>766</v>
      </c>
      <c r="B768" s="40"/>
      <c r="C768" s="40"/>
      <c r="D768" s="40"/>
      <c r="E768" s="40"/>
      <c r="F768" s="74"/>
      <c r="G768" s="75"/>
      <c r="H768" s="75"/>
      <c r="I768" s="75"/>
      <c r="J768" s="40"/>
      <c r="K768" s="38"/>
      <c r="L768" s="38"/>
      <c r="M768" s="76"/>
      <c r="N768" s="76"/>
      <c r="O768" s="38"/>
      <c r="P768" s="38"/>
      <c r="Q768" s="38"/>
      <c r="R768" s="77"/>
      <c r="S768" s="76"/>
      <c r="T768" s="76"/>
      <c r="U768" s="38"/>
      <c r="V768" s="40"/>
      <c r="W768" s="38"/>
      <c r="X768" s="77"/>
      <c r="Y768" s="37"/>
      <c r="Z768" s="37"/>
      <c r="AA768" s="37"/>
      <c r="AB768" s="37"/>
      <c r="AC768" s="38"/>
      <c r="AD768" s="37"/>
      <c r="AE768" s="39"/>
      <c r="AF768" s="40"/>
      <c r="AG768" s="40"/>
      <c r="AH768" s="40"/>
      <c r="AI768" s="40"/>
      <c r="AJ768" s="40"/>
      <c r="AK768" s="39"/>
      <c r="AL768" s="41"/>
      <c r="AM768" s="41"/>
      <c r="AN768" s="71"/>
      <c r="AO768" s="71"/>
      <c r="AP768" s="42"/>
      <c r="AQ768" s="37"/>
      <c r="AR768" s="37"/>
      <c r="AS768" s="37"/>
      <c r="AT768" s="37"/>
      <c r="AU768" s="38"/>
      <c r="AV768" s="70" t="str">
        <f>IF(②受講者情報入力!AF768="☑","1;","")&amp;IF(②受講者情報入力!AG768="☑","2;","")&amp;IF(②受講者情報入力!AH768="☑","3;","")&amp;IF(②受講者情報入力!AI768="☑","4;","")&amp;IF(②受講者情報入力!AJ768="☑","5;","")</f>
        <v/>
      </c>
      <c r="AW768" s="2" t="e">
        <f>_xlfn.XLOOKUP(B768&amp;"　"&amp;C768,ユーザーID貼付!$B:$B,ユーザーID貼付!$A:$A)</f>
        <v>#N/A</v>
      </c>
    </row>
    <row r="769" spans="1:49">
      <c r="A769" s="54">
        <v>767</v>
      </c>
      <c r="B769" s="40"/>
      <c r="C769" s="40"/>
      <c r="D769" s="40"/>
      <c r="E769" s="40"/>
      <c r="F769" s="74"/>
      <c r="G769" s="75"/>
      <c r="H769" s="75"/>
      <c r="I769" s="75"/>
      <c r="J769" s="40"/>
      <c r="K769" s="38"/>
      <c r="L769" s="38"/>
      <c r="M769" s="76"/>
      <c r="N769" s="76"/>
      <c r="O769" s="38"/>
      <c r="P769" s="38"/>
      <c r="Q769" s="38"/>
      <c r="R769" s="77"/>
      <c r="S769" s="76"/>
      <c r="T769" s="76"/>
      <c r="U769" s="38"/>
      <c r="V769" s="40"/>
      <c r="W769" s="38"/>
      <c r="X769" s="77"/>
      <c r="Y769" s="37"/>
      <c r="Z769" s="37"/>
      <c r="AA769" s="37"/>
      <c r="AB769" s="37"/>
      <c r="AC769" s="38"/>
      <c r="AD769" s="37"/>
      <c r="AE769" s="39"/>
      <c r="AF769" s="40"/>
      <c r="AG769" s="40"/>
      <c r="AH769" s="40"/>
      <c r="AI769" s="40"/>
      <c r="AJ769" s="40"/>
      <c r="AK769" s="39"/>
      <c r="AL769" s="41"/>
      <c r="AM769" s="41"/>
      <c r="AN769" s="71"/>
      <c r="AO769" s="71"/>
      <c r="AP769" s="42"/>
      <c r="AQ769" s="37"/>
      <c r="AR769" s="37"/>
      <c r="AS769" s="37"/>
      <c r="AT769" s="37"/>
      <c r="AU769" s="38"/>
      <c r="AV769" s="70" t="str">
        <f>IF(②受講者情報入力!AF769="☑","1;","")&amp;IF(②受講者情報入力!AG769="☑","2;","")&amp;IF(②受講者情報入力!AH769="☑","3;","")&amp;IF(②受講者情報入力!AI769="☑","4;","")&amp;IF(②受講者情報入力!AJ769="☑","5;","")</f>
        <v/>
      </c>
      <c r="AW769" s="2" t="e">
        <f>_xlfn.XLOOKUP(B769&amp;"　"&amp;C769,ユーザーID貼付!$B:$B,ユーザーID貼付!$A:$A)</f>
        <v>#N/A</v>
      </c>
    </row>
    <row r="770" spans="1:49">
      <c r="A770" s="54">
        <v>768</v>
      </c>
      <c r="B770" s="40"/>
      <c r="C770" s="40"/>
      <c r="D770" s="40"/>
      <c r="E770" s="40"/>
      <c r="F770" s="74"/>
      <c r="G770" s="75"/>
      <c r="H770" s="75"/>
      <c r="I770" s="75"/>
      <c r="J770" s="40"/>
      <c r="K770" s="38"/>
      <c r="L770" s="38"/>
      <c r="M770" s="76"/>
      <c r="N770" s="76"/>
      <c r="O770" s="38"/>
      <c r="P770" s="38"/>
      <c r="Q770" s="38"/>
      <c r="R770" s="77"/>
      <c r="S770" s="76"/>
      <c r="T770" s="76"/>
      <c r="U770" s="38"/>
      <c r="V770" s="40"/>
      <c r="W770" s="38"/>
      <c r="X770" s="77"/>
      <c r="Y770" s="37"/>
      <c r="Z770" s="37"/>
      <c r="AA770" s="37"/>
      <c r="AB770" s="37"/>
      <c r="AC770" s="38"/>
      <c r="AD770" s="37"/>
      <c r="AE770" s="39"/>
      <c r="AF770" s="40"/>
      <c r="AG770" s="40"/>
      <c r="AH770" s="40"/>
      <c r="AI770" s="40"/>
      <c r="AJ770" s="40"/>
      <c r="AK770" s="39"/>
      <c r="AL770" s="41"/>
      <c r="AM770" s="41"/>
      <c r="AN770" s="71"/>
      <c r="AO770" s="71"/>
      <c r="AP770" s="42"/>
      <c r="AQ770" s="37"/>
      <c r="AR770" s="37"/>
      <c r="AS770" s="37"/>
      <c r="AT770" s="37"/>
      <c r="AU770" s="38"/>
      <c r="AV770" s="70" t="str">
        <f>IF(②受講者情報入力!AF770="☑","1;","")&amp;IF(②受講者情報入力!AG770="☑","2;","")&amp;IF(②受講者情報入力!AH770="☑","3;","")&amp;IF(②受講者情報入力!AI770="☑","4;","")&amp;IF(②受講者情報入力!AJ770="☑","5;","")</f>
        <v/>
      </c>
      <c r="AW770" s="2" t="e">
        <f>_xlfn.XLOOKUP(B770&amp;"　"&amp;C770,ユーザーID貼付!$B:$B,ユーザーID貼付!$A:$A)</f>
        <v>#N/A</v>
      </c>
    </row>
    <row r="771" spans="1:49">
      <c r="A771" s="54">
        <v>769</v>
      </c>
      <c r="B771" s="40"/>
      <c r="C771" s="40"/>
      <c r="D771" s="40"/>
      <c r="E771" s="40"/>
      <c r="F771" s="74"/>
      <c r="G771" s="75"/>
      <c r="H771" s="75"/>
      <c r="I771" s="75"/>
      <c r="J771" s="40"/>
      <c r="K771" s="38"/>
      <c r="L771" s="38"/>
      <c r="M771" s="76"/>
      <c r="N771" s="76"/>
      <c r="O771" s="38"/>
      <c r="P771" s="38"/>
      <c r="Q771" s="38"/>
      <c r="R771" s="77"/>
      <c r="S771" s="76"/>
      <c r="T771" s="76"/>
      <c r="U771" s="38"/>
      <c r="V771" s="40"/>
      <c r="W771" s="38"/>
      <c r="X771" s="77"/>
      <c r="Y771" s="37"/>
      <c r="Z771" s="37"/>
      <c r="AA771" s="37"/>
      <c r="AB771" s="37"/>
      <c r="AC771" s="38"/>
      <c r="AD771" s="37"/>
      <c r="AE771" s="39"/>
      <c r="AF771" s="40"/>
      <c r="AG771" s="40"/>
      <c r="AH771" s="40"/>
      <c r="AI771" s="40"/>
      <c r="AJ771" s="40"/>
      <c r="AK771" s="39"/>
      <c r="AL771" s="41"/>
      <c r="AM771" s="41"/>
      <c r="AN771" s="71"/>
      <c r="AO771" s="71"/>
      <c r="AP771" s="42"/>
      <c r="AQ771" s="37"/>
      <c r="AR771" s="37"/>
      <c r="AS771" s="37"/>
      <c r="AT771" s="37"/>
      <c r="AU771" s="38"/>
      <c r="AV771" s="70" t="str">
        <f>IF(②受講者情報入力!AF771="☑","1;","")&amp;IF(②受講者情報入力!AG771="☑","2;","")&amp;IF(②受講者情報入力!AH771="☑","3;","")&amp;IF(②受講者情報入力!AI771="☑","4;","")&amp;IF(②受講者情報入力!AJ771="☑","5;","")</f>
        <v/>
      </c>
      <c r="AW771" s="2" t="e">
        <f>_xlfn.XLOOKUP(B771&amp;"　"&amp;C771,ユーザーID貼付!$B:$B,ユーザーID貼付!$A:$A)</f>
        <v>#N/A</v>
      </c>
    </row>
    <row r="772" spans="1:49">
      <c r="A772" s="54">
        <v>770</v>
      </c>
      <c r="B772" s="40"/>
      <c r="C772" s="40"/>
      <c r="D772" s="40"/>
      <c r="E772" s="40"/>
      <c r="F772" s="74"/>
      <c r="G772" s="75"/>
      <c r="H772" s="75"/>
      <c r="I772" s="75"/>
      <c r="J772" s="40"/>
      <c r="K772" s="38"/>
      <c r="L772" s="38"/>
      <c r="M772" s="76"/>
      <c r="N772" s="76"/>
      <c r="O772" s="38"/>
      <c r="P772" s="38"/>
      <c r="Q772" s="38"/>
      <c r="R772" s="77"/>
      <c r="S772" s="76"/>
      <c r="T772" s="76"/>
      <c r="U772" s="38"/>
      <c r="V772" s="40"/>
      <c r="W772" s="38"/>
      <c r="X772" s="77"/>
      <c r="Y772" s="37"/>
      <c r="Z772" s="37"/>
      <c r="AA772" s="37"/>
      <c r="AB772" s="37"/>
      <c r="AC772" s="38"/>
      <c r="AD772" s="37"/>
      <c r="AE772" s="39"/>
      <c r="AF772" s="40"/>
      <c r="AG772" s="40"/>
      <c r="AH772" s="40"/>
      <c r="AI772" s="40"/>
      <c r="AJ772" s="40"/>
      <c r="AK772" s="39"/>
      <c r="AL772" s="41"/>
      <c r="AM772" s="41"/>
      <c r="AN772" s="71"/>
      <c r="AO772" s="71"/>
      <c r="AP772" s="42"/>
      <c r="AQ772" s="37"/>
      <c r="AR772" s="37"/>
      <c r="AS772" s="37"/>
      <c r="AT772" s="37"/>
      <c r="AU772" s="38"/>
      <c r="AV772" s="70" t="str">
        <f>IF(②受講者情報入力!AF772="☑","1;","")&amp;IF(②受講者情報入力!AG772="☑","2;","")&amp;IF(②受講者情報入力!AH772="☑","3;","")&amp;IF(②受講者情報入力!AI772="☑","4;","")&amp;IF(②受講者情報入力!AJ772="☑","5;","")</f>
        <v/>
      </c>
      <c r="AW772" s="2" t="e">
        <f>_xlfn.XLOOKUP(B772&amp;"　"&amp;C772,ユーザーID貼付!$B:$B,ユーザーID貼付!$A:$A)</f>
        <v>#N/A</v>
      </c>
    </row>
    <row r="773" spans="1:49">
      <c r="A773" s="54">
        <v>771</v>
      </c>
      <c r="B773" s="40"/>
      <c r="C773" s="40"/>
      <c r="D773" s="40"/>
      <c r="E773" s="40"/>
      <c r="F773" s="74"/>
      <c r="G773" s="75"/>
      <c r="H773" s="75"/>
      <c r="I773" s="75"/>
      <c r="J773" s="40"/>
      <c r="K773" s="38"/>
      <c r="L773" s="38"/>
      <c r="M773" s="76"/>
      <c r="N773" s="76"/>
      <c r="O773" s="38"/>
      <c r="P773" s="38"/>
      <c r="Q773" s="38"/>
      <c r="R773" s="77"/>
      <c r="S773" s="76"/>
      <c r="T773" s="76"/>
      <c r="U773" s="38"/>
      <c r="V773" s="40"/>
      <c r="W773" s="38"/>
      <c r="X773" s="77"/>
      <c r="Y773" s="37"/>
      <c r="Z773" s="37"/>
      <c r="AA773" s="37"/>
      <c r="AB773" s="37"/>
      <c r="AC773" s="38"/>
      <c r="AD773" s="37"/>
      <c r="AE773" s="39"/>
      <c r="AF773" s="40"/>
      <c r="AG773" s="40"/>
      <c r="AH773" s="40"/>
      <c r="AI773" s="40"/>
      <c r="AJ773" s="40"/>
      <c r="AK773" s="39"/>
      <c r="AL773" s="41"/>
      <c r="AM773" s="41"/>
      <c r="AN773" s="71"/>
      <c r="AO773" s="71"/>
      <c r="AP773" s="42"/>
      <c r="AQ773" s="37"/>
      <c r="AR773" s="37"/>
      <c r="AS773" s="37"/>
      <c r="AT773" s="37"/>
      <c r="AU773" s="38"/>
      <c r="AV773" s="70" t="str">
        <f>IF(②受講者情報入力!AF773="☑","1;","")&amp;IF(②受講者情報入力!AG773="☑","2;","")&amp;IF(②受講者情報入力!AH773="☑","3;","")&amp;IF(②受講者情報入力!AI773="☑","4;","")&amp;IF(②受講者情報入力!AJ773="☑","5;","")</f>
        <v/>
      </c>
      <c r="AW773" s="2" t="e">
        <f>_xlfn.XLOOKUP(B773&amp;"　"&amp;C773,ユーザーID貼付!$B:$B,ユーザーID貼付!$A:$A)</f>
        <v>#N/A</v>
      </c>
    </row>
    <row r="774" spans="1:49">
      <c r="A774" s="54">
        <v>772</v>
      </c>
      <c r="B774" s="40"/>
      <c r="C774" s="40"/>
      <c r="D774" s="40"/>
      <c r="E774" s="40"/>
      <c r="F774" s="74"/>
      <c r="G774" s="75"/>
      <c r="H774" s="75"/>
      <c r="I774" s="75"/>
      <c r="J774" s="40"/>
      <c r="K774" s="38"/>
      <c r="L774" s="38"/>
      <c r="M774" s="76"/>
      <c r="N774" s="76"/>
      <c r="O774" s="38"/>
      <c r="P774" s="38"/>
      <c r="Q774" s="38"/>
      <c r="R774" s="77"/>
      <c r="S774" s="76"/>
      <c r="T774" s="76"/>
      <c r="U774" s="38"/>
      <c r="V774" s="40"/>
      <c r="W774" s="38"/>
      <c r="X774" s="77"/>
      <c r="Y774" s="37"/>
      <c r="Z774" s="37"/>
      <c r="AA774" s="37"/>
      <c r="AB774" s="37"/>
      <c r="AC774" s="38"/>
      <c r="AD774" s="37"/>
      <c r="AE774" s="39"/>
      <c r="AF774" s="40"/>
      <c r="AG774" s="40"/>
      <c r="AH774" s="40"/>
      <c r="AI774" s="40"/>
      <c r="AJ774" s="40"/>
      <c r="AK774" s="39"/>
      <c r="AL774" s="41"/>
      <c r="AM774" s="41"/>
      <c r="AN774" s="71"/>
      <c r="AO774" s="71"/>
      <c r="AP774" s="42"/>
      <c r="AQ774" s="37"/>
      <c r="AR774" s="37"/>
      <c r="AS774" s="37"/>
      <c r="AT774" s="37"/>
      <c r="AU774" s="38"/>
      <c r="AV774" s="70" t="str">
        <f>IF(②受講者情報入力!AF774="☑","1;","")&amp;IF(②受講者情報入力!AG774="☑","2;","")&amp;IF(②受講者情報入力!AH774="☑","3;","")&amp;IF(②受講者情報入力!AI774="☑","4;","")&amp;IF(②受講者情報入力!AJ774="☑","5;","")</f>
        <v/>
      </c>
      <c r="AW774" s="2" t="e">
        <f>_xlfn.XLOOKUP(B774&amp;"　"&amp;C774,ユーザーID貼付!$B:$B,ユーザーID貼付!$A:$A)</f>
        <v>#N/A</v>
      </c>
    </row>
    <row r="775" spans="1:49">
      <c r="A775" s="54">
        <v>773</v>
      </c>
      <c r="B775" s="40"/>
      <c r="C775" s="40"/>
      <c r="D775" s="40"/>
      <c r="E775" s="40"/>
      <c r="F775" s="74"/>
      <c r="G775" s="75"/>
      <c r="H775" s="75"/>
      <c r="I775" s="75"/>
      <c r="J775" s="40"/>
      <c r="K775" s="38"/>
      <c r="L775" s="38"/>
      <c r="M775" s="76"/>
      <c r="N775" s="76"/>
      <c r="O775" s="38"/>
      <c r="P775" s="38"/>
      <c r="Q775" s="38"/>
      <c r="R775" s="77"/>
      <c r="S775" s="76"/>
      <c r="T775" s="76"/>
      <c r="U775" s="38"/>
      <c r="V775" s="40"/>
      <c r="W775" s="38"/>
      <c r="X775" s="77"/>
      <c r="Y775" s="37"/>
      <c r="Z775" s="37"/>
      <c r="AA775" s="37"/>
      <c r="AB775" s="37"/>
      <c r="AC775" s="38"/>
      <c r="AD775" s="37"/>
      <c r="AE775" s="39"/>
      <c r="AF775" s="40"/>
      <c r="AG775" s="40"/>
      <c r="AH775" s="40"/>
      <c r="AI775" s="40"/>
      <c r="AJ775" s="40"/>
      <c r="AK775" s="39"/>
      <c r="AL775" s="41"/>
      <c r="AM775" s="41"/>
      <c r="AN775" s="71"/>
      <c r="AO775" s="71"/>
      <c r="AP775" s="42"/>
      <c r="AQ775" s="37"/>
      <c r="AR775" s="37"/>
      <c r="AS775" s="37"/>
      <c r="AT775" s="37"/>
      <c r="AU775" s="38"/>
      <c r="AV775" s="70" t="str">
        <f>IF(②受講者情報入力!AF775="☑","1;","")&amp;IF(②受講者情報入力!AG775="☑","2;","")&amp;IF(②受講者情報入力!AH775="☑","3;","")&amp;IF(②受講者情報入力!AI775="☑","4;","")&amp;IF(②受講者情報入力!AJ775="☑","5;","")</f>
        <v/>
      </c>
      <c r="AW775" s="2" t="e">
        <f>_xlfn.XLOOKUP(B775&amp;"　"&amp;C775,ユーザーID貼付!$B:$B,ユーザーID貼付!$A:$A)</f>
        <v>#N/A</v>
      </c>
    </row>
    <row r="776" spans="1:49">
      <c r="A776" s="54">
        <v>774</v>
      </c>
      <c r="B776" s="40"/>
      <c r="C776" s="40"/>
      <c r="D776" s="40"/>
      <c r="E776" s="40"/>
      <c r="F776" s="74"/>
      <c r="G776" s="75"/>
      <c r="H776" s="75"/>
      <c r="I776" s="75"/>
      <c r="J776" s="40"/>
      <c r="K776" s="38"/>
      <c r="L776" s="38"/>
      <c r="M776" s="76"/>
      <c r="N776" s="76"/>
      <c r="O776" s="38"/>
      <c r="P776" s="38"/>
      <c r="Q776" s="38"/>
      <c r="R776" s="77"/>
      <c r="S776" s="76"/>
      <c r="T776" s="76"/>
      <c r="U776" s="38"/>
      <c r="V776" s="40"/>
      <c r="W776" s="38"/>
      <c r="X776" s="77"/>
      <c r="Y776" s="37"/>
      <c r="Z776" s="37"/>
      <c r="AA776" s="37"/>
      <c r="AB776" s="37"/>
      <c r="AC776" s="38"/>
      <c r="AD776" s="37"/>
      <c r="AE776" s="39"/>
      <c r="AF776" s="40"/>
      <c r="AG776" s="40"/>
      <c r="AH776" s="40"/>
      <c r="AI776" s="40"/>
      <c r="AJ776" s="40"/>
      <c r="AK776" s="39"/>
      <c r="AL776" s="41"/>
      <c r="AM776" s="41"/>
      <c r="AN776" s="71"/>
      <c r="AO776" s="71"/>
      <c r="AP776" s="42"/>
      <c r="AQ776" s="37"/>
      <c r="AR776" s="37"/>
      <c r="AS776" s="37"/>
      <c r="AT776" s="37"/>
      <c r="AU776" s="38"/>
      <c r="AV776" s="70" t="str">
        <f>IF(②受講者情報入力!AF776="☑","1;","")&amp;IF(②受講者情報入力!AG776="☑","2;","")&amp;IF(②受講者情報入力!AH776="☑","3;","")&amp;IF(②受講者情報入力!AI776="☑","4;","")&amp;IF(②受講者情報入力!AJ776="☑","5;","")</f>
        <v/>
      </c>
      <c r="AW776" s="2" t="e">
        <f>_xlfn.XLOOKUP(B776&amp;"　"&amp;C776,ユーザーID貼付!$B:$B,ユーザーID貼付!$A:$A)</f>
        <v>#N/A</v>
      </c>
    </row>
    <row r="777" spans="1:49">
      <c r="A777" s="54">
        <v>775</v>
      </c>
      <c r="B777" s="40"/>
      <c r="C777" s="40"/>
      <c r="D777" s="40"/>
      <c r="E777" s="40"/>
      <c r="F777" s="74"/>
      <c r="G777" s="75"/>
      <c r="H777" s="75"/>
      <c r="I777" s="75"/>
      <c r="J777" s="40"/>
      <c r="K777" s="38"/>
      <c r="L777" s="38"/>
      <c r="M777" s="76"/>
      <c r="N777" s="76"/>
      <c r="O777" s="38"/>
      <c r="P777" s="38"/>
      <c r="Q777" s="38"/>
      <c r="R777" s="77"/>
      <c r="S777" s="76"/>
      <c r="T777" s="76"/>
      <c r="U777" s="38"/>
      <c r="V777" s="40"/>
      <c r="W777" s="38"/>
      <c r="X777" s="77"/>
      <c r="Y777" s="37"/>
      <c r="Z777" s="37"/>
      <c r="AA777" s="37"/>
      <c r="AB777" s="37"/>
      <c r="AC777" s="38"/>
      <c r="AD777" s="37"/>
      <c r="AE777" s="39"/>
      <c r="AF777" s="40"/>
      <c r="AG777" s="40"/>
      <c r="AH777" s="40"/>
      <c r="AI777" s="40"/>
      <c r="AJ777" s="40"/>
      <c r="AK777" s="39"/>
      <c r="AL777" s="41"/>
      <c r="AM777" s="41"/>
      <c r="AN777" s="71"/>
      <c r="AO777" s="71"/>
      <c r="AP777" s="42"/>
      <c r="AQ777" s="37"/>
      <c r="AR777" s="37"/>
      <c r="AS777" s="37"/>
      <c r="AT777" s="37"/>
      <c r="AU777" s="38"/>
      <c r="AV777" s="70" t="str">
        <f>IF(②受講者情報入力!AF777="☑","1;","")&amp;IF(②受講者情報入力!AG777="☑","2;","")&amp;IF(②受講者情報入力!AH777="☑","3;","")&amp;IF(②受講者情報入力!AI777="☑","4;","")&amp;IF(②受講者情報入力!AJ777="☑","5;","")</f>
        <v/>
      </c>
      <c r="AW777" s="2" t="e">
        <f>_xlfn.XLOOKUP(B777&amp;"　"&amp;C777,ユーザーID貼付!$B:$B,ユーザーID貼付!$A:$A)</f>
        <v>#N/A</v>
      </c>
    </row>
    <row r="778" spans="1:49">
      <c r="A778" s="54">
        <v>776</v>
      </c>
      <c r="B778" s="40"/>
      <c r="C778" s="40"/>
      <c r="D778" s="40"/>
      <c r="E778" s="40"/>
      <c r="F778" s="74"/>
      <c r="G778" s="75"/>
      <c r="H778" s="75"/>
      <c r="I778" s="75"/>
      <c r="J778" s="40"/>
      <c r="K778" s="38"/>
      <c r="L778" s="38"/>
      <c r="M778" s="76"/>
      <c r="N778" s="76"/>
      <c r="O778" s="38"/>
      <c r="P778" s="38"/>
      <c r="Q778" s="38"/>
      <c r="R778" s="77"/>
      <c r="S778" s="76"/>
      <c r="T778" s="76"/>
      <c r="U778" s="38"/>
      <c r="V778" s="40"/>
      <c r="W778" s="38"/>
      <c r="X778" s="77"/>
      <c r="Y778" s="37"/>
      <c r="Z778" s="37"/>
      <c r="AA778" s="37"/>
      <c r="AB778" s="37"/>
      <c r="AC778" s="38"/>
      <c r="AD778" s="37"/>
      <c r="AE778" s="39"/>
      <c r="AF778" s="40"/>
      <c r="AG778" s="40"/>
      <c r="AH778" s="40"/>
      <c r="AI778" s="40"/>
      <c r="AJ778" s="40"/>
      <c r="AK778" s="39"/>
      <c r="AL778" s="41"/>
      <c r="AM778" s="41"/>
      <c r="AN778" s="71"/>
      <c r="AO778" s="71"/>
      <c r="AP778" s="42"/>
      <c r="AQ778" s="37"/>
      <c r="AR778" s="37"/>
      <c r="AS778" s="37"/>
      <c r="AT778" s="37"/>
      <c r="AU778" s="38"/>
      <c r="AV778" s="70" t="str">
        <f>IF(②受講者情報入力!AF778="☑","1;","")&amp;IF(②受講者情報入力!AG778="☑","2;","")&amp;IF(②受講者情報入力!AH778="☑","3;","")&amp;IF(②受講者情報入力!AI778="☑","4;","")&amp;IF(②受講者情報入力!AJ778="☑","5;","")</f>
        <v/>
      </c>
      <c r="AW778" s="2" t="e">
        <f>_xlfn.XLOOKUP(B778&amp;"　"&amp;C778,ユーザーID貼付!$B:$B,ユーザーID貼付!$A:$A)</f>
        <v>#N/A</v>
      </c>
    </row>
    <row r="779" spans="1:49">
      <c r="A779" s="54">
        <v>777</v>
      </c>
      <c r="B779" s="40"/>
      <c r="C779" s="40"/>
      <c r="D779" s="40"/>
      <c r="E779" s="40"/>
      <c r="F779" s="74"/>
      <c r="G779" s="75"/>
      <c r="H779" s="75"/>
      <c r="I779" s="75"/>
      <c r="J779" s="40"/>
      <c r="K779" s="38"/>
      <c r="L779" s="38"/>
      <c r="M779" s="76"/>
      <c r="N779" s="76"/>
      <c r="O779" s="38"/>
      <c r="P779" s="38"/>
      <c r="Q779" s="38"/>
      <c r="R779" s="77"/>
      <c r="S779" s="76"/>
      <c r="T779" s="76"/>
      <c r="U779" s="38"/>
      <c r="V779" s="40"/>
      <c r="W779" s="38"/>
      <c r="X779" s="77"/>
      <c r="Y779" s="37"/>
      <c r="Z779" s="37"/>
      <c r="AA779" s="37"/>
      <c r="AB779" s="37"/>
      <c r="AC779" s="38"/>
      <c r="AD779" s="37"/>
      <c r="AE779" s="39"/>
      <c r="AF779" s="40"/>
      <c r="AG779" s="40"/>
      <c r="AH779" s="40"/>
      <c r="AI779" s="40"/>
      <c r="AJ779" s="40"/>
      <c r="AK779" s="39"/>
      <c r="AL779" s="41"/>
      <c r="AM779" s="41"/>
      <c r="AN779" s="71"/>
      <c r="AO779" s="71"/>
      <c r="AP779" s="42"/>
      <c r="AQ779" s="37"/>
      <c r="AR779" s="37"/>
      <c r="AS779" s="37"/>
      <c r="AT779" s="37"/>
      <c r="AU779" s="38"/>
      <c r="AV779" s="70" t="str">
        <f>IF(②受講者情報入力!AF779="☑","1;","")&amp;IF(②受講者情報入力!AG779="☑","2;","")&amp;IF(②受講者情報入力!AH779="☑","3;","")&amp;IF(②受講者情報入力!AI779="☑","4;","")&amp;IF(②受講者情報入力!AJ779="☑","5;","")</f>
        <v/>
      </c>
      <c r="AW779" s="2" t="e">
        <f>_xlfn.XLOOKUP(B779&amp;"　"&amp;C779,ユーザーID貼付!$B:$B,ユーザーID貼付!$A:$A)</f>
        <v>#N/A</v>
      </c>
    </row>
    <row r="780" spans="1:49">
      <c r="A780" s="54">
        <v>778</v>
      </c>
      <c r="B780" s="40"/>
      <c r="C780" s="40"/>
      <c r="D780" s="40"/>
      <c r="E780" s="40"/>
      <c r="F780" s="74"/>
      <c r="G780" s="75"/>
      <c r="H780" s="75"/>
      <c r="I780" s="75"/>
      <c r="J780" s="40"/>
      <c r="K780" s="38"/>
      <c r="L780" s="38"/>
      <c r="M780" s="76"/>
      <c r="N780" s="76"/>
      <c r="O780" s="38"/>
      <c r="P780" s="38"/>
      <c r="Q780" s="38"/>
      <c r="R780" s="77"/>
      <c r="S780" s="76"/>
      <c r="T780" s="76"/>
      <c r="U780" s="38"/>
      <c r="V780" s="40"/>
      <c r="W780" s="38"/>
      <c r="X780" s="77"/>
      <c r="Y780" s="37"/>
      <c r="Z780" s="37"/>
      <c r="AA780" s="37"/>
      <c r="AB780" s="37"/>
      <c r="AC780" s="38"/>
      <c r="AD780" s="37"/>
      <c r="AE780" s="39"/>
      <c r="AF780" s="40"/>
      <c r="AG780" s="40"/>
      <c r="AH780" s="40"/>
      <c r="AI780" s="40"/>
      <c r="AJ780" s="40"/>
      <c r="AK780" s="39"/>
      <c r="AL780" s="41"/>
      <c r="AM780" s="41"/>
      <c r="AN780" s="71"/>
      <c r="AO780" s="71"/>
      <c r="AP780" s="42"/>
      <c r="AQ780" s="37"/>
      <c r="AR780" s="37"/>
      <c r="AS780" s="37"/>
      <c r="AT780" s="37"/>
      <c r="AU780" s="38"/>
      <c r="AV780" s="70" t="str">
        <f>IF(②受講者情報入力!AF780="☑","1;","")&amp;IF(②受講者情報入力!AG780="☑","2;","")&amp;IF(②受講者情報入力!AH780="☑","3;","")&amp;IF(②受講者情報入力!AI780="☑","4;","")&amp;IF(②受講者情報入力!AJ780="☑","5;","")</f>
        <v/>
      </c>
      <c r="AW780" s="2" t="e">
        <f>_xlfn.XLOOKUP(B780&amp;"　"&amp;C780,ユーザーID貼付!$B:$B,ユーザーID貼付!$A:$A)</f>
        <v>#N/A</v>
      </c>
    </row>
    <row r="781" spans="1:49">
      <c r="A781" s="54">
        <v>779</v>
      </c>
      <c r="B781" s="40"/>
      <c r="C781" s="40"/>
      <c r="D781" s="40"/>
      <c r="E781" s="40"/>
      <c r="F781" s="74"/>
      <c r="G781" s="75"/>
      <c r="H781" s="75"/>
      <c r="I781" s="75"/>
      <c r="J781" s="40"/>
      <c r="K781" s="38"/>
      <c r="L781" s="38"/>
      <c r="M781" s="76"/>
      <c r="N781" s="76"/>
      <c r="O781" s="38"/>
      <c r="P781" s="38"/>
      <c r="Q781" s="38"/>
      <c r="R781" s="77"/>
      <c r="S781" s="76"/>
      <c r="T781" s="76"/>
      <c r="U781" s="38"/>
      <c r="V781" s="40"/>
      <c r="W781" s="38"/>
      <c r="X781" s="77"/>
      <c r="Y781" s="37"/>
      <c r="Z781" s="37"/>
      <c r="AA781" s="37"/>
      <c r="AB781" s="37"/>
      <c r="AC781" s="38"/>
      <c r="AD781" s="37"/>
      <c r="AE781" s="39"/>
      <c r="AF781" s="40"/>
      <c r="AG781" s="40"/>
      <c r="AH781" s="40"/>
      <c r="AI781" s="40"/>
      <c r="AJ781" s="40"/>
      <c r="AK781" s="39"/>
      <c r="AL781" s="41"/>
      <c r="AM781" s="41"/>
      <c r="AN781" s="71"/>
      <c r="AO781" s="71"/>
      <c r="AP781" s="42"/>
      <c r="AQ781" s="37"/>
      <c r="AR781" s="37"/>
      <c r="AS781" s="37"/>
      <c r="AT781" s="37"/>
      <c r="AU781" s="38"/>
      <c r="AV781" s="70" t="str">
        <f>IF(②受講者情報入力!AF781="☑","1;","")&amp;IF(②受講者情報入力!AG781="☑","2;","")&amp;IF(②受講者情報入力!AH781="☑","3;","")&amp;IF(②受講者情報入力!AI781="☑","4;","")&amp;IF(②受講者情報入力!AJ781="☑","5;","")</f>
        <v/>
      </c>
      <c r="AW781" s="2" t="e">
        <f>_xlfn.XLOOKUP(B781&amp;"　"&amp;C781,ユーザーID貼付!$B:$B,ユーザーID貼付!$A:$A)</f>
        <v>#N/A</v>
      </c>
    </row>
    <row r="782" spans="1:49">
      <c r="A782" s="54">
        <v>780</v>
      </c>
      <c r="B782" s="40"/>
      <c r="C782" s="40"/>
      <c r="D782" s="40"/>
      <c r="E782" s="40"/>
      <c r="F782" s="74"/>
      <c r="G782" s="75"/>
      <c r="H782" s="75"/>
      <c r="I782" s="75"/>
      <c r="J782" s="40"/>
      <c r="K782" s="38"/>
      <c r="L782" s="38"/>
      <c r="M782" s="76"/>
      <c r="N782" s="76"/>
      <c r="O782" s="38"/>
      <c r="P782" s="38"/>
      <c r="Q782" s="38"/>
      <c r="R782" s="77"/>
      <c r="S782" s="76"/>
      <c r="T782" s="76"/>
      <c r="U782" s="38"/>
      <c r="V782" s="40"/>
      <c r="W782" s="38"/>
      <c r="X782" s="77"/>
      <c r="Y782" s="37"/>
      <c r="Z782" s="37"/>
      <c r="AA782" s="37"/>
      <c r="AB782" s="37"/>
      <c r="AC782" s="38"/>
      <c r="AD782" s="37"/>
      <c r="AE782" s="39"/>
      <c r="AF782" s="40"/>
      <c r="AG782" s="40"/>
      <c r="AH782" s="40"/>
      <c r="AI782" s="40"/>
      <c r="AJ782" s="40"/>
      <c r="AK782" s="39"/>
      <c r="AL782" s="41"/>
      <c r="AM782" s="41"/>
      <c r="AN782" s="71"/>
      <c r="AO782" s="71"/>
      <c r="AP782" s="42"/>
      <c r="AQ782" s="37"/>
      <c r="AR782" s="37"/>
      <c r="AS782" s="37"/>
      <c r="AT782" s="37"/>
      <c r="AU782" s="38"/>
      <c r="AV782" s="70" t="str">
        <f>IF(②受講者情報入力!AF782="☑","1;","")&amp;IF(②受講者情報入力!AG782="☑","2;","")&amp;IF(②受講者情報入力!AH782="☑","3;","")&amp;IF(②受講者情報入力!AI782="☑","4;","")&amp;IF(②受講者情報入力!AJ782="☑","5;","")</f>
        <v/>
      </c>
      <c r="AW782" s="2" t="e">
        <f>_xlfn.XLOOKUP(B782&amp;"　"&amp;C782,ユーザーID貼付!$B:$B,ユーザーID貼付!$A:$A)</f>
        <v>#N/A</v>
      </c>
    </row>
    <row r="783" spans="1:49">
      <c r="A783" s="54">
        <v>781</v>
      </c>
      <c r="B783" s="40"/>
      <c r="C783" s="40"/>
      <c r="D783" s="40"/>
      <c r="E783" s="40"/>
      <c r="F783" s="74"/>
      <c r="G783" s="75"/>
      <c r="H783" s="75"/>
      <c r="I783" s="75"/>
      <c r="J783" s="40"/>
      <c r="K783" s="38"/>
      <c r="L783" s="38"/>
      <c r="M783" s="76"/>
      <c r="N783" s="76"/>
      <c r="O783" s="38"/>
      <c r="P783" s="38"/>
      <c r="Q783" s="38"/>
      <c r="R783" s="77"/>
      <c r="S783" s="76"/>
      <c r="T783" s="76"/>
      <c r="U783" s="38"/>
      <c r="V783" s="40"/>
      <c r="W783" s="38"/>
      <c r="X783" s="77"/>
      <c r="Y783" s="37"/>
      <c r="Z783" s="37"/>
      <c r="AA783" s="37"/>
      <c r="AB783" s="37"/>
      <c r="AC783" s="38"/>
      <c r="AD783" s="37"/>
      <c r="AE783" s="39"/>
      <c r="AF783" s="40"/>
      <c r="AG783" s="40"/>
      <c r="AH783" s="40"/>
      <c r="AI783" s="40"/>
      <c r="AJ783" s="40"/>
      <c r="AK783" s="39"/>
      <c r="AL783" s="41"/>
      <c r="AM783" s="41"/>
      <c r="AN783" s="71"/>
      <c r="AO783" s="71"/>
      <c r="AP783" s="42"/>
      <c r="AQ783" s="37"/>
      <c r="AR783" s="37"/>
      <c r="AS783" s="37"/>
      <c r="AT783" s="37"/>
      <c r="AU783" s="38"/>
      <c r="AV783" s="70" t="str">
        <f>IF(②受講者情報入力!AF783="☑","1;","")&amp;IF(②受講者情報入力!AG783="☑","2;","")&amp;IF(②受講者情報入力!AH783="☑","3;","")&amp;IF(②受講者情報入力!AI783="☑","4;","")&amp;IF(②受講者情報入力!AJ783="☑","5;","")</f>
        <v/>
      </c>
      <c r="AW783" s="2" t="e">
        <f>_xlfn.XLOOKUP(B783&amp;"　"&amp;C783,ユーザーID貼付!$B:$B,ユーザーID貼付!$A:$A)</f>
        <v>#N/A</v>
      </c>
    </row>
    <row r="784" spans="1:49">
      <c r="A784" s="54">
        <v>782</v>
      </c>
      <c r="B784" s="40"/>
      <c r="C784" s="40"/>
      <c r="D784" s="40"/>
      <c r="E784" s="40"/>
      <c r="F784" s="74"/>
      <c r="G784" s="75"/>
      <c r="H784" s="75"/>
      <c r="I784" s="75"/>
      <c r="J784" s="40"/>
      <c r="K784" s="38"/>
      <c r="L784" s="38"/>
      <c r="M784" s="76"/>
      <c r="N784" s="76"/>
      <c r="O784" s="38"/>
      <c r="P784" s="38"/>
      <c r="Q784" s="38"/>
      <c r="R784" s="77"/>
      <c r="S784" s="76"/>
      <c r="T784" s="76"/>
      <c r="U784" s="38"/>
      <c r="V784" s="40"/>
      <c r="W784" s="38"/>
      <c r="X784" s="77"/>
      <c r="Y784" s="37"/>
      <c r="Z784" s="37"/>
      <c r="AA784" s="37"/>
      <c r="AB784" s="37"/>
      <c r="AC784" s="38"/>
      <c r="AD784" s="37"/>
      <c r="AE784" s="39"/>
      <c r="AF784" s="40"/>
      <c r="AG784" s="40"/>
      <c r="AH784" s="40"/>
      <c r="AI784" s="40"/>
      <c r="AJ784" s="40"/>
      <c r="AK784" s="39"/>
      <c r="AL784" s="41"/>
      <c r="AM784" s="41"/>
      <c r="AN784" s="71"/>
      <c r="AO784" s="71"/>
      <c r="AP784" s="42"/>
      <c r="AQ784" s="37"/>
      <c r="AR784" s="37"/>
      <c r="AS784" s="37"/>
      <c r="AT784" s="37"/>
      <c r="AU784" s="38"/>
      <c r="AV784" s="70" t="str">
        <f>IF(②受講者情報入力!AF784="☑","1;","")&amp;IF(②受講者情報入力!AG784="☑","2;","")&amp;IF(②受講者情報入力!AH784="☑","3;","")&amp;IF(②受講者情報入力!AI784="☑","4;","")&amp;IF(②受講者情報入力!AJ784="☑","5;","")</f>
        <v/>
      </c>
      <c r="AW784" s="2" t="e">
        <f>_xlfn.XLOOKUP(B784&amp;"　"&amp;C784,ユーザーID貼付!$B:$B,ユーザーID貼付!$A:$A)</f>
        <v>#N/A</v>
      </c>
    </row>
    <row r="785" spans="1:49">
      <c r="A785" s="54">
        <v>783</v>
      </c>
      <c r="B785" s="40"/>
      <c r="C785" s="40"/>
      <c r="D785" s="40"/>
      <c r="E785" s="40"/>
      <c r="F785" s="74"/>
      <c r="G785" s="75"/>
      <c r="H785" s="75"/>
      <c r="I785" s="75"/>
      <c r="J785" s="40"/>
      <c r="K785" s="38"/>
      <c r="L785" s="38"/>
      <c r="M785" s="76"/>
      <c r="N785" s="76"/>
      <c r="O785" s="38"/>
      <c r="P785" s="38"/>
      <c r="Q785" s="38"/>
      <c r="R785" s="77"/>
      <c r="S785" s="76"/>
      <c r="T785" s="76"/>
      <c r="U785" s="38"/>
      <c r="V785" s="40"/>
      <c r="W785" s="38"/>
      <c r="X785" s="77"/>
      <c r="Y785" s="37"/>
      <c r="Z785" s="37"/>
      <c r="AA785" s="37"/>
      <c r="AB785" s="37"/>
      <c r="AC785" s="38"/>
      <c r="AD785" s="37"/>
      <c r="AE785" s="39"/>
      <c r="AF785" s="40"/>
      <c r="AG785" s="40"/>
      <c r="AH785" s="40"/>
      <c r="AI785" s="40"/>
      <c r="AJ785" s="40"/>
      <c r="AK785" s="39"/>
      <c r="AL785" s="41"/>
      <c r="AM785" s="41"/>
      <c r="AN785" s="71"/>
      <c r="AO785" s="71"/>
      <c r="AP785" s="42"/>
      <c r="AQ785" s="37"/>
      <c r="AR785" s="37"/>
      <c r="AS785" s="37"/>
      <c r="AT785" s="37"/>
      <c r="AU785" s="38"/>
      <c r="AV785" s="70" t="str">
        <f>IF(②受講者情報入力!AF785="☑","1;","")&amp;IF(②受講者情報入力!AG785="☑","2;","")&amp;IF(②受講者情報入力!AH785="☑","3;","")&amp;IF(②受講者情報入力!AI785="☑","4;","")&amp;IF(②受講者情報入力!AJ785="☑","5;","")</f>
        <v/>
      </c>
      <c r="AW785" s="2" t="e">
        <f>_xlfn.XLOOKUP(B785&amp;"　"&amp;C785,ユーザーID貼付!$B:$B,ユーザーID貼付!$A:$A)</f>
        <v>#N/A</v>
      </c>
    </row>
    <row r="786" spans="1:49">
      <c r="A786" s="54">
        <v>784</v>
      </c>
      <c r="B786" s="40"/>
      <c r="C786" s="40"/>
      <c r="D786" s="40"/>
      <c r="E786" s="40"/>
      <c r="F786" s="74"/>
      <c r="G786" s="75"/>
      <c r="H786" s="75"/>
      <c r="I786" s="75"/>
      <c r="J786" s="40"/>
      <c r="K786" s="38"/>
      <c r="L786" s="38"/>
      <c r="M786" s="76"/>
      <c r="N786" s="76"/>
      <c r="O786" s="38"/>
      <c r="P786" s="38"/>
      <c r="Q786" s="38"/>
      <c r="R786" s="77"/>
      <c r="S786" s="76"/>
      <c r="T786" s="76"/>
      <c r="U786" s="38"/>
      <c r="V786" s="40"/>
      <c r="W786" s="38"/>
      <c r="X786" s="77"/>
      <c r="Y786" s="37"/>
      <c r="Z786" s="37"/>
      <c r="AA786" s="37"/>
      <c r="AB786" s="37"/>
      <c r="AC786" s="38"/>
      <c r="AD786" s="37"/>
      <c r="AE786" s="39"/>
      <c r="AF786" s="40"/>
      <c r="AG786" s="40"/>
      <c r="AH786" s="40"/>
      <c r="AI786" s="40"/>
      <c r="AJ786" s="40"/>
      <c r="AK786" s="39"/>
      <c r="AL786" s="41"/>
      <c r="AM786" s="41"/>
      <c r="AN786" s="71"/>
      <c r="AO786" s="71"/>
      <c r="AP786" s="42"/>
      <c r="AQ786" s="37"/>
      <c r="AR786" s="37"/>
      <c r="AS786" s="37"/>
      <c r="AT786" s="37"/>
      <c r="AU786" s="38"/>
      <c r="AV786" s="70" t="str">
        <f>IF(②受講者情報入力!AF786="☑","1;","")&amp;IF(②受講者情報入力!AG786="☑","2;","")&amp;IF(②受講者情報入力!AH786="☑","3;","")&amp;IF(②受講者情報入力!AI786="☑","4;","")&amp;IF(②受講者情報入力!AJ786="☑","5;","")</f>
        <v/>
      </c>
      <c r="AW786" s="2" t="e">
        <f>_xlfn.XLOOKUP(B786&amp;"　"&amp;C786,ユーザーID貼付!$B:$B,ユーザーID貼付!$A:$A)</f>
        <v>#N/A</v>
      </c>
    </row>
    <row r="787" spans="1:49">
      <c r="A787" s="54">
        <v>785</v>
      </c>
      <c r="B787" s="40"/>
      <c r="C787" s="40"/>
      <c r="D787" s="40"/>
      <c r="E787" s="40"/>
      <c r="F787" s="74"/>
      <c r="G787" s="75"/>
      <c r="H787" s="75"/>
      <c r="I787" s="75"/>
      <c r="J787" s="40"/>
      <c r="K787" s="38"/>
      <c r="L787" s="38"/>
      <c r="M787" s="76"/>
      <c r="N787" s="76"/>
      <c r="O787" s="38"/>
      <c r="P787" s="38"/>
      <c r="Q787" s="38"/>
      <c r="R787" s="77"/>
      <c r="S787" s="76"/>
      <c r="T787" s="76"/>
      <c r="U787" s="38"/>
      <c r="V787" s="40"/>
      <c r="W787" s="38"/>
      <c r="X787" s="77"/>
      <c r="Y787" s="37"/>
      <c r="Z787" s="37"/>
      <c r="AA787" s="37"/>
      <c r="AB787" s="37"/>
      <c r="AC787" s="38"/>
      <c r="AD787" s="37"/>
      <c r="AE787" s="39"/>
      <c r="AF787" s="40"/>
      <c r="AG787" s="40"/>
      <c r="AH787" s="40"/>
      <c r="AI787" s="40"/>
      <c r="AJ787" s="40"/>
      <c r="AK787" s="39"/>
      <c r="AL787" s="41"/>
      <c r="AM787" s="41"/>
      <c r="AN787" s="71"/>
      <c r="AO787" s="71"/>
      <c r="AP787" s="42"/>
      <c r="AQ787" s="37"/>
      <c r="AR787" s="37"/>
      <c r="AS787" s="37"/>
      <c r="AT787" s="37"/>
      <c r="AU787" s="38"/>
      <c r="AV787" s="70" t="str">
        <f>IF(②受講者情報入力!AF787="☑","1;","")&amp;IF(②受講者情報入力!AG787="☑","2;","")&amp;IF(②受講者情報入力!AH787="☑","3;","")&amp;IF(②受講者情報入力!AI787="☑","4;","")&amp;IF(②受講者情報入力!AJ787="☑","5;","")</f>
        <v/>
      </c>
      <c r="AW787" s="2" t="e">
        <f>_xlfn.XLOOKUP(B787&amp;"　"&amp;C787,ユーザーID貼付!$B:$B,ユーザーID貼付!$A:$A)</f>
        <v>#N/A</v>
      </c>
    </row>
    <row r="788" spans="1:49">
      <c r="A788" s="54">
        <v>786</v>
      </c>
      <c r="B788" s="40"/>
      <c r="C788" s="40"/>
      <c r="D788" s="40"/>
      <c r="E788" s="40"/>
      <c r="F788" s="74"/>
      <c r="G788" s="75"/>
      <c r="H788" s="75"/>
      <c r="I788" s="75"/>
      <c r="J788" s="40"/>
      <c r="K788" s="38"/>
      <c r="L788" s="38"/>
      <c r="M788" s="76"/>
      <c r="N788" s="76"/>
      <c r="O788" s="38"/>
      <c r="P788" s="38"/>
      <c r="Q788" s="38"/>
      <c r="R788" s="77"/>
      <c r="S788" s="76"/>
      <c r="T788" s="76"/>
      <c r="U788" s="38"/>
      <c r="V788" s="40"/>
      <c r="W788" s="38"/>
      <c r="X788" s="77"/>
      <c r="Y788" s="37"/>
      <c r="Z788" s="37"/>
      <c r="AA788" s="37"/>
      <c r="AB788" s="37"/>
      <c r="AC788" s="38"/>
      <c r="AD788" s="37"/>
      <c r="AE788" s="39"/>
      <c r="AF788" s="40"/>
      <c r="AG788" s="40"/>
      <c r="AH788" s="40"/>
      <c r="AI788" s="40"/>
      <c r="AJ788" s="40"/>
      <c r="AK788" s="39"/>
      <c r="AL788" s="41"/>
      <c r="AM788" s="41"/>
      <c r="AN788" s="71"/>
      <c r="AO788" s="71"/>
      <c r="AP788" s="42"/>
      <c r="AQ788" s="37"/>
      <c r="AR788" s="37"/>
      <c r="AS788" s="37"/>
      <c r="AT788" s="37"/>
      <c r="AU788" s="38"/>
      <c r="AV788" s="70" t="str">
        <f>IF(②受講者情報入力!AF788="☑","1;","")&amp;IF(②受講者情報入力!AG788="☑","2;","")&amp;IF(②受講者情報入力!AH788="☑","3;","")&amp;IF(②受講者情報入力!AI788="☑","4;","")&amp;IF(②受講者情報入力!AJ788="☑","5;","")</f>
        <v/>
      </c>
      <c r="AW788" s="2" t="e">
        <f>_xlfn.XLOOKUP(B788&amp;"　"&amp;C788,ユーザーID貼付!$B:$B,ユーザーID貼付!$A:$A)</f>
        <v>#N/A</v>
      </c>
    </row>
    <row r="789" spans="1:49">
      <c r="A789" s="54">
        <v>787</v>
      </c>
      <c r="B789" s="40"/>
      <c r="C789" s="40"/>
      <c r="D789" s="40"/>
      <c r="E789" s="40"/>
      <c r="F789" s="74"/>
      <c r="G789" s="75"/>
      <c r="H789" s="75"/>
      <c r="I789" s="75"/>
      <c r="J789" s="40"/>
      <c r="K789" s="38"/>
      <c r="L789" s="38"/>
      <c r="M789" s="76"/>
      <c r="N789" s="76"/>
      <c r="O789" s="38"/>
      <c r="P789" s="38"/>
      <c r="Q789" s="38"/>
      <c r="R789" s="77"/>
      <c r="S789" s="76"/>
      <c r="T789" s="76"/>
      <c r="U789" s="38"/>
      <c r="V789" s="40"/>
      <c r="W789" s="38"/>
      <c r="X789" s="77"/>
      <c r="Y789" s="37"/>
      <c r="Z789" s="37"/>
      <c r="AA789" s="37"/>
      <c r="AB789" s="37"/>
      <c r="AC789" s="38"/>
      <c r="AD789" s="37"/>
      <c r="AE789" s="39"/>
      <c r="AF789" s="40"/>
      <c r="AG789" s="40"/>
      <c r="AH789" s="40"/>
      <c r="AI789" s="40"/>
      <c r="AJ789" s="40"/>
      <c r="AK789" s="39"/>
      <c r="AL789" s="41"/>
      <c r="AM789" s="41"/>
      <c r="AN789" s="71"/>
      <c r="AO789" s="71"/>
      <c r="AP789" s="42"/>
      <c r="AQ789" s="37"/>
      <c r="AR789" s="37"/>
      <c r="AS789" s="37"/>
      <c r="AT789" s="37"/>
      <c r="AU789" s="38"/>
      <c r="AV789" s="70" t="str">
        <f>IF(②受講者情報入力!AF789="☑","1;","")&amp;IF(②受講者情報入力!AG789="☑","2;","")&amp;IF(②受講者情報入力!AH789="☑","3;","")&amp;IF(②受講者情報入力!AI789="☑","4;","")&amp;IF(②受講者情報入力!AJ789="☑","5;","")</f>
        <v/>
      </c>
      <c r="AW789" s="2" t="e">
        <f>_xlfn.XLOOKUP(B789&amp;"　"&amp;C789,ユーザーID貼付!$B:$B,ユーザーID貼付!$A:$A)</f>
        <v>#N/A</v>
      </c>
    </row>
    <row r="790" spans="1:49">
      <c r="A790" s="54">
        <v>788</v>
      </c>
      <c r="B790" s="40"/>
      <c r="C790" s="40"/>
      <c r="D790" s="40"/>
      <c r="E790" s="40"/>
      <c r="F790" s="74"/>
      <c r="G790" s="75"/>
      <c r="H790" s="75"/>
      <c r="I790" s="75"/>
      <c r="J790" s="40"/>
      <c r="K790" s="38"/>
      <c r="L790" s="38"/>
      <c r="M790" s="76"/>
      <c r="N790" s="76"/>
      <c r="O790" s="38"/>
      <c r="P790" s="38"/>
      <c r="Q790" s="38"/>
      <c r="R790" s="77"/>
      <c r="S790" s="76"/>
      <c r="T790" s="76"/>
      <c r="U790" s="38"/>
      <c r="V790" s="40"/>
      <c r="W790" s="38"/>
      <c r="X790" s="77"/>
      <c r="Y790" s="37"/>
      <c r="Z790" s="37"/>
      <c r="AA790" s="37"/>
      <c r="AB790" s="37"/>
      <c r="AC790" s="38"/>
      <c r="AD790" s="37"/>
      <c r="AE790" s="39"/>
      <c r="AF790" s="40"/>
      <c r="AG790" s="40"/>
      <c r="AH790" s="40"/>
      <c r="AI790" s="40"/>
      <c r="AJ790" s="40"/>
      <c r="AK790" s="39"/>
      <c r="AL790" s="41"/>
      <c r="AM790" s="41"/>
      <c r="AN790" s="71"/>
      <c r="AO790" s="71"/>
      <c r="AP790" s="42"/>
      <c r="AQ790" s="37"/>
      <c r="AR790" s="37"/>
      <c r="AS790" s="37"/>
      <c r="AT790" s="37"/>
      <c r="AU790" s="38"/>
      <c r="AV790" s="70" t="str">
        <f>IF(②受講者情報入力!AF790="☑","1;","")&amp;IF(②受講者情報入力!AG790="☑","2;","")&amp;IF(②受講者情報入力!AH790="☑","3;","")&amp;IF(②受講者情報入力!AI790="☑","4;","")&amp;IF(②受講者情報入力!AJ790="☑","5;","")</f>
        <v/>
      </c>
      <c r="AW790" s="2" t="e">
        <f>_xlfn.XLOOKUP(B790&amp;"　"&amp;C790,ユーザーID貼付!$B:$B,ユーザーID貼付!$A:$A)</f>
        <v>#N/A</v>
      </c>
    </row>
    <row r="791" spans="1:49">
      <c r="A791" s="54">
        <v>789</v>
      </c>
      <c r="B791" s="40"/>
      <c r="C791" s="40"/>
      <c r="D791" s="40"/>
      <c r="E791" s="40"/>
      <c r="F791" s="74"/>
      <c r="G791" s="75"/>
      <c r="H791" s="75"/>
      <c r="I791" s="75"/>
      <c r="J791" s="40"/>
      <c r="K791" s="38"/>
      <c r="L791" s="38"/>
      <c r="M791" s="76"/>
      <c r="N791" s="76"/>
      <c r="O791" s="38"/>
      <c r="P791" s="38"/>
      <c r="Q791" s="38"/>
      <c r="R791" s="77"/>
      <c r="S791" s="76"/>
      <c r="T791" s="76"/>
      <c r="U791" s="38"/>
      <c r="V791" s="40"/>
      <c r="W791" s="38"/>
      <c r="X791" s="77"/>
      <c r="Y791" s="37"/>
      <c r="Z791" s="37"/>
      <c r="AA791" s="37"/>
      <c r="AB791" s="37"/>
      <c r="AC791" s="38"/>
      <c r="AD791" s="37"/>
      <c r="AE791" s="39"/>
      <c r="AF791" s="40"/>
      <c r="AG791" s="40"/>
      <c r="AH791" s="40"/>
      <c r="AI791" s="40"/>
      <c r="AJ791" s="40"/>
      <c r="AK791" s="39"/>
      <c r="AL791" s="41"/>
      <c r="AM791" s="41"/>
      <c r="AN791" s="71"/>
      <c r="AO791" s="71"/>
      <c r="AP791" s="42"/>
      <c r="AQ791" s="37"/>
      <c r="AR791" s="37"/>
      <c r="AS791" s="37"/>
      <c r="AT791" s="37"/>
      <c r="AU791" s="38"/>
      <c r="AV791" s="70" t="str">
        <f>IF(②受講者情報入力!AF791="☑","1;","")&amp;IF(②受講者情報入力!AG791="☑","2;","")&amp;IF(②受講者情報入力!AH791="☑","3;","")&amp;IF(②受講者情報入力!AI791="☑","4;","")&amp;IF(②受講者情報入力!AJ791="☑","5;","")</f>
        <v/>
      </c>
      <c r="AW791" s="2" t="e">
        <f>_xlfn.XLOOKUP(B791&amp;"　"&amp;C791,ユーザーID貼付!$B:$B,ユーザーID貼付!$A:$A)</f>
        <v>#N/A</v>
      </c>
    </row>
    <row r="792" spans="1:49">
      <c r="A792" s="54">
        <v>790</v>
      </c>
      <c r="B792" s="40"/>
      <c r="C792" s="40"/>
      <c r="D792" s="40"/>
      <c r="E792" s="40"/>
      <c r="F792" s="74"/>
      <c r="G792" s="75"/>
      <c r="H792" s="75"/>
      <c r="I792" s="75"/>
      <c r="J792" s="40"/>
      <c r="K792" s="38"/>
      <c r="L792" s="38"/>
      <c r="M792" s="76"/>
      <c r="N792" s="76"/>
      <c r="O792" s="38"/>
      <c r="P792" s="38"/>
      <c r="Q792" s="38"/>
      <c r="R792" s="77"/>
      <c r="S792" s="76"/>
      <c r="T792" s="76"/>
      <c r="U792" s="38"/>
      <c r="V792" s="40"/>
      <c r="W792" s="38"/>
      <c r="X792" s="77"/>
      <c r="Y792" s="37"/>
      <c r="Z792" s="37"/>
      <c r="AA792" s="37"/>
      <c r="AB792" s="37"/>
      <c r="AC792" s="38"/>
      <c r="AD792" s="37"/>
      <c r="AE792" s="39"/>
      <c r="AF792" s="40"/>
      <c r="AG792" s="40"/>
      <c r="AH792" s="40"/>
      <c r="AI792" s="40"/>
      <c r="AJ792" s="40"/>
      <c r="AK792" s="39"/>
      <c r="AL792" s="41"/>
      <c r="AM792" s="41"/>
      <c r="AN792" s="71"/>
      <c r="AO792" s="71"/>
      <c r="AP792" s="42"/>
      <c r="AQ792" s="37"/>
      <c r="AR792" s="37"/>
      <c r="AS792" s="37"/>
      <c r="AT792" s="37"/>
      <c r="AU792" s="38"/>
      <c r="AV792" s="70" t="str">
        <f>IF(②受講者情報入力!AF792="☑","1;","")&amp;IF(②受講者情報入力!AG792="☑","2;","")&amp;IF(②受講者情報入力!AH792="☑","3;","")&amp;IF(②受講者情報入力!AI792="☑","4;","")&amp;IF(②受講者情報入力!AJ792="☑","5;","")</f>
        <v/>
      </c>
      <c r="AW792" s="2" t="e">
        <f>_xlfn.XLOOKUP(B792&amp;"　"&amp;C792,ユーザーID貼付!$B:$B,ユーザーID貼付!$A:$A)</f>
        <v>#N/A</v>
      </c>
    </row>
    <row r="793" spans="1:49">
      <c r="A793" s="54">
        <v>791</v>
      </c>
      <c r="B793" s="40"/>
      <c r="C793" s="40"/>
      <c r="D793" s="40"/>
      <c r="E793" s="40"/>
      <c r="F793" s="74"/>
      <c r="G793" s="75"/>
      <c r="H793" s="75"/>
      <c r="I793" s="75"/>
      <c r="J793" s="40"/>
      <c r="K793" s="38"/>
      <c r="L793" s="38"/>
      <c r="M793" s="76"/>
      <c r="N793" s="76"/>
      <c r="O793" s="38"/>
      <c r="P793" s="38"/>
      <c r="Q793" s="38"/>
      <c r="R793" s="77"/>
      <c r="S793" s="76"/>
      <c r="T793" s="76"/>
      <c r="U793" s="38"/>
      <c r="V793" s="40"/>
      <c r="W793" s="38"/>
      <c r="X793" s="77"/>
      <c r="Y793" s="37"/>
      <c r="Z793" s="37"/>
      <c r="AA793" s="37"/>
      <c r="AB793" s="37"/>
      <c r="AC793" s="38"/>
      <c r="AD793" s="37"/>
      <c r="AE793" s="39"/>
      <c r="AF793" s="40"/>
      <c r="AG793" s="40"/>
      <c r="AH793" s="40"/>
      <c r="AI793" s="40"/>
      <c r="AJ793" s="40"/>
      <c r="AK793" s="39"/>
      <c r="AL793" s="41"/>
      <c r="AM793" s="41"/>
      <c r="AN793" s="71"/>
      <c r="AO793" s="71"/>
      <c r="AP793" s="42"/>
      <c r="AQ793" s="37"/>
      <c r="AR793" s="37"/>
      <c r="AS793" s="37"/>
      <c r="AT793" s="37"/>
      <c r="AU793" s="38"/>
      <c r="AV793" s="70" t="str">
        <f>IF(②受講者情報入力!AF793="☑","1;","")&amp;IF(②受講者情報入力!AG793="☑","2;","")&amp;IF(②受講者情報入力!AH793="☑","3;","")&amp;IF(②受講者情報入力!AI793="☑","4;","")&amp;IF(②受講者情報入力!AJ793="☑","5;","")</f>
        <v/>
      </c>
      <c r="AW793" s="2" t="e">
        <f>_xlfn.XLOOKUP(B793&amp;"　"&amp;C793,ユーザーID貼付!$B:$B,ユーザーID貼付!$A:$A)</f>
        <v>#N/A</v>
      </c>
    </row>
    <row r="794" spans="1:49">
      <c r="A794" s="54">
        <v>792</v>
      </c>
      <c r="B794" s="40"/>
      <c r="C794" s="40"/>
      <c r="D794" s="40"/>
      <c r="E794" s="40"/>
      <c r="F794" s="74"/>
      <c r="G794" s="75"/>
      <c r="H794" s="75"/>
      <c r="I794" s="75"/>
      <c r="J794" s="40"/>
      <c r="K794" s="38"/>
      <c r="L794" s="38"/>
      <c r="M794" s="76"/>
      <c r="N794" s="76"/>
      <c r="O794" s="38"/>
      <c r="P794" s="38"/>
      <c r="Q794" s="38"/>
      <c r="R794" s="77"/>
      <c r="S794" s="76"/>
      <c r="T794" s="76"/>
      <c r="U794" s="38"/>
      <c r="V794" s="40"/>
      <c r="W794" s="38"/>
      <c r="X794" s="77"/>
      <c r="Y794" s="37"/>
      <c r="Z794" s="37"/>
      <c r="AA794" s="37"/>
      <c r="AB794" s="37"/>
      <c r="AC794" s="38"/>
      <c r="AD794" s="37"/>
      <c r="AE794" s="39"/>
      <c r="AF794" s="40"/>
      <c r="AG794" s="40"/>
      <c r="AH794" s="40"/>
      <c r="AI794" s="40"/>
      <c r="AJ794" s="40"/>
      <c r="AK794" s="39"/>
      <c r="AL794" s="41"/>
      <c r="AM794" s="41"/>
      <c r="AN794" s="71"/>
      <c r="AO794" s="71"/>
      <c r="AP794" s="42"/>
      <c r="AQ794" s="37"/>
      <c r="AR794" s="37"/>
      <c r="AS794" s="37"/>
      <c r="AT794" s="37"/>
      <c r="AU794" s="38"/>
      <c r="AV794" s="70" t="str">
        <f>IF(②受講者情報入力!AF794="☑","1;","")&amp;IF(②受講者情報入力!AG794="☑","2;","")&amp;IF(②受講者情報入力!AH794="☑","3;","")&amp;IF(②受講者情報入力!AI794="☑","4;","")&amp;IF(②受講者情報入力!AJ794="☑","5;","")</f>
        <v/>
      </c>
      <c r="AW794" s="2" t="e">
        <f>_xlfn.XLOOKUP(B794&amp;"　"&amp;C794,ユーザーID貼付!$B:$B,ユーザーID貼付!$A:$A)</f>
        <v>#N/A</v>
      </c>
    </row>
    <row r="795" spans="1:49">
      <c r="A795" s="54">
        <v>793</v>
      </c>
      <c r="B795" s="40"/>
      <c r="C795" s="40"/>
      <c r="D795" s="40"/>
      <c r="E795" s="40"/>
      <c r="F795" s="74"/>
      <c r="G795" s="75"/>
      <c r="H795" s="75"/>
      <c r="I795" s="75"/>
      <c r="J795" s="40"/>
      <c r="K795" s="38"/>
      <c r="L795" s="38"/>
      <c r="M795" s="76"/>
      <c r="N795" s="76"/>
      <c r="O795" s="38"/>
      <c r="P795" s="38"/>
      <c r="Q795" s="38"/>
      <c r="R795" s="77"/>
      <c r="S795" s="76"/>
      <c r="T795" s="76"/>
      <c r="U795" s="38"/>
      <c r="V795" s="40"/>
      <c r="W795" s="38"/>
      <c r="X795" s="77"/>
      <c r="Y795" s="37"/>
      <c r="Z795" s="37"/>
      <c r="AA795" s="37"/>
      <c r="AB795" s="37"/>
      <c r="AC795" s="38"/>
      <c r="AD795" s="37"/>
      <c r="AE795" s="39"/>
      <c r="AF795" s="40"/>
      <c r="AG795" s="40"/>
      <c r="AH795" s="40"/>
      <c r="AI795" s="40"/>
      <c r="AJ795" s="40"/>
      <c r="AK795" s="39"/>
      <c r="AL795" s="41"/>
      <c r="AM795" s="41"/>
      <c r="AN795" s="71"/>
      <c r="AO795" s="71"/>
      <c r="AP795" s="42"/>
      <c r="AQ795" s="37"/>
      <c r="AR795" s="37"/>
      <c r="AS795" s="37"/>
      <c r="AT795" s="37"/>
      <c r="AU795" s="38"/>
      <c r="AV795" s="70" t="str">
        <f>IF(②受講者情報入力!AF795="☑","1;","")&amp;IF(②受講者情報入力!AG795="☑","2;","")&amp;IF(②受講者情報入力!AH795="☑","3;","")&amp;IF(②受講者情報入力!AI795="☑","4;","")&amp;IF(②受講者情報入力!AJ795="☑","5;","")</f>
        <v/>
      </c>
      <c r="AW795" s="2" t="e">
        <f>_xlfn.XLOOKUP(B795&amp;"　"&amp;C795,ユーザーID貼付!$B:$B,ユーザーID貼付!$A:$A)</f>
        <v>#N/A</v>
      </c>
    </row>
    <row r="796" spans="1:49">
      <c r="A796" s="54">
        <v>794</v>
      </c>
      <c r="B796" s="40"/>
      <c r="C796" s="40"/>
      <c r="D796" s="40"/>
      <c r="E796" s="40"/>
      <c r="F796" s="74"/>
      <c r="G796" s="75"/>
      <c r="H796" s="75"/>
      <c r="I796" s="75"/>
      <c r="J796" s="40"/>
      <c r="K796" s="38"/>
      <c r="L796" s="38"/>
      <c r="M796" s="76"/>
      <c r="N796" s="76"/>
      <c r="O796" s="38"/>
      <c r="P796" s="38"/>
      <c r="Q796" s="38"/>
      <c r="R796" s="77"/>
      <c r="S796" s="76"/>
      <c r="T796" s="76"/>
      <c r="U796" s="38"/>
      <c r="V796" s="40"/>
      <c r="W796" s="38"/>
      <c r="X796" s="77"/>
      <c r="Y796" s="37"/>
      <c r="Z796" s="37"/>
      <c r="AA796" s="37"/>
      <c r="AB796" s="37"/>
      <c r="AC796" s="38"/>
      <c r="AD796" s="37"/>
      <c r="AE796" s="39"/>
      <c r="AF796" s="40"/>
      <c r="AG796" s="40"/>
      <c r="AH796" s="40"/>
      <c r="AI796" s="40"/>
      <c r="AJ796" s="40"/>
      <c r="AK796" s="39"/>
      <c r="AL796" s="41"/>
      <c r="AM796" s="41"/>
      <c r="AN796" s="71"/>
      <c r="AO796" s="71"/>
      <c r="AP796" s="42"/>
      <c r="AQ796" s="37"/>
      <c r="AR796" s="37"/>
      <c r="AS796" s="37"/>
      <c r="AT796" s="37"/>
      <c r="AU796" s="38"/>
      <c r="AV796" s="70" t="str">
        <f>IF(②受講者情報入力!AF796="☑","1;","")&amp;IF(②受講者情報入力!AG796="☑","2;","")&amp;IF(②受講者情報入力!AH796="☑","3;","")&amp;IF(②受講者情報入力!AI796="☑","4;","")&amp;IF(②受講者情報入力!AJ796="☑","5;","")</f>
        <v/>
      </c>
      <c r="AW796" s="2" t="e">
        <f>_xlfn.XLOOKUP(B796&amp;"　"&amp;C796,ユーザーID貼付!$B:$B,ユーザーID貼付!$A:$A)</f>
        <v>#N/A</v>
      </c>
    </row>
    <row r="797" spans="1:49">
      <c r="A797" s="54">
        <v>795</v>
      </c>
      <c r="B797" s="40"/>
      <c r="C797" s="40"/>
      <c r="D797" s="40"/>
      <c r="E797" s="40"/>
      <c r="F797" s="74"/>
      <c r="G797" s="75"/>
      <c r="H797" s="75"/>
      <c r="I797" s="75"/>
      <c r="J797" s="40"/>
      <c r="K797" s="38"/>
      <c r="L797" s="38"/>
      <c r="M797" s="76"/>
      <c r="N797" s="76"/>
      <c r="O797" s="38"/>
      <c r="P797" s="38"/>
      <c r="Q797" s="38"/>
      <c r="R797" s="77"/>
      <c r="S797" s="76"/>
      <c r="T797" s="76"/>
      <c r="U797" s="38"/>
      <c r="V797" s="40"/>
      <c r="W797" s="38"/>
      <c r="X797" s="77"/>
      <c r="Y797" s="37"/>
      <c r="Z797" s="37"/>
      <c r="AA797" s="37"/>
      <c r="AB797" s="37"/>
      <c r="AC797" s="38"/>
      <c r="AD797" s="37"/>
      <c r="AE797" s="39"/>
      <c r="AF797" s="40"/>
      <c r="AG797" s="40"/>
      <c r="AH797" s="40"/>
      <c r="AI797" s="40"/>
      <c r="AJ797" s="40"/>
      <c r="AK797" s="39"/>
      <c r="AL797" s="41"/>
      <c r="AM797" s="41"/>
      <c r="AN797" s="71"/>
      <c r="AO797" s="71"/>
      <c r="AP797" s="42"/>
      <c r="AQ797" s="37"/>
      <c r="AR797" s="37"/>
      <c r="AS797" s="37"/>
      <c r="AT797" s="37"/>
      <c r="AU797" s="38"/>
      <c r="AV797" s="70" t="str">
        <f>IF(②受講者情報入力!AF797="☑","1;","")&amp;IF(②受講者情報入力!AG797="☑","2;","")&amp;IF(②受講者情報入力!AH797="☑","3;","")&amp;IF(②受講者情報入力!AI797="☑","4;","")&amp;IF(②受講者情報入力!AJ797="☑","5;","")</f>
        <v/>
      </c>
      <c r="AW797" s="2" t="e">
        <f>_xlfn.XLOOKUP(B797&amp;"　"&amp;C797,ユーザーID貼付!$B:$B,ユーザーID貼付!$A:$A)</f>
        <v>#N/A</v>
      </c>
    </row>
    <row r="798" spans="1:49">
      <c r="A798" s="54">
        <v>796</v>
      </c>
      <c r="B798" s="40"/>
      <c r="C798" s="40"/>
      <c r="D798" s="40"/>
      <c r="E798" s="40"/>
      <c r="F798" s="74"/>
      <c r="G798" s="75"/>
      <c r="H798" s="75"/>
      <c r="I798" s="75"/>
      <c r="J798" s="40"/>
      <c r="K798" s="38"/>
      <c r="L798" s="38"/>
      <c r="M798" s="76"/>
      <c r="N798" s="76"/>
      <c r="O798" s="38"/>
      <c r="P798" s="38"/>
      <c r="Q798" s="38"/>
      <c r="R798" s="77"/>
      <c r="S798" s="76"/>
      <c r="T798" s="76"/>
      <c r="U798" s="38"/>
      <c r="V798" s="40"/>
      <c r="W798" s="38"/>
      <c r="X798" s="77"/>
      <c r="Y798" s="37"/>
      <c r="Z798" s="37"/>
      <c r="AA798" s="37"/>
      <c r="AB798" s="37"/>
      <c r="AC798" s="38"/>
      <c r="AD798" s="37"/>
      <c r="AE798" s="39"/>
      <c r="AF798" s="40"/>
      <c r="AG798" s="40"/>
      <c r="AH798" s="40"/>
      <c r="AI798" s="40"/>
      <c r="AJ798" s="40"/>
      <c r="AK798" s="39"/>
      <c r="AL798" s="41"/>
      <c r="AM798" s="41"/>
      <c r="AN798" s="71"/>
      <c r="AO798" s="71"/>
      <c r="AP798" s="42"/>
      <c r="AQ798" s="37"/>
      <c r="AR798" s="37"/>
      <c r="AS798" s="37"/>
      <c r="AT798" s="37"/>
      <c r="AU798" s="38"/>
      <c r="AV798" s="70" t="str">
        <f>IF(②受講者情報入力!AF798="☑","1;","")&amp;IF(②受講者情報入力!AG798="☑","2;","")&amp;IF(②受講者情報入力!AH798="☑","3;","")&amp;IF(②受講者情報入力!AI798="☑","4;","")&amp;IF(②受講者情報入力!AJ798="☑","5;","")</f>
        <v/>
      </c>
      <c r="AW798" s="2" t="e">
        <f>_xlfn.XLOOKUP(B798&amp;"　"&amp;C798,ユーザーID貼付!$B:$B,ユーザーID貼付!$A:$A)</f>
        <v>#N/A</v>
      </c>
    </row>
    <row r="799" spans="1:49">
      <c r="A799" s="54">
        <v>797</v>
      </c>
      <c r="B799" s="40"/>
      <c r="C799" s="40"/>
      <c r="D799" s="40"/>
      <c r="E799" s="40"/>
      <c r="F799" s="74"/>
      <c r="G799" s="75"/>
      <c r="H799" s="75"/>
      <c r="I799" s="75"/>
      <c r="J799" s="40"/>
      <c r="K799" s="38"/>
      <c r="L799" s="38"/>
      <c r="M799" s="76"/>
      <c r="N799" s="76"/>
      <c r="O799" s="38"/>
      <c r="P799" s="38"/>
      <c r="Q799" s="38"/>
      <c r="R799" s="77"/>
      <c r="S799" s="76"/>
      <c r="T799" s="76"/>
      <c r="U799" s="38"/>
      <c r="V799" s="40"/>
      <c r="W799" s="38"/>
      <c r="X799" s="77"/>
      <c r="Y799" s="37"/>
      <c r="Z799" s="37"/>
      <c r="AA799" s="37"/>
      <c r="AB799" s="37"/>
      <c r="AC799" s="38"/>
      <c r="AD799" s="37"/>
      <c r="AE799" s="39"/>
      <c r="AF799" s="40"/>
      <c r="AG799" s="40"/>
      <c r="AH799" s="40"/>
      <c r="AI799" s="40"/>
      <c r="AJ799" s="40"/>
      <c r="AK799" s="39"/>
      <c r="AL799" s="41"/>
      <c r="AM799" s="41"/>
      <c r="AN799" s="71"/>
      <c r="AO799" s="71"/>
      <c r="AP799" s="42"/>
      <c r="AQ799" s="37"/>
      <c r="AR799" s="37"/>
      <c r="AS799" s="37"/>
      <c r="AT799" s="37"/>
      <c r="AU799" s="38"/>
      <c r="AV799" s="70" t="str">
        <f>IF(②受講者情報入力!AF799="☑","1;","")&amp;IF(②受講者情報入力!AG799="☑","2;","")&amp;IF(②受講者情報入力!AH799="☑","3;","")&amp;IF(②受講者情報入力!AI799="☑","4;","")&amp;IF(②受講者情報入力!AJ799="☑","5;","")</f>
        <v/>
      </c>
      <c r="AW799" s="2" t="e">
        <f>_xlfn.XLOOKUP(B799&amp;"　"&amp;C799,ユーザーID貼付!$B:$B,ユーザーID貼付!$A:$A)</f>
        <v>#N/A</v>
      </c>
    </row>
    <row r="800" spans="1:49">
      <c r="A800" s="54">
        <v>798</v>
      </c>
      <c r="B800" s="40"/>
      <c r="C800" s="40"/>
      <c r="D800" s="40"/>
      <c r="E800" s="40"/>
      <c r="F800" s="74"/>
      <c r="G800" s="75"/>
      <c r="H800" s="75"/>
      <c r="I800" s="75"/>
      <c r="J800" s="40"/>
      <c r="K800" s="38"/>
      <c r="L800" s="38"/>
      <c r="M800" s="76"/>
      <c r="N800" s="76"/>
      <c r="O800" s="38"/>
      <c r="P800" s="38"/>
      <c r="Q800" s="38"/>
      <c r="R800" s="77"/>
      <c r="S800" s="76"/>
      <c r="T800" s="76"/>
      <c r="U800" s="38"/>
      <c r="V800" s="40"/>
      <c r="W800" s="38"/>
      <c r="X800" s="77"/>
      <c r="Y800" s="37"/>
      <c r="Z800" s="37"/>
      <c r="AA800" s="37"/>
      <c r="AB800" s="37"/>
      <c r="AC800" s="38"/>
      <c r="AD800" s="37"/>
      <c r="AE800" s="39"/>
      <c r="AF800" s="40"/>
      <c r="AG800" s="40"/>
      <c r="AH800" s="40"/>
      <c r="AI800" s="40"/>
      <c r="AJ800" s="40"/>
      <c r="AK800" s="39"/>
      <c r="AL800" s="41"/>
      <c r="AM800" s="41"/>
      <c r="AN800" s="71"/>
      <c r="AO800" s="71"/>
      <c r="AP800" s="42"/>
      <c r="AQ800" s="37"/>
      <c r="AR800" s="37"/>
      <c r="AS800" s="37"/>
      <c r="AT800" s="37"/>
      <c r="AU800" s="38"/>
      <c r="AV800" s="70" t="str">
        <f>IF(②受講者情報入力!AF800="☑","1;","")&amp;IF(②受講者情報入力!AG800="☑","2;","")&amp;IF(②受講者情報入力!AH800="☑","3;","")&amp;IF(②受講者情報入力!AI800="☑","4;","")&amp;IF(②受講者情報入力!AJ800="☑","5;","")</f>
        <v/>
      </c>
      <c r="AW800" s="2" t="e">
        <f>_xlfn.XLOOKUP(B800&amp;"　"&amp;C800,ユーザーID貼付!$B:$B,ユーザーID貼付!$A:$A)</f>
        <v>#N/A</v>
      </c>
    </row>
    <row r="801" spans="1:49">
      <c r="A801" s="54">
        <v>799</v>
      </c>
      <c r="B801" s="40"/>
      <c r="C801" s="40"/>
      <c r="D801" s="40"/>
      <c r="E801" s="40"/>
      <c r="F801" s="74"/>
      <c r="G801" s="75"/>
      <c r="H801" s="75"/>
      <c r="I801" s="75"/>
      <c r="J801" s="40"/>
      <c r="K801" s="38"/>
      <c r="L801" s="38"/>
      <c r="M801" s="76"/>
      <c r="N801" s="76"/>
      <c r="O801" s="38"/>
      <c r="P801" s="38"/>
      <c r="Q801" s="38"/>
      <c r="R801" s="77"/>
      <c r="S801" s="76"/>
      <c r="T801" s="76"/>
      <c r="U801" s="38"/>
      <c r="V801" s="40"/>
      <c r="W801" s="38"/>
      <c r="X801" s="77"/>
      <c r="Y801" s="37"/>
      <c r="Z801" s="37"/>
      <c r="AA801" s="37"/>
      <c r="AB801" s="37"/>
      <c r="AC801" s="38"/>
      <c r="AD801" s="37"/>
      <c r="AE801" s="39"/>
      <c r="AF801" s="40"/>
      <c r="AG801" s="40"/>
      <c r="AH801" s="40"/>
      <c r="AI801" s="40"/>
      <c r="AJ801" s="40"/>
      <c r="AK801" s="39"/>
      <c r="AL801" s="41"/>
      <c r="AM801" s="41"/>
      <c r="AN801" s="71"/>
      <c r="AO801" s="71"/>
      <c r="AP801" s="42"/>
      <c r="AQ801" s="37"/>
      <c r="AR801" s="37"/>
      <c r="AS801" s="37"/>
      <c r="AT801" s="37"/>
      <c r="AU801" s="38"/>
      <c r="AV801" s="70" t="str">
        <f>IF(②受講者情報入力!AF801="☑","1;","")&amp;IF(②受講者情報入力!AG801="☑","2;","")&amp;IF(②受講者情報入力!AH801="☑","3;","")&amp;IF(②受講者情報入力!AI801="☑","4;","")&amp;IF(②受講者情報入力!AJ801="☑","5;","")</f>
        <v/>
      </c>
      <c r="AW801" s="2" t="e">
        <f>_xlfn.XLOOKUP(B801&amp;"　"&amp;C801,ユーザーID貼付!$B:$B,ユーザーID貼付!$A:$A)</f>
        <v>#N/A</v>
      </c>
    </row>
    <row r="802" spans="1:49">
      <c r="A802" s="54">
        <v>800</v>
      </c>
      <c r="B802" s="40"/>
      <c r="C802" s="40"/>
      <c r="D802" s="40"/>
      <c r="E802" s="40"/>
      <c r="F802" s="74"/>
      <c r="G802" s="75"/>
      <c r="H802" s="75"/>
      <c r="I802" s="75"/>
      <c r="J802" s="40"/>
      <c r="K802" s="38"/>
      <c r="L802" s="38"/>
      <c r="M802" s="76"/>
      <c r="N802" s="76"/>
      <c r="O802" s="38"/>
      <c r="P802" s="38"/>
      <c r="Q802" s="38"/>
      <c r="R802" s="77"/>
      <c r="S802" s="76"/>
      <c r="T802" s="76"/>
      <c r="U802" s="38"/>
      <c r="V802" s="40"/>
      <c r="W802" s="38"/>
      <c r="X802" s="77"/>
      <c r="Y802" s="37"/>
      <c r="Z802" s="37"/>
      <c r="AA802" s="37"/>
      <c r="AB802" s="37"/>
      <c r="AC802" s="38"/>
      <c r="AD802" s="37"/>
      <c r="AE802" s="39"/>
      <c r="AF802" s="40"/>
      <c r="AG802" s="40"/>
      <c r="AH802" s="40"/>
      <c r="AI802" s="40"/>
      <c r="AJ802" s="40"/>
      <c r="AK802" s="39"/>
      <c r="AL802" s="41"/>
      <c r="AM802" s="41"/>
      <c r="AN802" s="71"/>
      <c r="AO802" s="71"/>
      <c r="AP802" s="42"/>
      <c r="AQ802" s="37"/>
      <c r="AR802" s="37"/>
      <c r="AS802" s="37"/>
      <c r="AT802" s="37"/>
      <c r="AU802" s="38"/>
      <c r="AV802" s="70" t="str">
        <f>IF(②受講者情報入力!AF802="☑","1;","")&amp;IF(②受講者情報入力!AG802="☑","2;","")&amp;IF(②受講者情報入力!AH802="☑","3;","")&amp;IF(②受講者情報入力!AI802="☑","4;","")&amp;IF(②受講者情報入力!AJ802="☑","5;","")</f>
        <v/>
      </c>
      <c r="AW802" s="2" t="e">
        <f>_xlfn.XLOOKUP(B802&amp;"　"&amp;C802,ユーザーID貼付!$B:$B,ユーザーID貼付!$A:$A)</f>
        <v>#N/A</v>
      </c>
    </row>
    <row r="803" spans="1:49">
      <c r="A803" s="54">
        <v>801</v>
      </c>
      <c r="B803" s="40"/>
      <c r="C803" s="40"/>
      <c r="D803" s="40"/>
      <c r="E803" s="40"/>
      <c r="F803" s="74"/>
      <c r="G803" s="75"/>
      <c r="H803" s="75"/>
      <c r="I803" s="75"/>
      <c r="J803" s="40"/>
      <c r="K803" s="38"/>
      <c r="L803" s="38"/>
      <c r="M803" s="76"/>
      <c r="N803" s="76"/>
      <c r="O803" s="38"/>
      <c r="P803" s="38"/>
      <c r="Q803" s="38"/>
      <c r="R803" s="77"/>
      <c r="S803" s="76"/>
      <c r="T803" s="76"/>
      <c r="U803" s="38"/>
      <c r="V803" s="40"/>
      <c r="W803" s="38"/>
      <c r="X803" s="77"/>
      <c r="Y803" s="37"/>
      <c r="Z803" s="37"/>
      <c r="AA803" s="37"/>
      <c r="AB803" s="37"/>
      <c r="AC803" s="38"/>
      <c r="AD803" s="37"/>
      <c r="AE803" s="39"/>
      <c r="AF803" s="40"/>
      <c r="AG803" s="40"/>
      <c r="AH803" s="40"/>
      <c r="AI803" s="40"/>
      <c r="AJ803" s="40"/>
      <c r="AK803" s="39"/>
      <c r="AL803" s="41"/>
      <c r="AM803" s="41"/>
      <c r="AN803" s="71"/>
      <c r="AO803" s="71"/>
      <c r="AP803" s="42"/>
      <c r="AQ803" s="37"/>
      <c r="AR803" s="37"/>
      <c r="AS803" s="37"/>
      <c r="AT803" s="37"/>
      <c r="AU803" s="38"/>
      <c r="AV803" s="70" t="str">
        <f>IF(②受講者情報入力!AF803="☑","1;","")&amp;IF(②受講者情報入力!AG803="☑","2;","")&amp;IF(②受講者情報入力!AH803="☑","3;","")&amp;IF(②受講者情報入力!AI803="☑","4;","")&amp;IF(②受講者情報入力!AJ803="☑","5;","")</f>
        <v/>
      </c>
      <c r="AW803" s="2" t="e">
        <f>_xlfn.XLOOKUP(B803&amp;"　"&amp;C803,ユーザーID貼付!$B:$B,ユーザーID貼付!$A:$A)</f>
        <v>#N/A</v>
      </c>
    </row>
    <row r="804" spans="1:49">
      <c r="A804" s="54">
        <v>802</v>
      </c>
      <c r="B804" s="40"/>
      <c r="C804" s="40"/>
      <c r="D804" s="40"/>
      <c r="E804" s="40"/>
      <c r="F804" s="74"/>
      <c r="G804" s="75"/>
      <c r="H804" s="75"/>
      <c r="I804" s="75"/>
      <c r="J804" s="40"/>
      <c r="K804" s="38"/>
      <c r="L804" s="38"/>
      <c r="M804" s="76"/>
      <c r="N804" s="76"/>
      <c r="O804" s="38"/>
      <c r="P804" s="38"/>
      <c r="Q804" s="38"/>
      <c r="R804" s="77"/>
      <c r="S804" s="76"/>
      <c r="T804" s="76"/>
      <c r="U804" s="38"/>
      <c r="V804" s="40"/>
      <c r="W804" s="38"/>
      <c r="X804" s="77"/>
      <c r="Y804" s="37"/>
      <c r="Z804" s="37"/>
      <c r="AA804" s="37"/>
      <c r="AB804" s="37"/>
      <c r="AC804" s="38"/>
      <c r="AD804" s="37"/>
      <c r="AE804" s="39"/>
      <c r="AF804" s="40"/>
      <c r="AG804" s="40"/>
      <c r="AH804" s="40"/>
      <c r="AI804" s="40"/>
      <c r="AJ804" s="40"/>
      <c r="AK804" s="39"/>
      <c r="AL804" s="41"/>
      <c r="AM804" s="41"/>
      <c r="AN804" s="71"/>
      <c r="AO804" s="71"/>
      <c r="AP804" s="42"/>
      <c r="AQ804" s="37"/>
      <c r="AR804" s="37"/>
      <c r="AS804" s="37"/>
      <c r="AT804" s="37"/>
      <c r="AU804" s="38"/>
      <c r="AV804" s="70" t="str">
        <f>IF(②受講者情報入力!AF804="☑","1;","")&amp;IF(②受講者情報入力!AG804="☑","2;","")&amp;IF(②受講者情報入力!AH804="☑","3;","")&amp;IF(②受講者情報入力!AI804="☑","4;","")&amp;IF(②受講者情報入力!AJ804="☑","5;","")</f>
        <v/>
      </c>
      <c r="AW804" s="2" t="e">
        <f>_xlfn.XLOOKUP(B804&amp;"　"&amp;C804,ユーザーID貼付!$B:$B,ユーザーID貼付!$A:$A)</f>
        <v>#N/A</v>
      </c>
    </row>
    <row r="805" spans="1:49">
      <c r="A805" s="54">
        <v>803</v>
      </c>
      <c r="B805" s="40"/>
      <c r="C805" s="40"/>
      <c r="D805" s="40"/>
      <c r="E805" s="40"/>
      <c r="F805" s="74"/>
      <c r="G805" s="75"/>
      <c r="H805" s="75"/>
      <c r="I805" s="75"/>
      <c r="J805" s="40"/>
      <c r="K805" s="38"/>
      <c r="L805" s="38"/>
      <c r="M805" s="76"/>
      <c r="N805" s="76"/>
      <c r="O805" s="38"/>
      <c r="P805" s="38"/>
      <c r="Q805" s="38"/>
      <c r="R805" s="77"/>
      <c r="S805" s="76"/>
      <c r="T805" s="76"/>
      <c r="U805" s="38"/>
      <c r="V805" s="40"/>
      <c r="W805" s="38"/>
      <c r="X805" s="77"/>
      <c r="Y805" s="37"/>
      <c r="Z805" s="37"/>
      <c r="AA805" s="37"/>
      <c r="AB805" s="37"/>
      <c r="AC805" s="38"/>
      <c r="AD805" s="37"/>
      <c r="AE805" s="39"/>
      <c r="AF805" s="40"/>
      <c r="AG805" s="40"/>
      <c r="AH805" s="40"/>
      <c r="AI805" s="40"/>
      <c r="AJ805" s="40"/>
      <c r="AK805" s="39"/>
      <c r="AL805" s="41"/>
      <c r="AM805" s="41"/>
      <c r="AN805" s="71"/>
      <c r="AO805" s="71"/>
      <c r="AP805" s="42"/>
      <c r="AQ805" s="37"/>
      <c r="AR805" s="37"/>
      <c r="AS805" s="37"/>
      <c r="AT805" s="37"/>
      <c r="AU805" s="38"/>
      <c r="AV805" s="70" t="str">
        <f>IF(②受講者情報入力!AF805="☑","1;","")&amp;IF(②受講者情報入力!AG805="☑","2;","")&amp;IF(②受講者情報入力!AH805="☑","3;","")&amp;IF(②受講者情報入力!AI805="☑","4;","")&amp;IF(②受講者情報入力!AJ805="☑","5;","")</f>
        <v/>
      </c>
      <c r="AW805" s="2" t="e">
        <f>_xlfn.XLOOKUP(B805&amp;"　"&amp;C805,ユーザーID貼付!$B:$B,ユーザーID貼付!$A:$A)</f>
        <v>#N/A</v>
      </c>
    </row>
    <row r="806" spans="1:49">
      <c r="A806" s="54">
        <v>804</v>
      </c>
      <c r="B806" s="40"/>
      <c r="C806" s="40"/>
      <c r="D806" s="40"/>
      <c r="E806" s="40"/>
      <c r="F806" s="74"/>
      <c r="G806" s="75"/>
      <c r="H806" s="75"/>
      <c r="I806" s="75"/>
      <c r="J806" s="40"/>
      <c r="K806" s="38"/>
      <c r="L806" s="38"/>
      <c r="M806" s="76"/>
      <c r="N806" s="76"/>
      <c r="O806" s="38"/>
      <c r="P806" s="38"/>
      <c r="Q806" s="38"/>
      <c r="R806" s="77"/>
      <c r="S806" s="76"/>
      <c r="T806" s="76"/>
      <c r="U806" s="38"/>
      <c r="V806" s="40"/>
      <c r="W806" s="38"/>
      <c r="X806" s="77"/>
      <c r="Y806" s="37"/>
      <c r="Z806" s="37"/>
      <c r="AA806" s="37"/>
      <c r="AB806" s="37"/>
      <c r="AC806" s="38"/>
      <c r="AD806" s="37"/>
      <c r="AE806" s="39"/>
      <c r="AF806" s="40"/>
      <c r="AG806" s="40"/>
      <c r="AH806" s="40"/>
      <c r="AI806" s="40"/>
      <c r="AJ806" s="40"/>
      <c r="AK806" s="39"/>
      <c r="AL806" s="41"/>
      <c r="AM806" s="41"/>
      <c r="AN806" s="71"/>
      <c r="AO806" s="71"/>
      <c r="AP806" s="42"/>
      <c r="AQ806" s="37"/>
      <c r="AR806" s="37"/>
      <c r="AS806" s="37"/>
      <c r="AT806" s="37"/>
      <c r="AU806" s="38"/>
      <c r="AV806" s="70" t="str">
        <f>IF(②受講者情報入力!AF806="☑","1;","")&amp;IF(②受講者情報入力!AG806="☑","2;","")&amp;IF(②受講者情報入力!AH806="☑","3;","")&amp;IF(②受講者情報入力!AI806="☑","4;","")&amp;IF(②受講者情報入力!AJ806="☑","5;","")</f>
        <v/>
      </c>
      <c r="AW806" s="2" t="e">
        <f>_xlfn.XLOOKUP(B806&amp;"　"&amp;C806,ユーザーID貼付!$B:$B,ユーザーID貼付!$A:$A)</f>
        <v>#N/A</v>
      </c>
    </row>
    <row r="807" spans="1:49">
      <c r="A807" s="54">
        <v>805</v>
      </c>
      <c r="B807" s="40"/>
      <c r="C807" s="40"/>
      <c r="D807" s="40"/>
      <c r="E807" s="40"/>
      <c r="F807" s="74"/>
      <c r="G807" s="75"/>
      <c r="H807" s="75"/>
      <c r="I807" s="75"/>
      <c r="J807" s="40"/>
      <c r="K807" s="38"/>
      <c r="L807" s="38"/>
      <c r="M807" s="76"/>
      <c r="N807" s="76"/>
      <c r="O807" s="38"/>
      <c r="P807" s="38"/>
      <c r="Q807" s="38"/>
      <c r="R807" s="77"/>
      <c r="S807" s="76"/>
      <c r="T807" s="76"/>
      <c r="U807" s="38"/>
      <c r="V807" s="40"/>
      <c r="W807" s="38"/>
      <c r="X807" s="77"/>
      <c r="Y807" s="37"/>
      <c r="Z807" s="37"/>
      <c r="AA807" s="37"/>
      <c r="AB807" s="37"/>
      <c r="AC807" s="38"/>
      <c r="AD807" s="37"/>
      <c r="AE807" s="39"/>
      <c r="AF807" s="40"/>
      <c r="AG807" s="40"/>
      <c r="AH807" s="40"/>
      <c r="AI807" s="40"/>
      <c r="AJ807" s="40"/>
      <c r="AK807" s="39"/>
      <c r="AL807" s="41"/>
      <c r="AM807" s="41"/>
      <c r="AN807" s="71"/>
      <c r="AO807" s="71"/>
      <c r="AP807" s="42"/>
      <c r="AQ807" s="37"/>
      <c r="AR807" s="37"/>
      <c r="AS807" s="37"/>
      <c r="AT807" s="37"/>
      <c r="AU807" s="38"/>
      <c r="AV807" s="70" t="str">
        <f>IF(②受講者情報入力!AF807="☑","1;","")&amp;IF(②受講者情報入力!AG807="☑","2;","")&amp;IF(②受講者情報入力!AH807="☑","3;","")&amp;IF(②受講者情報入力!AI807="☑","4;","")&amp;IF(②受講者情報入力!AJ807="☑","5;","")</f>
        <v/>
      </c>
      <c r="AW807" s="2" t="e">
        <f>_xlfn.XLOOKUP(B807&amp;"　"&amp;C807,ユーザーID貼付!$B:$B,ユーザーID貼付!$A:$A)</f>
        <v>#N/A</v>
      </c>
    </row>
    <row r="808" spans="1:49">
      <c r="A808" s="54">
        <v>806</v>
      </c>
      <c r="B808" s="40"/>
      <c r="C808" s="40"/>
      <c r="D808" s="40"/>
      <c r="E808" s="40"/>
      <c r="F808" s="74"/>
      <c r="G808" s="75"/>
      <c r="H808" s="75"/>
      <c r="I808" s="75"/>
      <c r="J808" s="40"/>
      <c r="K808" s="38"/>
      <c r="L808" s="38"/>
      <c r="M808" s="76"/>
      <c r="N808" s="76"/>
      <c r="O808" s="38"/>
      <c r="P808" s="38"/>
      <c r="Q808" s="38"/>
      <c r="R808" s="77"/>
      <c r="S808" s="76"/>
      <c r="T808" s="76"/>
      <c r="U808" s="38"/>
      <c r="V808" s="40"/>
      <c r="W808" s="38"/>
      <c r="X808" s="77"/>
      <c r="Y808" s="37"/>
      <c r="Z808" s="37"/>
      <c r="AA808" s="37"/>
      <c r="AB808" s="37"/>
      <c r="AC808" s="38"/>
      <c r="AD808" s="37"/>
      <c r="AE808" s="39"/>
      <c r="AF808" s="40"/>
      <c r="AG808" s="40"/>
      <c r="AH808" s="40"/>
      <c r="AI808" s="40"/>
      <c r="AJ808" s="40"/>
      <c r="AK808" s="39"/>
      <c r="AL808" s="41"/>
      <c r="AM808" s="41"/>
      <c r="AN808" s="71"/>
      <c r="AO808" s="71"/>
      <c r="AP808" s="42"/>
      <c r="AQ808" s="37"/>
      <c r="AR808" s="37"/>
      <c r="AS808" s="37"/>
      <c r="AT808" s="37"/>
      <c r="AU808" s="38"/>
      <c r="AV808" s="70" t="str">
        <f>IF(②受講者情報入力!AF808="☑","1;","")&amp;IF(②受講者情報入力!AG808="☑","2;","")&amp;IF(②受講者情報入力!AH808="☑","3;","")&amp;IF(②受講者情報入力!AI808="☑","4;","")&amp;IF(②受講者情報入力!AJ808="☑","5;","")</f>
        <v/>
      </c>
      <c r="AW808" s="2" t="e">
        <f>_xlfn.XLOOKUP(B808&amp;"　"&amp;C808,ユーザーID貼付!$B:$B,ユーザーID貼付!$A:$A)</f>
        <v>#N/A</v>
      </c>
    </row>
    <row r="809" spans="1:49">
      <c r="A809" s="54">
        <v>807</v>
      </c>
      <c r="B809" s="40"/>
      <c r="C809" s="40"/>
      <c r="D809" s="40"/>
      <c r="E809" s="40"/>
      <c r="F809" s="74"/>
      <c r="G809" s="75"/>
      <c r="H809" s="75"/>
      <c r="I809" s="75"/>
      <c r="J809" s="40"/>
      <c r="K809" s="38"/>
      <c r="L809" s="38"/>
      <c r="M809" s="76"/>
      <c r="N809" s="76"/>
      <c r="O809" s="38"/>
      <c r="P809" s="38"/>
      <c r="Q809" s="38"/>
      <c r="R809" s="77"/>
      <c r="S809" s="76"/>
      <c r="T809" s="76"/>
      <c r="U809" s="38"/>
      <c r="V809" s="40"/>
      <c r="W809" s="38"/>
      <c r="X809" s="77"/>
      <c r="Y809" s="37"/>
      <c r="Z809" s="37"/>
      <c r="AA809" s="37"/>
      <c r="AB809" s="37"/>
      <c r="AC809" s="38"/>
      <c r="AD809" s="37"/>
      <c r="AE809" s="39"/>
      <c r="AF809" s="40"/>
      <c r="AG809" s="40"/>
      <c r="AH809" s="40"/>
      <c r="AI809" s="40"/>
      <c r="AJ809" s="40"/>
      <c r="AK809" s="39"/>
      <c r="AL809" s="41"/>
      <c r="AM809" s="41"/>
      <c r="AN809" s="71"/>
      <c r="AO809" s="71"/>
      <c r="AP809" s="42"/>
      <c r="AQ809" s="37"/>
      <c r="AR809" s="37"/>
      <c r="AS809" s="37"/>
      <c r="AT809" s="37"/>
      <c r="AU809" s="38"/>
      <c r="AV809" s="70" t="str">
        <f>IF(②受講者情報入力!AF809="☑","1;","")&amp;IF(②受講者情報入力!AG809="☑","2;","")&amp;IF(②受講者情報入力!AH809="☑","3;","")&amp;IF(②受講者情報入力!AI809="☑","4;","")&amp;IF(②受講者情報入力!AJ809="☑","5;","")</f>
        <v/>
      </c>
      <c r="AW809" s="2" t="e">
        <f>_xlfn.XLOOKUP(B809&amp;"　"&amp;C809,ユーザーID貼付!$B:$B,ユーザーID貼付!$A:$A)</f>
        <v>#N/A</v>
      </c>
    </row>
    <row r="810" spans="1:49">
      <c r="A810" s="54">
        <v>808</v>
      </c>
      <c r="B810" s="40"/>
      <c r="C810" s="40"/>
      <c r="D810" s="40"/>
      <c r="E810" s="40"/>
      <c r="F810" s="74"/>
      <c r="G810" s="75"/>
      <c r="H810" s="75"/>
      <c r="I810" s="75"/>
      <c r="J810" s="40"/>
      <c r="K810" s="38"/>
      <c r="L810" s="38"/>
      <c r="M810" s="76"/>
      <c r="N810" s="76"/>
      <c r="O810" s="38"/>
      <c r="P810" s="38"/>
      <c r="Q810" s="38"/>
      <c r="R810" s="77"/>
      <c r="S810" s="76"/>
      <c r="T810" s="76"/>
      <c r="U810" s="38"/>
      <c r="V810" s="40"/>
      <c r="W810" s="38"/>
      <c r="X810" s="77"/>
      <c r="Y810" s="37"/>
      <c r="Z810" s="37"/>
      <c r="AA810" s="37"/>
      <c r="AB810" s="37"/>
      <c r="AC810" s="38"/>
      <c r="AD810" s="37"/>
      <c r="AE810" s="39"/>
      <c r="AF810" s="40"/>
      <c r="AG810" s="40"/>
      <c r="AH810" s="40"/>
      <c r="AI810" s="40"/>
      <c r="AJ810" s="40"/>
      <c r="AK810" s="39"/>
      <c r="AL810" s="41"/>
      <c r="AM810" s="41"/>
      <c r="AN810" s="71"/>
      <c r="AO810" s="71"/>
      <c r="AP810" s="42"/>
      <c r="AQ810" s="37"/>
      <c r="AR810" s="37"/>
      <c r="AS810" s="37"/>
      <c r="AT810" s="37"/>
      <c r="AU810" s="38"/>
      <c r="AV810" s="70" t="str">
        <f>IF(②受講者情報入力!AF810="☑","1;","")&amp;IF(②受講者情報入力!AG810="☑","2;","")&amp;IF(②受講者情報入力!AH810="☑","3;","")&amp;IF(②受講者情報入力!AI810="☑","4;","")&amp;IF(②受講者情報入力!AJ810="☑","5;","")</f>
        <v/>
      </c>
      <c r="AW810" s="2" t="e">
        <f>_xlfn.XLOOKUP(B810&amp;"　"&amp;C810,ユーザーID貼付!$B:$B,ユーザーID貼付!$A:$A)</f>
        <v>#N/A</v>
      </c>
    </row>
    <row r="811" spans="1:49">
      <c r="A811" s="54">
        <v>809</v>
      </c>
      <c r="B811" s="40"/>
      <c r="C811" s="40"/>
      <c r="D811" s="40"/>
      <c r="E811" s="40"/>
      <c r="F811" s="74"/>
      <c r="G811" s="75"/>
      <c r="H811" s="75"/>
      <c r="I811" s="75"/>
      <c r="J811" s="40"/>
      <c r="K811" s="38"/>
      <c r="L811" s="38"/>
      <c r="M811" s="76"/>
      <c r="N811" s="76"/>
      <c r="O811" s="38"/>
      <c r="P811" s="38"/>
      <c r="Q811" s="38"/>
      <c r="R811" s="77"/>
      <c r="S811" s="76"/>
      <c r="T811" s="76"/>
      <c r="U811" s="38"/>
      <c r="V811" s="40"/>
      <c r="W811" s="38"/>
      <c r="X811" s="77"/>
      <c r="Y811" s="37"/>
      <c r="Z811" s="37"/>
      <c r="AA811" s="37"/>
      <c r="AB811" s="37"/>
      <c r="AC811" s="38"/>
      <c r="AD811" s="37"/>
      <c r="AE811" s="39"/>
      <c r="AF811" s="40"/>
      <c r="AG811" s="40"/>
      <c r="AH811" s="40"/>
      <c r="AI811" s="40"/>
      <c r="AJ811" s="40"/>
      <c r="AK811" s="39"/>
      <c r="AL811" s="41"/>
      <c r="AM811" s="41"/>
      <c r="AN811" s="71"/>
      <c r="AO811" s="71"/>
      <c r="AP811" s="42"/>
      <c r="AQ811" s="37"/>
      <c r="AR811" s="37"/>
      <c r="AS811" s="37"/>
      <c r="AT811" s="37"/>
      <c r="AU811" s="38"/>
      <c r="AV811" s="70" t="str">
        <f>IF(②受講者情報入力!AF811="☑","1;","")&amp;IF(②受講者情報入力!AG811="☑","2;","")&amp;IF(②受講者情報入力!AH811="☑","3;","")&amp;IF(②受講者情報入力!AI811="☑","4;","")&amp;IF(②受講者情報入力!AJ811="☑","5;","")</f>
        <v/>
      </c>
      <c r="AW811" s="2" t="e">
        <f>_xlfn.XLOOKUP(B811&amp;"　"&amp;C811,ユーザーID貼付!$B:$B,ユーザーID貼付!$A:$A)</f>
        <v>#N/A</v>
      </c>
    </row>
    <row r="812" spans="1:49">
      <c r="A812" s="54">
        <v>810</v>
      </c>
      <c r="B812" s="40"/>
      <c r="C812" s="40"/>
      <c r="D812" s="40"/>
      <c r="E812" s="40"/>
      <c r="F812" s="74"/>
      <c r="G812" s="75"/>
      <c r="H812" s="75"/>
      <c r="I812" s="75"/>
      <c r="J812" s="40"/>
      <c r="K812" s="38"/>
      <c r="L812" s="38"/>
      <c r="M812" s="76"/>
      <c r="N812" s="76"/>
      <c r="O812" s="38"/>
      <c r="P812" s="38"/>
      <c r="Q812" s="38"/>
      <c r="R812" s="77"/>
      <c r="S812" s="76"/>
      <c r="T812" s="76"/>
      <c r="U812" s="38"/>
      <c r="V812" s="40"/>
      <c r="W812" s="38"/>
      <c r="X812" s="77"/>
      <c r="Y812" s="37"/>
      <c r="Z812" s="37"/>
      <c r="AA812" s="37"/>
      <c r="AB812" s="37"/>
      <c r="AC812" s="38"/>
      <c r="AD812" s="37"/>
      <c r="AE812" s="39"/>
      <c r="AF812" s="40"/>
      <c r="AG812" s="40"/>
      <c r="AH812" s="40"/>
      <c r="AI812" s="40"/>
      <c r="AJ812" s="40"/>
      <c r="AK812" s="39"/>
      <c r="AL812" s="41"/>
      <c r="AM812" s="41"/>
      <c r="AN812" s="71"/>
      <c r="AO812" s="71"/>
      <c r="AP812" s="42"/>
      <c r="AQ812" s="37"/>
      <c r="AR812" s="37"/>
      <c r="AS812" s="37"/>
      <c r="AT812" s="37"/>
      <c r="AU812" s="38"/>
      <c r="AV812" s="70" t="str">
        <f>IF(②受講者情報入力!AF812="☑","1;","")&amp;IF(②受講者情報入力!AG812="☑","2;","")&amp;IF(②受講者情報入力!AH812="☑","3;","")&amp;IF(②受講者情報入力!AI812="☑","4;","")&amp;IF(②受講者情報入力!AJ812="☑","5;","")</f>
        <v/>
      </c>
      <c r="AW812" s="2" t="e">
        <f>_xlfn.XLOOKUP(B812&amp;"　"&amp;C812,ユーザーID貼付!$B:$B,ユーザーID貼付!$A:$A)</f>
        <v>#N/A</v>
      </c>
    </row>
    <row r="813" spans="1:49">
      <c r="A813" s="54">
        <v>811</v>
      </c>
      <c r="B813" s="40"/>
      <c r="C813" s="40"/>
      <c r="D813" s="40"/>
      <c r="E813" s="40"/>
      <c r="F813" s="74"/>
      <c r="G813" s="75"/>
      <c r="H813" s="75"/>
      <c r="I813" s="75"/>
      <c r="J813" s="40"/>
      <c r="K813" s="38"/>
      <c r="L813" s="38"/>
      <c r="M813" s="76"/>
      <c r="N813" s="76"/>
      <c r="O813" s="38"/>
      <c r="P813" s="38"/>
      <c r="Q813" s="38"/>
      <c r="R813" s="77"/>
      <c r="S813" s="76"/>
      <c r="T813" s="76"/>
      <c r="U813" s="38"/>
      <c r="V813" s="40"/>
      <c r="W813" s="38"/>
      <c r="X813" s="77"/>
      <c r="Y813" s="37"/>
      <c r="Z813" s="37"/>
      <c r="AA813" s="37"/>
      <c r="AB813" s="37"/>
      <c r="AC813" s="38"/>
      <c r="AD813" s="37"/>
      <c r="AE813" s="39"/>
      <c r="AF813" s="40"/>
      <c r="AG813" s="40"/>
      <c r="AH813" s="40"/>
      <c r="AI813" s="40"/>
      <c r="AJ813" s="40"/>
      <c r="AK813" s="39"/>
      <c r="AL813" s="41"/>
      <c r="AM813" s="41"/>
      <c r="AN813" s="71"/>
      <c r="AO813" s="71"/>
      <c r="AP813" s="42"/>
      <c r="AQ813" s="37"/>
      <c r="AR813" s="37"/>
      <c r="AS813" s="37"/>
      <c r="AT813" s="37"/>
      <c r="AU813" s="38"/>
      <c r="AV813" s="70" t="str">
        <f>IF(②受講者情報入力!AF813="☑","1;","")&amp;IF(②受講者情報入力!AG813="☑","2;","")&amp;IF(②受講者情報入力!AH813="☑","3;","")&amp;IF(②受講者情報入力!AI813="☑","4;","")&amp;IF(②受講者情報入力!AJ813="☑","5;","")</f>
        <v/>
      </c>
      <c r="AW813" s="2" t="e">
        <f>_xlfn.XLOOKUP(B813&amp;"　"&amp;C813,ユーザーID貼付!$B:$B,ユーザーID貼付!$A:$A)</f>
        <v>#N/A</v>
      </c>
    </row>
    <row r="814" spans="1:49">
      <c r="A814" s="54">
        <v>812</v>
      </c>
      <c r="B814" s="40"/>
      <c r="C814" s="40"/>
      <c r="D814" s="40"/>
      <c r="E814" s="40"/>
      <c r="F814" s="74"/>
      <c r="G814" s="75"/>
      <c r="H814" s="75"/>
      <c r="I814" s="75"/>
      <c r="J814" s="40"/>
      <c r="K814" s="38"/>
      <c r="L814" s="38"/>
      <c r="M814" s="76"/>
      <c r="N814" s="76"/>
      <c r="O814" s="38"/>
      <c r="P814" s="38"/>
      <c r="Q814" s="38"/>
      <c r="R814" s="77"/>
      <c r="S814" s="76"/>
      <c r="T814" s="76"/>
      <c r="U814" s="38"/>
      <c r="V814" s="40"/>
      <c r="W814" s="38"/>
      <c r="X814" s="77"/>
      <c r="Y814" s="37"/>
      <c r="Z814" s="37"/>
      <c r="AA814" s="37"/>
      <c r="AB814" s="37"/>
      <c r="AC814" s="38"/>
      <c r="AD814" s="37"/>
      <c r="AE814" s="39"/>
      <c r="AF814" s="40"/>
      <c r="AG814" s="40"/>
      <c r="AH814" s="40"/>
      <c r="AI814" s="40"/>
      <c r="AJ814" s="40"/>
      <c r="AK814" s="39"/>
      <c r="AL814" s="41"/>
      <c r="AM814" s="41"/>
      <c r="AN814" s="71"/>
      <c r="AO814" s="71"/>
      <c r="AP814" s="42"/>
      <c r="AQ814" s="37"/>
      <c r="AR814" s="37"/>
      <c r="AS814" s="37"/>
      <c r="AT814" s="37"/>
      <c r="AU814" s="38"/>
      <c r="AV814" s="70" t="str">
        <f>IF(②受講者情報入力!AF814="☑","1;","")&amp;IF(②受講者情報入力!AG814="☑","2;","")&amp;IF(②受講者情報入力!AH814="☑","3;","")&amp;IF(②受講者情報入力!AI814="☑","4;","")&amp;IF(②受講者情報入力!AJ814="☑","5;","")</f>
        <v/>
      </c>
      <c r="AW814" s="2" t="e">
        <f>_xlfn.XLOOKUP(B814&amp;"　"&amp;C814,ユーザーID貼付!$B:$B,ユーザーID貼付!$A:$A)</f>
        <v>#N/A</v>
      </c>
    </row>
    <row r="815" spans="1:49">
      <c r="A815" s="54">
        <v>813</v>
      </c>
      <c r="B815" s="40"/>
      <c r="C815" s="40"/>
      <c r="D815" s="40"/>
      <c r="E815" s="40"/>
      <c r="F815" s="74"/>
      <c r="G815" s="75"/>
      <c r="H815" s="75"/>
      <c r="I815" s="75"/>
      <c r="J815" s="40"/>
      <c r="K815" s="38"/>
      <c r="L815" s="38"/>
      <c r="M815" s="76"/>
      <c r="N815" s="76"/>
      <c r="O815" s="38"/>
      <c r="P815" s="38"/>
      <c r="Q815" s="38"/>
      <c r="R815" s="77"/>
      <c r="S815" s="76"/>
      <c r="T815" s="76"/>
      <c r="U815" s="38"/>
      <c r="V815" s="40"/>
      <c r="W815" s="38"/>
      <c r="X815" s="77"/>
      <c r="Y815" s="37"/>
      <c r="Z815" s="37"/>
      <c r="AA815" s="37"/>
      <c r="AB815" s="37"/>
      <c r="AC815" s="38"/>
      <c r="AD815" s="37"/>
      <c r="AE815" s="39"/>
      <c r="AF815" s="40"/>
      <c r="AG815" s="40"/>
      <c r="AH815" s="40"/>
      <c r="AI815" s="40"/>
      <c r="AJ815" s="40"/>
      <c r="AK815" s="39"/>
      <c r="AL815" s="41"/>
      <c r="AM815" s="41"/>
      <c r="AN815" s="71"/>
      <c r="AO815" s="71"/>
      <c r="AP815" s="42"/>
      <c r="AQ815" s="37"/>
      <c r="AR815" s="37"/>
      <c r="AS815" s="37"/>
      <c r="AT815" s="37"/>
      <c r="AU815" s="38"/>
      <c r="AV815" s="70" t="str">
        <f>IF(②受講者情報入力!AF815="☑","1;","")&amp;IF(②受講者情報入力!AG815="☑","2;","")&amp;IF(②受講者情報入力!AH815="☑","3;","")&amp;IF(②受講者情報入力!AI815="☑","4;","")&amp;IF(②受講者情報入力!AJ815="☑","5;","")</f>
        <v/>
      </c>
      <c r="AW815" s="2" t="e">
        <f>_xlfn.XLOOKUP(B815&amp;"　"&amp;C815,ユーザーID貼付!$B:$B,ユーザーID貼付!$A:$A)</f>
        <v>#N/A</v>
      </c>
    </row>
    <row r="816" spans="1:49">
      <c r="A816" s="54">
        <v>814</v>
      </c>
      <c r="B816" s="40"/>
      <c r="C816" s="40"/>
      <c r="D816" s="40"/>
      <c r="E816" s="40"/>
      <c r="F816" s="74"/>
      <c r="G816" s="75"/>
      <c r="H816" s="75"/>
      <c r="I816" s="75"/>
      <c r="J816" s="40"/>
      <c r="K816" s="38"/>
      <c r="L816" s="38"/>
      <c r="M816" s="76"/>
      <c r="N816" s="76"/>
      <c r="O816" s="38"/>
      <c r="P816" s="38"/>
      <c r="Q816" s="38"/>
      <c r="R816" s="77"/>
      <c r="S816" s="76"/>
      <c r="T816" s="76"/>
      <c r="U816" s="38"/>
      <c r="V816" s="40"/>
      <c r="W816" s="38"/>
      <c r="X816" s="77"/>
      <c r="Y816" s="37"/>
      <c r="Z816" s="37"/>
      <c r="AA816" s="37"/>
      <c r="AB816" s="37"/>
      <c r="AC816" s="38"/>
      <c r="AD816" s="37"/>
      <c r="AE816" s="39"/>
      <c r="AF816" s="40"/>
      <c r="AG816" s="40"/>
      <c r="AH816" s="40"/>
      <c r="AI816" s="40"/>
      <c r="AJ816" s="40"/>
      <c r="AK816" s="39"/>
      <c r="AL816" s="41"/>
      <c r="AM816" s="41"/>
      <c r="AN816" s="71"/>
      <c r="AO816" s="71"/>
      <c r="AP816" s="42"/>
      <c r="AQ816" s="37"/>
      <c r="AR816" s="37"/>
      <c r="AS816" s="37"/>
      <c r="AT816" s="37"/>
      <c r="AU816" s="38"/>
      <c r="AV816" s="70" t="str">
        <f>IF(②受講者情報入力!AF816="☑","1;","")&amp;IF(②受講者情報入力!AG816="☑","2;","")&amp;IF(②受講者情報入力!AH816="☑","3;","")&amp;IF(②受講者情報入力!AI816="☑","4;","")&amp;IF(②受講者情報入力!AJ816="☑","5;","")</f>
        <v/>
      </c>
      <c r="AW816" s="2" t="e">
        <f>_xlfn.XLOOKUP(B816&amp;"　"&amp;C816,ユーザーID貼付!$B:$B,ユーザーID貼付!$A:$A)</f>
        <v>#N/A</v>
      </c>
    </row>
    <row r="817" spans="1:49">
      <c r="A817" s="54">
        <v>815</v>
      </c>
      <c r="B817" s="40"/>
      <c r="C817" s="40"/>
      <c r="D817" s="40"/>
      <c r="E817" s="40"/>
      <c r="F817" s="74"/>
      <c r="G817" s="75"/>
      <c r="H817" s="75"/>
      <c r="I817" s="75"/>
      <c r="J817" s="40"/>
      <c r="K817" s="38"/>
      <c r="L817" s="38"/>
      <c r="M817" s="76"/>
      <c r="N817" s="76"/>
      <c r="O817" s="38"/>
      <c r="P817" s="38"/>
      <c r="Q817" s="38"/>
      <c r="R817" s="77"/>
      <c r="S817" s="76"/>
      <c r="T817" s="76"/>
      <c r="U817" s="38"/>
      <c r="V817" s="40"/>
      <c r="W817" s="38"/>
      <c r="X817" s="77"/>
      <c r="Y817" s="37"/>
      <c r="Z817" s="37"/>
      <c r="AA817" s="37"/>
      <c r="AB817" s="37"/>
      <c r="AC817" s="38"/>
      <c r="AD817" s="37"/>
      <c r="AE817" s="39"/>
      <c r="AF817" s="40"/>
      <c r="AG817" s="40"/>
      <c r="AH817" s="40"/>
      <c r="AI817" s="40"/>
      <c r="AJ817" s="40"/>
      <c r="AK817" s="39"/>
      <c r="AL817" s="41"/>
      <c r="AM817" s="41"/>
      <c r="AN817" s="71"/>
      <c r="AO817" s="71"/>
      <c r="AP817" s="42"/>
      <c r="AQ817" s="37"/>
      <c r="AR817" s="37"/>
      <c r="AS817" s="37"/>
      <c r="AT817" s="37"/>
      <c r="AU817" s="38"/>
      <c r="AV817" s="70" t="str">
        <f>IF(②受講者情報入力!AF817="☑","1;","")&amp;IF(②受講者情報入力!AG817="☑","2;","")&amp;IF(②受講者情報入力!AH817="☑","3;","")&amp;IF(②受講者情報入力!AI817="☑","4;","")&amp;IF(②受講者情報入力!AJ817="☑","5;","")</f>
        <v/>
      </c>
      <c r="AW817" s="2" t="e">
        <f>_xlfn.XLOOKUP(B817&amp;"　"&amp;C817,ユーザーID貼付!$B:$B,ユーザーID貼付!$A:$A)</f>
        <v>#N/A</v>
      </c>
    </row>
    <row r="818" spans="1:49">
      <c r="A818" s="54">
        <v>816</v>
      </c>
      <c r="B818" s="40"/>
      <c r="C818" s="40"/>
      <c r="D818" s="40"/>
      <c r="E818" s="40"/>
      <c r="F818" s="74"/>
      <c r="G818" s="75"/>
      <c r="H818" s="75"/>
      <c r="I818" s="75"/>
      <c r="J818" s="40"/>
      <c r="K818" s="38"/>
      <c r="L818" s="38"/>
      <c r="M818" s="76"/>
      <c r="N818" s="76"/>
      <c r="O818" s="38"/>
      <c r="P818" s="38"/>
      <c r="Q818" s="38"/>
      <c r="R818" s="77"/>
      <c r="S818" s="76"/>
      <c r="T818" s="76"/>
      <c r="U818" s="38"/>
      <c r="V818" s="40"/>
      <c r="W818" s="38"/>
      <c r="X818" s="77"/>
      <c r="Y818" s="37"/>
      <c r="Z818" s="37"/>
      <c r="AA818" s="37"/>
      <c r="AB818" s="37"/>
      <c r="AC818" s="38"/>
      <c r="AD818" s="37"/>
      <c r="AE818" s="39"/>
      <c r="AF818" s="40"/>
      <c r="AG818" s="40"/>
      <c r="AH818" s="40"/>
      <c r="AI818" s="40"/>
      <c r="AJ818" s="40"/>
      <c r="AK818" s="39"/>
      <c r="AL818" s="41"/>
      <c r="AM818" s="41"/>
      <c r="AN818" s="71"/>
      <c r="AO818" s="71"/>
      <c r="AP818" s="42"/>
      <c r="AQ818" s="37"/>
      <c r="AR818" s="37"/>
      <c r="AS818" s="37"/>
      <c r="AT818" s="37"/>
      <c r="AU818" s="38"/>
      <c r="AV818" s="70" t="str">
        <f>IF(②受講者情報入力!AF818="☑","1;","")&amp;IF(②受講者情報入力!AG818="☑","2;","")&amp;IF(②受講者情報入力!AH818="☑","3;","")&amp;IF(②受講者情報入力!AI818="☑","4;","")&amp;IF(②受講者情報入力!AJ818="☑","5;","")</f>
        <v/>
      </c>
      <c r="AW818" s="2" t="e">
        <f>_xlfn.XLOOKUP(B818&amp;"　"&amp;C818,ユーザーID貼付!$B:$B,ユーザーID貼付!$A:$A)</f>
        <v>#N/A</v>
      </c>
    </row>
    <row r="819" spans="1:49">
      <c r="A819" s="54">
        <v>817</v>
      </c>
      <c r="B819" s="40"/>
      <c r="C819" s="40"/>
      <c r="D819" s="40"/>
      <c r="E819" s="40"/>
      <c r="F819" s="74"/>
      <c r="G819" s="75"/>
      <c r="H819" s="75"/>
      <c r="I819" s="75"/>
      <c r="J819" s="40"/>
      <c r="K819" s="38"/>
      <c r="L819" s="38"/>
      <c r="M819" s="76"/>
      <c r="N819" s="76"/>
      <c r="O819" s="38"/>
      <c r="P819" s="38"/>
      <c r="Q819" s="38"/>
      <c r="R819" s="77"/>
      <c r="S819" s="76"/>
      <c r="T819" s="76"/>
      <c r="U819" s="38"/>
      <c r="V819" s="40"/>
      <c r="W819" s="38"/>
      <c r="X819" s="77"/>
      <c r="Y819" s="37"/>
      <c r="Z819" s="37"/>
      <c r="AA819" s="37"/>
      <c r="AB819" s="37"/>
      <c r="AC819" s="38"/>
      <c r="AD819" s="37"/>
      <c r="AE819" s="39"/>
      <c r="AF819" s="40"/>
      <c r="AG819" s="40"/>
      <c r="AH819" s="40"/>
      <c r="AI819" s="40"/>
      <c r="AJ819" s="40"/>
      <c r="AK819" s="39"/>
      <c r="AL819" s="41"/>
      <c r="AM819" s="41"/>
      <c r="AN819" s="71"/>
      <c r="AO819" s="71"/>
      <c r="AP819" s="42"/>
      <c r="AQ819" s="37"/>
      <c r="AR819" s="37"/>
      <c r="AS819" s="37"/>
      <c r="AT819" s="37"/>
      <c r="AU819" s="38"/>
      <c r="AV819" s="70" t="str">
        <f>IF(②受講者情報入力!AF819="☑","1;","")&amp;IF(②受講者情報入力!AG819="☑","2;","")&amp;IF(②受講者情報入力!AH819="☑","3;","")&amp;IF(②受講者情報入力!AI819="☑","4;","")&amp;IF(②受講者情報入力!AJ819="☑","5;","")</f>
        <v/>
      </c>
      <c r="AW819" s="2" t="e">
        <f>_xlfn.XLOOKUP(B819&amp;"　"&amp;C819,ユーザーID貼付!$B:$B,ユーザーID貼付!$A:$A)</f>
        <v>#N/A</v>
      </c>
    </row>
    <row r="820" spans="1:49">
      <c r="A820" s="54">
        <v>818</v>
      </c>
      <c r="B820" s="40"/>
      <c r="C820" s="40"/>
      <c r="D820" s="40"/>
      <c r="E820" s="40"/>
      <c r="F820" s="74"/>
      <c r="G820" s="75"/>
      <c r="H820" s="75"/>
      <c r="I820" s="75"/>
      <c r="J820" s="40"/>
      <c r="K820" s="38"/>
      <c r="L820" s="38"/>
      <c r="M820" s="76"/>
      <c r="N820" s="76"/>
      <c r="O820" s="38"/>
      <c r="P820" s="38"/>
      <c r="Q820" s="38"/>
      <c r="R820" s="77"/>
      <c r="S820" s="76"/>
      <c r="T820" s="76"/>
      <c r="U820" s="38"/>
      <c r="V820" s="40"/>
      <c r="W820" s="38"/>
      <c r="X820" s="77"/>
      <c r="Y820" s="37"/>
      <c r="Z820" s="37"/>
      <c r="AA820" s="37"/>
      <c r="AB820" s="37"/>
      <c r="AC820" s="38"/>
      <c r="AD820" s="37"/>
      <c r="AE820" s="39"/>
      <c r="AF820" s="40"/>
      <c r="AG820" s="40"/>
      <c r="AH820" s="40"/>
      <c r="AI820" s="40"/>
      <c r="AJ820" s="40"/>
      <c r="AK820" s="39"/>
      <c r="AL820" s="41"/>
      <c r="AM820" s="41"/>
      <c r="AN820" s="71"/>
      <c r="AO820" s="71"/>
      <c r="AP820" s="42"/>
      <c r="AQ820" s="37"/>
      <c r="AR820" s="37"/>
      <c r="AS820" s="37"/>
      <c r="AT820" s="37"/>
      <c r="AU820" s="38"/>
      <c r="AV820" s="70" t="str">
        <f>IF(②受講者情報入力!AF820="☑","1;","")&amp;IF(②受講者情報入力!AG820="☑","2;","")&amp;IF(②受講者情報入力!AH820="☑","3;","")&amp;IF(②受講者情報入力!AI820="☑","4;","")&amp;IF(②受講者情報入力!AJ820="☑","5;","")</f>
        <v/>
      </c>
      <c r="AW820" s="2" t="e">
        <f>_xlfn.XLOOKUP(B820&amp;"　"&amp;C820,ユーザーID貼付!$B:$B,ユーザーID貼付!$A:$A)</f>
        <v>#N/A</v>
      </c>
    </row>
    <row r="821" spans="1:49">
      <c r="A821" s="54">
        <v>819</v>
      </c>
      <c r="B821" s="40"/>
      <c r="C821" s="40"/>
      <c r="D821" s="40"/>
      <c r="E821" s="40"/>
      <c r="F821" s="74"/>
      <c r="G821" s="75"/>
      <c r="H821" s="75"/>
      <c r="I821" s="75"/>
      <c r="J821" s="40"/>
      <c r="K821" s="38"/>
      <c r="L821" s="38"/>
      <c r="M821" s="76"/>
      <c r="N821" s="76"/>
      <c r="O821" s="38"/>
      <c r="P821" s="38"/>
      <c r="Q821" s="38"/>
      <c r="R821" s="77"/>
      <c r="S821" s="76"/>
      <c r="T821" s="76"/>
      <c r="U821" s="38"/>
      <c r="V821" s="40"/>
      <c r="W821" s="38"/>
      <c r="X821" s="77"/>
      <c r="Y821" s="37"/>
      <c r="Z821" s="37"/>
      <c r="AA821" s="37"/>
      <c r="AB821" s="37"/>
      <c r="AC821" s="38"/>
      <c r="AD821" s="37"/>
      <c r="AE821" s="39"/>
      <c r="AF821" s="40"/>
      <c r="AG821" s="40"/>
      <c r="AH821" s="40"/>
      <c r="AI821" s="40"/>
      <c r="AJ821" s="40"/>
      <c r="AK821" s="39"/>
      <c r="AL821" s="41"/>
      <c r="AM821" s="41"/>
      <c r="AN821" s="71"/>
      <c r="AO821" s="71"/>
      <c r="AP821" s="42"/>
      <c r="AQ821" s="37"/>
      <c r="AR821" s="37"/>
      <c r="AS821" s="37"/>
      <c r="AT821" s="37"/>
      <c r="AU821" s="38"/>
      <c r="AV821" s="70" t="str">
        <f>IF(②受講者情報入力!AF821="☑","1;","")&amp;IF(②受講者情報入力!AG821="☑","2;","")&amp;IF(②受講者情報入力!AH821="☑","3;","")&amp;IF(②受講者情報入力!AI821="☑","4;","")&amp;IF(②受講者情報入力!AJ821="☑","5;","")</f>
        <v/>
      </c>
      <c r="AW821" s="2" t="e">
        <f>_xlfn.XLOOKUP(B821&amp;"　"&amp;C821,ユーザーID貼付!$B:$B,ユーザーID貼付!$A:$A)</f>
        <v>#N/A</v>
      </c>
    </row>
    <row r="822" spans="1:49">
      <c r="A822" s="54">
        <v>820</v>
      </c>
      <c r="B822" s="40"/>
      <c r="C822" s="40"/>
      <c r="D822" s="40"/>
      <c r="E822" s="40"/>
      <c r="F822" s="74"/>
      <c r="G822" s="75"/>
      <c r="H822" s="75"/>
      <c r="I822" s="75"/>
      <c r="J822" s="40"/>
      <c r="K822" s="38"/>
      <c r="L822" s="38"/>
      <c r="M822" s="76"/>
      <c r="N822" s="76"/>
      <c r="O822" s="38"/>
      <c r="P822" s="38"/>
      <c r="Q822" s="38"/>
      <c r="R822" s="77"/>
      <c r="S822" s="76"/>
      <c r="T822" s="76"/>
      <c r="U822" s="38"/>
      <c r="V822" s="40"/>
      <c r="W822" s="38"/>
      <c r="X822" s="77"/>
      <c r="Y822" s="37"/>
      <c r="Z822" s="37"/>
      <c r="AA822" s="37"/>
      <c r="AB822" s="37"/>
      <c r="AC822" s="38"/>
      <c r="AD822" s="37"/>
      <c r="AE822" s="39"/>
      <c r="AF822" s="40"/>
      <c r="AG822" s="40"/>
      <c r="AH822" s="40"/>
      <c r="AI822" s="40"/>
      <c r="AJ822" s="40"/>
      <c r="AK822" s="39"/>
      <c r="AL822" s="41"/>
      <c r="AM822" s="41"/>
      <c r="AN822" s="71"/>
      <c r="AO822" s="71"/>
      <c r="AP822" s="42"/>
      <c r="AQ822" s="37"/>
      <c r="AR822" s="37"/>
      <c r="AS822" s="37"/>
      <c r="AT822" s="37"/>
      <c r="AU822" s="38"/>
      <c r="AV822" s="70" t="str">
        <f>IF(②受講者情報入力!AF822="☑","1;","")&amp;IF(②受講者情報入力!AG822="☑","2;","")&amp;IF(②受講者情報入力!AH822="☑","3;","")&amp;IF(②受講者情報入力!AI822="☑","4;","")&amp;IF(②受講者情報入力!AJ822="☑","5;","")</f>
        <v/>
      </c>
      <c r="AW822" s="2" t="e">
        <f>_xlfn.XLOOKUP(B822&amp;"　"&amp;C822,ユーザーID貼付!$B:$B,ユーザーID貼付!$A:$A)</f>
        <v>#N/A</v>
      </c>
    </row>
    <row r="823" spans="1:49">
      <c r="A823" s="54">
        <v>821</v>
      </c>
      <c r="B823" s="40"/>
      <c r="C823" s="40"/>
      <c r="D823" s="40"/>
      <c r="E823" s="40"/>
      <c r="F823" s="74"/>
      <c r="G823" s="75"/>
      <c r="H823" s="75"/>
      <c r="I823" s="75"/>
      <c r="J823" s="40"/>
      <c r="K823" s="38"/>
      <c r="L823" s="38"/>
      <c r="M823" s="76"/>
      <c r="N823" s="76"/>
      <c r="O823" s="38"/>
      <c r="P823" s="38"/>
      <c r="Q823" s="38"/>
      <c r="R823" s="77"/>
      <c r="S823" s="76"/>
      <c r="T823" s="76"/>
      <c r="U823" s="38"/>
      <c r="V823" s="40"/>
      <c r="W823" s="38"/>
      <c r="X823" s="77"/>
      <c r="Y823" s="37"/>
      <c r="Z823" s="37"/>
      <c r="AA823" s="37"/>
      <c r="AB823" s="37"/>
      <c r="AC823" s="38"/>
      <c r="AD823" s="37"/>
      <c r="AE823" s="39"/>
      <c r="AF823" s="40"/>
      <c r="AG823" s="40"/>
      <c r="AH823" s="40"/>
      <c r="AI823" s="40"/>
      <c r="AJ823" s="40"/>
      <c r="AK823" s="39"/>
      <c r="AL823" s="41"/>
      <c r="AM823" s="41"/>
      <c r="AN823" s="71"/>
      <c r="AO823" s="71"/>
      <c r="AP823" s="42"/>
      <c r="AQ823" s="37"/>
      <c r="AR823" s="37"/>
      <c r="AS823" s="37"/>
      <c r="AT823" s="37"/>
      <c r="AU823" s="38"/>
      <c r="AV823" s="70" t="str">
        <f>IF(②受講者情報入力!AF823="☑","1;","")&amp;IF(②受講者情報入力!AG823="☑","2;","")&amp;IF(②受講者情報入力!AH823="☑","3;","")&amp;IF(②受講者情報入力!AI823="☑","4;","")&amp;IF(②受講者情報入力!AJ823="☑","5;","")</f>
        <v/>
      </c>
      <c r="AW823" s="2" t="e">
        <f>_xlfn.XLOOKUP(B823&amp;"　"&amp;C823,ユーザーID貼付!$B:$B,ユーザーID貼付!$A:$A)</f>
        <v>#N/A</v>
      </c>
    </row>
    <row r="824" spans="1:49">
      <c r="A824" s="54">
        <v>822</v>
      </c>
      <c r="B824" s="40"/>
      <c r="C824" s="40"/>
      <c r="D824" s="40"/>
      <c r="E824" s="40"/>
      <c r="F824" s="74"/>
      <c r="G824" s="75"/>
      <c r="H824" s="75"/>
      <c r="I824" s="75"/>
      <c r="J824" s="40"/>
      <c r="K824" s="38"/>
      <c r="L824" s="38"/>
      <c r="M824" s="76"/>
      <c r="N824" s="76"/>
      <c r="O824" s="38"/>
      <c r="P824" s="38"/>
      <c r="Q824" s="38"/>
      <c r="R824" s="77"/>
      <c r="S824" s="76"/>
      <c r="T824" s="76"/>
      <c r="U824" s="38"/>
      <c r="V824" s="40"/>
      <c r="W824" s="38"/>
      <c r="X824" s="77"/>
      <c r="Y824" s="37"/>
      <c r="Z824" s="37"/>
      <c r="AA824" s="37"/>
      <c r="AB824" s="37"/>
      <c r="AC824" s="38"/>
      <c r="AD824" s="37"/>
      <c r="AE824" s="39"/>
      <c r="AF824" s="40"/>
      <c r="AG824" s="40"/>
      <c r="AH824" s="40"/>
      <c r="AI824" s="40"/>
      <c r="AJ824" s="40"/>
      <c r="AK824" s="39"/>
      <c r="AL824" s="41"/>
      <c r="AM824" s="41"/>
      <c r="AN824" s="71"/>
      <c r="AO824" s="71"/>
      <c r="AP824" s="42"/>
      <c r="AQ824" s="37"/>
      <c r="AR824" s="37"/>
      <c r="AS824" s="37"/>
      <c r="AT824" s="37"/>
      <c r="AU824" s="38"/>
      <c r="AV824" s="70" t="str">
        <f>IF(②受講者情報入力!AF824="☑","1;","")&amp;IF(②受講者情報入力!AG824="☑","2;","")&amp;IF(②受講者情報入力!AH824="☑","3;","")&amp;IF(②受講者情報入力!AI824="☑","4;","")&amp;IF(②受講者情報入力!AJ824="☑","5;","")</f>
        <v/>
      </c>
      <c r="AW824" s="2" t="e">
        <f>_xlfn.XLOOKUP(B824&amp;"　"&amp;C824,ユーザーID貼付!$B:$B,ユーザーID貼付!$A:$A)</f>
        <v>#N/A</v>
      </c>
    </row>
    <row r="825" spans="1:49">
      <c r="A825" s="54">
        <v>823</v>
      </c>
      <c r="B825" s="40"/>
      <c r="C825" s="40"/>
      <c r="D825" s="40"/>
      <c r="E825" s="40"/>
      <c r="F825" s="74"/>
      <c r="G825" s="75"/>
      <c r="H825" s="75"/>
      <c r="I825" s="75"/>
      <c r="J825" s="40"/>
      <c r="K825" s="38"/>
      <c r="L825" s="38"/>
      <c r="M825" s="76"/>
      <c r="N825" s="76"/>
      <c r="O825" s="38"/>
      <c r="P825" s="38"/>
      <c r="Q825" s="38"/>
      <c r="R825" s="77"/>
      <c r="S825" s="76"/>
      <c r="T825" s="76"/>
      <c r="U825" s="38"/>
      <c r="V825" s="40"/>
      <c r="W825" s="38"/>
      <c r="X825" s="77"/>
      <c r="Y825" s="37"/>
      <c r="Z825" s="37"/>
      <c r="AA825" s="37"/>
      <c r="AB825" s="37"/>
      <c r="AC825" s="38"/>
      <c r="AD825" s="37"/>
      <c r="AE825" s="39"/>
      <c r="AF825" s="40"/>
      <c r="AG825" s="40"/>
      <c r="AH825" s="40"/>
      <c r="AI825" s="40"/>
      <c r="AJ825" s="40"/>
      <c r="AK825" s="39"/>
      <c r="AL825" s="41"/>
      <c r="AM825" s="41"/>
      <c r="AN825" s="71"/>
      <c r="AO825" s="71"/>
      <c r="AP825" s="42"/>
      <c r="AQ825" s="37"/>
      <c r="AR825" s="37"/>
      <c r="AS825" s="37"/>
      <c r="AT825" s="37"/>
      <c r="AU825" s="38"/>
      <c r="AV825" s="70" t="str">
        <f>IF(②受講者情報入力!AF825="☑","1;","")&amp;IF(②受講者情報入力!AG825="☑","2;","")&amp;IF(②受講者情報入力!AH825="☑","3;","")&amp;IF(②受講者情報入力!AI825="☑","4;","")&amp;IF(②受講者情報入力!AJ825="☑","5;","")</f>
        <v/>
      </c>
      <c r="AW825" s="2" t="e">
        <f>_xlfn.XLOOKUP(B825&amp;"　"&amp;C825,ユーザーID貼付!$B:$B,ユーザーID貼付!$A:$A)</f>
        <v>#N/A</v>
      </c>
    </row>
    <row r="826" spans="1:49">
      <c r="A826" s="54">
        <v>824</v>
      </c>
      <c r="B826" s="40"/>
      <c r="C826" s="40"/>
      <c r="D826" s="40"/>
      <c r="E826" s="40"/>
      <c r="F826" s="74"/>
      <c r="G826" s="75"/>
      <c r="H826" s="75"/>
      <c r="I826" s="75"/>
      <c r="J826" s="40"/>
      <c r="K826" s="38"/>
      <c r="L826" s="38"/>
      <c r="M826" s="76"/>
      <c r="N826" s="76"/>
      <c r="O826" s="38"/>
      <c r="P826" s="38"/>
      <c r="Q826" s="38"/>
      <c r="R826" s="77"/>
      <c r="S826" s="76"/>
      <c r="T826" s="76"/>
      <c r="U826" s="38"/>
      <c r="V826" s="40"/>
      <c r="W826" s="38"/>
      <c r="X826" s="77"/>
      <c r="Y826" s="37"/>
      <c r="Z826" s="37"/>
      <c r="AA826" s="37"/>
      <c r="AB826" s="37"/>
      <c r="AC826" s="38"/>
      <c r="AD826" s="37"/>
      <c r="AE826" s="39"/>
      <c r="AF826" s="40"/>
      <c r="AG826" s="40"/>
      <c r="AH826" s="40"/>
      <c r="AI826" s="40"/>
      <c r="AJ826" s="40"/>
      <c r="AK826" s="39"/>
      <c r="AL826" s="41"/>
      <c r="AM826" s="41"/>
      <c r="AN826" s="71"/>
      <c r="AO826" s="71"/>
      <c r="AP826" s="42"/>
      <c r="AQ826" s="37"/>
      <c r="AR826" s="37"/>
      <c r="AS826" s="37"/>
      <c r="AT826" s="37"/>
      <c r="AU826" s="38"/>
      <c r="AV826" s="70" t="str">
        <f>IF(②受講者情報入力!AF826="☑","1;","")&amp;IF(②受講者情報入力!AG826="☑","2;","")&amp;IF(②受講者情報入力!AH826="☑","3;","")&amp;IF(②受講者情報入力!AI826="☑","4;","")&amp;IF(②受講者情報入力!AJ826="☑","5;","")</f>
        <v/>
      </c>
      <c r="AW826" s="2" t="e">
        <f>_xlfn.XLOOKUP(B826&amp;"　"&amp;C826,ユーザーID貼付!$B:$B,ユーザーID貼付!$A:$A)</f>
        <v>#N/A</v>
      </c>
    </row>
    <row r="827" spans="1:49">
      <c r="A827" s="54">
        <v>825</v>
      </c>
      <c r="B827" s="40"/>
      <c r="C827" s="40"/>
      <c r="D827" s="40"/>
      <c r="E827" s="40"/>
      <c r="F827" s="74"/>
      <c r="G827" s="75"/>
      <c r="H827" s="75"/>
      <c r="I827" s="75"/>
      <c r="J827" s="40"/>
      <c r="K827" s="38"/>
      <c r="L827" s="38"/>
      <c r="M827" s="76"/>
      <c r="N827" s="76"/>
      <c r="O827" s="38"/>
      <c r="P827" s="38"/>
      <c r="Q827" s="38"/>
      <c r="R827" s="77"/>
      <c r="S827" s="76"/>
      <c r="T827" s="76"/>
      <c r="U827" s="38"/>
      <c r="V827" s="40"/>
      <c r="W827" s="38"/>
      <c r="X827" s="77"/>
      <c r="Y827" s="37"/>
      <c r="Z827" s="37"/>
      <c r="AA827" s="37"/>
      <c r="AB827" s="37"/>
      <c r="AC827" s="38"/>
      <c r="AD827" s="37"/>
      <c r="AE827" s="39"/>
      <c r="AF827" s="40"/>
      <c r="AG827" s="40"/>
      <c r="AH827" s="40"/>
      <c r="AI827" s="40"/>
      <c r="AJ827" s="40"/>
      <c r="AK827" s="39"/>
      <c r="AL827" s="41"/>
      <c r="AM827" s="41"/>
      <c r="AN827" s="71"/>
      <c r="AO827" s="71"/>
      <c r="AP827" s="42"/>
      <c r="AQ827" s="37"/>
      <c r="AR827" s="37"/>
      <c r="AS827" s="37"/>
      <c r="AT827" s="37"/>
      <c r="AU827" s="38"/>
      <c r="AV827" s="70" t="str">
        <f>IF(②受講者情報入力!AF827="☑","1;","")&amp;IF(②受講者情報入力!AG827="☑","2;","")&amp;IF(②受講者情報入力!AH827="☑","3;","")&amp;IF(②受講者情報入力!AI827="☑","4;","")&amp;IF(②受講者情報入力!AJ827="☑","5;","")</f>
        <v/>
      </c>
      <c r="AW827" s="2" t="e">
        <f>_xlfn.XLOOKUP(B827&amp;"　"&amp;C827,ユーザーID貼付!$B:$B,ユーザーID貼付!$A:$A)</f>
        <v>#N/A</v>
      </c>
    </row>
    <row r="828" spans="1:49">
      <c r="A828" s="54">
        <v>826</v>
      </c>
      <c r="B828" s="40"/>
      <c r="C828" s="40"/>
      <c r="D828" s="40"/>
      <c r="E828" s="40"/>
      <c r="F828" s="74"/>
      <c r="G828" s="75"/>
      <c r="H828" s="75"/>
      <c r="I828" s="75"/>
      <c r="J828" s="40"/>
      <c r="K828" s="38"/>
      <c r="L828" s="38"/>
      <c r="M828" s="76"/>
      <c r="N828" s="76"/>
      <c r="O828" s="38"/>
      <c r="P828" s="38"/>
      <c r="Q828" s="38"/>
      <c r="R828" s="77"/>
      <c r="S828" s="76"/>
      <c r="T828" s="76"/>
      <c r="U828" s="38"/>
      <c r="V828" s="40"/>
      <c r="W828" s="38"/>
      <c r="X828" s="77"/>
      <c r="Y828" s="37"/>
      <c r="Z828" s="37"/>
      <c r="AA828" s="37"/>
      <c r="AB828" s="37"/>
      <c r="AC828" s="38"/>
      <c r="AD828" s="37"/>
      <c r="AE828" s="39"/>
      <c r="AF828" s="40"/>
      <c r="AG828" s="40"/>
      <c r="AH828" s="40"/>
      <c r="AI828" s="40"/>
      <c r="AJ828" s="40"/>
      <c r="AK828" s="39"/>
      <c r="AL828" s="41"/>
      <c r="AM828" s="41"/>
      <c r="AN828" s="71"/>
      <c r="AO828" s="71"/>
      <c r="AP828" s="42"/>
      <c r="AQ828" s="37"/>
      <c r="AR828" s="37"/>
      <c r="AS828" s="37"/>
      <c r="AT828" s="37"/>
      <c r="AU828" s="38"/>
      <c r="AV828" s="70" t="str">
        <f>IF(②受講者情報入力!AF828="☑","1;","")&amp;IF(②受講者情報入力!AG828="☑","2;","")&amp;IF(②受講者情報入力!AH828="☑","3;","")&amp;IF(②受講者情報入力!AI828="☑","4;","")&amp;IF(②受講者情報入力!AJ828="☑","5;","")</f>
        <v/>
      </c>
      <c r="AW828" s="2" t="e">
        <f>_xlfn.XLOOKUP(B828&amp;"　"&amp;C828,ユーザーID貼付!$B:$B,ユーザーID貼付!$A:$A)</f>
        <v>#N/A</v>
      </c>
    </row>
    <row r="829" spans="1:49">
      <c r="A829" s="54">
        <v>827</v>
      </c>
      <c r="B829" s="40"/>
      <c r="C829" s="40"/>
      <c r="D829" s="40"/>
      <c r="E829" s="40"/>
      <c r="F829" s="74"/>
      <c r="G829" s="75"/>
      <c r="H829" s="75"/>
      <c r="I829" s="75"/>
      <c r="J829" s="40"/>
      <c r="K829" s="38"/>
      <c r="L829" s="38"/>
      <c r="M829" s="76"/>
      <c r="N829" s="76"/>
      <c r="O829" s="38"/>
      <c r="P829" s="38"/>
      <c r="Q829" s="38"/>
      <c r="R829" s="77"/>
      <c r="S829" s="76"/>
      <c r="T829" s="76"/>
      <c r="U829" s="38"/>
      <c r="V829" s="40"/>
      <c r="W829" s="38"/>
      <c r="X829" s="77"/>
      <c r="Y829" s="37"/>
      <c r="Z829" s="37"/>
      <c r="AA829" s="37"/>
      <c r="AB829" s="37"/>
      <c r="AC829" s="38"/>
      <c r="AD829" s="37"/>
      <c r="AE829" s="39"/>
      <c r="AF829" s="40"/>
      <c r="AG829" s="40"/>
      <c r="AH829" s="40"/>
      <c r="AI829" s="40"/>
      <c r="AJ829" s="40"/>
      <c r="AK829" s="39"/>
      <c r="AL829" s="41"/>
      <c r="AM829" s="41"/>
      <c r="AN829" s="71"/>
      <c r="AO829" s="71"/>
      <c r="AP829" s="42"/>
      <c r="AQ829" s="37"/>
      <c r="AR829" s="37"/>
      <c r="AS829" s="37"/>
      <c r="AT829" s="37"/>
      <c r="AU829" s="38"/>
      <c r="AV829" s="70" t="str">
        <f>IF(②受講者情報入力!AF829="☑","1;","")&amp;IF(②受講者情報入力!AG829="☑","2;","")&amp;IF(②受講者情報入力!AH829="☑","3;","")&amp;IF(②受講者情報入力!AI829="☑","4;","")&amp;IF(②受講者情報入力!AJ829="☑","5;","")</f>
        <v/>
      </c>
      <c r="AW829" s="2" t="e">
        <f>_xlfn.XLOOKUP(B829&amp;"　"&amp;C829,ユーザーID貼付!$B:$B,ユーザーID貼付!$A:$A)</f>
        <v>#N/A</v>
      </c>
    </row>
    <row r="830" spans="1:49">
      <c r="A830" s="54">
        <v>828</v>
      </c>
      <c r="B830" s="40"/>
      <c r="C830" s="40"/>
      <c r="D830" s="40"/>
      <c r="E830" s="40"/>
      <c r="F830" s="74"/>
      <c r="G830" s="75"/>
      <c r="H830" s="75"/>
      <c r="I830" s="75"/>
      <c r="J830" s="40"/>
      <c r="K830" s="38"/>
      <c r="L830" s="38"/>
      <c r="M830" s="76"/>
      <c r="N830" s="76"/>
      <c r="O830" s="38"/>
      <c r="P830" s="38"/>
      <c r="Q830" s="38"/>
      <c r="R830" s="77"/>
      <c r="S830" s="76"/>
      <c r="T830" s="76"/>
      <c r="U830" s="38"/>
      <c r="V830" s="40"/>
      <c r="W830" s="38"/>
      <c r="X830" s="77"/>
      <c r="Y830" s="37"/>
      <c r="Z830" s="37"/>
      <c r="AA830" s="37"/>
      <c r="AB830" s="37"/>
      <c r="AC830" s="38"/>
      <c r="AD830" s="37"/>
      <c r="AE830" s="39"/>
      <c r="AF830" s="40"/>
      <c r="AG830" s="40"/>
      <c r="AH830" s="40"/>
      <c r="AI830" s="40"/>
      <c r="AJ830" s="40"/>
      <c r="AK830" s="39"/>
      <c r="AL830" s="41"/>
      <c r="AM830" s="41"/>
      <c r="AN830" s="71"/>
      <c r="AO830" s="71"/>
      <c r="AP830" s="42"/>
      <c r="AQ830" s="37"/>
      <c r="AR830" s="37"/>
      <c r="AS830" s="37"/>
      <c r="AT830" s="37"/>
      <c r="AU830" s="38"/>
      <c r="AV830" s="70" t="str">
        <f>IF(②受講者情報入力!AF830="☑","1;","")&amp;IF(②受講者情報入力!AG830="☑","2;","")&amp;IF(②受講者情報入力!AH830="☑","3;","")&amp;IF(②受講者情報入力!AI830="☑","4;","")&amp;IF(②受講者情報入力!AJ830="☑","5;","")</f>
        <v/>
      </c>
      <c r="AW830" s="2" t="e">
        <f>_xlfn.XLOOKUP(B830&amp;"　"&amp;C830,ユーザーID貼付!$B:$B,ユーザーID貼付!$A:$A)</f>
        <v>#N/A</v>
      </c>
    </row>
    <row r="831" spans="1:49">
      <c r="A831" s="54">
        <v>829</v>
      </c>
      <c r="B831" s="40"/>
      <c r="C831" s="40"/>
      <c r="D831" s="40"/>
      <c r="E831" s="40"/>
      <c r="F831" s="74"/>
      <c r="G831" s="75"/>
      <c r="H831" s="75"/>
      <c r="I831" s="75"/>
      <c r="J831" s="40"/>
      <c r="K831" s="38"/>
      <c r="L831" s="38"/>
      <c r="M831" s="76"/>
      <c r="N831" s="76"/>
      <c r="O831" s="38"/>
      <c r="P831" s="38"/>
      <c r="Q831" s="38"/>
      <c r="R831" s="77"/>
      <c r="S831" s="76"/>
      <c r="T831" s="76"/>
      <c r="U831" s="38"/>
      <c r="V831" s="40"/>
      <c r="W831" s="38"/>
      <c r="X831" s="77"/>
      <c r="Y831" s="37"/>
      <c r="Z831" s="37"/>
      <c r="AA831" s="37"/>
      <c r="AB831" s="37"/>
      <c r="AC831" s="38"/>
      <c r="AD831" s="37"/>
      <c r="AE831" s="39"/>
      <c r="AF831" s="40"/>
      <c r="AG831" s="40"/>
      <c r="AH831" s="40"/>
      <c r="AI831" s="40"/>
      <c r="AJ831" s="40"/>
      <c r="AK831" s="39"/>
      <c r="AL831" s="41"/>
      <c r="AM831" s="41"/>
      <c r="AN831" s="71"/>
      <c r="AO831" s="71"/>
      <c r="AP831" s="42"/>
      <c r="AQ831" s="37"/>
      <c r="AR831" s="37"/>
      <c r="AS831" s="37"/>
      <c r="AT831" s="37"/>
      <c r="AU831" s="38"/>
      <c r="AV831" s="70" t="str">
        <f>IF(②受講者情報入力!AF831="☑","1;","")&amp;IF(②受講者情報入力!AG831="☑","2;","")&amp;IF(②受講者情報入力!AH831="☑","3;","")&amp;IF(②受講者情報入力!AI831="☑","4;","")&amp;IF(②受講者情報入力!AJ831="☑","5;","")</f>
        <v/>
      </c>
      <c r="AW831" s="2" t="e">
        <f>_xlfn.XLOOKUP(B831&amp;"　"&amp;C831,ユーザーID貼付!$B:$B,ユーザーID貼付!$A:$A)</f>
        <v>#N/A</v>
      </c>
    </row>
    <row r="832" spans="1:49">
      <c r="A832" s="54">
        <v>830</v>
      </c>
      <c r="B832" s="40"/>
      <c r="C832" s="40"/>
      <c r="D832" s="40"/>
      <c r="E832" s="40"/>
      <c r="F832" s="74"/>
      <c r="G832" s="75"/>
      <c r="H832" s="75"/>
      <c r="I832" s="75"/>
      <c r="J832" s="40"/>
      <c r="K832" s="38"/>
      <c r="L832" s="38"/>
      <c r="M832" s="76"/>
      <c r="N832" s="76"/>
      <c r="O832" s="38"/>
      <c r="P832" s="38"/>
      <c r="Q832" s="38"/>
      <c r="R832" s="77"/>
      <c r="S832" s="76"/>
      <c r="T832" s="76"/>
      <c r="U832" s="38"/>
      <c r="V832" s="40"/>
      <c r="W832" s="38"/>
      <c r="X832" s="77"/>
      <c r="Y832" s="37"/>
      <c r="Z832" s="37"/>
      <c r="AA832" s="37"/>
      <c r="AB832" s="37"/>
      <c r="AC832" s="38"/>
      <c r="AD832" s="37"/>
      <c r="AE832" s="39"/>
      <c r="AF832" s="40"/>
      <c r="AG832" s="40"/>
      <c r="AH832" s="40"/>
      <c r="AI832" s="40"/>
      <c r="AJ832" s="40"/>
      <c r="AK832" s="39"/>
      <c r="AL832" s="41"/>
      <c r="AM832" s="41"/>
      <c r="AN832" s="71"/>
      <c r="AO832" s="71"/>
      <c r="AP832" s="42"/>
      <c r="AQ832" s="37"/>
      <c r="AR832" s="37"/>
      <c r="AS832" s="37"/>
      <c r="AT832" s="37"/>
      <c r="AU832" s="38"/>
      <c r="AV832" s="70" t="str">
        <f>IF(②受講者情報入力!AF832="☑","1;","")&amp;IF(②受講者情報入力!AG832="☑","2;","")&amp;IF(②受講者情報入力!AH832="☑","3;","")&amp;IF(②受講者情報入力!AI832="☑","4;","")&amp;IF(②受講者情報入力!AJ832="☑","5;","")</f>
        <v/>
      </c>
      <c r="AW832" s="2" t="e">
        <f>_xlfn.XLOOKUP(B832&amp;"　"&amp;C832,ユーザーID貼付!$B:$B,ユーザーID貼付!$A:$A)</f>
        <v>#N/A</v>
      </c>
    </row>
    <row r="833" spans="1:49">
      <c r="A833" s="54">
        <v>831</v>
      </c>
      <c r="B833" s="40"/>
      <c r="C833" s="40"/>
      <c r="D833" s="40"/>
      <c r="E833" s="40"/>
      <c r="F833" s="74"/>
      <c r="G833" s="75"/>
      <c r="H833" s="75"/>
      <c r="I833" s="75"/>
      <c r="J833" s="40"/>
      <c r="K833" s="38"/>
      <c r="L833" s="38"/>
      <c r="M833" s="76"/>
      <c r="N833" s="76"/>
      <c r="O833" s="38"/>
      <c r="P833" s="38"/>
      <c r="Q833" s="38"/>
      <c r="R833" s="77"/>
      <c r="S833" s="76"/>
      <c r="T833" s="76"/>
      <c r="U833" s="38"/>
      <c r="V833" s="40"/>
      <c r="W833" s="38"/>
      <c r="X833" s="77"/>
      <c r="Y833" s="37"/>
      <c r="Z833" s="37"/>
      <c r="AA833" s="37"/>
      <c r="AB833" s="37"/>
      <c r="AC833" s="38"/>
      <c r="AD833" s="37"/>
      <c r="AE833" s="39"/>
      <c r="AF833" s="40"/>
      <c r="AG833" s="40"/>
      <c r="AH833" s="40"/>
      <c r="AI833" s="40"/>
      <c r="AJ833" s="40"/>
      <c r="AK833" s="39"/>
      <c r="AL833" s="41"/>
      <c r="AM833" s="41"/>
      <c r="AN833" s="71"/>
      <c r="AO833" s="71"/>
      <c r="AP833" s="42"/>
      <c r="AQ833" s="37"/>
      <c r="AR833" s="37"/>
      <c r="AS833" s="37"/>
      <c r="AT833" s="37"/>
      <c r="AU833" s="38"/>
      <c r="AV833" s="70" t="str">
        <f>IF(②受講者情報入力!AF833="☑","1;","")&amp;IF(②受講者情報入力!AG833="☑","2;","")&amp;IF(②受講者情報入力!AH833="☑","3;","")&amp;IF(②受講者情報入力!AI833="☑","4;","")&amp;IF(②受講者情報入力!AJ833="☑","5;","")</f>
        <v/>
      </c>
      <c r="AW833" s="2" t="e">
        <f>_xlfn.XLOOKUP(B833&amp;"　"&amp;C833,ユーザーID貼付!$B:$B,ユーザーID貼付!$A:$A)</f>
        <v>#N/A</v>
      </c>
    </row>
    <row r="834" spans="1:49">
      <c r="A834" s="54">
        <v>832</v>
      </c>
      <c r="B834" s="40"/>
      <c r="C834" s="40"/>
      <c r="D834" s="40"/>
      <c r="E834" s="40"/>
      <c r="F834" s="74"/>
      <c r="G834" s="75"/>
      <c r="H834" s="75"/>
      <c r="I834" s="75"/>
      <c r="J834" s="40"/>
      <c r="K834" s="38"/>
      <c r="L834" s="38"/>
      <c r="M834" s="76"/>
      <c r="N834" s="76"/>
      <c r="O834" s="38"/>
      <c r="P834" s="38"/>
      <c r="Q834" s="38"/>
      <c r="R834" s="77"/>
      <c r="S834" s="76"/>
      <c r="T834" s="76"/>
      <c r="U834" s="38"/>
      <c r="V834" s="40"/>
      <c r="W834" s="38"/>
      <c r="X834" s="77"/>
      <c r="Y834" s="37"/>
      <c r="Z834" s="37"/>
      <c r="AA834" s="37"/>
      <c r="AB834" s="37"/>
      <c r="AC834" s="38"/>
      <c r="AD834" s="37"/>
      <c r="AE834" s="39"/>
      <c r="AF834" s="40"/>
      <c r="AG834" s="40"/>
      <c r="AH834" s="40"/>
      <c r="AI834" s="40"/>
      <c r="AJ834" s="40"/>
      <c r="AK834" s="39"/>
      <c r="AL834" s="41"/>
      <c r="AM834" s="41"/>
      <c r="AN834" s="71"/>
      <c r="AO834" s="71"/>
      <c r="AP834" s="42"/>
      <c r="AQ834" s="37"/>
      <c r="AR834" s="37"/>
      <c r="AS834" s="37"/>
      <c r="AT834" s="37"/>
      <c r="AU834" s="38"/>
      <c r="AV834" s="70" t="str">
        <f>IF(②受講者情報入力!AF834="☑","1;","")&amp;IF(②受講者情報入力!AG834="☑","2;","")&amp;IF(②受講者情報入力!AH834="☑","3;","")&amp;IF(②受講者情報入力!AI834="☑","4;","")&amp;IF(②受講者情報入力!AJ834="☑","5;","")</f>
        <v/>
      </c>
      <c r="AW834" s="2" t="e">
        <f>_xlfn.XLOOKUP(B834&amp;"　"&amp;C834,ユーザーID貼付!$B:$B,ユーザーID貼付!$A:$A)</f>
        <v>#N/A</v>
      </c>
    </row>
    <row r="835" spans="1:49">
      <c r="A835" s="54">
        <v>833</v>
      </c>
      <c r="B835" s="40"/>
      <c r="C835" s="40"/>
      <c r="D835" s="40"/>
      <c r="E835" s="40"/>
      <c r="F835" s="74"/>
      <c r="G835" s="75"/>
      <c r="H835" s="75"/>
      <c r="I835" s="75"/>
      <c r="J835" s="40"/>
      <c r="K835" s="38"/>
      <c r="L835" s="38"/>
      <c r="M835" s="76"/>
      <c r="N835" s="76"/>
      <c r="O835" s="38"/>
      <c r="P835" s="38"/>
      <c r="Q835" s="38"/>
      <c r="R835" s="77"/>
      <c r="S835" s="76"/>
      <c r="T835" s="76"/>
      <c r="U835" s="38"/>
      <c r="V835" s="40"/>
      <c r="W835" s="38"/>
      <c r="X835" s="77"/>
      <c r="Y835" s="37"/>
      <c r="Z835" s="37"/>
      <c r="AA835" s="37"/>
      <c r="AB835" s="37"/>
      <c r="AC835" s="38"/>
      <c r="AD835" s="37"/>
      <c r="AE835" s="39"/>
      <c r="AF835" s="40"/>
      <c r="AG835" s="40"/>
      <c r="AH835" s="40"/>
      <c r="AI835" s="40"/>
      <c r="AJ835" s="40"/>
      <c r="AK835" s="39"/>
      <c r="AL835" s="41"/>
      <c r="AM835" s="41"/>
      <c r="AN835" s="71"/>
      <c r="AO835" s="71"/>
      <c r="AP835" s="42"/>
      <c r="AQ835" s="37"/>
      <c r="AR835" s="37"/>
      <c r="AS835" s="37"/>
      <c r="AT835" s="37"/>
      <c r="AU835" s="38"/>
      <c r="AV835" s="70" t="str">
        <f>IF(②受講者情報入力!AF835="☑","1;","")&amp;IF(②受講者情報入力!AG835="☑","2;","")&amp;IF(②受講者情報入力!AH835="☑","3;","")&amp;IF(②受講者情報入力!AI835="☑","4;","")&amp;IF(②受講者情報入力!AJ835="☑","5;","")</f>
        <v/>
      </c>
      <c r="AW835" s="2" t="e">
        <f>_xlfn.XLOOKUP(B835&amp;"　"&amp;C835,ユーザーID貼付!$B:$B,ユーザーID貼付!$A:$A)</f>
        <v>#N/A</v>
      </c>
    </row>
    <row r="836" spans="1:49">
      <c r="A836" s="54">
        <v>834</v>
      </c>
      <c r="B836" s="40"/>
      <c r="C836" s="40"/>
      <c r="D836" s="40"/>
      <c r="E836" s="40"/>
      <c r="F836" s="74"/>
      <c r="G836" s="75"/>
      <c r="H836" s="75"/>
      <c r="I836" s="75"/>
      <c r="J836" s="40"/>
      <c r="K836" s="38"/>
      <c r="L836" s="38"/>
      <c r="M836" s="76"/>
      <c r="N836" s="76"/>
      <c r="O836" s="38"/>
      <c r="P836" s="38"/>
      <c r="Q836" s="38"/>
      <c r="R836" s="77"/>
      <c r="S836" s="76"/>
      <c r="T836" s="76"/>
      <c r="U836" s="38"/>
      <c r="V836" s="40"/>
      <c r="W836" s="38"/>
      <c r="X836" s="77"/>
      <c r="Y836" s="37"/>
      <c r="Z836" s="37"/>
      <c r="AA836" s="37"/>
      <c r="AB836" s="37"/>
      <c r="AC836" s="38"/>
      <c r="AD836" s="37"/>
      <c r="AE836" s="39"/>
      <c r="AF836" s="40"/>
      <c r="AG836" s="40"/>
      <c r="AH836" s="40"/>
      <c r="AI836" s="40"/>
      <c r="AJ836" s="40"/>
      <c r="AK836" s="39"/>
      <c r="AL836" s="41"/>
      <c r="AM836" s="41"/>
      <c r="AN836" s="71"/>
      <c r="AO836" s="71"/>
      <c r="AP836" s="42"/>
      <c r="AQ836" s="37"/>
      <c r="AR836" s="37"/>
      <c r="AS836" s="37"/>
      <c r="AT836" s="37"/>
      <c r="AU836" s="38"/>
      <c r="AV836" s="70" t="str">
        <f>IF(②受講者情報入力!AF836="☑","1;","")&amp;IF(②受講者情報入力!AG836="☑","2;","")&amp;IF(②受講者情報入力!AH836="☑","3;","")&amp;IF(②受講者情報入力!AI836="☑","4;","")&amp;IF(②受講者情報入力!AJ836="☑","5;","")</f>
        <v/>
      </c>
      <c r="AW836" s="2" t="e">
        <f>_xlfn.XLOOKUP(B836&amp;"　"&amp;C836,ユーザーID貼付!$B:$B,ユーザーID貼付!$A:$A)</f>
        <v>#N/A</v>
      </c>
    </row>
    <row r="837" spans="1:49">
      <c r="A837" s="54">
        <v>835</v>
      </c>
      <c r="B837" s="40"/>
      <c r="C837" s="40"/>
      <c r="D837" s="40"/>
      <c r="E837" s="40"/>
      <c r="F837" s="74"/>
      <c r="G837" s="75"/>
      <c r="H837" s="75"/>
      <c r="I837" s="75"/>
      <c r="J837" s="40"/>
      <c r="K837" s="38"/>
      <c r="L837" s="38"/>
      <c r="M837" s="76"/>
      <c r="N837" s="76"/>
      <c r="O837" s="38"/>
      <c r="P837" s="38"/>
      <c r="Q837" s="38"/>
      <c r="R837" s="77"/>
      <c r="S837" s="76"/>
      <c r="T837" s="76"/>
      <c r="U837" s="38"/>
      <c r="V837" s="40"/>
      <c r="W837" s="38"/>
      <c r="X837" s="77"/>
      <c r="Y837" s="37"/>
      <c r="Z837" s="37"/>
      <c r="AA837" s="37"/>
      <c r="AB837" s="37"/>
      <c r="AC837" s="38"/>
      <c r="AD837" s="37"/>
      <c r="AE837" s="39"/>
      <c r="AF837" s="40"/>
      <c r="AG837" s="40"/>
      <c r="AH837" s="40"/>
      <c r="AI837" s="40"/>
      <c r="AJ837" s="40"/>
      <c r="AK837" s="39"/>
      <c r="AL837" s="41"/>
      <c r="AM837" s="41"/>
      <c r="AN837" s="71"/>
      <c r="AO837" s="71"/>
      <c r="AP837" s="42"/>
      <c r="AQ837" s="37"/>
      <c r="AR837" s="37"/>
      <c r="AS837" s="37"/>
      <c r="AT837" s="37"/>
      <c r="AU837" s="38"/>
      <c r="AV837" s="70" t="str">
        <f>IF(②受講者情報入力!AF837="☑","1;","")&amp;IF(②受講者情報入力!AG837="☑","2;","")&amp;IF(②受講者情報入力!AH837="☑","3;","")&amp;IF(②受講者情報入力!AI837="☑","4;","")&amp;IF(②受講者情報入力!AJ837="☑","5;","")</f>
        <v/>
      </c>
      <c r="AW837" s="2" t="e">
        <f>_xlfn.XLOOKUP(B837&amp;"　"&amp;C837,ユーザーID貼付!$B:$B,ユーザーID貼付!$A:$A)</f>
        <v>#N/A</v>
      </c>
    </row>
    <row r="838" spans="1:49">
      <c r="A838" s="54">
        <v>836</v>
      </c>
      <c r="B838" s="40"/>
      <c r="C838" s="40"/>
      <c r="D838" s="40"/>
      <c r="E838" s="40"/>
      <c r="F838" s="74"/>
      <c r="G838" s="75"/>
      <c r="H838" s="75"/>
      <c r="I838" s="75"/>
      <c r="J838" s="40"/>
      <c r="K838" s="38"/>
      <c r="L838" s="38"/>
      <c r="M838" s="76"/>
      <c r="N838" s="76"/>
      <c r="O838" s="38"/>
      <c r="P838" s="38"/>
      <c r="Q838" s="38"/>
      <c r="R838" s="77"/>
      <c r="S838" s="76"/>
      <c r="T838" s="76"/>
      <c r="U838" s="38"/>
      <c r="V838" s="40"/>
      <c r="W838" s="38"/>
      <c r="X838" s="77"/>
      <c r="Y838" s="37"/>
      <c r="Z838" s="37"/>
      <c r="AA838" s="37"/>
      <c r="AB838" s="37"/>
      <c r="AC838" s="38"/>
      <c r="AD838" s="37"/>
      <c r="AE838" s="39"/>
      <c r="AF838" s="40"/>
      <c r="AG838" s="40"/>
      <c r="AH838" s="40"/>
      <c r="AI838" s="40"/>
      <c r="AJ838" s="40"/>
      <c r="AK838" s="39"/>
      <c r="AL838" s="41"/>
      <c r="AM838" s="41"/>
      <c r="AN838" s="71"/>
      <c r="AO838" s="71"/>
      <c r="AP838" s="42"/>
      <c r="AQ838" s="37"/>
      <c r="AR838" s="37"/>
      <c r="AS838" s="37"/>
      <c r="AT838" s="37"/>
      <c r="AU838" s="38"/>
      <c r="AV838" s="70" t="str">
        <f>IF(②受講者情報入力!AF838="☑","1;","")&amp;IF(②受講者情報入力!AG838="☑","2;","")&amp;IF(②受講者情報入力!AH838="☑","3;","")&amp;IF(②受講者情報入力!AI838="☑","4;","")&amp;IF(②受講者情報入力!AJ838="☑","5;","")</f>
        <v/>
      </c>
      <c r="AW838" s="2" t="e">
        <f>_xlfn.XLOOKUP(B838&amp;"　"&amp;C838,ユーザーID貼付!$B:$B,ユーザーID貼付!$A:$A)</f>
        <v>#N/A</v>
      </c>
    </row>
    <row r="839" spans="1:49">
      <c r="A839" s="54">
        <v>837</v>
      </c>
      <c r="B839" s="40"/>
      <c r="C839" s="40"/>
      <c r="D839" s="40"/>
      <c r="E839" s="40"/>
      <c r="F839" s="74"/>
      <c r="G839" s="75"/>
      <c r="H839" s="75"/>
      <c r="I839" s="75"/>
      <c r="J839" s="40"/>
      <c r="K839" s="38"/>
      <c r="L839" s="38"/>
      <c r="M839" s="76"/>
      <c r="N839" s="76"/>
      <c r="O839" s="38"/>
      <c r="P839" s="38"/>
      <c r="Q839" s="38"/>
      <c r="R839" s="77"/>
      <c r="S839" s="76"/>
      <c r="T839" s="76"/>
      <c r="U839" s="38"/>
      <c r="V839" s="40"/>
      <c r="W839" s="38"/>
      <c r="X839" s="77"/>
      <c r="Y839" s="37"/>
      <c r="Z839" s="37"/>
      <c r="AA839" s="37"/>
      <c r="AB839" s="37"/>
      <c r="AC839" s="38"/>
      <c r="AD839" s="37"/>
      <c r="AE839" s="39"/>
      <c r="AF839" s="40"/>
      <c r="AG839" s="40"/>
      <c r="AH839" s="40"/>
      <c r="AI839" s="40"/>
      <c r="AJ839" s="40"/>
      <c r="AK839" s="39"/>
      <c r="AL839" s="41"/>
      <c r="AM839" s="41"/>
      <c r="AN839" s="71"/>
      <c r="AO839" s="71"/>
      <c r="AP839" s="42"/>
      <c r="AQ839" s="37"/>
      <c r="AR839" s="37"/>
      <c r="AS839" s="37"/>
      <c r="AT839" s="37"/>
      <c r="AU839" s="38"/>
      <c r="AV839" s="70" t="str">
        <f>IF(②受講者情報入力!AF839="☑","1;","")&amp;IF(②受講者情報入力!AG839="☑","2;","")&amp;IF(②受講者情報入力!AH839="☑","3;","")&amp;IF(②受講者情報入力!AI839="☑","4;","")&amp;IF(②受講者情報入力!AJ839="☑","5;","")</f>
        <v/>
      </c>
      <c r="AW839" s="2" t="e">
        <f>_xlfn.XLOOKUP(B839&amp;"　"&amp;C839,ユーザーID貼付!$B:$B,ユーザーID貼付!$A:$A)</f>
        <v>#N/A</v>
      </c>
    </row>
    <row r="840" spans="1:49">
      <c r="A840" s="54">
        <v>838</v>
      </c>
      <c r="B840" s="40"/>
      <c r="C840" s="40"/>
      <c r="D840" s="40"/>
      <c r="E840" s="40"/>
      <c r="F840" s="74"/>
      <c r="G840" s="75"/>
      <c r="H840" s="75"/>
      <c r="I840" s="75"/>
      <c r="J840" s="40"/>
      <c r="K840" s="38"/>
      <c r="L840" s="38"/>
      <c r="M840" s="76"/>
      <c r="N840" s="76"/>
      <c r="O840" s="38"/>
      <c r="P840" s="38"/>
      <c r="Q840" s="38"/>
      <c r="R840" s="77"/>
      <c r="S840" s="76"/>
      <c r="T840" s="76"/>
      <c r="U840" s="38"/>
      <c r="V840" s="40"/>
      <c r="W840" s="38"/>
      <c r="X840" s="77"/>
      <c r="Y840" s="37"/>
      <c r="Z840" s="37"/>
      <c r="AA840" s="37"/>
      <c r="AB840" s="37"/>
      <c r="AC840" s="38"/>
      <c r="AD840" s="37"/>
      <c r="AE840" s="39"/>
      <c r="AF840" s="40"/>
      <c r="AG840" s="40"/>
      <c r="AH840" s="40"/>
      <c r="AI840" s="40"/>
      <c r="AJ840" s="40"/>
      <c r="AK840" s="39"/>
      <c r="AL840" s="41"/>
      <c r="AM840" s="41"/>
      <c r="AN840" s="71"/>
      <c r="AO840" s="71"/>
      <c r="AP840" s="42"/>
      <c r="AQ840" s="37"/>
      <c r="AR840" s="37"/>
      <c r="AS840" s="37"/>
      <c r="AT840" s="37"/>
      <c r="AU840" s="38"/>
      <c r="AV840" s="70" t="str">
        <f>IF(②受講者情報入力!AF840="☑","1;","")&amp;IF(②受講者情報入力!AG840="☑","2;","")&amp;IF(②受講者情報入力!AH840="☑","3;","")&amp;IF(②受講者情報入力!AI840="☑","4;","")&amp;IF(②受講者情報入力!AJ840="☑","5;","")</f>
        <v/>
      </c>
      <c r="AW840" s="2" t="e">
        <f>_xlfn.XLOOKUP(B840&amp;"　"&amp;C840,ユーザーID貼付!$B:$B,ユーザーID貼付!$A:$A)</f>
        <v>#N/A</v>
      </c>
    </row>
    <row r="841" spans="1:49">
      <c r="A841" s="54">
        <v>839</v>
      </c>
      <c r="B841" s="40"/>
      <c r="C841" s="40"/>
      <c r="D841" s="40"/>
      <c r="E841" s="40"/>
      <c r="F841" s="74"/>
      <c r="G841" s="75"/>
      <c r="H841" s="75"/>
      <c r="I841" s="75"/>
      <c r="J841" s="40"/>
      <c r="K841" s="38"/>
      <c r="L841" s="38"/>
      <c r="M841" s="76"/>
      <c r="N841" s="76"/>
      <c r="O841" s="38"/>
      <c r="P841" s="38"/>
      <c r="Q841" s="38"/>
      <c r="R841" s="77"/>
      <c r="S841" s="76"/>
      <c r="T841" s="76"/>
      <c r="U841" s="38"/>
      <c r="V841" s="40"/>
      <c r="W841" s="38"/>
      <c r="X841" s="77"/>
      <c r="Y841" s="37"/>
      <c r="Z841" s="37"/>
      <c r="AA841" s="37"/>
      <c r="AB841" s="37"/>
      <c r="AC841" s="38"/>
      <c r="AD841" s="37"/>
      <c r="AE841" s="39"/>
      <c r="AF841" s="40"/>
      <c r="AG841" s="40"/>
      <c r="AH841" s="40"/>
      <c r="AI841" s="40"/>
      <c r="AJ841" s="40"/>
      <c r="AK841" s="39"/>
      <c r="AL841" s="41"/>
      <c r="AM841" s="41"/>
      <c r="AN841" s="71"/>
      <c r="AO841" s="71"/>
      <c r="AP841" s="42"/>
      <c r="AQ841" s="37"/>
      <c r="AR841" s="37"/>
      <c r="AS841" s="37"/>
      <c r="AT841" s="37"/>
      <c r="AU841" s="38"/>
      <c r="AV841" s="70" t="str">
        <f>IF(②受講者情報入力!AF841="☑","1;","")&amp;IF(②受講者情報入力!AG841="☑","2;","")&amp;IF(②受講者情報入力!AH841="☑","3;","")&amp;IF(②受講者情報入力!AI841="☑","4;","")&amp;IF(②受講者情報入力!AJ841="☑","5;","")</f>
        <v/>
      </c>
      <c r="AW841" s="2" t="e">
        <f>_xlfn.XLOOKUP(B841&amp;"　"&amp;C841,ユーザーID貼付!$B:$B,ユーザーID貼付!$A:$A)</f>
        <v>#N/A</v>
      </c>
    </row>
    <row r="842" spans="1:49">
      <c r="A842" s="54">
        <v>840</v>
      </c>
      <c r="B842" s="40"/>
      <c r="C842" s="40"/>
      <c r="D842" s="40"/>
      <c r="E842" s="40"/>
      <c r="F842" s="74"/>
      <c r="G842" s="75"/>
      <c r="H842" s="75"/>
      <c r="I842" s="75"/>
      <c r="J842" s="40"/>
      <c r="K842" s="38"/>
      <c r="L842" s="38"/>
      <c r="M842" s="76"/>
      <c r="N842" s="76"/>
      <c r="O842" s="38"/>
      <c r="P842" s="38"/>
      <c r="Q842" s="38"/>
      <c r="R842" s="77"/>
      <c r="S842" s="76"/>
      <c r="T842" s="76"/>
      <c r="U842" s="38"/>
      <c r="V842" s="40"/>
      <c r="W842" s="38"/>
      <c r="X842" s="77"/>
      <c r="Y842" s="37"/>
      <c r="Z842" s="37"/>
      <c r="AA842" s="37"/>
      <c r="AB842" s="37"/>
      <c r="AC842" s="38"/>
      <c r="AD842" s="37"/>
      <c r="AE842" s="39"/>
      <c r="AF842" s="40"/>
      <c r="AG842" s="40"/>
      <c r="AH842" s="40"/>
      <c r="AI842" s="40"/>
      <c r="AJ842" s="40"/>
      <c r="AK842" s="39"/>
      <c r="AL842" s="41"/>
      <c r="AM842" s="41"/>
      <c r="AN842" s="71"/>
      <c r="AO842" s="71"/>
      <c r="AP842" s="42"/>
      <c r="AQ842" s="37"/>
      <c r="AR842" s="37"/>
      <c r="AS842" s="37"/>
      <c r="AT842" s="37"/>
      <c r="AU842" s="38"/>
      <c r="AV842" s="70" t="str">
        <f>IF(②受講者情報入力!AF842="☑","1;","")&amp;IF(②受講者情報入力!AG842="☑","2;","")&amp;IF(②受講者情報入力!AH842="☑","3;","")&amp;IF(②受講者情報入力!AI842="☑","4;","")&amp;IF(②受講者情報入力!AJ842="☑","5;","")</f>
        <v/>
      </c>
      <c r="AW842" s="2" t="e">
        <f>_xlfn.XLOOKUP(B842&amp;"　"&amp;C842,ユーザーID貼付!$B:$B,ユーザーID貼付!$A:$A)</f>
        <v>#N/A</v>
      </c>
    </row>
    <row r="843" spans="1:49">
      <c r="A843" s="54">
        <v>841</v>
      </c>
      <c r="B843" s="40"/>
      <c r="C843" s="40"/>
      <c r="D843" s="40"/>
      <c r="E843" s="40"/>
      <c r="F843" s="74"/>
      <c r="G843" s="75"/>
      <c r="H843" s="75"/>
      <c r="I843" s="75"/>
      <c r="J843" s="40"/>
      <c r="K843" s="38"/>
      <c r="L843" s="38"/>
      <c r="M843" s="76"/>
      <c r="N843" s="76"/>
      <c r="O843" s="38"/>
      <c r="P843" s="38"/>
      <c r="Q843" s="38"/>
      <c r="R843" s="77"/>
      <c r="S843" s="76"/>
      <c r="T843" s="76"/>
      <c r="U843" s="38"/>
      <c r="V843" s="40"/>
      <c r="W843" s="38"/>
      <c r="X843" s="77"/>
      <c r="Y843" s="37"/>
      <c r="Z843" s="37"/>
      <c r="AA843" s="37"/>
      <c r="AB843" s="37"/>
      <c r="AC843" s="38"/>
      <c r="AD843" s="37"/>
      <c r="AE843" s="39"/>
      <c r="AF843" s="40"/>
      <c r="AG843" s="40"/>
      <c r="AH843" s="40"/>
      <c r="AI843" s="40"/>
      <c r="AJ843" s="40"/>
      <c r="AK843" s="39"/>
      <c r="AL843" s="41"/>
      <c r="AM843" s="41"/>
      <c r="AN843" s="71"/>
      <c r="AO843" s="71"/>
      <c r="AP843" s="42"/>
      <c r="AQ843" s="37"/>
      <c r="AR843" s="37"/>
      <c r="AS843" s="37"/>
      <c r="AT843" s="37"/>
      <c r="AU843" s="38"/>
      <c r="AV843" s="70" t="str">
        <f>IF(②受講者情報入力!AF843="☑","1;","")&amp;IF(②受講者情報入力!AG843="☑","2;","")&amp;IF(②受講者情報入力!AH843="☑","3;","")&amp;IF(②受講者情報入力!AI843="☑","4;","")&amp;IF(②受講者情報入力!AJ843="☑","5;","")</f>
        <v/>
      </c>
      <c r="AW843" s="2" t="e">
        <f>_xlfn.XLOOKUP(B843&amp;"　"&amp;C843,ユーザーID貼付!$B:$B,ユーザーID貼付!$A:$A)</f>
        <v>#N/A</v>
      </c>
    </row>
    <row r="844" spans="1:49">
      <c r="A844" s="54">
        <v>842</v>
      </c>
      <c r="B844" s="40"/>
      <c r="C844" s="40"/>
      <c r="D844" s="40"/>
      <c r="E844" s="40"/>
      <c r="F844" s="74"/>
      <c r="G844" s="75"/>
      <c r="H844" s="75"/>
      <c r="I844" s="75"/>
      <c r="J844" s="40"/>
      <c r="K844" s="38"/>
      <c r="L844" s="38"/>
      <c r="M844" s="76"/>
      <c r="N844" s="76"/>
      <c r="O844" s="38"/>
      <c r="P844" s="38"/>
      <c r="Q844" s="38"/>
      <c r="R844" s="77"/>
      <c r="S844" s="76"/>
      <c r="T844" s="76"/>
      <c r="U844" s="38"/>
      <c r="V844" s="40"/>
      <c r="W844" s="38"/>
      <c r="X844" s="77"/>
      <c r="Y844" s="37"/>
      <c r="Z844" s="37"/>
      <c r="AA844" s="37"/>
      <c r="AB844" s="37"/>
      <c r="AC844" s="38"/>
      <c r="AD844" s="37"/>
      <c r="AE844" s="39"/>
      <c r="AF844" s="40"/>
      <c r="AG844" s="40"/>
      <c r="AH844" s="40"/>
      <c r="AI844" s="40"/>
      <c r="AJ844" s="40"/>
      <c r="AK844" s="39"/>
      <c r="AL844" s="41"/>
      <c r="AM844" s="41"/>
      <c r="AN844" s="71"/>
      <c r="AO844" s="71"/>
      <c r="AP844" s="42"/>
      <c r="AQ844" s="37"/>
      <c r="AR844" s="37"/>
      <c r="AS844" s="37"/>
      <c r="AT844" s="37"/>
      <c r="AU844" s="38"/>
      <c r="AV844" s="70" t="str">
        <f>IF(②受講者情報入力!AF844="☑","1;","")&amp;IF(②受講者情報入力!AG844="☑","2;","")&amp;IF(②受講者情報入力!AH844="☑","3;","")&amp;IF(②受講者情報入力!AI844="☑","4;","")&amp;IF(②受講者情報入力!AJ844="☑","5;","")</f>
        <v/>
      </c>
      <c r="AW844" s="2" t="e">
        <f>_xlfn.XLOOKUP(B844&amp;"　"&amp;C844,ユーザーID貼付!$B:$B,ユーザーID貼付!$A:$A)</f>
        <v>#N/A</v>
      </c>
    </row>
    <row r="845" spans="1:49">
      <c r="A845" s="54">
        <v>843</v>
      </c>
      <c r="B845" s="40"/>
      <c r="C845" s="40"/>
      <c r="D845" s="40"/>
      <c r="E845" s="40"/>
      <c r="F845" s="74"/>
      <c r="G845" s="75"/>
      <c r="H845" s="75"/>
      <c r="I845" s="75"/>
      <c r="J845" s="40"/>
      <c r="K845" s="38"/>
      <c r="L845" s="38"/>
      <c r="M845" s="76"/>
      <c r="N845" s="76"/>
      <c r="O845" s="38"/>
      <c r="P845" s="38"/>
      <c r="Q845" s="38"/>
      <c r="R845" s="77"/>
      <c r="S845" s="76"/>
      <c r="T845" s="76"/>
      <c r="U845" s="38"/>
      <c r="V845" s="40"/>
      <c r="W845" s="38"/>
      <c r="X845" s="77"/>
      <c r="Y845" s="37"/>
      <c r="Z845" s="37"/>
      <c r="AA845" s="37"/>
      <c r="AB845" s="37"/>
      <c r="AC845" s="38"/>
      <c r="AD845" s="37"/>
      <c r="AE845" s="39"/>
      <c r="AF845" s="40"/>
      <c r="AG845" s="40"/>
      <c r="AH845" s="40"/>
      <c r="AI845" s="40"/>
      <c r="AJ845" s="40"/>
      <c r="AK845" s="39"/>
      <c r="AL845" s="41"/>
      <c r="AM845" s="41"/>
      <c r="AN845" s="71"/>
      <c r="AO845" s="71"/>
      <c r="AP845" s="42"/>
      <c r="AQ845" s="37"/>
      <c r="AR845" s="37"/>
      <c r="AS845" s="37"/>
      <c r="AT845" s="37"/>
      <c r="AU845" s="38"/>
      <c r="AV845" s="70" t="str">
        <f>IF(②受講者情報入力!AF845="☑","1;","")&amp;IF(②受講者情報入力!AG845="☑","2;","")&amp;IF(②受講者情報入力!AH845="☑","3;","")&amp;IF(②受講者情報入力!AI845="☑","4;","")&amp;IF(②受講者情報入力!AJ845="☑","5;","")</f>
        <v/>
      </c>
      <c r="AW845" s="2" t="e">
        <f>_xlfn.XLOOKUP(B845&amp;"　"&amp;C845,ユーザーID貼付!$B:$B,ユーザーID貼付!$A:$A)</f>
        <v>#N/A</v>
      </c>
    </row>
    <row r="846" spans="1:49">
      <c r="A846" s="54">
        <v>844</v>
      </c>
      <c r="B846" s="40"/>
      <c r="C846" s="40"/>
      <c r="D846" s="40"/>
      <c r="E846" s="40"/>
      <c r="F846" s="74"/>
      <c r="G846" s="75"/>
      <c r="H846" s="75"/>
      <c r="I846" s="75"/>
      <c r="J846" s="40"/>
      <c r="K846" s="38"/>
      <c r="L846" s="38"/>
      <c r="M846" s="76"/>
      <c r="N846" s="76"/>
      <c r="O846" s="38"/>
      <c r="P846" s="38"/>
      <c r="Q846" s="38"/>
      <c r="R846" s="77"/>
      <c r="S846" s="76"/>
      <c r="T846" s="76"/>
      <c r="U846" s="38"/>
      <c r="V846" s="40"/>
      <c r="W846" s="38"/>
      <c r="X846" s="77"/>
      <c r="Y846" s="37"/>
      <c r="Z846" s="37"/>
      <c r="AA846" s="37"/>
      <c r="AB846" s="37"/>
      <c r="AC846" s="38"/>
      <c r="AD846" s="37"/>
      <c r="AE846" s="39"/>
      <c r="AF846" s="40"/>
      <c r="AG846" s="40"/>
      <c r="AH846" s="40"/>
      <c r="AI846" s="40"/>
      <c r="AJ846" s="40"/>
      <c r="AK846" s="39"/>
      <c r="AL846" s="41"/>
      <c r="AM846" s="41"/>
      <c r="AN846" s="71"/>
      <c r="AO846" s="71"/>
      <c r="AP846" s="42"/>
      <c r="AQ846" s="37"/>
      <c r="AR846" s="37"/>
      <c r="AS846" s="37"/>
      <c r="AT846" s="37"/>
      <c r="AU846" s="38"/>
      <c r="AV846" s="70" t="str">
        <f>IF(②受講者情報入力!AF846="☑","1;","")&amp;IF(②受講者情報入力!AG846="☑","2;","")&amp;IF(②受講者情報入力!AH846="☑","3;","")&amp;IF(②受講者情報入力!AI846="☑","4;","")&amp;IF(②受講者情報入力!AJ846="☑","5;","")</f>
        <v/>
      </c>
      <c r="AW846" s="2" t="e">
        <f>_xlfn.XLOOKUP(B846&amp;"　"&amp;C846,ユーザーID貼付!$B:$B,ユーザーID貼付!$A:$A)</f>
        <v>#N/A</v>
      </c>
    </row>
    <row r="847" spans="1:49">
      <c r="A847" s="54">
        <v>845</v>
      </c>
      <c r="B847" s="40"/>
      <c r="C847" s="40"/>
      <c r="D847" s="40"/>
      <c r="E847" s="40"/>
      <c r="F847" s="74"/>
      <c r="G847" s="75"/>
      <c r="H847" s="75"/>
      <c r="I847" s="75"/>
      <c r="J847" s="40"/>
      <c r="K847" s="38"/>
      <c r="L847" s="38"/>
      <c r="M847" s="76"/>
      <c r="N847" s="76"/>
      <c r="O847" s="38"/>
      <c r="P847" s="38"/>
      <c r="Q847" s="38"/>
      <c r="R847" s="77"/>
      <c r="S847" s="76"/>
      <c r="T847" s="76"/>
      <c r="U847" s="38"/>
      <c r="V847" s="40"/>
      <c r="W847" s="38"/>
      <c r="X847" s="77"/>
      <c r="Y847" s="37"/>
      <c r="Z847" s="37"/>
      <c r="AA847" s="37"/>
      <c r="AB847" s="37"/>
      <c r="AC847" s="38"/>
      <c r="AD847" s="37"/>
      <c r="AE847" s="39"/>
      <c r="AF847" s="40"/>
      <c r="AG847" s="40"/>
      <c r="AH847" s="40"/>
      <c r="AI847" s="40"/>
      <c r="AJ847" s="40"/>
      <c r="AK847" s="39"/>
      <c r="AL847" s="41"/>
      <c r="AM847" s="41"/>
      <c r="AN847" s="71"/>
      <c r="AO847" s="71"/>
      <c r="AP847" s="42"/>
      <c r="AQ847" s="37"/>
      <c r="AR847" s="37"/>
      <c r="AS847" s="37"/>
      <c r="AT847" s="37"/>
      <c r="AU847" s="38"/>
      <c r="AV847" s="70" t="str">
        <f>IF(②受講者情報入力!AF847="☑","1;","")&amp;IF(②受講者情報入力!AG847="☑","2;","")&amp;IF(②受講者情報入力!AH847="☑","3;","")&amp;IF(②受講者情報入力!AI847="☑","4;","")&amp;IF(②受講者情報入力!AJ847="☑","5;","")</f>
        <v/>
      </c>
      <c r="AW847" s="2" t="e">
        <f>_xlfn.XLOOKUP(B847&amp;"　"&amp;C847,ユーザーID貼付!$B:$B,ユーザーID貼付!$A:$A)</f>
        <v>#N/A</v>
      </c>
    </row>
    <row r="848" spans="1:49">
      <c r="A848" s="54">
        <v>846</v>
      </c>
      <c r="B848" s="40"/>
      <c r="C848" s="40"/>
      <c r="D848" s="40"/>
      <c r="E848" s="40"/>
      <c r="F848" s="74"/>
      <c r="G848" s="75"/>
      <c r="H848" s="75"/>
      <c r="I848" s="75"/>
      <c r="J848" s="40"/>
      <c r="K848" s="38"/>
      <c r="L848" s="38"/>
      <c r="M848" s="76"/>
      <c r="N848" s="76"/>
      <c r="O848" s="38"/>
      <c r="P848" s="38"/>
      <c r="Q848" s="38"/>
      <c r="R848" s="77"/>
      <c r="S848" s="76"/>
      <c r="T848" s="76"/>
      <c r="U848" s="38"/>
      <c r="V848" s="40"/>
      <c r="W848" s="38"/>
      <c r="X848" s="77"/>
      <c r="Y848" s="37"/>
      <c r="Z848" s="37"/>
      <c r="AA848" s="37"/>
      <c r="AB848" s="37"/>
      <c r="AC848" s="38"/>
      <c r="AD848" s="37"/>
      <c r="AE848" s="39"/>
      <c r="AF848" s="40"/>
      <c r="AG848" s="40"/>
      <c r="AH848" s="40"/>
      <c r="AI848" s="40"/>
      <c r="AJ848" s="40"/>
      <c r="AK848" s="39"/>
      <c r="AL848" s="41"/>
      <c r="AM848" s="41"/>
      <c r="AN848" s="71"/>
      <c r="AO848" s="71"/>
      <c r="AP848" s="42"/>
      <c r="AQ848" s="37"/>
      <c r="AR848" s="37"/>
      <c r="AS848" s="37"/>
      <c r="AT848" s="37"/>
      <c r="AU848" s="38"/>
      <c r="AV848" s="70" t="str">
        <f>IF(②受講者情報入力!AF848="☑","1;","")&amp;IF(②受講者情報入力!AG848="☑","2;","")&amp;IF(②受講者情報入力!AH848="☑","3;","")&amp;IF(②受講者情報入力!AI848="☑","4;","")&amp;IF(②受講者情報入力!AJ848="☑","5;","")</f>
        <v/>
      </c>
      <c r="AW848" s="2" t="e">
        <f>_xlfn.XLOOKUP(B848&amp;"　"&amp;C848,ユーザーID貼付!$B:$B,ユーザーID貼付!$A:$A)</f>
        <v>#N/A</v>
      </c>
    </row>
    <row r="849" spans="1:49">
      <c r="A849" s="54">
        <v>847</v>
      </c>
      <c r="B849" s="40"/>
      <c r="C849" s="40"/>
      <c r="D849" s="40"/>
      <c r="E849" s="40"/>
      <c r="F849" s="74"/>
      <c r="G849" s="75"/>
      <c r="H849" s="75"/>
      <c r="I849" s="75"/>
      <c r="J849" s="40"/>
      <c r="K849" s="38"/>
      <c r="L849" s="38"/>
      <c r="M849" s="76"/>
      <c r="N849" s="76"/>
      <c r="O849" s="38"/>
      <c r="P849" s="38"/>
      <c r="Q849" s="38"/>
      <c r="R849" s="77"/>
      <c r="S849" s="76"/>
      <c r="T849" s="76"/>
      <c r="U849" s="38"/>
      <c r="V849" s="40"/>
      <c r="W849" s="38"/>
      <c r="X849" s="77"/>
      <c r="Y849" s="37"/>
      <c r="Z849" s="37"/>
      <c r="AA849" s="37"/>
      <c r="AB849" s="37"/>
      <c r="AC849" s="38"/>
      <c r="AD849" s="37"/>
      <c r="AE849" s="39"/>
      <c r="AF849" s="40"/>
      <c r="AG849" s="40"/>
      <c r="AH849" s="40"/>
      <c r="AI849" s="40"/>
      <c r="AJ849" s="40"/>
      <c r="AK849" s="39"/>
      <c r="AL849" s="41"/>
      <c r="AM849" s="41"/>
      <c r="AN849" s="71"/>
      <c r="AO849" s="71"/>
      <c r="AP849" s="42"/>
      <c r="AQ849" s="37"/>
      <c r="AR849" s="37"/>
      <c r="AS849" s="37"/>
      <c r="AT849" s="37"/>
      <c r="AU849" s="38"/>
      <c r="AV849" s="70" t="str">
        <f>IF(②受講者情報入力!AF849="☑","1;","")&amp;IF(②受講者情報入力!AG849="☑","2;","")&amp;IF(②受講者情報入力!AH849="☑","3;","")&amp;IF(②受講者情報入力!AI849="☑","4;","")&amp;IF(②受講者情報入力!AJ849="☑","5;","")</f>
        <v/>
      </c>
      <c r="AW849" s="2" t="e">
        <f>_xlfn.XLOOKUP(B849&amp;"　"&amp;C849,ユーザーID貼付!$B:$B,ユーザーID貼付!$A:$A)</f>
        <v>#N/A</v>
      </c>
    </row>
    <row r="850" spans="1:49">
      <c r="A850" s="54">
        <v>848</v>
      </c>
      <c r="B850" s="40"/>
      <c r="C850" s="40"/>
      <c r="D850" s="40"/>
      <c r="E850" s="40"/>
      <c r="F850" s="74"/>
      <c r="G850" s="75"/>
      <c r="H850" s="75"/>
      <c r="I850" s="75"/>
      <c r="J850" s="40"/>
      <c r="K850" s="38"/>
      <c r="L850" s="38"/>
      <c r="M850" s="76"/>
      <c r="N850" s="76"/>
      <c r="O850" s="38"/>
      <c r="P850" s="38"/>
      <c r="Q850" s="38"/>
      <c r="R850" s="77"/>
      <c r="S850" s="76"/>
      <c r="T850" s="76"/>
      <c r="U850" s="38"/>
      <c r="V850" s="40"/>
      <c r="W850" s="38"/>
      <c r="X850" s="77"/>
      <c r="Y850" s="37"/>
      <c r="Z850" s="37"/>
      <c r="AA850" s="37"/>
      <c r="AB850" s="37"/>
      <c r="AC850" s="38"/>
      <c r="AD850" s="37"/>
      <c r="AE850" s="39"/>
      <c r="AF850" s="40"/>
      <c r="AG850" s="40"/>
      <c r="AH850" s="40"/>
      <c r="AI850" s="40"/>
      <c r="AJ850" s="40"/>
      <c r="AK850" s="39"/>
      <c r="AL850" s="41"/>
      <c r="AM850" s="41"/>
      <c r="AN850" s="71"/>
      <c r="AO850" s="71"/>
      <c r="AP850" s="42"/>
      <c r="AQ850" s="37"/>
      <c r="AR850" s="37"/>
      <c r="AS850" s="37"/>
      <c r="AT850" s="37"/>
      <c r="AU850" s="38"/>
      <c r="AV850" s="70" t="str">
        <f>IF(②受講者情報入力!AF850="☑","1;","")&amp;IF(②受講者情報入力!AG850="☑","2;","")&amp;IF(②受講者情報入力!AH850="☑","3;","")&amp;IF(②受講者情報入力!AI850="☑","4;","")&amp;IF(②受講者情報入力!AJ850="☑","5;","")</f>
        <v/>
      </c>
      <c r="AW850" s="2" t="e">
        <f>_xlfn.XLOOKUP(B850&amp;"　"&amp;C850,ユーザーID貼付!$B:$B,ユーザーID貼付!$A:$A)</f>
        <v>#N/A</v>
      </c>
    </row>
    <row r="851" spans="1:49">
      <c r="A851" s="54">
        <v>849</v>
      </c>
      <c r="B851" s="40"/>
      <c r="C851" s="40"/>
      <c r="D851" s="40"/>
      <c r="E851" s="40"/>
      <c r="F851" s="74"/>
      <c r="G851" s="75"/>
      <c r="H851" s="75"/>
      <c r="I851" s="75"/>
      <c r="J851" s="40"/>
      <c r="K851" s="38"/>
      <c r="L851" s="38"/>
      <c r="M851" s="76"/>
      <c r="N851" s="76"/>
      <c r="O851" s="38"/>
      <c r="P851" s="38"/>
      <c r="Q851" s="38"/>
      <c r="R851" s="77"/>
      <c r="S851" s="76"/>
      <c r="T851" s="76"/>
      <c r="U851" s="38"/>
      <c r="V851" s="40"/>
      <c r="W851" s="38"/>
      <c r="X851" s="77"/>
      <c r="Y851" s="37"/>
      <c r="Z851" s="37"/>
      <c r="AA851" s="37"/>
      <c r="AB851" s="37"/>
      <c r="AC851" s="38"/>
      <c r="AD851" s="37"/>
      <c r="AE851" s="39"/>
      <c r="AF851" s="40"/>
      <c r="AG851" s="40"/>
      <c r="AH851" s="40"/>
      <c r="AI851" s="40"/>
      <c r="AJ851" s="40"/>
      <c r="AK851" s="39"/>
      <c r="AL851" s="41"/>
      <c r="AM851" s="41"/>
      <c r="AN851" s="71"/>
      <c r="AO851" s="71"/>
      <c r="AP851" s="42"/>
      <c r="AQ851" s="37"/>
      <c r="AR851" s="37"/>
      <c r="AS851" s="37"/>
      <c r="AT851" s="37"/>
      <c r="AU851" s="38"/>
      <c r="AV851" s="70" t="str">
        <f>IF(②受講者情報入力!AF851="☑","1;","")&amp;IF(②受講者情報入力!AG851="☑","2;","")&amp;IF(②受講者情報入力!AH851="☑","3;","")&amp;IF(②受講者情報入力!AI851="☑","4;","")&amp;IF(②受講者情報入力!AJ851="☑","5;","")</f>
        <v/>
      </c>
      <c r="AW851" s="2" t="e">
        <f>_xlfn.XLOOKUP(B851&amp;"　"&amp;C851,ユーザーID貼付!$B:$B,ユーザーID貼付!$A:$A)</f>
        <v>#N/A</v>
      </c>
    </row>
    <row r="852" spans="1:49">
      <c r="A852" s="54">
        <v>850</v>
      </c>
      <c r="B852" s="40"/>
      <c r="C852" s="40"/>
      <c r="D852" s="40"/>
      <c r="E852" s="40"/>
      <c r="F852" s="74"/>
      <c r="G852" s="75"/>
      <c r="H852" s="75"/>
      <c r="I852" s="75"/>
      <c r="J852" s="40"/>
      <c r="K852" s="38"/>
      <c r="L852" s="38"/>
      <c r="M852" s="76"/>
      <c r="N852" s="76"/>
      <c r="O852" s="38"/>
      <c r="P852" s="38"/>
      <c r="Q852" s="38"/>
      <c r="R852" s="77"/>
      <c r="S852" s="76"/>
      <c r="T852" s="76"/>
      <c r="U852" s="38"/>
      <c r="V852" s="40"/>
      <c r="W852" s="38"/>
      <c r="X852" s="77"/>
      <c r="Y852" s="37"/>
      <c r="Z852" s="37"/>
      <c r="AA852" s="37"/>
      <c r="AB852" s="37"/>
      <c r="AC852" s="38"/>
      <c r="AD852" s="37"/>
      <c r="AE852" s="39"/>
      <c r="AF852" s="40"/>
      <c r="AG852" s="40"/>
      <c r="AH852" s="40"/>
      <c r="AI852" s="40"/>
      <c r="AJ852" s="40"/>
      <c r="AK852" s="39"/>
      <c r="AL852" s="41"/>
      <c r="AM852" s="41"/>
      <c r="AN852" s="71"/>
      <c r="AO852" s="71"/>
      <c r="AP852" s="42"/>
      <c r="AQ852" s="37"/>
      <c r="AR852" s="37"/>
      <c r="AS852" s="37"/>
      <c r="AT852" s="37"/>
      <c r="AU852" s="38"/>
      <c r="AV852" s="70" t="str">
        <f>IF(②受講者情報入力!AF852="☑","1;","")&amp;IF(②受講者情報入力!AG852="☑","2;","")&amp;IF(②受講者情報入力!AH852="☑","3;","")&amp;IF(②受講者情報入力!AI852="☑","4;","")&amp;IF(②受講者情報入力!AJ852="☑","5;","")</f>
        <v/>
      </c>
      <c r="AW852" s="2" t="e">
        <f>_xlfn.XLOOKUP(B852&amp;"　"&amp;C852,ユーザーID貼付!$B:$B,ユーザーID貼付!$A:$A)</f>
        <v>#N/A</v>
      </c>
    </row>
    <row r="853" spans="1:49">
      <c r="A853" s="54">
        <v>851</v>
      </c>
      <c r="B853" s="40"/>
      <c r="C853" s="40"/>
      <c r="D853" s="40"/>
      <c r="E853" s="40"/>
      <c r="F853" s="74"/>
      <c r="G853" s="75"/>
      <c r="H853" s="75"/>
      <c r="I853" s="75"/>
      <c r="J853" s="40"/>
      <c r="K853" s="38"/>
      <c r="L853" s="38"/>
      <c r="M853" s="76"/>
      <c r="N853" s="76"/>
      <c r="O853" s="38"/>
      <c r="P853" s="38"/>
      <c r="Q853" s="38"/>
      <c r="R853" s="77"/>
      <c r="S853" s="76"/>
      <c r="T853" s="76"/>
      <c r="U853" s="38"/>
      <c r="V853" s="40"/>
      <c r="W853" s="38"/>
      <c r="X853" s="77"/>
      <c r="Y853" s="37"/>
      <c r="Z853" s="37"/>
      <c r="AA853" s="37"/>
      <c r="AB853" s="37"/>
      <c r="AC853" s="38"/>
      <c r="AD853" s="37"/>
      <c r="AE853" s="39"/>
      <c r="AF853" s="40"/>
      <c r="AG853" s="40"/>
      <c r="AH853" s="40"/>
      <c r="AI853" s="40"/>
      <c r="AJ853" s="40"/>
      <c r="AK853" s="39"/>
      <c r="AL853" s="41"/>
      <c r="AM853" s="41"/>
      <c r="AN853" s="71"/>
      <c r="AO853" s="71"/>
      <c r="AP853" s="42"/>
      <c r="AQ853" s="37"/>
      <c r="AR853" s="37"/>
      <c r="AS853" s="37"/>
      <c r="AT853" s="37"/>
      <c r="AU853" s="38"/>
      <c r="AV853" s="70" t="str">
        <f>IF(②受講者情報入力!AF853="☑","1;","")&amp;IF(②受講者情報入力!AG853="☑","2;","")&amp;IF(②受講者情報入力!AH853="☑","3;","")&amp;IF(②受講者情報入力!AI853="☑","4;","")&amp;IF(②受講者情報入力!AJ853="☑","5;","")</f>
        <v/>
      </c>
      <c r="AW853" s="2" t="e">
        <f>_xlfn.XLOOKUP(B853&amp;"　"&amp;C853,ユーザーID貼付!$B:$B,ユーザーID貼付!$A:$A)</f>
        <v>#N/A</v>
      </c>
    </row>
    <row r="854" spans="1:49">
      <c r="A854" s="54">
        <v>852</v>
      </c>
      <c r="B854" s="40"/>
      <c r="C854" s="40"/>
      <c r="D854" s="40"/>
      <c r="E854" s="40"/>
      <c r="F854" s="74"/>
      <c r="G854" s="75"/>
      <c r="H854" s="75"/>
      <c r="I854" s="75"/>
      <c r="J854" s="40"/>
      <c r="K854" s="38"/>
      <c r="L854" s="38"/>
      <c r="M854" s="76"/>
      <c r="N854" s="76"/>
      <c r="O854" s="38"/>
      <c r="P854" s="38"/>
      <c r="Q854" s="38"/>
      <c r="R854" s="77"/>
      <c r="S854" s="76"/>
      <c r="T854" s="76"/>
      <c r="U854" s="38"/>
      <c r="V854" s="40"/>
      <c r="W854" s="38"/>
      <c r="X854" s="77"/>
      <c r="Y854" s="37"/>
      <c r="Z854" s="37"/>
      <c r="AA854" s="37"/>
      <c r="AB854" s="37"/>
      <c r="AC854" s="38"/>
      <c r="AD854" s="37"/>
      <c r="AE854" s="39"/>
      <c r="AF854" s="40"/>
      <c r="AG854" s="40"/>
      <c r="AH854" s="40"/>
      <c r="AI854" s="40"/>
      <c r="AJ854" s="40"/>
      <c r="AK854" s="39"/>
      <c r="AL854" s="41"/>
      <c r="AM854" s="41"/>
      <c r="AN854" s="71"/>
      <c r="AO854" s="71"/>
      <c r="AP854" s="42"/>
      <c r="AQ854" s="37"/>
      <c r="AR854" s="37"/>
      <c r="AS854" s="37"/>
      <c r="AT854" s="37"/>
      <c r="AU854" s="38"/>
      <c r="AV854" s="70" t="str">
        <f>IF(②受講者情報入力!AF854="☑","1;","")&amp;IF(②受講者情報入力!AG854="☑","2;","")&amp;IF(②受講者情報入力!AH854="☑","3;","")&amp;IF(②受講者情報入力!AI854="☑","4;","")&amp;IF(②受講者情報入力!AJ854="☑","5;","")</f>
        <v/>
      </c>
      <c r="AW854" s="2" t="e">
        <f>_xlfn.XLOOKUP(B854&amp;"　"&amp;C854,ユーザーID貼付!$B:$B,ユーザーID貼付!$A:$A)</f>
        <v>#N/A</v>
      </c>
    </row>
    <row r="855" spans="1:49">
      <c r="A855" s="54">
        <v>853</v>
      </c>
      <c r="B855" s="40"/>
      <c r="C855" s="40"/>
      <c r="D855" s="40"/>
      <c r="E855" s="40"/>
      <c r="F855" s="74"/>
      <c r="G855" s="75"/>
      <c r="H855" s="75"/>
      <c r="I855" s="75"/>
      <c r="J855" s="40"/>
      <c r="K855" s="38"/>
      <c r="L855" s="38"/>
      <c r="M855" s="76"/>
      <c r="N855" s="76"/>
      <c r="O855" s="38"/>
      <c r="P855" s="38"/>
      <c r="Q855" s="38"/>
      <c r="R855" s="77"/>
      <c r="S855" s="76"/>
      <c r="T855" s="76"/>
      <c r="U855" s="38"/>
      <c r="V855" s="40"/>
      <c r="W855" s="38"/>
      <c r="X855" s="77"/>
      <c r="Y855" s="37"/>
      <c r="Z855" s="37"/>
      <c r="AA855" s="37"/>
      <c r="AB855" s="37"/>
      <c r="AC855" s="38"/>
      <c r="AD855" s="37"/>
      <c r="AE855" s="39"/>
      <c r="AF855" s="40"/>
      <c r="AG855" s="40"/>
      <c r="AH855" s="40"/>
      <c r="AI855" s="40"/>
      <c r="AJ855" s="40"/>
      <c r="AK855" s="39"/>
      <c r="AL855" s="41"/>
      <c r="AM855" s="41"/>
      <c r="AN855" s="71"/>
      <c r="AO855" s="71"/>
      <c r="AP855" s="42"/>
      <c r="AQ855" s="37"/>
      <c r="AR855" s="37"/>
      <c r="AS855" s="37"/>
      <c r="AT855" s="37"/>
      <c r="AU855" s="38"/>
      <c r="AV855" s="70" t="str">
        <f>IF(②受講者情報入力!AF855="☑","1;","")&amp;IF(②受講者情報入力!AG855="☑","2;","")&amp;IF(②受講者情報入力!AH855="☑","3;","")&amp;IF(②受講者情報入力!AI855="☑","4;","")&amp;IF(②受講者情報入力!AJ855="☑","5;","")</f>
        <v/>
      </c>
      <c r="AW855" s="2" t="e">
        <f>_xlfn.XLOOKUP(B855&amp;"　"&amp;C855,ユーザーID貼付!$B:$B,ユーザーID貼付!$A:$A)</f>
        <v>#N/A</v>
      </c>
    </row>
    <row r="856" spans="1:49">
      <c r="A856" s="54">
        <v>854</v>
      </c>
      <c r="B856" s="40"/>
      <c r="C856" s="40"/>
      <c r="D856" s="40"/>
      <c r="E856" s="40"/>
      <c r="F856" s="74"/>
      <c r="G856" s="75"/>
      <c r="H856" s="75"/>
      <c r="I856" s="75"/>
      <c r="J856" s="40"/>
      <c r="K856" s="38"/>
      <c r="L856" s="38"/>
      <c r="M856" s="76"/>
      <c r="N856" s="76"/>
      <c r="O856" s="38"/>
      <c r="P856" s="38"/>
      <c r="Q856" s="38"/>
      <c r="R856" s="77"/>
      <c r="S856" s="76"/>
      <c r="T856" s="76"/>
      <c r="U856" s="38"/>
      <c r="V856" s="40"/>
      <c r="W856" s="38"/>
      <c r="X856" s="77"/>
      <c r="Y856" s="37"/>
      <c r="Z856" s="37"/>
      <c r="AA856" s="37"/>
      <c r="AB856" s="37"/>
      <c r="AC856" s="38"/>
      <c r="AD856" s="37"/>
      <c r="AE856" s="39"/>
      <c r="AF856" s="40"/>
      <c r="AG856" s="40"/>
      <c r="AH856" s="40"/>
      <c r="AI856" s="40"/>
      <c r="AJ856" s="40"/>
      <c r="AK856" s="39"/>
      <c r="AL856" s="41"/>
      <c r="AM856" s="41"/>
      <c r="AN856" s="71"/>
      <c r="AO856" s="71"/>
      <c r="AP856" s="42"/>
      <c r="AQ856" s="37"/>
      <c r="AR856" s="37"/>
      <c r="AS856" s="37"/>
      <c r="AT856" s="37"/>
      <c r="AU856" s="38"/>
      <c r="AV856" s="70" t="str">
        <f>IF(②受講者情報入力!AF856="☑","1;","")&amp;IF(②受講者情報入力!AG856="☑","2;","")&amp;IF(②受講者情報入力!AH856="☑","3;","")&amp;IF(②受講者情報入力!AI856="☑","4;","")&amp;IF(②受講者情報入力!AJ856="☑","5;","")</f>
        <v/>
      </c>
      <c r="AW856" s="2" t="e">
        <f>_xlfn.XLOOKUP(B856&amp;"　"&amp;C856,ユーザーID貼付!$B:$B,ユーザーID貼付!$A:$A)</f>
        <v>#N/A</v>
      </c>
    </row>
    <row r="857" spans="1:49">
      <c r="A857" s="54">
        <v>855</v>
      </c>
      <c r="B857" s="40"/>
      <c r="C857" s="40"/>
      <c r="D857" s="40"/>
      <c r="E857" s="40"/>
      <c r="F857" s="74"/>
      <c r="G857" s="75"/>
      <c r="H857" s="75"/>
      <c r="I857" s="75"/>
      <c r="J857" s="40"/>
      <c r="K857" s="38"/>
      <c r="L857" s="38"/>
      <c r="M857" s="76"/>
      <c r="N857" s="76"/>
      <c r="O857" s="38"/>
      <c r="P857" s="38"/>
      <c r="Q857" s="38"/>
      <c r="R857" s="77"/>
      <c r="S857" s="76"/>
      <c r="T857" s="76"/>
      <c r="U857" s="38"/>
      <c r="V857" s="40"/>
      <c r="W857" s="38"/>
      <c r="X857" s="77"/>
      <c r="Y857" s="37"/>
      <c r="Z857" s="37"/>
      <c r="AA857" s="37"/>
      <c r="AB857" s="37"/>
      <c r="AC857" s="38"/>
      <c r="AD857" s="37"/>
      <c r="AE857" s="39"/>
      <c r="AF857" s="40"/>
      <c r="AG857" s="40"/>
      <c r="AH857" s="40"/>
      <c r="AI857" s="40"/>
      <c r="AJ857" s="40"/>
      <c r="AK857" s="39"/>
      <c r="AL857" s="41"/>
      <c r="AM857" s="41"/>
      <c r="AN857" s="71"/>
      <c r="AO857" s="71"/>
      <c r="AP857" s="42"/>
      <c r="AQ857" s="37"/>
      <c r="AR857" s="37"/>
      <c r="AS857" s="37"/>
      <c r="AT857" s="37"/>
      <c r="AU857" s="38"/>
      <c r="AV857" s="70" t="str">
        <f>IF(②受講者情報入力!AF857="☑","1;","")&amp;IF(②受講者情報入力!AG857="☑","2;","")&amp;IF(②受講者情報入力!AH857="☑","3;","")&amp;IF(②受講者情報入力!AI857="☑","4;","")&amp;IF(②受講者情報入力!AJ857="☑","5;","")</f>
        <v/>
      </c>
      <c r="AW857" s="2" t="e">
        <f>_xlfn.XLOOKUP(B857&amp;"　"&amp;C857,ユーザーID貼付!$B:$B,ユーザーID貼付!$A:$A)</f>
        <v>#N/A</v>
      </c>
    </row>
    <row r="858" spans="1:49">
      <c r="A858" s="54">
        <v>856</v>
      </c>
      <c r="B858" s="40"/>
      <c r="C858" s="40"/>
      <c r="D858" s="40"/>
      <c r="E858" s="40"/>
      <c r="F858" s="74"/>
      <c r="G858" s="75"/>
      <c r="H858" s="75"/>
      <c r="I858" s="75"/>
      <c r="J858" s="40"/>
      <c r="K858" s="38"/>
      <c r="L858" s="38"/>
      <c r="M858" s="76"/>
      <c r="N858" s="76"/>
      <c r="O858" s="38"/>
      <c r="P858" s="38"/>
      <c r="Q858" s="38"/>
      <c r="R858" s="77"/>
      <c r="S858" s="76"/>
      <c r="T858" s="76"/>
      <c r="U858" s="38"/>
      <c r="V858" s="40"/>
      <c r="W858" s="38"/>
      <c r="X858" s="77"/>
      <c r="Y858" s="37"/>
      <c r="Z858" s="37"/>
      <c r="AA858" s="37"/>
      <c r="AB858" s="37"/>
      <c r="AC858" s="38"/>
      <c r="AD858" s="37"/>
      <c r="AE858" s="39"/>
      <c r="AF858" s="40"/>
      <c r="AG858" s="40"/>
      <c r="AH858" s="40"/>
      <c r="AI858" s="40"/>
      <c r="AJ858" s="40"/>
      <c r="AK858" s="39"/>
      <c r="AL858" s="41"/>
      <c r="AM858" s="41"/>
      <c r="AN858" s="71"/>
      <c r="AO858" s="71"/>
      <c r="AP858" s="42"/>
      <c r="AQ858" s="37"/>
      <c r="AR858" s="37"/>
      <c r="AS858" s="37"/>
      <c r="AT858" s="37"/>
      <c r="AU858" s="38"/>
      <c r="AV858" s="70" t="str">
        <f>IF(②受講者情報入力!AF858="☑","1;","")&amp;IF(②受講者情報入力!AG858="☑","2;","")&amp;IF(②受講者情報入力!AH858="☑","3;","")&amp;IF(②受講者情報入力!AI858="☑","4;","")&amp;IF(②受講者情報入力!AJ858="☑","5;","")</f>
        <v/>
      </c>
      <c r="AW858" s="2" t="e">
        <f>_xlfn.XLOOKUP(B858&amp;"　"&amp;C858,ユーザーID貼付!$B:$B,ユーザーID貼付!$A:$A)</f>
        <v>#N/A</v>
      </c>
    </row>
    <row r="859" spans="1:49">
      <c r="A859" s="54">
        <v>857</v>
      </c>
      <c r="B859" s="40"/>
      <c r="C859" s="40"/>
      <c r="D859" s="40"/>
      <c r="E859" s="40"/>
      <c r="F859" s="74"/>
      <c r="G859" s="75"/>
      <c r="H859" s="75"/>
      <c r="I859" s="75"/>
      <c r="J859" s="40"/>
      <c r="K859" s="38"/>
      <c r="L859" s="38"/>
      <c r="M859" s="76"/>
      <c r="N859" s="76"/>
      <c r="O859" s="38"/>
      <c r="P859" s="38"/>
      <c r="Q859" s="38"/>
      <c r="R859" s="77"/>
      <c r="S859" s="76"/>
      <c r="T859" s="76"/>
      <c r="U859" s="38"/>
      <c r="V859" s="40"/>
      <c r="W859" s="38"/>
      <c r="X859" s="77"/>
      <c r="Y859" s="37"/>
      <c r="Z859" s="37"/>
      <c r="AA859" s="37"/>
      <c r="AB859" s="37"/>
      <c r="AC859" s="38"/>
      <c r="AD859" s="37"/>
      <c r="AE859" s="39"/>
      <c r="AF859" s="40"/>
      <c r="AG859" s="40"/>
      <c r="AH859" s="40"/>
      <c r="AI859" s="40"/>
      <c r="AJ859" s="40"/>
      <c r="AK859" s="39"/>
      <c r="AL859" s="41"/>
      <c r="AM859" s="41"/>
      <c r="AN859" s="71"/>
      <c r="AO859" s="71"/>
      <c r="AP859" s="42"/>
      <c r="AQ859" s="37"/>
      <c r="AR859" s="37"/>
      <c r="AS859" s="37"/>
      <c r="AT859" s="37"/>
      <c r="AU859" s="38"/>
      <c r="AV859" s="70" t="str">
        <f>IF(②受講者情報入力!AF859="☑","1;","")&amp;IF(②受講者情報入力!AG859="☑","2;","")&amp;IF(②受講者情報入力!AH859="☑","3;","")&amp;IF(②受講者情報入力!AI859="☑","4;","")&amp;IF(②受講者情報入力!AJ859="☑","5;","")</f>
        <v/>
      </c>
      <c r="AW859" s="2" t="e">
        <f>_xlfn.XLOOKUP(B859&amp;"　"&amp;C859,ユーザーID貼付!$B:$B,ユーザーID貼付!$A:$A)</f>
        <v>#N/A</v>
      </c>
    </row>
    <row r="860" spans="1:49">
      <c r="A860" s="54">
        <v>858</v>
      </c>
      <c r="B860" s="40"/>
      <c r="C860" s="40"/>
      <c r="D860" s="40"/>
      <c r="E860" s="40"/>
      <c r="F860" s="74"/>
      <c r="G860" s="75"/>
      <c r="H860" s="75"/>
      <c r="I860" s="75"/>
      <c r="J860" s="40"/>
      <c r="K860" s="38"/>
      <c r="L860" s="38"/>
      <c r="M860" s="76"/>
      <c r="N860" s="76"/>
      <c r="O860" s="38"/>
      <c r="P860" s="38"/>
      <c r="Q860" s="38"/>
      <c r="R860" s="77"/>
      <c r="S860" s="76"/>
      <c r="T860" s="76"/>
      <c r="U860" s="38"/>
      <c r="V860" s="40"/>
      <c r="W860" s="38"/>
      <c r="X860" s="77"/>
      <c r="Y860" s="37"/>
      <c r="Z860" s="37"/>
      <c r="AA860" s="37"/>
      <c r="AB860" s="37"/>
      <c r="AC860" s="38"/>
      <c r="AD860" s="37"/>
      <c r="AE860" s="39"/>
      <c r="AF860" s="40"/>
      <c r="AG860" s="40"/>
      <c r="AH860" s="40"/>
      <c r="AI860" s="40"/>
      <c r="AJ860" s="40"/>
      <c r="AK860" s="39"/>
      <c r="AL860" s="41"/>
      <c r="AM860" s="41"/>
      <c r="AN860" s="71"/>
      <c r="AO860" s="71"/>
      <c r="AP860" s="42"/>
      <c r="AQ860" s="37"/>
      <c r="AR860" s="37"/>
      <c r="AS860" s="37"/>
      <c r="AT860" s="37"/>
      <c r="AU860" s="38"/>
      <c r="AV860" s="70" t="str">
        <f>IF(②受講者情報入力!AF860="☑","1;","")&amp;IF(②受講者情報入力!AG860="☑","2;","")&amp;IF(②受講者情報入力!AH860="☑","3;","")&amp;IF(②受講者情報入力!AI860="☑","4;","")&amp;IF(②受講者情報入力!AJ860="☑","5;","")</f>
        <v/>
      </c>
      <c r="AW860" s="2" t="e">
        <f>_xlfn.XLOOKUP(B860&amp;"　"&amp;C860,ユーザーID貼付!$B:$B,ユーザーID貼付!$A:$A)</f>
        <v>#N/A</v>
      </c>
    </row>
    <row r="861" spans="1:49">
      <c r="A861" s="54">
        <v>859</v>
      </c>
      <c r="B861" s="40"/>
      <c r="C861" s="40"/>
      <c r="D861" s="40"/>
      <c r="E861" s="40"/>
      <c r="F861" s="74"/>
      <c r="G861" s="75"/>
      <c r="H861" s="75"/>
      <c r="I861" s="75"/>
      <c r="J861" s="40"/>
      <c r="K861" s="38"/>
      <c r="L861" s="38"/>
      <c r="M861" s="76"/>
      <c r="N861" s="76"/>
      <c r="O861" s="38"/>
      <c r="P861" s="38"/>
      <c r="Q861" s="38"/>
      <c r="R861" s="77"/>
      <c r="S861" s="76"/>
      <c r="T861" s="76"/>
      <c r="U861" s="38"/>
      <c r="V861" s="40"/>
      <c r="W861" s="38"/>
      <c r="X861" s="77"/>
      <c r="Y861" s="37"/>
      <c r="Z861" s="37"/>
      <c r="AA861" s="37"/>
      <c r="AB861" s="37"/>
      <c r="AC861" s="38"/>
      <c r="AD861" s="37"/>
      <c r="AE861" s="39"/>
      <c r="AF861" s="40"/>
      <c r="AG861" s="40"/>
      <c r="AH861" s="40"/>
      <c r="AI861" s="40"/>
      <c r="AJ861" s="40"/>
      <c r="AK861" s="39"/>
      <c r="AL861" s="41"/>
      <c r="AM861" s="41"/>
      <c r="AN861" s="71"/>
      <c r="AO861" s="71"/>
      <c r="AP861" s="42"/>
      <c r="AQ861" s="37"/>
      <c r="AR861" s="37"/>
      <c r="AS861" s="37"/>
      <c r="AT861" s="37"/>
      <c r="AU861" s="38"/>
      <c r="AV861" s="70" t="str">
        <f>IF(②受講者情報入力!AF861="☑","1;","")&amp;IF(②受講者情報入力!AG861="☑","2;","")&amp;IF(②受講者情報入力!AH861="☑","3;","")&amp;IF(②受講者情報入力!AI861="☑","4;","")&amp;IF(②受講者情報入力!AJ861="☑","5;","")</f>
        <v/>
      </c>
      <c r="AW861" s="2" t="e">
        <f>_xlfn.XLOOKUP(B861&amp;"　"&amp;C861,ユーザーID貼付!$B:$B,ユーザーID貼付!$A:$A)</f>
        <v>#N/A</v>
      </c>
    </row>
    <row r="862" spans="1:49">
      <c r="A862" s="54">
        <v>860</v>
      </c>
      <c r="B862" s="40"/>
      <c r="C862" s="40"/>
      <c r="D862" s="40"/>
      <c r="E862" s="40"/>
      <c r="F862" s="74"/>
      <c r="G862" s="75"/>
      <c r="H862" s="75"/>
      <c r="I862" s="75"/>
      <c r="J862" s="40"/>
      <c r="K862" s="38"/>
      <c r="L862" s="38"/>
      <c r="M862" s="76"/>
      <c r="N862" s="76"/>
      <c r="O862" s="38"/>
      <c r="P862" s="38"/>
      <c r="Q862" s="38"/>
      <c r="R862" s="77"/>
      <c r="S862" s="76"/>
      <c r="T862" s="76"/>
      <c r="U862" s="38"/>
      <c r="V862" s="40"/>
      <c r="W862" s="38"/>
      <c r="X862" s="77"/>
      <c r="Y862" s="37"/>
      <c r="Z862" s="37"/>
      <c r="AA862" s="37"/>
      <c r="AB862" s="37"/>
      <c r="AC862" s="38"/>
      <c r="AD862" s="37"/>
      <c r="AE862" s="39"/>
      <c r="AF862" s="40"/>
      <c r="AG862" s="40"/>
      <c r="AH862" s="40"/>
      <c r="AI862" s="40"/>
      <c r="AJ862" s="40"/>
      <c r="AK862" s="39"/>
      <c r="AL862" s="41"/>
      <c r="AM862" s="41"/>
      <c r="AN862" s="71"/>
      <c r="AO862" s="71"/>
      <c r="AP862" s="42"/>
      <c r="AQ862" s="37"/>
      <c r="AR862" s="37"/>
      <c r="AS862" s="37"/>
      <c r="AT862" s="37"/>
      <c r="AU862" s="38"/>
      <c r="AV862" s="70" t="str">
        <f>IF(②受講者情報入力!AF862="☑","1;","")&amp;IF(②受講者情報入力!AG862="☑","2;","")&amp;IF(②受講者情報入力!AH862="☑","3;","")&amp;IF(②受講者情報入力!AI862="☑","4;","")&amp;IF(②受講者情報入力!AJ862="☑","5;","")</f>
        <v/>
      </c>
      <c r="AW862" s="2" t="e">
        <f>_xlfn.XLOOKUP(B862&amp;"　"&amp;C862,ユーザーID貼付!$B:$B,ユーザーID貼付!$A:$A)</f>
        <v>#N/A</v>
      </c>
    </row>
    <row r="863" spans="1:49">
      <c r="A863" s="54">
        <v>861</v>
      </c>
      <c r="B863" s="40"/>
      <c r="C863" s="40"/>
      <c r="D863" s="40"/>
      <c r="E863" s="40"/>
      <c r="F863" s="74"/>
      <c r="G863" s="75"/>
      <c r="H863" s="75"/>
      <c r="I863" s="75"/>
      <c r="J863" s="40"/>
      <c r="K863" s="38"/>
      <c r="L863" s="38"/>
      <c r="M863" s="76"/>
      <c r="N863" s="76"/>
      <c r="O863" s="38"/>
      <c r="P863" s="38"/>
      <c r="Q863" s="38"/>
      <c r="R863" s="77"/>
      <c r="S863" s="76"/>
      <c r="T863" s="76"/>
      <c r="U863" s="38"/>
      <c r="V863" s="40"/>
      <c r="W863" s="38"/>
      <c r="X863" s="77"/>
      <c r="Y863" s="37"/>
      <c r="Z863" s="37"/>
      <c r="AA863" s="37"/>
      <c r="AB863" s="37"/>
      <c r="AC863" s="38"/>
      <c r="AD863" s="37"/>
      <c r="AE863" s="39"/>
      <c r="AF863" s="40"/>
      <c r="AG863" s="40"/>
      <c r="AH863" s="40"/>
      <c r="AI863" s="40"/>
      <c r="AJ863" s="40"/>
      <c r="AK863" s="39"/>
      <c r="AL863" s="41"/>
      <c r="AM863" s="41"/>
      <c r="AN863" s="71"/>
      <c r="AO863" s="71"/>
      <c r="AP863" s="42"/>
      <c r="AQ863" s="37"/>
      <c r="AR863" s="37"/>
      <c r="AS863" s="37"/>
      <c r="AT863" s="37"/>
      <c r="AU863" s="38"/>
      <c r="AV863" s="70" t="str">
        <f>IF(②受講者情報入力!AF863="☑","1;","")&amp;IF(②受講者情報入力!AG863="☑","2;","")&amp;IF(②受講者情報入力!AH863="☑","3;","")&amp;IF(②受講者情報入力!AI863="☑","4;","")&amp;IF(②受講者情報入力!AJ863="☑","5;","")</f>
        <v/>
      </c>
      <c r="AW863" s="2" t="e">
        <f>_xlfn.XLOOKUP(B863&amp;"　"&amp;C863,ユーザーID貼付!$B:$B,ユーザーID貼付!$A:$A)</f>
        <v>#N/A</v>
      </c>
    </row>
    <row r="864" spans="1:49">
      <c r="A864" s="54">
        <v>862</v>
      </c>
      <c r="B864" s="40"/>
      <c r="C864" s="40"/>
      <c r="D864" s="40"/>
      <c r="E864" s="40"/>
      <c r="F864" s="74"/>
      <c r="G864" s="75"/>
      <c r="H864" s="75"/>
      <c r="I864" s="75"/>
      <c r="J864" s="40"/>
      <c r="K864" s="38"/>
      <c r="L864" s="38"/>
      <c r="M864" s="76"/>
      <c r="N864" s="76"/>
      <c r="O864" s="38"/>
      <c r="P864" s="38"/>
      <c r="Q864" s="38"/>
      <c r="R864" s="77"/>
      <c r="S864" s="76"/>
      <c r="T864" s="76"/>
      <c r="U864" s="38"/>
      <c r="V864" s="40"/>
      <c r="W864" s="38"/>
      <c r="X864" s="77"/>
      <c r="Y864" s="37"/>
      <c r="Z864" s="37"/>
      <c r="AA864" s="37"/>
      <c r="AB864" s="37"/>
      <c r="AC864" s="38"/>
      <c r="AD864" s="37"/>
      <c r="AE864" s="39"/>
      <c r="AF864" s="40"/>
      <c r="AG864" s="40"/>
      <c r="AH864" s="40"/>
      <c r="AI864" s="40"/>
      <c r="AJ864" s="40"/>
      <c r="AK864" s="39"/>
      <c r="AL864" s="41"/>
      <c r="AM864" s="41"/>
      <c r="AN864" s="71"/>
      <c r="AO864" s="71"/>
      <c r="AP864" s="42"/>
      <c r="AQ864" s="37"/>
      <c r="AR864" s="37"/>
      <c r="AS864" s="37"/>
      <c r="AT864" s="37"/>
      <c r="AU864" s="38"/>
      <c r="AV864" s="70" t="str">
        <f>IF(②受講者情報入力!AF864="☑","1;","")&amp;IF(②受講者情報入力!AG864="☑","2;","")&amp;IF(②受講者情報入力!AH864="☑","3;","")&amp;IF(②受講者情報入力!AI864="☑","4;","")&amp;IF(②受講者情報入力!AJ864="☑","5;","")</f>
        <v/>
      </c>
      <c r="AW864" s="2" t="e">
        <f>_xlfn.XLOOKUP(B864&amp;"　"&amp;C864,ユーザーID貼付!$B:$B,ユーザーID貼付!$A:$A)</f>
        <v>#N/A</v>
      </c>
    </row>
    <row r="865" spans="1:49">
      <c r="A865" s="54">
        <v>863</v>
      </c>
      <c r="B865" s="40"/>
      <c r="C865" s="40"/>
      <c r="D865" s="40"/>
      <c r="E865" s="40"/>
      <c r="F865" s="74"/>
      <c r="G865" s="75"/>
      <c r="H865" s="75"/>
      <c r="I865" s="75"/>
      <c r="J865" s="40"/>
      <c r="K865" s="38"/>
      <c r="L865" s="38"/>
      <c r="M865" s="76"/>
      <c r="N865" s="76"/>
      <c r="O865" s="38"/>
      <c r="P865" s="38"/>
      <c r="Q865" s="38"/>
      <c r="R865" s="77"/>
      <c r="S865" s="76"/>
      <c r="T865" s="76"/>
      <c r="U865" s="38"/>
      <c r="V865" s="40"/>
      <c r="W865" s="38"/>
      <c r="X865" s="77"/>
      <c r="Y865" s="37"/>
      <c r="Z865" s="37"/>
      <c r="AA865" s="37"/>
      <c r="AB865" s="37"/>
      <c r="AC865" s="38"/>
      <c r="AD865" s="37"/>
      <c r="AE865" s="39"/>
      <c r="AF865" s="40"/>
      <c r="AG865" s="40"/>
      <c r="AH865" s="40"/>
      <c r="AI865" s="40"/>
      <c r="AJ865" s="40"/>
      <c r="AK865" s="39"/>
      <c r="AL865" s="41"/>
      <c r="AM865" s="41"/>
      <c r="AN865" s="71"/>
      <c r="AO865" s="71"/>
      <c r="AP865" s="42"/>
      <c r="AQ865" s="37"/>
      <c r="AR865" s="37"/>
      <c r="AS865" s="37"/>
      <c r="AT865" s="37"/>
      <c r="AU865" s="38"/>
      <c r="AV865" s="70" t="str">
        <f>IF(②受講者情報入力!AF865="☑","1;","")&amp;IF(②受講者情報入力!AG865="☑","2;","")&amp;IF(②受講者情報入力!AH865="☑","3;","")&amp;IF(②受講者情報入力!AI865="☑","4;","")&amp;IF(②受講者情報入力!AJ865="☑","5;","")</f>
        <v/>
      </c>
      <c r="AW865" s="2" t="e">
        <f>_xlfn.XLOOKUP(B865&amp;"　"&amp;C865,ユーザーID貼付!$B:$B,ユーザーID貼付!$A:$A)</f>
        <v>#N/A</v>
      </c>
    </row>
    <row r="866" spans="1:49">
      <c r="A866" s="54">
        <v>864</v>
      </c>
      <c r="B866" s="40"/>
      <c r="C866" s="40"/>
      <c r="D866" s="40"/>
      <c r="E866" s="40"/>
      <c r="F866" s="74"/>
      <c r="G866" s="75"/>
      <c r="H866" s="75"/>
      <c r="I866" s="75"/>
      <c r="J866" s="40"/>
      <c r="K866" s="38"/>
      <c r="L866" s="38"/>
      <c r="M866" s="76"/>
      <c r="N866" s="76"/>
      <c r="O866" s="38"/>
      <c r="P866" s="38"/>
      <c r="Q866" s="38"/>
      <c r="R866" s="77"/>
      <c r="S866" s="76"/>
      <c r="T866" s="76"/>
      <c r="U866" s="38"/>
      <c r="V866" s="40"/>
      <c r="W866" s="38"/>
      <c r="X866" s="77"/>
      <c r="Y866" s="37"/>
      <c r="Z866" s="37"/>
      <c r="AA866" s="37"/>
      <c r="AB866" s="37"/>
      <c r="AC866" s="38"/>
      <c r="AD866" s="37"/>
      <c r="AE866" s="39"/>
      <c r="AF866" s="40"/>
      <c r="AG866" s="40"/>
      <c r="AH866" s="40"/>
      <c r="AI866" s="40"/>
      <c r="AJ866" s="40"/>
      <c r="AK866" s="39"/>
      <c r="AL866" s="41"/>
      <c r="AM866" s="41"/>
      <c r="AN866" s="71"/>
      <c r="AO866" s="71"/>
      <c r="AP866" s="42"/>
      <c r="AQ866" s="37"/>
      <c r="AR866" s="37"/>
      <c r="AS866" s="37"/>
      <c r="AT866" s="37"/>
      <c r="AU866" s="38"/>
      <c r="AV866" s="70" t="str">
        <f>IF(②受講者情報入力!AF866="☑","1;","")&amp;IF(②受講者情報入力!AG866="☑","2;","")&amp;IF(②受講者情報入力!AH866="☑","3;","")&amp;IF(②受講者情報入力!AI866="☑","4;","")&amp;IF(②受講者情報入力!AJ866="☑","5;","")</f>
        <v/>
      </c>
      <c r="AW866" s="2" t="e">
        <f>_xlfn.XLOOKUP(B866&amp;"　"&amp;C866,ユーザーID貼付!$B:$B,ユーザーID貼付!$A:$A)</f>
        <v>#N/A</v>
      </c>
    </row>
    <row r="867" spans="1:49">
      <c r="A867" s="54">
        <v>865</v>
      </c>
      <c r="B867" s="40"/>
      <c r="C867" s="40"/>
      <c r="D867" s="40"/>
      <c r="E867" s="40"/>
      <c r="F867" s="74"/>
      <c r="G867" s="75"/>
      <c r="H867" s="75"/>
      <c r="I867" s="75"/>
      <c r="J867" s="40"/>
      <c r="K867" s="38"/>
      <c r="L867" s="38"/>
      <c r="M867" s="76"/>
      <c r="N867" s="76"/>
      <c r="O867" s="38"/>
      <c r="P867" s="38"/>
      <c r="Q867" s="38"/>
      <c r="R867" s="77"/>
      <c r="S867" s="76"/>
      <c r="T867" s="76"/>
      <c r="U867" s="38"/>
      <c r="V867" s="40"/>
      <c r="W867" s="38"/>
      <c r="X867" s="77"/>
      <c r="Y867" s="37"/>
      <c r="Z867" s="37"/>
      <c r="AA867" s="37"/>
      <c r="AB867" s="37"/>
      <c r="AC867" s="38"/>
      <c r="AD867" s="37"/>
      <c r="AE867" s="39"/>
      <c r="AF867" s="40"/>
      <c r="AG867" s="40"/>
      <c r="AH867" s="40"/>
      <c r="AI867" s="40"/>
      <c r="AJ867" s="40"/>
      <c r="AK867" s="39"/>
      <c r="AL867" s="41"/>
      <c r="AM867" s="41"/>
      <c r="AN867" s="71"/>
      <c r="AO867" s="71"/>
      <c r="AP867" s="42"/>
      <c r="AQ867" s="37"/>
      <c r="AR867" s="37"/>
      <c r="AS867" s="37"/>
      <c r="AT867" s="37"/>
      <c r="AU867" s="38"/>
      <c r="AV867" s="70" t="str">
        <f>IF(②受講者情報入力!AF867="☑","1;","")&amp;IF(②受講者情報入力!AG867="☑","2;","")&amp;IF(②受講者情報入力!AH867="☑","3;","")&amp;IF(②受講者情報入力!AI867="☑","4;","")&amp;IF(②受講者情報入力!AJ867="☑","5;","")</f>
        <v/>
      </c>
      <c r="AW867" s="2" t="e">
        <f>_xlfn.XLOOKUP(B867&amp;"　"&amp;C867,ユーザーID貼付!$B:$B,ユーザーID貼付!$A:$A)</f>
        <v>#N/A</v>
      </c>
    </row>
    <row r="868" spans="1:49">
      <c r="A868" s="54">
        <v>866</v>
      </c>
      <c r="B868" s="40"/>
      <c r="C868" s="40"/>
      <c r="D868" s="40"/>
      <c r="E868" s="40"/>
      <c r="F868" s="74"/>
      <c r="G868" s="75"/>
      <c r="H868" s="75"/>
      <c r="I868" s="75"/>
      <c r="J868" s="40"/>
      <c r="K868" s="38"/>
      <c r="L868" s="38"/>
      <c r="M868" s="76"/>
      <c r="N868" s="76"/>
      <c r="O868" s="38"/>
      <c r="P868" s="38"/>
      <c r="Q868" s="38"/>
      <c r="R868" s="77"/>
      <c r="S868" s="76"/>
      <c r="T868" s="76"/>
      <c r="U868" s="38"/>
      <c r="V868" s="40"/>
      <c r="W868" s="38"/>
      <c r="X868" s="77"/>
      <c r="Y868" s="37"/>
      <c r="Z868" s="37"/>
      <c r="AA868" s="37"/>
      <c r="AB868" s="37"/>
      <c r="AC868" s="38"/>
      <c r="AD868" s="37"/>
      <c r="AE868" s="39"/>
      <c r="AF868" s="40"/>
      <c r="AG868" s="40"/>
      <c r="AH868" s="40"/>
      <c r="AI868" s="40"/>
      <c r="AJ868" s="40"/>
      <c r="AK868" s="39"/>
      <c r="AL868" s="41"/>
      <c r="AM868" s="41"/>
      <c r="AN868" s="71"/>
      <c r="AO868" s="71"/>
      <c r="AP868" s="42"/>
      <c r="AQ868" s="37"/>
      <c r="AR868" s="37"/>
      <c r="AS868" s="37"/>
      <c r="AT868" s="37"/>
      <c r="AU868" s="38"/>
      <c r="AV868" s="70" t="str">
        <f>IF(②受講者情報入力!AF868="☑","1;","")&amp;IF(②受講者情報入力!AG868="☑","2;","")&amp;IF(②受講者情報入力!AH868="☑","3;","")&amp;IF(②受講者情報入力!AI868="☑","4;","")&amp;IF(②受講者情報入力!AJ868="☑","5;","")</f>
        <v/>
      </c>
      <c r="AW868" s="2" t="e">
        <f>_xlfn.XLOOKUP(B868&amp;"　"&amp;C868,ユーザーID貼付!$B:$B,ユーザーID貼付!$A:$A)</f>
        <v>#N/A</v>
      </c>
    </row>
    <row r="869" spans="1:49">
      <c r="A869" s="54">
        <v>867</v>
      </c>
      <c r="B869" s="40"/>
      <c r="C869" s="40"/>
      <c r="D869" s="40"/>
      <c r="E869" s="40"/>
      <c r="F869" s="74"/>
      <c r="G869" s="75"/>
      <c r="H869" s="75"/>
      <c r="I869" s="75"/>
      <c r="J869" s="40"/>
      <c r="K869" s="38"/>
      <c r="L869" s="38"/>
      <c r="M869" s="76"/>
      <c r="N869" s="76"/>
      <c r="O869" s="38"/>
      <c r="P869" s="38"/>
      <c r="Q869" s="38"/>
      <c r="R869" s="77"/>
      <c r="S869" s="76"/>
      <c r="T869" s="76"/>
      <c r="U869" s="38"/>
      <c r="V869" s="40"/>
      <c r="W869" s="38"/>
      <c r="X869" s="77"/>
      <c r="Y869" s="37"/>
      <c r="Z869" s="37"/>
      <c r="AA869" s="37"/>
      <c r="AB869" s="37"/>
      <c r="AC869" s="38"/>
      <c r="AD869" s="37"/>
      <c r="AE869" s="39"/>
      <c r="AF869" s="40"/>
      <c r="AG869" s="40"/>
      <c r="AH869" s="40"/>
      <c r="AI869" s="40"/>
      <c r="AJ869" s="40"/>
      <c r="AK869" s="39"/>
      <c r="AL869" s="41"/>
      <c r="AM869" s="41"/>
      <c r="AN869" s="71"/>
      <c r="AO869" s="71"/>
      <c r="AP869" s="42"/>
      <c r="AQ869" s="37"/>
      <c r="AR869" s="37"/>
      <c r="AS869" s="37"/>
      <c r="AT869" s="37"/>
      <c r="AU869" s="38"/>
      <c r="AV869" s="70" t="str">
        <f>IF(②受講者情報入力!AF869="☑","1;","")&amp;IF(②受講者情報入力!AG869="☑","2;","")&amp;IF(②受講者情報入力!AH869="☑","3;","")&amp;IF(②受講者情報入力!AI869="☑","4;","")&amp;IF(②受講者情報入力!AJ869="☑","5;","")</f>
        <v/>
      </c>
      <c r="AW869" s="2" t="e">
        <f>_xlfn.XLOOKUP(B869&amp;"　"&amp;C869,ユーザーID貼付!$B:$B,ユーザーID貼付!$A:$A)</f>
        <v>#N/A</v>
      </c>
    </row>
    <row r="870" spans="1:49">
      <c r="A870" s="54">
        <v>868</v>
      </c>
      <c r="B870" s="40"/>
      <c r="C870" s="40"/>
      <c r="D870" s="40"/>
      <c r="E870" s="40"/>
      <c r="F870" s="74"/>
      <c r="G870" s="75"/>
      <c r="H870" s="75"/>
      <c r="I870" s="75"/>
      <c r="J870" s="40"/>
      <c r="K870" s="38"/>
      <c r="L870" s="38"/>
      <c r="M870" s="76"/>
      <c r="N870" s="76"/>
      <c r="O870" s="38"/>
      <c r="P870" s="38"/>
      <c r="Q870" s="38"/>
      <c r="R870" s="77"/>
      <c r="S870" s="76"/>
      <c r="T870" s="76"/>
      <c r="U870" s="38"/>
      <c r="V870" s="40"/>
      <c r="W870" s="38"/>
      <c r="X870" s="77"/>
      <c r="Y870" s="37"/>
      <c r="Z870" s="37"/>
      <c r="AA870" s="37"/>
      <c r="AB870" s="37"/>
      <c r="AC870" s="38"/>
      <c r="AD870" s="37"/>
      <c r="AE870" s="39"/>
      <c r="AF870" s="40"/>
      <c r="AG870" s="40"/>
      <c r="AH870" s="40"/>
      <c r="AI870" s="40"/>
      <c r="AJ870" s="40"/>
      <c r="AK870" s="39"/>
      <c r="AL870" s="41"/>
      <c r="AM870" s="41"/>
      <c r="AN870" s="71"/>
      <c r="AO870" s="71"/>
      <c r="AP870" s="42"/>
      <c r="AQ870" s="37"/>
      <c r="AR870" s="37"/>
      <c r="AS870" s="37"/>
      <c r="AT870" s="37"/>
      <c r="AU870" s="38"/>
      <c r="AV870" s="70" t="str">
        <f>IF(②受講者情報入力!AF870="☑","1;","")&amp;IF(②受講者情報入力!AG870="☑","2;","")&amp;IF(②受講者情報入力!AH870="☑","3;","")&amp;IF(②受講者情報入力!AI870="☑","4;","")&amp;IF(②受講者情報入力!AJ870="☑","5;","")</f>
        <v/>
      </c>
      <c r="AW870" s="2" t="e">
        <f>_xlfn.XLOOKUP(B870&amp;"　"&amp;C870,ユーザーID貼付!$B:$B,ユーザーID貼付!$A:$A)</f>
        <v>#N/A</v>
      </c>
    </row>
    <row r="871" spans="1:49">
      <c r="A871" s="54">
        <v>869</v>
      </c>
      <c r="B871" s="40"/>
      <c r="C871" s="40"/>
      <c r="D871" s="40"/>
      <c r="E871" s="40"/>
      <c r="F871" s="74"/>
      <c r="G871" s="75"/>
      <c r="H871" s="75"/>
      <c r="I871" s="75"/>
      <c r="J871" s="40"/>
      <c r="K871" s="38"/>
      <c r="L871" s="38"/>
      <c r="M871" s="76"/>
      <c r="N871" s="76"/>
      <c r="O871" s="38"/>
      <c r="P871" s="38"/>
      <c r="Q871" s="38"/>
      <c r="R871" s="77"/>
      <c r="S871" s="76"/>
      <c r="T871" s="76"/>
      <c r="U871" s="38"/>
      <c r="V871" s="40"/>
      <c r="W871" s="38"/>
      <c r="X871" s="77"/>
      <c r="Y871" s="37"/>
      <c r="Z871" s="37"/>
      <c r="AA871" s="37"/>
      <c r="AB871" s="37"/>
      <c r="AC871" s="38"/>
      <c r="AD871" s="37"/>
      <c r="AE871" s="39"/>
      <c r="AF871" s="40"/>
      <c r="AG871" s="40"/>
      <c r="AH871" s="40"/>
      <c r="AI871" s="40"/>
      <c r="AJ871" s="40"/>
      <c r="AK871" s="39"/>
      <c r="AL871" s="41"/>
      <c r="AM871" s="41"/>
      <c r="AN871" s="71"/>
      <c r="AO871" s="71"/>
      <c r="AP871" s="42"/>
      <c r="AQ871" s="37"/>
      <c r="AR871" s="37"/>
      <c r="AS871" s="37"/>
      <c r="AT871" s="37"/>
      <c r="AU871" s="38"/>
      <c r="AV871" s="70" t="str">
        <f>IF(②受講者情報入力!AF871="☑","1;","")&amp;IF(②受講者情報入力!AG871="☑","2;","")&amp;IF(②受講者情報入力!AH871="☑","3;","")&amp;IF(②受講者情報入力!AI871="☑","4;","")&amp;IF(②受講者情報入力!AJ871="☑","5;","")</f>
        <v/>
      </c>
      <c r="AW871" s="2" t="e">
        <f>_xlfn.XLOOKUP(B871&amp;"　"&amp;C871,ユーザーID貼付!$B:$B,ユーザーID貼付!$A:$A)</f>
        <v>#N/A</v>
      </c>
    </row>
    <row r="872" spans="1:49">
      <c r="A872" s="54">
        <v>870</v>
      </c>
      <c r="B872" s="40"/>
      <c r="C872" s="40"/>
      <c r="D872" s="40"/>
      <c r="E872" s="40"/>
      <c r="F872" s="74"/>
      <c r="G872" s="75"/>
      <c r="H872" s="75"/>
      <c r="I872" s="75"/>
      <c r="J872" s="40"/>
      <c r="K872" s="38"/>
      <c r="L872" s="38"/>
      <c r="M872" s="76"/>
      <c r="N872" s="76"/>
      <c r="O872" s="38"/>
      <c r="P872" s="38"/>
      <c r="Q872" s="38"/>
      <c r="R872" s="77"/>
      <c r="S872" s="76"/>
      <c r="T872" s="76"/>
      <c r="U872" s="38"/>
      <c r="V872" s="40"/>
      <c r="W872" s="38"/>
      <c r="X872" s="77"/>
      <c r="Y872" s="37"/>
      <c r="Z872" s="37"/>
      <c r="AA872" s="37"/>
      <c r="AB872" s="37"/>
      <c r="AC872" s="38"/>
      <c r="AD872" s="37"/>
      <c r="AE872" s="39"/>
      <c r="AF872" s="40"/>
      <c r="AG872" s="40"/>
      <c r="AH872" s="40"/>
      <c r="AI872" s="40"/>
      <c r="AJ872" s="40"/>
      <c r="AK872" s="39"/>
      <c r="AL872" s="41"/>
      <c r="AM872" s="41"/>
      <c r="AN872" s="71"/>
      <c r="AO872" s="71"/>
      <c r="AP872" s="42"/>
      <c r="AQ872" s="37"/>
      <c r="AR872" s="37"/>
      <c r="AS872" s="37"/>
      <c r="AT872" s="37"/>
      <c r="AU872" s="38"/>
      <c r="AV872" s="70" t="str">
        <f>IF(②受講者情報入力!AF872="☑","1;","")&amp;IF(②受講者情報入力!AG872="☑","2;","")&amp;IF(②受講者情報入力!AH872="☑","3;","")&amp;IF(②受講者情報入力!AI872="☑","4;","")&amp;IF(②受講者情報入力!AJ872="☑","5;","")</f>
        <v/>
      </c>
      <c r="AW872" s="2" t="e">
        <f>_xlfn.XLOOKUP(B872&amp;"　"&amp;C872,ユーザーID貼付!$B:$B,ユーザーID貼付!$A:$A)</f>
        <v>#N/A</v>
      </c>
    </row>
    <row r="873" spans="1:49">
      <c r="A873" s="54">
        <v>871</v>
      </c>
      <c r="B873" s="40"/>
      <c r="C873" s="40"/>
      <c r="D873" s="40"/>
      <c r="E873" s="40"/>
      <c r="F873" s="74"/>
      <c r="G873" s="75"/>
      <c r="H873" s="75"/>
      <c r="I873" s="75"/>
      <c r="J873" s="40"/>
      <c r="K873" s="38"/>
      <c r="L873" s="38"/>
      <c r="M873" s="76"/>
      <c r="N873" s="76"/>
      <c r="O873" s="38"/>
      <c r="P873" s="38"/>
      <c r="Q873" s="38"/>
      <c r="R873" s="77"/>
      <c r="S873" s="76"/>
      <c r="T873" s="76"/>
      <c r="U873" s="38"/>
      <c r="V873" s="40"/>
      <c r="W873" s="38"/>
      <c r="X873" s="77"/>
      <c r="Y873" s="37"/>
      <c r="Z873" s="37"/>
      <c r="AA873" s="37"/>
      <c r="AB873" s="37"/>
      <c r="AC873" s="38"/>
      <c r="AD873" s="37"/>
      <c r="AE873" s="39"/>
      <c r="AF873" s="40"/>
      <c r="AG873" s="40"/>
      <c r="AH873" s="40"/>
      <c r="AI873" s="40"/>
      <c r="AJ873" s="40"/>
      <c r="AK873" s="39"/>
      <c r="AL873" s="41"/>
      <c r="AM873" s="41"/>
      <c r="AN873" s="71"/>
      <c r="AO873" s="71"/>
      <c r="AP873" s="42"/>
      <c r="AQ873" s="37"/>
      <c r="AR873" s="37"/>
      <c r="AS873" s="37"/>
      <c r="AT873" s="37"/>
      <c r="AU873" s="38"/>
      <c r="AV873" s="70" t="str">
        <f>IF(②受講者情報入力!AF873="☑","1;","")&amp;IF(②受講者情報入力!AG873="☑","2;","")&amp;IF(②受講者情報入力!AH873="☑","3;","")&amp;IF(②受講者情報入力!AI873="☑","4;","")&amp;IF(②受講者情報入力!AJ873="☑","5;","")</f>
        <v/>
      </c>
      <c r="AW873" s="2" t="e">
        <f>_xlfn.XLOOKUP(B873&amp;"　"&amp;C873,ユーザーID貼付!$B:$B,ユーザーID貼付!$A:$A)</f>
        <v>#N/A</v>
      </c>
    </row>
    <row r="874" spans="1:49">
      <c r="A874" s="54">
        <v>872</v>
      </c>
      <c r="B874" s="40"/>
      <c r="C874" s="40"/>
      <c r="D874" s="40"/>
      <c r="E874" s="40"/>
      <c r="F874" s="74"/>
      <c r="G874" s="75"/>
      <c r="H874" s="75"/>
      <c r="I874" s="75"/>
      <c r="J874" s="40"/>
      <c r="K874" s="38"/>
      <c r="L874" s="38"/>
      <c r="M874" s="76"/>
      <c r="N874" s="76"/>
      <c r="O874" s="38"/>
      <c r="P874" s="38"/>
      <c r="Q874" s="38"/>
      <c r="R874" s="77"/>
      <c r="S874" s="76"/>
      <c r="T874" s="76"/>
      <c r="U874" s="38"/>
      <c r="V874" s="40"/>
      <c r="W874" s="38"/>
      <c r="X874" s="77"/>
      <c r="Y874" s="37"/>
      <c r="Z874" s="37"/>
      <c r="AA874" s="37"/>
      <c r="AB874" s="37"/>
      <c r="AC874" s="38"/>
      <c r="AD874" s="37"/>
      <c r="AE874" s="39"/>
      <c r="AF874" s="40"/>
      <c r="AG874" s="40"/>
      <c r="AH874" s="40"/>
      <c r="AI874" s="40"/>
      <c r="AJ874" s="40"/>
      <c r="AK874" s="39"/>
      <c r="AL874" s="41"/>
      <c r="AM874" s="41"/>
      <c r="AN874" s="71"/>
      <c r="AO874" s="71"/>
      <c r="AP874" s="42"/>
      <c r="AQ874" s="37"/>
      <c r="AR874" s="37"/>
      <c r="AS874" s="37"/>
      <c r="AT874" s="37"/>
      <c r="AU874" s="38"/>
      <c r="AV874" s="70" t="str">
        <f>IF(②受講者情報入力!AF874="☑","1;","")&amp;IF(②受講者情報入力!AG874="☑","2;","")&amp;IF(②受講者情報入力!AH874="☑","3;","")&amp;IF(②受講者情報入力!AI874="☑","4;","")&amp;IF(②受講者情報入力!AJ874="☑","5;","")</f>
        <v/>
      </c>
      <c r="AW874" s="2" t="e">
        <f>_xlfn.XLOOKUP(B874&amp;"　"&amp;C874,ユーザーID貼付!$B:$B,ユーザーID貼付!$A:$A)</f>
        <v>#N/A</v>
      </c>
    </row>
    <row r="875" spans="1:49">
      <c r="A875" s="54">
        <v>873</v>
      </c>
      <c r="B875" s="40"/>
      <c r="C875" s="40"/>
      <c r="D875" s="40"/>
      <c r="E875" s="40"/>
      <c r="F875" s="74"/>
      <c r="G875" s="75"/>
      <c r="H875" s="75"/>
      <c r="I875" s="75"/>
      <c r="J875" s="40"/>
      <c r="K875" s="38"/>
      <c r="L875" s="38"/>
      <c r="M875" s="76"/>
      <c r="N875" s="76"/>
      <c r="O875" s="38"/>
      <c r="P875" s="38"/>
      <c r="Q875" s="38"/>
      <c r="R875" s="77"/>
      <c r="S875" s="76"/>
      <c r="T875" s="76"/>
      <c r="U875" s="38"/>
      <c r="V875" s="40"/>
      <c r="W875" s="38"/>
      <c r="X875" s="77"/>
      <c r="Y875" s="37"/>
      <c r="Z875" s="37"/>
      <c r="AA875" s="37"/>
      <c r="AB875" s="37"/>
      <c r="AC875" s="38"/>
      <c r="AD875" s="37"/>
      <c r="AE875" s="39"/>
      <c r="AF875" s="40"/>
      <c r="AG875" s="40"/>
      <c r="AH875" s="40"/>
      <c r="AI875" s="40"/>
      <c r="AJ875" s="40"/>
      <c r="AK875" s="39"/>
      <c r="AL875" s="41"/>
      <c r="AM875" s="41"/>
      <c r="AN875" s="71"/>
      <c r="AO875" s="71"/>
      <c r="AP875" s="42"/>
      <c r="AQ875" s="37"/>
      <c r="AR875" s="37"/>
      <c r="AS875" s="37"/>
      <c r="AT875" s="37"/>
      <c r="AU875" s="38"/>
      <c r="AV875" s="70" t="str">
        <f>IF(②受講者情報入力!AF875="☑","1;","")&amp;IF(②受講者情報入力!AG875="☑","2;","")&amp;IF(②受講者情報入力!AH875="☑","3;","")&amp;IF(②受講者情報入力!AI875="☑","4;","")&amp;IF(②受講者情報入力!AJ875="☑","5;","")</f>
        <v/>
      </c>
      <c r="AW875" s="2" t="e">
        <f>_xlfn.XLOOKUP(B875&amp;"　"&amp;C875,ユーザーID貼付!$B:$B,ユーザーID貼付!$A:$A)</f>
        <v>#N/A</v>
      </c>
    </row>
    <row r="876" spans="1:49">
      <c r="A876" s="54">
        <v>874</v>
      </c>
      <c r="B876" s="40"/>
      <c r="C876" s="40"/>
      <c r="D876" s="40"/>
      <c r="E876" s="40"/>
      <c r="F876" s="74"/>
      <c r="G876" s="75"/>
      <c r="H876" s="75"/>
      <c r="I876" s="75"/>
      <c r="J876" s="40"/>
      <c r="K876" s="38"/>
      <c r="L876" s="38"/>
      <c r="M876" s="76"/>
      <c r="N876" s="76"/>
      <c r="O876" s="38"/>
      <c r="P876" s="38"/>
      <c r="Q876" s="38"/>
      <c r="R876" s="77"/>
      <c r="S876" s="76"/>
      <c r="T876" s="76"/>
      <c r="U876" s="38"/>
      <c r="V876" s="40"/>
      <c r="W876" s="38"/>
      <c r="X876" s="77"/>
      <c r="Y876" s="37"/>
      <c r="Z876" s="37"/>
      <c r="AA876" s="37"/>
      <c r="AB876" s="37"/>
      <c r="AC876" s="38"/>
      <c r="AD876" s="37"/>
      <c r="AE876" s="39"/>
      <c r="AF876" s="40"/>
      <c r="AG876" s="40"/>
      <c r="AH876" s="40"/>
      <c r="AI876" s="40"/>
      <c r="AJ876" s="40"/>
      <c r="AK876" s="39"/>
      <c r="AL876" s="41"/>
      <c r="AM876" s="41"/>
      <c r="AN876" s="71"/>
      <c r="AO876" s="71"/>
      <c r="AP876" s="42"/>
      <c r="AQ876" s="37"/>
      <c r="AR876" s="37"/>
      <c r="AS876" s="37"/>
      <c r="AT876" s="37"/>
      <c r="AU876" s="38"/>
      <c r="AV876" s="70" t="str">
        <f>IF(②受講者情報入力!AF876="☑","1;","")&amp;IF(②受講者情報入力!AG876="☑","2;","")&amp;IF(②受講者情報入力!AH876="☑","3;","")&amp;IF(②受講者情報入力!AI876="☑","4;","")&amp;IF(②受講者情報入力!AJ876="☑","5;","")</f>
        <v/>
      </c>
      <c r="AW876" s="2" t="e">
        <f>_xlfn.XLOOKUP(B876&amp;"　"&amp;C876,ユーザーID貼付!$B:$B,ユーザーID貼付!$A:$A)</f>
        <v>#N/A</v>
      </c>
    </row>
    <row r="877" spans="1:49">
      <c r="A877" s="54">
        <v>875</v>
      </c>
      <c r="B877" s="40"/>
      <c r="C877" s="40"/>
      <c r="D877" s="40"/>
      <c r="E877" s="40"/>
      <c r="F877" s="74"/>
      <c r="G877" s="75"/>
      <c r="H877" s="75"/>
      <c r="I877" s="75"/>
      <c r="J877" s="40"/>
      <c r="K877" s="38"/>
      <c r="L877" s="38"/>
      <c r="M877" s="76"/>
      <c r="N877" s="76"/>
      <c r="O877" s="38"/>
      <c r="P877" s="38"/>
      <c r="Q877" s="38"/>
      <c r="R877" s="77"/>
      <c r="S877" s="76"/>
      <c r="T877" s="76"/>
      <c r="U877" s="38"/>
      <c r="V877" s="40"/>
      <c r="W877" s="38"/>
      <c r="X877" s="77"/>
      <c r="Y877" s="37"/>
      <c r="Z877" s="37"/>
      <c r="AA877" s="37"/>
      <c r="AB877" s="37"/>
      <c r="AC877" s="38"/>
      <c r="AD877" s="37"/>
      <c r="AE877" s="39"/>
      <c r="AF877" s="40"/>
      <c r="AG877" s="40"/>
      <c r="AH877" s="40"/>
      <c r="AI877" s="40"/>
      <c r="AJ877" s="40"/>
      <c r="AK877" s="39"/>
      <c r="AL877" s="41"/>
      <c r="AM877" s="41"/>
      <c r="AN877" s="71"/>
      <c r="AO877" s="71"/>
      <c r="AP877" s="42"/>
      <c r="AQ877" s="37"/>
      <c r="AR877" s="37"/>
      <c r="AS877" s="37"/>
      <c r="AT877" s="37"/>
      <c r="AU877" s="38"/>
      <c r="AV877" s="70" t="str">
        <f>IF(②受講者情報入力!AF877="☑","1;","")&amp;IF(②受講者情報入力!AG877="☑","2;","")&amp;IF(②受講者情報入力!AH877="☑","3;","")&amp;IF(②受講者情報入力!AI877="☑","4;","")&amp;IF(②受講者情報入力!AJ877="☑","5;","")</f>
        <v/>
      </c>
      <c r="AW877" s="2" t="e">
        <f>_xlfn.XLOOKUP(B877&amp;"　"&amp;C877,ユーザーID貼付!$B:$B,ユーザーID貼付!$A:$A)</f>
        <v>#N/A</v>
      </c>
    </row>
    <row r="878" spans="1:49">
      <c r="A878" s="54">
        <v>876</v>
      </c>
      <c r="B878" s="40"/>
      <c r="C878" s="40"/>
      <c r="D878" s="40"/>
      <c r="E878" s="40"/>
      <c r="F878" s="74"/>
      <c r="G878" s="75"/>
      <c r="H878" s="75"/>
      <c r="I878" s="75"/>
      <c r="J878" s="40"/>
      <c r="K878" s="38"/>
      <c r="L878" s="38"/>
      <c r="M878" s="76"/>
      <c r="N878" s="76"/>
      <c r="O878" s="38"/>
      <c r="P878" s="38"/>
      <c r="Q878" s="38"/>
      <c r="R878" s="77"/>
      <c r="S878" s="76"/>
      <c r="T878" s="76"/>
      <c r="U878" s="38"/>
      <c r="V878" s="40"/>
      <c r="W878" s="38"/>
      <c r="X878" s="77"/>
      <c r="Y878" s="37"/>
      <c r="Z878" s="37"/>
      <c r="AA878" s="37"/>
      <c r="AB878" s="37"/>
      <c r="AC878" s="38"/>
      <c r="AD878" s="37"/>
      <c r="AE878" s="39"/>
      <c r="AF878" s="40"/>
      <c r="AG878" s="40"/>
      <c r="AH878" s="40"/>
      <c r="AI878" s="40"/>
      <c r="AJ878" s="40"/>
      <c r="AK878" s="39"/>
      <c r="AL878" s="41"/>
      <c r="AM878" s="41"/>
      <c r="AN878" s="71"/>
      <c r="AO878" s="71"/>
      <c r="AP878" s="42"/>
      <c r="AQ878" s="37"/>
      <c r="AR878" s="37"/>
      <c r="AS878" s="37"/>
      <c r="AT878" s="37"/>
      <c r="AU878" s="38"/>
      <c r="AV878" s="70" t="str">
        <f>IF(②受講者情報入力!AF878="☑","1;","")&amp;IF(②受講者情報入力!AG878="☑","2;","")&amp;IF(②受講者情報入力!AH878="☑","3;","")&amp;IF(②受講者情報入力!AI878="☑","4;","")&amp;IF(②受講者情報入力!AJ878="☑","5;","")</f>
        <v/>
      </c>
      <c r="AW878" s="2" t="e">
        <f>_xlfn.XLOOKUP(B878&amp;"　"&amp;C878,ユーザーID貼付!$B:$B,ユーザーID貼付!$A:$A)</f>
        <v>#N/A</v>
      </c>
    </row>
    <row r="879" spans="1:49">
      <c r="A879" s="54">
        <v>877</v>
      </c>
      <c r="B879" s="40"/>
      <c r="C879" s="40"/>
      <c r="D879" s="40"/>
      <c r="E879" s="40"/>
      <c r="F879" s="74"/>
      <c r="G879" s="75"/>
      <c r="H879" s="75"/>
      <c r="I879" s="75"/>
      <c r="J879" s="40"/>
      <c r="K879" s="38"/>
      <c r="L879" s="38"/>
      <c r="M879" s="76"/>
      <c r="N879" s="76"/>
      <c r="O879" s="38"/>
      <c r="P879" s="38"/>
      <c r="Q879" s="38"/>
      <c r="R879" s="77"/>
      <c r="S879" s="76"/>
      <c r="T879" s="76"/>
      <c r="U879" s="38"/>
      <c r="V879" s="40"/>
      <c r="W879" s="38"/>
      <c r="X879" s="77"/>
      <c r="Y879" s="37"/>
      <c r="Z879" s="37"/>
      <c r="AA879" s="37"/>
      <c r="AB879" s="37"/>
      <c r="AC879" s="38"/>
      <c r="AD879" s="37"/>
      <c r="AE879" s="39"/>
      <c r="AF879" s="40"/>
      <c r="AG879" s="40"/>
      <c r="AH879" s="40"/>
      <c r="AI879" s="40"/>
      <c r="AJ879" s="40"/>
      <c r="AK879" s="39"/>
      <c r="AL879" s="41"/>
      <c r="AM879" s="41"/>
      <c r="AN879" s="71"/>
      <c r="AO879" s="71"/>
      <c r="AP879" s="42"/>
      <c r="AQ879" s="37"/>
      <c r="AR879" s="37"/>
      <c r="AS879" s="37"/>
      <c r="AT879" s="37"/>
      <c r="AU879" s="38"/>
      <c r="AV879" s="70" t="str">
        <f>IF(②受講者情報入力!AF879="☑","1;","")&amp;IF(②受講者情報入力!AG879="☑","2;","")&amp;IF(②受講者情報入力!AH879="☑","3;","")&amp;IF(②受講者情報入力!AI879="☑","4;","")&amp;IF(②受講者情報入力!AJ879="☑","5;","")</f>
        <v/>
      </c>
      <c r="AW879" s="2" t="e">
        <f>_xlfn.XLOOKUP(B879&amp;"　"&amp;C879,ユーザーID貼付!$B:$B,ユーザーID貼付!$A:$A)</f>
        <v>#N/A</v>
      </c>
    </row>
    <row r="880" spans="1:49">
      <c r="A880" s="54">
        <v>878</v>
      </c>
      <c r="B880" s="40"/>
      <c r="C880" s="40"/>
      <c r="D880" s="40"/>
      <c r="E880" s="40"/>
      <c r="F880" s="74"/>
      <c r="G880" s="75"/>
      <c r="H880" s="75"/>
      <c r="I880" s="75"/>
      <c r="J880" s="40"/>
      <c r="K880" s="38"/>
      <c r="L880" s="38"/>
      <c r="M880" s="76"/>
      <c r="N880" s="76"/>
      <c r="O880" s="38"/>
      <c r="P880" s="38"/>
      <c r="Q880" s="38"/>
      <c r="R880" s="77"/>
      <c r="S880" s="76"/>
      <c r="T880" s="76"/>
      <c r="U880" s="38"/>
      <c r="V880" s="40"/>
      <c r="W880" s="38"/>
      <c r="X880" s="77"/>
      <c r="Y880" s="37"/>
      <c r="Z880" s="37"/>
      <c r="AA880" s="37"/>
      <c r="AB880" s="37"/>
      <c r="AC880" s="38"/>
      <c r="AD880" s="37"/>
      <c r="AE880" s="39"/>
      <c r="AF880" s="40"/>
      <c r="AG880" s="40"/>
      <c r="AH880" s="40"/>
      <c r="AI880" s="40"/>
      <c r="AJ880" s="40"/>
      <c r="AK880" s="39"/>
      <c r="AL880" s="41"/>
      <c r="AM880" s="41"/>
      <c r="AN880" s="71"/>
      <c r="AO880" s="71"/>
      <c r="AP880" s="42"/>
      <c r="AQ880" s="37"/>
      <c r="AR880" s="37"/>
      <c r="AS880" s="37"/>
      <c r="AT880" s="37"/>
      <c r="AU880" s="38"/>
      <c r="AV880" s="70" t="str">
        <f>IF(②受講者情報入力!AF880="☑","1;","")&amp;IF(②受講者情報入力!AG880="☑","2;","")&amp;IF(②受講者情報入力!AH880="☑","3;","")&amp;IF(②受講者情報入力!AI880="☑","4;","")&amp;IF(②受講者情報入力!AJ880="☑","5;","")</f>
        <v/>
      </c>
      <c r="AW880" s="2" t="e">
        <f>_xlfn.XLOOKUP(B880&amp;"　"&amp;C880,ユーザーID貼付!$B:$B,ユーザーID貼付!$A:$A)</f>
        <v>#N/A</v>
      </c>
    </row>
    <row r="881" spans="1:49">
      <c r="A881" s="54">
        <v>879</v>
      </c>
      <c r="B881" s="40"/>
      <c r="C881" s="40"/>
      <c r="D881" s="40"/>
      <c r="E881" s="40"/>
      <c r="F881" s="74"/>
      <c r="G881" s="75"/>
      <c r="H881" s="75"/>
      <c r="I881" s="75"/>
      <c r="J881" s="40"/>
      <c r="K881" s="38"/>
      <c r="L881" s="38"/>
      <c r="M881" s="76"/>
      <c r="N881" s="76"/>
      <c r="O881" s="38"/>
      <c r="P881" s="38"/>
      <c r="Q881" s="38"/>
      <c r="R881" s="77"/>
      <c r="S881" s="76"/>
      <c r="T881" s="76"/>
      <c r="U881" s="38"/>
      <c r="V881" s="40"/>
      <c r="W881" s="38"/>
      <c r="X881" s="77"/>
      <c r="Y881" s="37"/>
      <c r="Z881" s="37"/>
      <c r="AA881" s="37"/>
      <c r="AB881" s="37"/>
      <c r="AC881" s="38"/>
      <c r="AD881" s="37"/>
      <c r="AE881" s="39"/>
      <c r="AF881" s="40"/>
      <c r="AG881" s="40"/>
      <c r="AH881" s="40"/>
      <c r="AI881" s="40"/>
      <c r="AJ881" s="40"/>
      <c r="AK881" s="39"/>
      <c r="AL881" s="41"/>
      <c r="AM881" s="41"/>
      <c r="AN881" s="71"/>
      <c r="AO881" s="71"/>
      <c r="AP881" s="42"/>
      <c r="AQ881" s="37"/>
      <c r="AR881" s="37"/>
      <c r="AS881" s="37"/>
      <c r="AT881" s="37"/>
      <c r="AU881" s="38"/>
      <c r="AV881" s="70" t="str">
        <f>IF(②受講者情報入力!AF881="☑","1;","")&amp;IF(②受講者情報入力!AG881="☑","2;","")&amp;IF(②受講者情報入力!AH881="☑","3;","")&amp;IF(②受講者情報入力!AI881="☑","4;","")&amp;IF(②受講者情報入力!AJ881="☑","5;","")</f>
        <v/>
      </c>
      <c r="AW881" s="2" t="e">
        <f>_xlfn.XLOOKUP(B881&amp;"　"&amp;C881,ユーザーID貼付!$B:$B,ユーザーID貼付!$A:$A)</f>
        <v>#N/A</v>
      </c>
    </row>
    <row r="882" spans="1:49">
      <c r="A882" s="54">
        <v>880</v>
      </c>
      <c r="B882" s="40"/>
      <c r="C882" s="40"/>
      <c r="D882" s="40"/>
      <c r="E882" s="40"/>
      <c r="F882" s="74"/>
      <c r="G882" s="75"/>
      <c r="H882" s="75"/>
      <c r="I882" s="75"/>
      <c r="J882" s="40"/>
      <c r="K882" s="38"/>
      <c r="L882" s="38"/>
      <c r="M882" s="76"/>
      <c r="N882" s="76"/>
      <c r="O882" s="38"/>
      <c r="P882" s="38"/>
      <c r="Q882" s="38"/>
      <c r="R882" s="77"/>
      <c r="S882" s="76"/>
      <c r="T882" s="76"/>
      <c r="U882" s="38"/>
      <c r="V882" s="40"/>
      <c r="W882" s="38"/>
      <c r="X882" s="77"/>
      <c r="Y882" s="37"/>
      <c r="Z882" s="37"/>
      <c r="AA882" s="37"/>
      <c r="AB882" s="37"/>
      <c r="AC882" s="38"/>
      <c r="AD882" s="37"/>
      <c r="AE882" s="39"/>
      <c r="AF882" s="40"/>
      <c r="AG882" s="40"/>
      <c r="AH882" s="40"/>
      <c r="AI882" s="40"/>
      <c r="AJ882" s="40"/>
      <c r="AK882" s="39"/>
      <c r="AL882" s="41"/>
      <c r="AM882" s="41"/>
      <c r="AN882" s="71"/>
      <c r="AO882" s="71"/>
      <c r="AP882" s="42"/>
      <c r="AQ882" s="37"/>
      <c r="AR882" s="37"/>
      <c r="AS882" s="37"/>
      <c r="AT882" s="37"/>
      <c r="AU882" s="38"/>
      <c r="AV882" s="70" t="str">
        <f>IF(②受講者情報入力!AF882="☑","1;","")&amp;IF(②受講者情報入力!AG882="☑","2;","")&amp;IF(②受講者情報入力!AH882="☑","3;","")&amp;IF(②受講者情報入力!AI882="☑","4;","")&amp;IF(②受講者情報入力!AJ882="☑","5;","")</f>
        <v/>
      </c>
      <c r="AW882" s="2" t="e">
        <f>_xlfn.XLOOKUP(B882&amp;"　"&amp;C882,ユーザーID貼付!$B:$B,ユーザーID貼付!$A:$A)</f>
        <v>#N/A</v>
      </c>
    </row>
    <row r="883" spans="1:49">
      <c r="A883" s="54">
        <v>881</v>
      </c>
      <c r="B883" s="40"/>
      <c r="C883" s="40"/>
      <c r="D883" s="40"/>
      <c r="E883" s="40"/>
      <c r="F883" s="74"/>
      <c r="G883" s="75"/>
      <c r="H883" s="75"/>
      <c r="I883" s="75"/>
      <c r="J883" s="40"/>
      <c r="K883" s="38"/>
      <c r="L883" s="38"/>
      <c r="M883" s="76"/>
      <c r="N883" s="76"/>
      <c r="O883" s="38"/>
      <c r="P883" s="38"/>
      <c r="Q883" s="38"/>
      <c r="R883" s="77"/>
      <c r="S883" s="76"/>
      <c r="T883" s="76"/>
      <c r="U883" s="38"/>
      <c r="V883" s="40"/>
      <c r="W883" s="38"/>
      <c r="X883" s="77"/>
      <c r="Y883" s="37"/>
      <c r="Z883" s="37"/>
      <c r="AA883" s="37"/>
      <c r="AB883" s="37"/>
      <c r="AC883" s="38"/>
      <c r="AD883" s="37"/>
      <c r="AE883" s="39"/>
      <c r="AF883" s="40"/>
      <c r="AG883" s="40"/>
      <c r="AH883" s="40"/>
      <c r="AI883" s="40"/>
      <c r="AJ883" s="40"/>
      <c r="AK883" s="39"/>
      <c r="AL883" s="41"/>
      <c r="AM883" s="41"/>
      <c r="AN883" s="71"/>
      <c r="AO883" s="71"/>
      <c r="AP883" s="42"/>
      <c r="AQ883" s="37"/>
      <c r="AR883" s="37"/>
      <c r="AS883" s="37"/>
      <c r="AT883" s="37"/>
      <c r="AU883" s="38"/>
      <c r="AV883" s="70" t="str">
        <f>IF(②受講者情報入力!AF883="☑","1;","")&amp;IF(②受講者情報入力!AG883="☑","2;","")&amp;IF(②受講者情報入力!AH883="☑","3;","")&amp;IF(②受講者情報入力!AI883="☑","4;","")&amp;IF(②受講者情報入力!AJ883="☑","5;","")</f>
        <v/>
      </c>
      <c r="AW883" s="2" t="e">
        <f>_xlfn.XLOOKUP(B883&amp;"　"&amp;C883,ユーザーID貼付!$B:$B,ユーザーID貼付!$A:$A)</f>
        <v>#N/A</v>
      </c>
    </row>
    <row r="884" spans="1:49">
      <c r="A884" s="54">
        <v>882</v>
      </c>
      <c r="B884" s="40"/>
      <c r="C884" s="40"/>
      <c r="D884" s="40"/>
      <c r="E884" s="40"/>
      <c r="F884" s="74"/>
      <c r="G884" s="75"/>
      <c r="H884" s="75"/>
      <c r="I884" s="75"/>
      <c r="J884" s="40"/>
      <c r="K884" s="38"/>
      <c r="L884" s="38"/>
      <c r="M884" s="76"/>
      <c r="N884" s="76"/>
      <c r="O884" s="38"/>
      <c r="P884" s="38"/>
      <c r="Q884" s="38"/>
      <c r="R884" s="77"/>
      <c r="S884" s="76"/>
      <c r="T884" s="76"/>
      <c r="U884" s="38"/>
      <c r="V884" s="40"/>
      <c r="W884" s="38"/>
      <c r="X884" s="77"/>
      <c r="Y884" s="37"/>
      <c r="Z884" s="37"/>
      <c r="AA884" s="37"/>
      <c r="AB884" s="37"/>
      <c r="AC884" s="38"/>
      <c r="AD884" s="37"/>
      <c r="AE884" s="39"/>
      <c r="AF884" s="40"/>
      <c r="AG884" s="40"/>
      <c r="AH884" s="40"/>
      <c r="AI884" s="40"/>
      <c r="AJ884" s="40"/>
      <c r="AK884" s="39"/>
      <c r="AL884" s="41"/>
      <c r="AM884" s="41"/>
      <c r="AN884" s="71"/>
      <c r="AO884" s="71"/>
      <c r="AP884" s="42"/>
      <c r="AQ884" s="37"/>
      <c r="AR884" s="37"/>
      <c r="AS884" s="37"/>
      <c r="AT884" s="37"/>
      <c r="AU884" s="38"/>
      <c r="AV884" s="70" t="str">
        <f>IF(②受講者情報入力!AF884="☑","1;","")&amp;IF(②受講者情報入力!AG884="☑","2;","")&amp;IF(②受講者情報入力!AH884="☑","3;","")&amp;IF(②受講者情報入力!AI884="☑","4;","")&amp;IF(②受講者情報入力!AJ884="☑","5;","")</f>
        <v/>
      </c>
      <c r="AW884" s="2" t="e">
        <f>_xlfn.XLOOKUP(B884&amp;"　"&amp;C884,ユーザーID貼付!$B:$B,ユーザーID貼付!$A:$A)</f>
        <v>#N/A</v>
      </c>
    </row>
    <row r="885" spans="1:49">
      <c r="A885" s="54">
        <v>883</v>
      </c>
      <c r="B885" s="40"/>
      <c r="C885" s="40"/>
      <c r="D885" s="40"/>
      <c r="E885" s="40"/>
      <c r="F885" s="74"/>
      <c r="G885" s="75"/>
      <c r="H885" s="75"/>
      <c r="I885" s="75"/>
      <c r="J885" s="40"/>
      <c r="K885" s="38"/>
      <c r="L885" s="38"/>
      <c r="M885" s="76"/>
      <c r="N885" s="76"/>
      <c r="O885" s="38"/>
      <c r="P885" s="38"/>
      <c r="Q885" s="38"/>
      <c r="R885" s="77"/>
      <c r="S885" s="76"/>
      <c r="T885" s="76"/>
      <c r="U885" s="38"/>
      <c r="V885" s="40"/>
      <c r="W885" s="38"/>
      <c r="X885" s="77"/>
      <c r="Y885" s="37"/>
      <c r="Z885" s="37"/>
      <c r="AA885" s="37"/>
      <c r="AB885" s="37"/>
      <c r="AC885" s="38"/>
      <c r="AD885" s="37"/>
      <c r="AE885" s="39"/>
      <c r="AF885" s="40"/>
      <c r="AG885" s="40"/>
      <c r="AH885" s="40"/>
      <c r="AI885" s="40"/>
      <c r="AJ885" s="40"/>
      <c r="AK885" s="39"/>
      <c r="AL885" s="41"/>
      <c r="AM885" s="41"/>
      <c r="AN885" s="71"/>
      <c r="AO885" s="71"/>
      <c r="AP885" s="42"/>
      <c r="AQ885" s="37"/>
      <c r="AR885" s="37"/>
      <c r="AS885" s="37"/>
      <c r="AT885" s="37"/>
      <c r="AU885" s="38"/>
      <c r="AV885" s="70" t="str">
        <f>IF(②受講者情報入力!AF885="☑","1;","")&amp;IF(②受講者情報入力!AG885="☑","2;","")&amp;IF(②受講者情報入力!AH885="☑","3;","")&amp;IF(②受講者情報入力!AI885="☑","4;","")&amp;IF(②受講者情報入力!AJ885="☑","5;","")</f>
        <v/>
      </c>
      <c r="AW885" s="2" t="e">
        <f>_xlfn.XLOOKUP(B885&amp;"　"&amp;C885,ユーザーID貼付!$B:$B,ユーザーID貼付!$A:$A)</f>
        <v>#N/A</v>
      </c>
    </row>
    <row r="886" spans="1:49">
      <c r="A886" s="54">
        <v>884</v>
      </c>
      <c r="B886" s="40"/>
      <c r="C886" s="40"/>
      <c r="D886" s="40"/>
      <c r="E886" s="40"/>
      <c r="F886" s="74"/>
      <c r="G886" s="75"/>
      <c r="H886" s="75"/>
      <c r="I886" s="75"/>
      <c r="J886" s="40"/>
      <c r="K886" s="38"/>
      <c r="L886" s="38"/>
      <c r="M886" s="76"/>
      <c r="N886" s="76"/>
      <c r="O886" s="38"/>
      <c r="P886" s="38"/>
      <c r="Q886" s="38"/>
      <c r="R886" s="77"/>
      <c r="S886" s="76"/>
      <c r="T886" s="76"/>
      <c r="U886" s="38"/>
      <c r="V886" s="40"/>
      <c r="W886" s="38"/>
      <c r="X886" s="77"/>
      <c r="Y886" s="37"/>
      <c r="Z886" s="37"/>
      <c r="AA886" s="37"/>
      <c r="AB886" s="37"/>
      <c r="AC886" s="38"/>
      <c r="AD886" s="37"/>
      <c r="AE886" s="39"/>
      <c r="AF886" s="40"/>
      <c r="AG886" s="40"/>
      <c r="AH886" s="40"/>
      <c r="AI886" s="40"/>
      <c r="AJ886" s="40"/>
      <c r="AK886" s="39"/>
      <c r="AL886" s="41"/>
      <c r="AM886" s="41"/>
      <c r="AN886" s="71"/>
      <c r="AO886" s="71"/>
      <c r="AP886" s="42"/>
      <c r="AQ886" s="37"/>
      <c r="AR886" s="37"/>
      <c r="AS886" s="37"/>
      <c r="AT886" s="37"/>
      <c r="AU886" s="38"/>
      <c r="AV886" s="70" t="str">
        <f>IF(②受講者情報入力!AF886="☑","1;","")&amp;IF(②受講者情報入力!AG886="☑","2;","")&amp;IF(②受講者情報入力!AH886="☑","3;","")&amp;IF(②受講者情報入力!AI886="☑","4;","")&amp;IF(②受講者情報入力!AJ886="☑","5;","")</f>
        <v/>
      </c>
      <c r="AW886" s="2" t="e">
        <f>_xlfn.XLOOKUP(B886&amp;"　"&amp;C886,ユーザーID貼付!$B:$B,ユーザーID貼付!$A:$A)</f>
        <v>#N/A</v>
      </c>
    </row>
    <row r="887" spans="1:49">
      <c r="A887" s="54">
        <v>885</v>
      </c>
      <c r="B887" s="40"/>
      <c r="C887" s="40"/>
      <c r="D887" s="40"/>
      <c r="E887" s="40"/>
      <c r="F887" s="74"/>
      <c r="G887" s="75"/>
      <c r="H887" s="75"/>
      <c r="I887" s="75"/>
      <c r="J887" s="40"/>
      <c r="K887" s="38"/>
      <c r="L887" s="38"/>
      <c r="M887" s="76"/>
      <c r="N887" s="76"/>
      <c r="O887" s="38"/>
      <c r="P887" s="38"/>
      <c r="Q887" s="38"/>
      <c r="R887" s="77"/>
      <c r="S887" s="76"/>
      <c r="T887" s="76"/>
      <c r="U887" s="38"/>
      <c r="V887" s="40"/>
      <c r="W887" s="38"/>
      <c r="X887" s="77"/>
      <c r="Y887" s="37"/>
      <c r="Z887" s="37"/>
      <c r="AA887" s="37"/>
      <c r="AB887" s="37"/>
      <c r="AC887" s="38"/>
      <c r="AD887" s="37"/>
      <c r="AE887" s="39"/>
      <c r="AF887" s="40"/>
      <c r="AG887" s="40"/>
      <c r="AH887" s="40"/>
      <c r="AI887" s="40"/>
      <c r="AJ887" s="40"/>
      <c r="AK887" s="39"/>
      <c r="AL887" s="41"/>
      <c r="AM887" s="41"/>
      <c r="AN887" s="71"/>
      <c r="AO887" s="71"/>
      <c r="AP887" s="42"/>
      <c r="AQ887" s="37"/>
      <c r="AR887" s="37"/>
      <c r="AS887" s="37"/>
      <c r="AT887" s="37"/>
      <c r="AU887" s="38"/>
      <c r="AV887" s="70" t="str">
        <f>IF(②受講者情報入力!AF887="☑","1;","")&amp;IF(②受講者情報入力!AG887="☑","2;","")&amp;IF(②受講者情報入力!AH887="☑","3;","")&amp;IF(②受講者情報入力!AI887="☑","4;","")&amp;IF(②受講者情報入力!AJ887="☑","5;","")</f>
        <v/>
      </c>
      <c r="AW887" s="2" t="e">
        <f>_xlfn.XLOOKUP(B887&amp;"　"&amp;C887,ユーザーID貼付!$B:$B,ユーザーID貼付!$A:$A)</f>
        <v>#N/A</v>
      </c>
    </row>
    <row r="888" spans="1:49">
      <c r="A888" s="54">
        <v>886</v>
      </c>
      <c r="B888" s="40"/>
      <c r="C888" s="40"/>
      <c r="D888" s="40"/>
      <c r="E888" s="40"/>
      <c r="F888" s="74"/>
      <c r="G888" s="75"/>
      <c r="H888" s="75"/>
      <c r="I888" s="75"/>
      <c r="J888" s="40"/>
      <c r="K888" s="38"/>
      <c r="L888" s="38"/>
      <c r="M888" s="76"/>
      <c r="N888" s="76"/>
      <c r="O888" s="38"/>
      <c r="P888" s="38"/>
      <c r="Q888" s="38"/>
      <c r="R888" s="77"/>
      <c r="S888" s="76"/>
      <c r="T888" s="76"/>
      <c r="U888" s="38"/>
      <c r="V888" s="40"/>
      <c r="W888" s="38"/>
      <c r="X888" s="77"/>
      <c r="Y888" s="37"/>
      <c r="Z888" s="37"/>
      <c r="AA888" s="37"/>
      <c r="AB888" s="37"/>
      <c r="AC888" s="38"/>
      <c r="AD888" s="37"/>
      <c r="AE888" s="39"/>
      <c r="AF888" s="40"/>
      <c r="AG888" s="40"/>
      <c r="AH888" s="40"/>
      <c r="AI888" s="40"/>
      <c r="AJ888" s="40"/>
      <c r="AK888" s="39"/>
      <c r="AL888" s="41"/>
      <c r="AM888" s="41"/>
      <c r="AN888" s="71"/>
      <c r="AO888" s="71"/>
      <c r="AP888" s="42"/>
      <c r="AQ888" s="37"/>
      <c r="AR888" s="37"/>
      <c r="AS888" s="37"/>
      <c r="AT888" s="37"/>
      <c r="AU888" s="38"/>
      <c r="AV888" s="70" t="str">
        <f>IF(②受講者情報入力!AF888="☑","1;","")&amp;IF(②受講者情報入力!AG888="☑","2;","")&amp;IF(②受講者情報入力!AH888="☑","3;","")&amp;IF(②受講者情報入力!AI888="☑","4;","")&amp;IF(②受講者情報入力!AJ888="☑","5;","")</f>
        <v/>
      </c>
      <c r="AW888" s="2" t="e">
        <f>_xlfn.XLOOKUP(B888&amp;"　"&amp;C888,ユーザーID貼付!$B:$B,ユーザーID貼付!$A:$A)</f>
        <v>#N/A</v>
      </c>
    </row>
    <row r="889" spans="1:49">
      <c r="A889" s="54">
        <v>887</v>
      </c>
      <c r="B889" s="40"/>
      <c r="C889" s="40"/>
      <c r="D889" s="40"/>
      <c r="E889" s="40"/>
      <c r="F889" s="74"/>
      <c r="G889" s="75"/>
      <c r="H889" s="75"/>
      <c r="I889" s="75"/>
      <c r="J889" s="40"/>
      <c r="K889" s="38"/>
      <c r="L889" s="38"/>
      <c r="M889" s="76"/>
      <c r="N889" s="76"/>
      <c r="O889" s="38"/>
      <c r="P889" s="38"/>
      <c r="Q889" s="38"/>
      <c r="R889" s="77"/>
      <c r="S889" s="76"/>
      <c r="T889" s="76"/>
      <c r="U889" s="38"/>
      <c r="V889" s="40"/>
      <c r="W889" s="38"/>
      <c r="X889" s="77"/>
      <c r="Y889" s="37"/>
      <c r="Z889" s="37"/>
      <c r="AA889" s="37"/>
      <c r="AB889" s="37"/>
      <c r="AC889" s="38"/>
      <c r="AD889" s="37"/>
      <c r="AE889" s="39"/>
      <c r="AF889" s="40"/>
      <c r="AG889" s="40"/>
      <c r="AH889" s="40"/>
      <c r="AI889" s="40"/>
      <c r="AJ889" s="40"/>
      <c r="AK889" s="39"/>
      <c r="AL889" s="41"/>
      <c r="AM889" s="41"/>
      <c r="AN889" s="71"/>
      <c r="AO889" s="71"/>
      <c r="AP889" s="42"/>
      <c r="AQ889" s="37"/>
      <c r="AR889" s="37"/>
      <c r="AS889" s="37"/>
      <c r="AT889" s="37"/>
      <c r="AU889" s="38"/>
      <c r="AV889" s="70" t="str">
        <f>IF(②受講者情報入力!AF889="☑","1;","")&amp;IF(②受講者情報入力!AG889="☑","2;","")&amp;IF(②受講者情報入力!AH889="☑","3;","")&amp;IF(②受講者情報入力!AI889="☑","4;","")&amp;IF(②受講者情報入力!AJ889="☑","5;","")</f>
        <v/>
      </c>
      <c r="AW889" s="2" t="e">
        <f>_xlfn.XLOOKUP(B889&amp;"　"&amp;C889,ユーザーID貼付!$B:$B,ユーザーID貼付!$A:$A)</f>
        <v>#N/A</v>
      </c>
    </row>
    <row r="890" spans="1:49">
      <c r="A890" s="54">
        <v>888</v>
      </c>
      <c r="B890" s="40"/>
      <c r="C890" s="40"/>
      <c r="D890" s="40"/>
      <c r="E890" s="40"/>
      <c r="F890" s="74"/>
      <c r="G890" s="75"/>
      <c r="H890" s="75"/>
      <c r="I890" s="75"/>
      <c r="J890" s="40"/>
      <c r="K890" s="38"/>
      <c r="L890" s="38"/>
      <c r="M890" s="76"/>
      <c r="N890" s="76"/>
      <c r="O890" s="38"/>
      <c r="P890" s="38"/>
      <c r="Q890" s="38"/>
      <c r="R890" s="77"/>
      <c r="S890" s="76"/>
      <c r="T890" s="76"/>
      <c r="U890" s="38"/>
      <c r="V890" s="40"/>
      <c r="W890" s="38"/>
      <c r="X890" s="77"/>
      <c r="Y890" s="37"/>
      <c r="Z890" s="37"/>
      <c r="AA890" s="37"/>
      <c r="AB890" s="37"/>
      <c r="AC890" s="38"/>
      <c r="AD890" s="37"/>
      <c r="AE890" s="39"/>
      <c r="AF890" s="40"/>
      <c r="AG890" s="40"/>
      <c r="AH890" s="40"/>
      <c r="AI890" s="40"/>
      <c r="AJ890" s="40"/>
      <c r="AK890" s="39"/>
      <c r="AL890" s="41"/>
      <c r="AM890" s="41"/>
      <c r="AN890" s="71"/>
      <c r="AO890" s="71"/>
      <c r="AP890" s="42"/>
      <c r="AQ890" s="37"/>
      <c r="AR890" s="37"/>
      <c r="AS890" s="37"/>
      <c r="AT890" s="37"/>
      <c r="AU890" s="38"/>
      <c r="AV890" s="70" t="str">
        <f>IF(②受講者情報入力!AF890="☑","1;","")&amp;IF(②受講者情報入力!AG890="☑","2;","")&amp;IF(②受講者情報入力!AH890="☑","3;","")&amp;IF(②受講者情報入力!AI890="☑","4;","")&amp;IF(②受講者情報入力!AJ890="☑","5;","")</f>
        <v/>
      </c>
      <c r="AW890" s="2" t="e">
        <f>_xlfn.XLOOKUP(B890&amp;"　"&amp;C890,ユーザーID貼付!$B:$B,ユーザーID貼付!$A:$A)</f>
        <v>#N/A</v>
      </c>
    </row>
    <row r="891" spans="1:49">
      <c r="A891" s="54">
        <v>889</v>
      </c>
      <c r="B891" s="40"/>
      <c r="C891" s="40"/>
      <c r="D891" s="40"/>
      <c r="E891" s="40"/>
      <c r="F891" s="74"/>
      <c r="G891" s="75"/>
      <c r="H891" s="75"/>
      <c r="I891" s="75"/>
      <c r="J891" s="40"/>
      <c r="K891" s="38"/>
      <c r="L891" s="38"/>
      <c r="M891" s="76"/>
      <c r="N891" s="76"/>
      <c r="O891" s="38"/>
      <c r="P891" s="38"/>
      <c r="Q891" s="38"/>
      <c r="R891" s="77"/>
      <c r="S891" s="76"/>
      <c r="T891" s="76"/>
      <c r="U891" s="38"/>
      <c r="V891" s="40"/>
      <c r="W891" s="38"/>
      <c r="X891" s="77"/>
      <c r="Y891" s="37"/>
      <c r="Z891" s="37"/>
      <c r="AA891" s="37"/>
      <c r="AB891" s="37"/>
      <c r="AC891" s="38"/>
      <c r="AD891" s="37"/>
      <c r="AE891" s="39"/>
      <c r="AF891" s="40"/>
      <c r="AG891" s="40"/>
      <c r="AH891" s="40"/>
      <c r="AI891" s="40"/>
      <c r="AJ891" s="40"/>
      <c r="AK891" s="39"/>
      <c r="AL891" s="41"/>
      <c r="AM891" s="41"/>
      <c r="AN891" s="71"/>
      <c r="AO891" s="71"/>
      <c r="AP891" s="42"/>
      <c r="AQ891" s="37"/>
      <c r="AR891" s="37"/>
      <c r="AS891" s="37"/>
      <c r="AT891" s="37"/>
      <c r="AU891" s="38"/>
      <c r="AV891" s="70" t="str">
        <f>IF(②受講者情報入力!AF891="☑","1;","")&amp;IF(②受講者情報入力!AG891="☑","2;","")&amp;IF(②受講者情報入力!AH891="☑","3;","")&amp;IF(②受講者情報入力!AI891="☑","4;","")&amp;IF(②受講者情報入力!AJ891="☑","5;","")</f>
        <v/>
      </c>
      <c r="AW891" s="2" t="e">
        <f>_xlfn.XLOOKUP(B891&amp;"　"&amp;C891,ユーザーID貼付!$B:$B,ユーザーID貼付!$A:$A)</f>
        <v>#N/A</v>
      </c>
    </row>
    <row r="892" spans="1:49">
      <c r="A892" s="54">
        <v>890</v>
      </c>
      <c r="B892" s="40"/>
      <c r="C892" s="40"/>
      <c r="D892" s="40"/>
      <c r="E892" s="40"/>
      <c r="F892" s="74"/>
      <c r="G892" s="75"/>
      <c r="H892" s="75"/>
      <c r="I892" s="75"/>
      <c r="J892" s="40"/>
      <c r="K892" s="38"/>
      <c r="L892" s="38"/>
      <c r="M892" s="76"/>
      <c r="N892" s="76"/>
      <c r="O892" s="38"/>
      <c r="P892" s="38"/>
      <c r="Q892" s="38"/>
      <c r="R892" s="77"/>
      <c r="S892" s="76"/>
      <c r="T892" s="76"/>
      <c r="U892" s="38"/>
      <c r="V892" s="40"/>
      <c r="W892" s="38"/>
      <c r="X892" s="77"/>
      <c r="Y892" s="37"/>
      <c r="Z892" s="37"/>
      <c r="AA892" s="37"/>
      <c r="AB892" s="37"/>
      <c r="AC892" s="38"/>
      <c r="AD892" s="37"/>
      <c r="AE892" s="39"/>
      <c r="AF892" s="40"/>
      <c r="AG892" s="40"/>
      <c r="AH892" s="40"/>
      <c r="AI892" s="40"/>
      <c r="AJ892" s="40"/>
      <c r="AK892" s="39"/>
      <c r="AL892" s="41"/>
      <c r="AM892" s="41"/>
      <c r="AN892" s="71"/>
      <c r="AO892" s="71"/>
      <c r="AP892" s="42"/>
      <c r="AQ892" s="37"/>
      <c r="AR892" s="37"/>
      <c r="AS892" s="37"/>
      <c r="AT892" s="37"/>
      <c r="AU892" s="38"/>
      <c r="AV892" s="70" t="str">
        <f>IF(②受講者情報入力!AF892="☑","1;","")&amp;IF(②受講者情報入力!AG892="☑","2;","")&amp;IF(②受講者情報入力!AH892="☑","3;","")&amp;IF(②受講者情報入力!AI892="☑","4;","")&amp;IF(②受講者情報入力!AJ892="☑","5;","")</f>
        <v/>
      </c>
      <c r="AW892" s="2" t="e">
        <f>_xlfn.XLOOKUP(B892&amp;"　"&amp;C892,ユーザーID貼付!$B:$B,ユーザーID貼付!$A:$A)</f>
        <v>#N/A</v>
      </c>
    </row>
    <row r="893" spans="1:49">
      <c r="A893" s="54">
        <v>891</v>
      </c>
      <c r="B893" s="40"/>
      <c r="C893" s="40"/>
      <c r="D893" s="40"/>
      <c r="E893" s="40"/>
      <c r="F893" s="74"/>
      <c r="G893" s="75"/>
      <c r="H893" s="75"/>
      <c r="I893" s="75"/>
      <c r="J893" s="40"/>
      <c r="K893" s="38"/>
      <c r="L893" s="38"/>
      <c r="M893" s="76"/>
      <c r="N893" s="76"/>
      <c r="O893" s="38"/>
      <c r="P893" s="38"/>
      <c r="Q893" s="38"/>
      <c r="R893" s="77"/>
      <c r="S893" s="76"/>
      <c r="T893" s="76"/>
      <c r="U893" s="38"/>
      <c r="V893" s="40"/>
      <c r="W893" s="38"/>
      <c r="X893" s="77"/>
      <c r="Y893" s="37"/>
      <c r="Z893" s="37"/>
      <c r="AA893" s="37"/>
      <c r="AB893" s="37"/>
      <c r="AC893" s="38"/>
      <c r="AD893" s="37"/>
      <c r="AE893" s="39"/>
      <c r="AF893" s="40"/>
      <c r="AG893" s="40"/>
      <c r="AH893" s="40"/>
      <c r="AI893" s="40"/>
      <c r="AJ893" s="40"/>
      <c r="AK893" s="39"/>
      <c r="AL893" s="41"/>
      <c r="AM893" s="41"/>
      <c r="AN893" s="71"/>
      <c r="AO893" s="71"/>
      <c r="AP893" s="42"/>
      <c r="AQ893" s="37"/>
      <c r="AR893" s="37"/>
      <c r="AS893" s="37"/>
      <c r="AT893" s="37"/>
      <c r="AU893" s="38"/>
      <c r="AV893" s="70" t="str">
        <f>IF(②受講者情報入力!AF893="☑","1;","")&amp;IF(②受講者情報入力!AG893="☑","2;","")&amp;IF(②受講者情報入力!AH893="☑","3;","")&amp;IF(②受講者情報入力!AI893="☑","4;","")&amp;IF(②受講者情報入力!AJ893="☑","5;","")</f>
        <v/>
      </c>
      <c r="AW893" s="2" t="e">
        <f>_xlfn.XLOOKUP(B893&amp;"　"&amp;C893,ユーザーID貼付!$B:$B,ユーザーID貼付!$A:$A)</f>
        <v>#N/A</v>
      </c>
    </row>
    <row r="894" spans="1:49">
      <c r="A894" s="54">
        <v>892</v>
      </c>
      <c r="B894" s="40"/>
      <c r="C894" s="40"/>
      <c r="D894" s="40"/>
      <c r="E894" s="40"/>
      <c r="F894" s="74"/>
      <c r="G894" s="75"/>
      <c r="H894" s="75"/>
      <c r="I894" s="75"/>
      <c r="J894" s="40"/>
      <c r="K894" s="38"/>
      <c r="L894" s="38"/>
      <c r="M894" s="76"/>
      <c r="N894" s="76"/>
      <c r="O894" s="38"/>
      <c r="P894" s="38"/>
      <c r="Q894" s="38"/>
      <c r="R894" s="77"/>
      <c r="S894" s="76"/>
      <c r="T894" s="76"/>
      <c r="U894" s="38"/>
      <c r="V894" s="40"/>
      <c r="W894" s="38"/>
      <c r="X894" s="77"/>
      <c r="Y894" s="37"/>
      <c r="Z894" s="37"/>
      <c r="AA894" s="37"/>
      <c r="AB894" s="37"/>
      <c r="AC894" s="38"/>
      <c r="AD894" s="37"/>
      <c r="AE894" s="39"/>
      <c r="AF894" s="40"/>
      <c r="AG894" s="40"/>
      <c r="AH894" s="40"/>
      <c r="AI894" s="40"/>
      <c r="AJ894" s="40"/>
      <c r="AK894" s="39"/>
      <c r="AL894" s="41"/>
      <c r="AM894" s="41"/>
      <c r="AN894" s="71"/>
      <c r="AO894" s="71"/>
      <c r="AP894" s="42"/>
      <c r="AQ894" s="37"/>
      <c r="AR894" s="37"/>
      <c r="AS894" s="37"/>
      <c r="AT894" s="37"/>
      <c r="AU894" s="38"/>
      <c r="AV894" s="70" t="str">
        <f>IF(②受講者情報入力!AF894="☑","1;","")&amp;IF(②受講者情報入力!AG894="☑","2;","")&amp;IF(②受講者情報入力!AH894="☑","3;","")&amp;IF(②受講者情報入力!AI894="☑","4;","")&amp;IF(②受講者情報入力!AJ894="☑","5;","")</f>
        <v/>
      </c>
      <c r="AW894" s="2" t="e">
        <f>_xlfn.XLOOKUP(B894&amp;"　"&amp;C894,ユーザーID貼付!$B:$B,ユーザーID貼付!$A:$A)</f>
        <v>#N/A</v>
      </c>
    </row>
    <row r="895" spans="1:49">
      <c r="A895" s="54">
        <v>893</v>
      </c>
      <c r="B895" s="40"/>
      <c r="C895" s="40"/>
      <c r="D895" s="40"/>
      <c r="E895" s="40"/>
      <c r="F895" s="74"/>
      <c r="G895" s="75"/>
      <c r="H895" s="75"/>
      <c r="I895" s="75"/>
      <c r="J895" s="40"/>
      <c r="K895" s="38"/>
      <c r="L895" s="38"/>
      <c r="M895" s="76"/>
      <c r="N895" s="76"/>
      <c r="O895" s="38"/>
      <c r="P895" s="38"/>
      <c r="Q895" s="38"/>
      <c r="R895" s="77"/>
      <c r="S895" s="76"/>
      <c r="T895" s="76"/>
      <c r="U895" s="38"/>
      <c r="V895" s="40"/>
      <c r="W895" s="38"/>
      <c r="X895" s="77"/>
      <c r="Y895" s="37"/>
      <c r="Z895" s="37"/>
      <c r="AA895" s="37"/>
      <c r="AB895" s="37"/>
      <c r="AC895" s="38"/>
      <c r="AD895" s="37"/>
      <c r="AE895" s="39"/>
      <c r="AF895" s="40"/>
      <c r="AG895" s="40"/>
      <c r="AH895" s="40"/>
      <c r="AI895" s="40"/>
      <c r="AJ895" s="40"/>
      <c r="AK895" s="39"/>
      <c r="AL895" s="41"/>
      <c r="AM895" s="41"/>
      <c r="AN895" s="71"/>
      <c r="AO895" s="71"/>
      <c r="AP895" s="42"/>
      <c r="AQ895" s="37"/>
      <c r="AR895" s="37"/>
      <c r="AS895" s="37"/>
      <c r="AT895" s="37"/>
      <c r="AU895" s="38"/>
      <c r="AV895" s="70" t="str">
        <f>IF(②受講者情報入力!AF895="☑","1;","")&amp;IF(②受講者情報入力!AG895="☑","2;","")&amp;IF(②受講者情報入力!AH895="☑","3;","")&amp;IF(②受講者情報入力!AI895="☑","4;","")&amp;IF(②受講者情報入力!AJ895="☑","5;","")</f>
        <v/>
      </c>
      <c r="AW895" s="2" t="e">
        <f>_xlfn.XLOOKUP(B895&amp;"　"&amp;C895,ユーザーID貼付!$B:$B,ユーザーID貼付!$A:$A)</f>
        <v>#N/A</v>
      </c>
    </row>
    <row r="896" spans="1:49">
      <c r="A896" s="54">
        <v>894</v>
      </c>
      <c r="B896" s="40"/>
      <c r="C896" s="40"/>
      <c r="D896" s="40"/>
      <c r="E896" s="40"/>
      <c r="F896" s="74"/>
      <c r="G896" s="75"/>
      <c r="H896" s="75"/>
      <c r="I896" s="75"/>
      <c r="J896" s="40"/>
      <c r="K896" s="38"/>
      <c r="L896" s="38"/>
      <c r="M896" s="76"/>
      <c r="N896" s="76"/>
      <c r="O896" s="38"/>
      <c r="P896" s="38"/>
      <c r="Q896" s="38"/>
      <c r="R896" s="77"/>
      <c r="S896" s="76"/>
      <c r="T896" s="76"/>
      <c r="U896" s="38"/>
      <c r="V896" s="40"/>
      <c r="W896" s="38"/>
      <c r="X896" s="77"/>
      <c r="Y896" s="37"/>
      <c r="Z896" s="37"/>
      <c r="AA896" s="37"/>
      <c r="AB896" s="37"/>
      <c r="AC896" s="38"/>
      <c r="AD896" s="37"/>
      <c r="AE896" s="39"/>
      <c r="AF896" s="40"/>
      <c r="AG896" s="40"/>
      <c r="AH896" s="40"/>
      <c r="AI896" s="40"/>
      <c r="AJ896" s="40"/>
      <c r="AK896" s="39"/>
      <c r="AL896" s="41"/>
      <c r="AM896" s="41"/>
      <c r="AN896" s="71"/>
      <c r="AO896" s="71"/>
      <c r="AP896" s="42"/>
      <c r="AQ896" s="37"/>
      <c r="AR896" s="37"/>
      <c r="AS896" s="37"/>
      <c r="AT896" s="37"/>
      <c r="AU896" s="38"/>
      <c r="AV896" s="70" t="str">
        <f>IF(②受講者情報入力!AF896="☑","1;","")&amp;IF(②受講者情報入力!AG896="☑","2;","")&amp;IF(②受講者情報入力!AH896="☑","3;","")&amp;IF(②受講者情報入力!AI896="☑","4;","")&amp;IF(②受講者情報入力!AJ896="☑","5;","")</f>
        <v/>
      </c>
      <c r="AW896" s="2" t="e">
        <f>_xlfn.XLOOKUP(B896&amp;"　"&amp;C896,ユーザーID貼付!$B:$B,ユーザーID貼付!$A:$A)</f>
        <v>#N/A</v>
      </c>
    </row>
    <row r="897" spans="1:49">
      <c r="A897" s="54">
        <v>895</v>
      </c>
      <c r="B897" s="40"/>
      <c r="C897" s="40"/>
      <c r="D897" s="40"/>
      <c r="E897" s="40"/>
      <c r="F897" s="74"/>
      <c r="G897" s="75"/>
      <c r="H897" s="75"/>
      <c r="I897" s="75"/>
      <c r="J897" s="40"/>
      <c r="K897" s="38"/>
      <c r="L897" s="38"/>
      <c r="M897" s="76"/>
      <c r="N897" s="76"/>
      <c r="O897" s="38"/>
      <c r="P897" s="38"/>
      <c r="Q897" s="38"/>
      <c r="R897" s="77"/>
      <c r="S897" s="76"/>
      <c r="T897" s="76"/>
      <c r="U897" s="38"/>
      <c r="V897" s="40"/>
      <c r="W897" s="38"/>
      <c r="X897" s="77"/>
      <c r="Y897" s="37"/>
      <c r="Z897" s="37"/>
      <c r="AA897" s="37"/>
      <c r="AB897" s="37"/>
      <c r="AC897" s="38"/>
      <c r="AD897" s="37"/>
      <c r="AE897" s="39"/>
      <c r="AF897" s="40"/>
      <c r="AG897" s="40"/>
      <c r="AH897" s="40"/>
      <c r="AI897" s="40"/>
      <c r="AJ897" s="40"/>
      <c r="AK897" s="39"/>
      <c r="AL897" s="41"/>
      <c r="AM897" s="41"/>
      <c r="AN897" s="71"/>
      <c r="AO897" s="71"/>
      <c r="AP897" s="42"/>
      <c r="AQ897" s="37"/>
      <c r="AR897" s="37"/>
      <c r="AS897" s="37"/>
      <c r="AT897" s="37"/>
      <c r="AU897" s="38"/>
      <c r="AV897" s="70" t="str">
        <f>IF(②受講者情報入力!AF897="☑","1;","")&amp;IF(②受講者情報入力!AG897="☑","2;","")&amp;IF(②受講者情報入力!AH897="☑","3;","")&amp;IF(②受講者情報入力!AI897="☑","4;","")&amp;IF(②受講者情報入力!AJ897="☑","5;","")</f>
        <v/>
      </c>
      <c r="AW897" s="2" t="e">
        <f>_xlfn.XLOOKUP(B897&amp;"　"&amp;C897,ユーザーID貼付!$B:$B,ユーザーID貼付!$A:$A)</f>
        <v>#N/A</v>
      </c>
    </row>
    <row r="898" spans="1:49">
      <c r="A898" s="54">
        <v>896</v>
      </c>
      <c r="B898" s="40"/>
      <c r="C898" s="40"/>
      <c r="D898" s="40"/>
      <c r="E898" s="40"/>
      <c r="F898" s="74"/>
      <c r="G898" s="75"/>
      <c r="H898" s="75"/>
      <c r="I898" s="75"/>
      <c r="J898" s="40"/>
      <c r="K898" s="38"/>
      <c r="L898" s="38"/>
      <c r="M898" s="76"/>
      <c r="N898" s="76"/>
      <c r="O898" s="38"/>
      <c r="P898" s="38"/>
      <c r="Q898" s="38"/>
      <c r="R898" s="77"/>
      <c r="S898" s="76"/>
      <c r="T898" s="76"/>
      <c r="U898" s="38"/>
      <c r="V898" s="40"/>
      <c r="W898" s="38"/>
      <c r="X898" s="77"/>
      <c r="Y898" s="37"/>
      <c r="Z898" s="37"/>
      <c r="AA898" s="37"/>
      <c r="AB898" s="37"/>
      <c r="AC898" s="38"/>
      <c r="AD898" s="37"/>
      <c r="AE898" s="39"/>
      <c r="AF898" s="40"/>
      <c r="AG898" s="40"/>
      <c r="AH898" s="40"/>
      <c r="AI898" s="40"/>
      <c r="AJ898" s="40"/>
      <c r="AK898" s="39"/>
      <c r="AL898" s="41"/>
      <c r="AM898" s="41"/>
      <c r="AN898" s="71"/>
      <c r="AO898" s="71"/>
      <c r="AP898" s="42"/>
      <c r="AQ898" s="37"/>
      <c r="AR898" s="37"/>
      <c r="AS898" s="37"/>
      <c r="AT898" s="37"/>
      <c r="AU898" s="38"/>
      <c r="AV898" s="70" t="str">
        <f>IF(②受講者情報入力!AF898="☑","1;","")&amp;IF(②受講者情報入力!AG898="☑","2;","")&amp;IF(②受講者情報入力!AH898="☑","3;","")&amp;IF(②受講者情報入力!AI898="☑","4;","")&amp;IF(②受講者情報入力!AJ898="☑","5;","")</f>
        <v/>
      </c>
      <c r="AW898" s="2" t="e">
        <f>_xlfn.XLOOKUP(B898&amp;"　"&amp;C898,ユーザーID貼付!$B:$B,ユーザーID貼付!$A:$A)</f>
        <v>#N/A</v>
      </c>
    </row>
    <row r="899" spans="1:49">
      <c r="A899" s="54">
        <v>897</v>
      </c>
      <c r="B899" s="40"/>
      <c r="C899" s="40"/>
      <c r="D899" s="40"/>
      <c r="E899" s="40"/>
      <c r="F899" s="74"/>
      <c r="G899" s="75"/>
      <c r="H899" s="75"/>
      <c r="I899" s="75"/>
      <c r="J899" s="40"/>
      <c r="K899" s="38"/>
      <c r="L899" s="38"/>
      <c r="M899" s="76"/>
      <c r="N899" s="76"/>
      <c r="O899" s="38"/>
      <c r="P899" s="38"/>
      <c r="Q899" s="38"/>
      <c r="R899" s="77"/>
      <c r="S899" s="76"/>
      <c r="T899" s="76"/>
      <c r="U899" s="38"/>
      <c r="V899" s="40"/>
      <c r="W899" s="38"/>
      <c r="X899" s="77"/>
      <c r="Y899" s="37"/>
      <c r="Z899" s="37"/>
      <c r="AA899" s="37"/>
      <c r="AB899" s="37"/>
      <c r="AC899" s="38"/>
      <c r="AD899" s="37"/>
      <c r="AE899" s="39"/>
      <c r="AF899" s="40"/>
      <c r="AG899" s="40"/>
      <c r="AH899" s="40"/>
      <c r="AI899" s="40"/>
      <c r="AJ899" s="40"/>
      <c r="AK899" s="39"/>
      <c r="AL899" s="41"/>
      <c r="AM899" s="41"/>
      <c r="AN899" s="71"/>
      <c r="AO899" s="71"/>
      <c r="AP899" s="42"/>
      <c r="AQ899" s="37"/>
      <c r="AR899" s="37"/>
      <c r="AS899" s="37"/>
      <c r="AT899" s="37"/>
      <c r="AU899" s="38"/>
      <c r="AV899" s="70" t="str">
        <f>IF(②受講者情報入力!AF899="☑","1;","")&amp;IF(②受講者情報入力!AG899="☑","2;","")&amp;IF(②受講者情報入力!AH899="☑","3;","")&amp;IF(②受講者情報入力!AI899="☑","4;","")&amp;IF(②受講者情報入力!AJ899="☑","5;","")</f>
        <v/>
      </c>
      <c r="AW899" s="2" t="e">
        <f>_xlfn.XLOOKUP(B899&amp;"　"&amp;C899,ユーザーID貼付!$B:$B,ユーザーID貼付!$A:$A)</f>
        <v>#N/A</v>
      </c>
    </row>
    <row r="900" spans="1:49">
      <c r="A900" s="54">
        <v>898</v>
      </c>
      <c r="B900" s="40"/>
      <c r="C900" s="40"/>
      <c r="D900" s="40"/>
      <c r="E900" s="40"/>
      <c r="F900" s="74"/>
      <c r="G900" s="75"/>
      <c r="H900" s="75"/>
      <c r="I900" s="75"/>
      <c r="J900" s="40"/>
      <c r="K900" s="38"/>
      <c r="L900" s="38"/>
      <c r="M900" s="76"/>
      <c r="N900" s="76"/>
      <c r="O900" s="38"/>
      <c r="P900" s="38"/>
      <c r="Q900" s="38"/>
      <c r="R900" s="77"/>
      <c r="S900" s="76"/>
      <c r="T900" s="76"/>
      <c r="U900" s="38"/>
      <c r="V900" s="40"/>
      <c r="W900" s="38"/>
      <c r="X900" s="77"/>
      <c r="Y900" s="37"/>
      <c r="Z900" s="37"/>
      <c r="AA900" s="37"/>
      <c r="AB900" s="37"/>
      <c r="AC900" s="38"/>
      <c r="AD900" s="37"/>
      <c r="AE900" s="39"/>
      <c r="AF900" s="40"/>
      <c r="AG900" s="40"/>
      <c r="AH900" s="40"/>
      <c r="AI900" s="40"/>
      <c r="AJ900" s="40"/>
      <c r="AK900" s="39"/>
      <c r="AL900" s="41"/>
      <c r="AM900" s="41"/>
      <c r="AN900" s="71"/>
      <c r="AO900" s="71"/>
      <c r="AP900" s="42"/>
      <c r="AQ900" s="37"/>
      <c r="AR900" s="37"/>
      <c r="AS900" s="37"/>
      <c r="AT900" s="37"/>
      <c r="AU900" s="38"/>
      <c r="AV900" s="70" t="str">
        <f>IF(②受講者情報入力!AF900="☑","1;","")&amp;IF(②受講者情報入力!AG900="☑","2;","")&amp;IF(②受講者情報入力!AH900="☑","3;","")&amp;IF(②受講者情報入力!AI900="☑","4;","")&amp;IF(②受講者情報入力!AJ900="☑","5;","")</f>
        <v/>
      </c>
      <c r="AW900" s="2" t="e">
        <f>_xlfn.XLOOKUP(B900&amp;"　"&amp;C900,ユーザーID貼付!$B:$B,ユーザーID貼付!$A:$A)</f>
        <v>#N/A</v>
      </c>
    </row>
    <row r="901" spans="1:49">
      <c r="A901" s="54">
        <v>899</v>
      </c>
      <c r="B901" s="40"/>
      <c r="C901" s="40"/>
      <c r="D901" s="40"/>
      <c r="E901" s="40"/>
      <c r="F901" s="74"/>
      <c r="G901" s="75"/>
      <c r="H901" s="75"/>
      <c r="I901" s="75"/>
      <c r="J901" s="40"/>
      <c r="K901" s="38"/>
      <c r="L901" s="38"/>
      <c r="M901" s="76"/>
      <c r="N901" s="76"/>
      <c r="O901" s="38"/>
      <c r="P901" s="38"/>
      <c r="Q901" s="38"/>
      <c r="R901" s="77"/>
      <c r="S901" s="76"/>
      <c r="T901" s="76"/>
      <c r="U901" s="38"/>
      <c r="V901" s="40"/>
      <c r="W901" s="38"/>
      <c r="X901" s="77"/>
      <c r="Y901" s="37"/>
      <c r="Z901" s="37"/>
      <c r="AA901" s="37"/>
      <c r="AB901" s="37"/>
      <c r="AC901" s="38"/>
      <c r="AD901" s="37"/>
      <c r="AE901" s="39"/>
      <c r="AF901" s="40"/>
      <c r="AG901" s="40"/>
      <c r="AH901" s="40"/>
      <c r="AI901" s="40"/>
      <c r="AJ901" s="40"/>
      <c r="AK901" s="39"/>
      <c r="AL901" s="41"/>
      <c r="AM901" s="41"/>
      <c r="AN901" s="71"/>
      <c r="AO901" s="71"/>
      <c r="AP901" s="42"/>
      <c r="AQ901" s="37"/>
      <c r="AR901" s="37"/>
      <c r="AS901" s="37"/>
      <c r="AT901" s="37"/>
      <c r="AU901" s="38"/>
      <c r="AV901" s="70" t="str">
        <f>IF(②受講者情報入力!AF901="☑","1;","")&amp;IF(②受講者情報入力!AG901="☑","2;","")&amp;IF(②受講者情報入力!AH901="☑","3;","")&amp;IF(②受講者情報入力!AI901="☑","4;","")&amp;IF(②受講者情報入力!AJ901="☑","5;","")</f>
        <v/>
      </c>
      <c r="AW901" s="2" t="e">
        <f>_xlfn.XLOOKUP(B901&amp;"　"&amp;C901,ユーザーID貼付!$B:$B,ユーザーID貼付!$A:$A)</f>
        <v>#N/A</v>
      </c>
    </row>
    <row r="902" spans="1:49">
      <c r="A902" s="54">
        <v>900</v>
      </c>
      <c r="B902" s="40"/>
      <c r="C902" s="40"/>
      <c r="D902" s="40"/>
      <c r="E902" s="40"/>
      <c r="F902" s="74"/>
      <c r="G902" s="75"/>
      <c r="H902" s="75"/>
      <c r="I902" s="75"/>
      <c r="J902" s="40"/>
      <c r="K902" s="38"/>
      <c r="L902" s="38"/>
      <c r="M902" s="76"/>
      <c r="N902" s="76"/>
      <c r="O902" s="38"/>
      <c r="P902" s="38"/>
      <c r="Q902" s="38"/>
      <c r="R902" s="77"/>
      <c r="S902" s="76"/>
      <c r="T902" s="76"/>
      <c r="U902" s="38"/>
      <c r="V902" s="40"/>
      <c r="W902" s="38"/>
      <c r="X902" s="77"/>
      <c r="Y902" s="37"/>
      <c r="Z902" s="37"/>
      <c r="AA902" s="37"/>
      <c r="AB902" s="37"/>
      <c r="AC902" s="38"/>
      <c r="AD902" s="37"/>
      <c r="AE902" s="39"/>
      <c r="AF902" s="40"/>
      <c r="AG902" s="40"/>
      <c r="AH902" s="40"/>
      <c r="AI902" s="40"/>
      <c r="AJ902" s="40"/>
      <c r="AK902" s="39"/>
      <c r="AL902" s="41"/>
      <c r="AM902" s="41"/>
      <c r="AN902" s="71"/>
      <c r="AO902" s="71"/>
      <c r="AP902" s="42"/>
      <c r="AQ902" s="37"/>
      <c r="AR902" s="37"/>
      <c r="AS902" s="37"/>
      <c r="AT902" s="37"/>
      <c r="AU902" s="38"/>
      <c r="AV902" s="70" t="str">
        <f>IF(②受講者情報入力!AF902="☑","1;","")&amp;IF(②受講者情報入力!AG902="☑","2;","")&amp;IF(②受講者情報入力!AH902="☑","3;","")&amp;IF(②受講者情報入力!AI902="☑","4;","")&amp;IF(②受講者情報入力!AJ902="☑","5;","")</f>
        <v/>
      </c>
      <c r="AW902" s="2" t="e">
        <f>_xlfn.XLOOKUP(B902&amp;"　"&amp;C902,ユーザーID貼付!$B:$B,ユーザーID貼付!$A:$A)</f>
        <v>#N/A</v>
      </c>
    </row>
    <row r="903" spans="1:49">
      <c r="A903" s="54">
        <v>901</v>
      </c>
      <c r="B903" s="40"/>
      <c r="C903" s="40"/>
      <c r="D903" s="40"/>
      <c r="E903" s="40"/>
      <c r="F903" s="74"/>
      <c r="G903" s="75"/>
      <c r="H903" s="75"/>
      <c r="I903" s="75"/>
      <c r="J903" s="40"/>
      <c r="K903" s="38"/>
      <c r="L903" s="38"/>
      <c r="M903" s="76"/>
      <c r="N903" s="76"/>
      <c r="O903" s="38"/>
      <c r="P903" s="38"/>
      <c r="Q903" s="38"/>
      <c r="R903" s="77"/>
      <c r="S903" s="76"/>
      <c r="T903" s="76"/>
      <c r="U903" s="38"/>
      <c r="V903" s="40"/>
      <c r="W903" s="38"/>
      <c r="X903" s="77"/>
      <c r="Y903" s="37"/>
      <c r="Z903" s="37"/>
      <c r="AA903" s="37"/>
      <c r="AB903" s="37"/>
      <c r="AC903" s="38"/>
      <c r="AD903" s="37"/>
      <c r="AE903" s="39"/>
      <c r="AF903" s="40"/>
      <c r="AG903" s="40"/>
      <c r="AH903" s="40"/>
      <c r="AI903" s="40"/>
      <c r="AJ903" s="40"/>
      <c r="AK903" s="39"/>
      <c r="AL903" s="41"/>
      <c r="AM903" s="41"/>
      <c r="AN903" s="71"/>
      <c r="AO903" s="71"/>
      <c r="AP903" s="42"/>
      <c r="AQ903" s="37"/>
      <c r="AR903" s="37"/>
      <c r="AS903" s="37"/>
      <c r="AT903" s="37"/>
      <c r="AU903" s="38"/>
      <c r="AV903" s="70" t="str">
        <f>IF(②受講者情報入力!AF903="☑","1;","")&amp;IF(②受講者情報入力!AG903="☑","2;","")&amp;IF(②受講者情報入力!AH903="☑","3;","")&amp;IF(②受講者情報入力!AI903="☑","4;","")&amp;IF(②受講者情報入力!AJ903="☑","5;","")</f>
        <v/>
      </c>
      <c r="AW903" s="2" t="e">
        <f>_xlfn.XLOOKUP(B903&amp;"　"&amp;C903,ユーザーID貼付!$B:$B,ユーザーID貼付!$A:$A)</f>
        <v>#N/A</v>
      </c>
    </row>
    <row r="904" spans="1:49">
      <c r="A904" s="54">
        <v>902</v>
      </c>
      <c r="B904" s="40"/>
      <c r="C904" s="40"/>
      <c r="D904" s="40"/>
      <c r="E904" s="40"/>
      <c r="F904" s="74"/>
      <c r="G904" s="75"/>
      <c r="H904" s="75"/>
      <c r="I904" s="75"/>
      <c r="J904" s="40"/>
      <c r="K904" s="38"/>
      <c r="L904" s="38"/>
      <c r="M904" s="76"/>
      <c r="N904" s="76"/>
      <c r="O904" s="38"/>
      <c r="P904" s="38"/>
      <c r="Q904" s="38"/>
      <c r="R904" s="77"/>
      <c r="S904" s="76"/>
      <c r="T904" s="76"/>
      <c r="U904" s="38"/>
      <c r="V904" s="40"/>
      <c r="W904" s="38"/>
      <c r="X904" s="77"/>
      <c r="Y904" s="37"/>
      <c r="Z904" s="37"/>
      <c r="AA904" s="37"/>
      <c r="AB904" s="37"/>
      <c r="AC904" s="38"/>
      <c r="AD904" s="37"/>
      <c r="AE904" s="39"/>
      <c r="AF904" s="40"/>
      <c r="AG904" s="40"/>
      <c r="AH904" s="40"/>
      <c r="AI904" s="40"/>
      <c r="AJ904" s="40"/>
      <c r="AK904" s="39"/>
      <c r="AL904" s="41"/>
      <c r="AM904" s="41"/>
      <c r="AN904" s="71"/>
      <c r="AO904" s="71"/>
      <c r="AP904" s="42"/>
      <c r="AQ904" s="37"/>
      <c r="AR904" s="37"/>
      <c r="AS904" s="37"/>
      <c r="AT904" s="37"/>
      <c r="AU904" s="38"/>
      <c r="AV904" s="70" t="str">
        <f>IF(②受講者情報入力!AF904="☑","1;","")&amp;IF(②受講者情報入力!AG904="☑","2;","")&amp;IF(②受講者情報入力!AH904="☑","3;","")&amp;IF(②受講者情報入力!AI904="☑","4;","")&amp;IF(②受講者情報入力!AJ904="☑","5;","")</f>
        <v/>
      </c>
      <c r="AW904" s="2" t="e">
        <f>_xlfn.XLOOKUP(B904&amp;"　"&amp;C904,ユーザーID貼付!$B:$B,ユーザーID貼付!$A:$A)</f>
        <v>#N/A</v>
      </c>
    </row>
    <row r="905" spans="1:49">
      <c r="A905" s="54">
        <v>903</v>
      </c>
      <c r="B905" s="40"/>
      <c r="C905" s="40"/>
      <c r="D905" s="40"/>
      <c r="E905" s="40"/>
      <c r="F905" s="74"/>
      <c r="G905" s="75"/>
      <c r="H905" s="75"/>
      <c r="I905" s="75"/>
      <c r="J905" s="40"/>
      <c r="K905" s="38"/>
      <c r="L905" s="38"/>
      <c r="M905" s="76"/>
      <c r="N905" s="76"/>
      <c r="O905" s="38"/>
      <c r="P905" s="38"/>
      <c r="Q905" s="38"/>
      <c r="R905" s="77"/>
      <c r="S905" s="76"/>
      <c r="T905" s="76"/>
      <c r="U905" s="38"/>
      <c r="V905" s="40"/>
      <c r="W905" s="38"/>
      <c r="X905" s="77"/>
      <c r="Y905" s="37"/>
      <c r="Z905" s="37"/>
      <c r="AA905" s="37"/>
      <c r="AB905" s="37"/>
      <c r="AC905" s="38"/>
      <c r="AD905" s="37"/>
      <c r="AE905" s="39"/>
      <c r="AF905" s="40"/>
      <c r="AG905" s="40"/>
      <c r="AH905" s="40"/>
      <c r="AI905" s="40"/>
      <c r="AJ905" s="40"/>
      <c r="AK905" s="39"/>
      <c r="AL905" s="41"/>
      <c r="AM905" s="41"/>
      <c r="AN905" s="71"/>
      <c r="AO905" s="71"/>
      <c r="AP905" s="42"/>
      <c r="AQ905" s="37"/>
      <c r="AR905" s="37"/>
      <c r="AS905" s="37"/>
      <c r="AT905" s="37"/>
      <c r="AU905" s="38"/>
      <c r="AV905" s="70" t="str">
        <f>IF(②受講者情報入力!AF905="☑","1;","")&amp;IF(②受講者情報入力!AG905="☑","2;","")&amp;IF(②受講者情報入力!AH905="☑","3;","")&amp;IF(②受講者情報入力!AI905="☑","4;","")&amp;IF(②受講者情報入力!AJ905="☑","5;","")</f>
        <v/>
      </c>
      <c r="AW905" s="2" t="e">
        <f>_xlfn.XLOOKUP(B905&amp;"　"&amp;C905,ユーザーID貼付!$B:$B,ユーザーID貼付!$A:$A)</f>
        <v>#N/A</v>
      </c>
    </row>
    <row r="906" spans="1:49">
      <c r="A906" s="54">
        <v>904</v>
      </c>
      <c r="B906" s="40"/>
      <c r="C906" s="40"/>
      <c r="D906" s="40"/>
      <c r="E906" s="40"/>
      <c r="F906" s="74"/>
      <c r="G906" s="75"/>
      <c r="H906" s="75"/>
      <c r="I906" s="75"/>
      <c r="J906" s="40"/>
      <c r="K906" s="38"/>
      <c r="L906" s="38"/>
      <c r="M906" s="76"/>
      <c r="N906" s="76"/>
      <c r="O906" s="38"/>
      <c r="P906" s="38"/>
      <c r="Q906" s="38"/>
      <c r="R906" s="77"/>
      <c r="S906" s="76"/>
      <c r="T906" s="76"/>
      <c r="U906" s="38"/>
      <c r="V906" s="40"/>
      <c r="W906" s="38"/>
      <c r="X906" s="77"/>
      <c r="Y906" s="37"/>
      <c r="Z906" s="37"/>
      <c r="AA906" s="37"/>
      <c r="AB906" s="37"/>
      <c r="AC906" s="38"/>
      <c r="AD906" s="37"/>
      <c r="AE906" s="39"/>
      <c r="AF906" s="40"/>
      <c r="AG906" s="40"/>
      <c r="AH906" s="40"/>
      <c r="AI906" s="40"/>
      <c r="AJ906" s="40"/>
      <c r="AK906" s="39"/>
      <c r="AL906" s="41"/>
      <c r="AM906" s="41"/>
      <c r="AN906" s="71"/>
      <c r="AO906" s="71"/>
      <c r="AP906" s="42"/>
      <c r="AQ906" s="37"/>
      <c r="AR906" s="37"/>
      <c r="AS906" s="37"/>
      <c r="AT906" s="37"/>
      <c r="AU906" s="38"/>
      <c r="AV906" s="70" t="str">
        <f>IF(②受講者情報入力!AF906="☑","1;","")&amp;IF(②受講者情報入力!AG906="☑","2;","")&amp;IF(②受講者情報入力!AH906="☑","3;","")&amp;IF(②受講者情報入力!AI906="☑","4;","")&amp;IF(②受講者情報入力!AJ906="☑","5;","")</f>
        <v/>
      </c>
      <c r="AW906" s="2" t="e">
        <f>_xlfn.XLOOKUP(B906&amp;"　"&amp;C906,ユーザーID貼付!$B:$B,ユーザーID貼付!$A:$A)</f>
        <v>#N/A</v>
      </c>
    </row>
    <row r="907" spans="1:49">
      <c r="A907" s="54">
        <v>905</v>
      </c>
      <c r="B907" s="40"/>
      <c r="C907" s="40"/>
      <c r="D907" s="40"/>
      <c r="E907" s="40"/>
      <c r="F907" s="74"/>
      <c r="G907" s="75"/>
      <c r="H907" s="75"/>
      <c r="I907" s="75"/>
      <c r="J907" s="40"/>
      <c r="K907" s="38"/>
      <c r="L907" s="38"/>
      <c r="M907" s="76"/>
      <c r="N907" s="76"/>
      <c r="O907" s="38"/>
      <c r="P907" s="38"/>
      <c r="Q907" s="38"/>
      <c r="R907" s="77"/>
      <c r="S907" s="76"/>
      <c r="T907" s="76"/>
      <c r="U907" s="38"/>
      <c r="V907" s="40"/>
      <c r="W907" s="38"/>
      <c r="X907" s="77"/>
      <c r="Y907" s="37"/>
      <c r="Z907" s="37"/>
      <c r="AA907" s="37"/>
      <c r="AB907" s="37"/>
      <c r="AC907" s="38"/>
      <c r="AD907" s="37"/>
      <c r="AE907" s="39"/>
      <c r="AF907" s="40"/>
      <c r="AG907" s="40"/>
      <c r="AH907" s="40"/>
      <c r="AI907" s="40"/>
      <c r="AJ907" s="40"/>
      <c r="AK907" s="39"/>
      <c r="AL907" s="41"/>
      <c r="AM907" s="41"/>
      <c r="AN907" s="71"/>
      <c r="AO907" s="71"/>
      <c r="AP907" s="42"/>
      <c r="AQ907" s="37"/>
      <c r="AR907" s="37"/>
      <c r="AS907" s="37"/>
      <c r="AT907" s="37"/>
      <c r="AU907" s="38"/>
      <c r="AV907" s="70" t="str">
        <f>IF(②受講者情報入力!AF907="☑","1;","")&amp;IF(②受講者情報入力!AG907="☑","2;","")&amp;IF(②受講者情報入力!AH907="☑","3;","")&amp;IF(②受講者情報入力!AI907="☑","4;","")&amp;IF(②受講者情報入力!AJ907="☑","5;","")</f>
        <v/>
      </c>
      <c r="AW907" s="2" t="e">
        <f>_xlfn.XLOOKUP(B907&amp;"　"&amp;C907,ユーザーID貼付!$B:$B,ユーザーID貼付!$A:$A)</f>
        <v>#N/A</v>
      </c>
    </row>
    <row r="908" spans="1:49">
      <c r="A908" s="54">
        <v>906</v>
      </c>
      <c r="B908" s="40"/>
      <c r="C908" s="40"/>
      <c r="D908" s="40"/>
      <c r="E908" s="40"/>
      <c r="F908" s="74"/>
      <c r="G908" s="75"/>
      <c r="H908" s="75"/>
      <c r="I908" s="75"/>
      <c r="J908" s="40"/>
      <c r="K908" s="38"/>
      <c r="L908" s="38"/>
      <c r="M908" s="76"/>
      <c r="N908" s="76"/>
      <c r="O908" s="38"/>
      <c r="P908" s="38"/>
      <c r="Q908" s="38"/>
      <c r="R908" s="77"/>
      <c r="S908" s="76"/>
      <c r="T908" s="76"/>
      <c r="U908" s="38"/>
      <c r="V908" s="40"/>
      <c r="W908" s="38"/>
      <c r="X908" s="77"/>
      <c r="Y908" s="37"/>
      <c r="Z908" s="37"/>
      <c r="AA908" s="37"/>
      <c r="AB908" s="37"/>
      <c r="AC908" s="38"/>
      <c r="AD908" s="37"/>
      <c r="AE908" s="39"/>
      <c r="AF908" s="40"/>
      <c r="AG908" s="40"/>
      <c r="AH908" s="40"/>
      <c r="AI908" s="40"/>
      <c r="AJ908" s="40"/>
      <c r="AK908" s="39"/>
      <c r="AL908" s="41"/>
      <c r="AM908" s="41"/>
      <c r="AN908" s="71"/>
      <c r="AO908" s="71"/>
      <c r="AP908" s="42"/>
      <c r="AQ908" s="37"/>
      <c r="AR908" s="37"/>
      <c r="AS908" s="37"/>
      <c r="AT908" s="37"/>
      <c r="AU908" s="38"/>
      <c r="AV908" s="70" t="str">
        <f>IF(②受講者情報入力!AF908="☑","1;","")&amp;IF(②受講者情報入力!AG908="☑","2;","")&amp;IF(②受講者情報入力!AH908="☑","3;","")&amp;IF(②受講者情報入力!AI908="☑","4;","")&amp;IF(②受講者情報入力!AJ908="☑","5;","")</f>
        <v/>
      </c>
      <c r="AW908" s="2" t="e">
        <f>_xlfn.XLOOKUP(B908&amp;"　"&amp;C908,ユーザーID貼付!$B:$B,ユーザーID貼付!$A:$A)</f>
        <v>#N/A</v>
      </c>
    </row>
    <row r="909" spans="1:49">
      <c r="A909" s="54">
        <v>907</v>
      </c>
      <c r="B909" s="40"/>
      <c r="C909" s="40"/>
      <c r="D909" s="40"/>
      <c r="E909" s="40"/>
      <c r="F909" s="74"/>
      <c r="G909" s="75"/>
      <c r="H909" s="75"/>
      <c r="I909" s="75"/>
      <c r="J909" s="40"/>
      <c r="K909" s="38"/>
      <c r="L909" s="38"/>
      <c r="M909" s="76"/>
      <c r="N909" s="76"/>
      <c r="O909" s="38"/>
      <c r="P909" s="38"/>
      <c r="Q909" s="38"/>
      <c r="R909" s="77"/>
      <c r="S909" s="76"/>
      <c r="T909" s="76"/>
      <c r="U909" s="38"/>
      <c r="V909" s="40"/>
      <c r="W909" s="38"/>
      <c r="X909" s="77"/>
      <c r="Y909" s="37"/>
      <c r="Z909" s="37"/>
      <c r="AA909" s="37"/>
      <c r="AB909" s="37"/>
      <c r="AC909" s="38"/>
      <c r="AD909" s="37"/>
      <c r="AE909" s="39"/>
      <c r="AF909" s="40"/>
      <c r="AG909" s="40"/>
      <c r="AH909" s="40"/>
      <c r="AI909" s="40"/>
      <c r="AJ909" s="40"/>
      <c r="AK909" s="39"/>
      <c r="AL909" s="41"/>
      <c r="AM909" s="41"/>
      <c r="AN909" s="71"/>
      <c r="AO909" s="71"/>
      <c r="AP909" s="42"/>
      <c r="AQ909" s="37"/>
      <c r="AR909" s="37"/>
      <c r="AS909" s="37"/>
      <c r="AT909" s="37"/>
      <c r="AU909" s="38"/>
      <c r="AV909" s="70" t="str">
        <f>IF(②受講者情報入力!AF909="☑","1;","")&amp;IF(②受講者情報入力!AG909="☑","2;","")&amp;IF(②受講者情報入力!AH909="☑","3;","")&amp;IF(②受講者情報入力!AI909="☑","4;","")&amp;IF(②受講者情報入力!AJ909="☑","5;","")</f>
        <v/>
      </c>
      <c r="AW909" s="2" t="e">
        <f>_xlfn.XLOOKUP(B909&amp;"　"&amp;C909,ユーザーID貼付!$B:$B,ユーザーID貼付!$A:$A)</f>
        <v>#N/A</v>
      </c>
    </row>
    <row r="910" spans="1:49">
      <c r="A910" s="54">
        <v>908</v>
      </c>
      <c r="B910" s="40"/>
      <c r="C910" s="40"/>
      <c r="D910" s="40"/>
      <c r="E910" s="40"/>
      <c r="F910" s="74"/>
      <c r="G910" s="75"/>
      <c r="H910" s="75"/>
      <c r="I910" s="75"/>
      <c r="J910" s="40"/>
      <c r="K910" s="38"/>
      <c r="L910" s="38"/>
      <c r="M910" s="76"/>
      <c r="N910" s="76"/>
      <c r="O910" s="38"/>
      <c r="P910" s="38"/>
      <c r="Q910" s="38"/>
      <c r="R910" s="77"/>
      <c r="S910" s="76"/>
      <c r="T910" s="76"/>
      <c r="U910" s="38"/>
      <c r="V910" s="40"/>
      <c r="W910" s="38"/>
      <c r="X910" s="77"/>
      <c r="Y910" s="37"/>
      <c r="Z910" s="37"/>
      <c r="AA910" s="37"/>
      <c r="AB910" s="37"/>
      <c r="AC910" s="38"/>
      <c r="AD910" s="37"/>
      <c r="AE910" s="39"/>
      <c r="AF910" s="40"/>
      <c r="AG910" s="40"/>
      <c r="AH910" s="40"/>
      <c r="AI910" s="40"/>
      <c r="AJ910" s="40"/>
      <c r="AK910" s="39"/>
      <c r="AL910" s="41"/>
      <c r="AM910" s="41"/>
      <c r="AN910" s="71"/>
      <c r="AO910" s="71"/>
      <c r="AP910" s="42"/>
      <c r="AQ910" s="37"/>
      <c r="AR910" s="37"/>
      <c r="AS910" s="37"/>
      <c r="AT910" s="37"/>
      <c r="AU910" s="38"/>
      <c r="AV910" s="70" t="str">
        <f>IF(②受講者情報入力!AF910="☑","1;","")&amp;IF(②受講者情報入力!AG910="☑","2;","")&amp;IF(②受講者情報入力!AH910="☑","3;","")&amp;IF(②受講者情報入力!AI910="☑","4;","")&amp;IF(②受講者情報入力!AJ910="☑","5;","")</f>
        <v/>
      </c>
      <c r="AW910" s="2" t="e">
        <f>_xlfn.XLOOKUP(B910&amp;"　"&amp;C910,ユーザーID貼付!$B:$B,ユーザーID貼付!$A:$A)</f>
        <v>#N/A</v>
      </c>
    </row>
    <row r="911" spans="1:49">
      <c r="A911" s="54">
        <v>909</v>
      </c>
      <c r="B911" s="40"/>
      <c r="C911" s="40"/>
      <c r="D911" s="40"/>
      <c r="E911" s="40"/>
      <c r="F911" s="74"/>
      <c r="G911" s="75"/>
      <c r="H911" s="75"/>
      <c r="I911" s="75"/>
      <c r="J911" s="40"/>
      <c r="K911" s="38"/>
      <c r="L911" s="38"/>
      <c r="M911" s="76"/>
      <c r="N911" s="76"/>
      <c r="O911" s="38"/>
      <c r="P911" s="38"/>
      <c r="Q911" s="38"/>
      <c r="R911" s="77"/>
      <c r="S911" s="76"/>
      <c r="T911" s="76"/>
      <c r="U911" s="38"/>
      <c r="V911" s="40"/>
      <c r="W911" s="38"/>
      <c r="X911" s="77"/>
      <c r="Y911" s="37"/>
      <c r="Z911" s="37"/>
      <c r="AA911" s="37"/>
      <c r="AB911" s="37"/>
      <c r="AC911" s="38"/>
      <c r="AD911" s="37"/>
      <c r="AE911" s="39"/>
      <c r="AF911" s="40"/>
      <c r="AG911" s="40"/>
      <c r="AH911" s="40"/>
      <c r="AI911" s="40"/>
      <c r="AJ911" s="40"/>
      <c r="AK911" s="39"/>
      <c r="AL911" s="41"/>
      <c r="AM911" s="41"/>
      <c r="AN911" s="71"/>
      <c r="AO911" s="71"/>
      <c r="AP911" s="42"/>
      <c r="AQ911" s="37"/>
      <c r="AR911" s="37"/>
      <c r="AS911" s="37"/>
      <c r="AT911" s="37"/>
      <c r="AU911" s="38"/>
      <c r="AV911" s="70" t="str">
        <f>IF(②受講者情報入力!AF911="☑","1;","")&amp;IF(②受講者情報入力!AG911="☑","2;","")&amp;IF(②受講者情報入力!AH911="☑","3;","")&amp;IF(②受講者情報入力!AI911="☑","4;","")&amp;IF(②受講者情報入力!AJ911="☑","5;","")</f>
        <v/>
      </c>
      <c r="AW911" s="2" t="e">
        <f>_xlfn.XLOOKUP(B911&amp;"　"&amp;C911,ユーザーID貼付!$B:$B,ユーザーID貼付!$A:$A)</f>
        <v>#N/A</v>
      </c>
    </row>
    <row r="912" spans="1:49">
      <c r="A912" s="54">
        <v>910</v>
      </c>
      <c r="B912" s="40"/>
      <c r="C912" s="40"/>
      <c r="D912" s="40"/>
      <c r="E912" s="40"/>
      <c r="F912" s="74"/>
      <c r="G912" s="75"/>
      <c r="H912" s="75"/>
      <c r="I912" s="75"/>
      <c r="J912" s="40"/>
      <c r="K912" s="38"/>
      <c r="L912" s="38"/>
      <c r="M912" s="76"/>
      <c r="N912" s="76"/>
      <c r="O912" s="38"/>
      <c r="P912" s="38"/>
      <c r="Q912" s="38"/>
      <c r="R912" s="77"/>
      <c r="S912" s="76"/>
      <c r="T912" s="76"/>
      <c r="U912" s="38"/>
      <c r="V912" s="40"/>
      <c r="W912" s="38"/>
      <c r="X912" s="77"/>
      <c r="Y912" s="37"/>
      <c r="Z912" s="37"/>
      <c r="AA912" s="37"/>
      <c r="AB912" s="37"/>
      <c r="AC912" s="38"/>
      <c r="AD912" s="37"/>
      <c r="AE912" s="39"/>
      <c r="AF912" s="40"/>
      <c r="AG912" s="40"/>
      <c r="AH912" s="40"/>
      <c r="AI912" s="40"/>
      <c r="AJ912" s="40"/>
      <c r="AK912" s="39"/>
      <c r="AL912" s="41"/>
      <c r="AM912" s="41"/>
      <c r="AN912" s="71"/>
      <c r="AO912" s="71"/>
      <c r="AP912" s="42"/>
      <c r="AQ912" s="37"/>
      <c r="AR912" s="37"/>
      <c r="AS912" s="37"/>
      <c r="AT912" s="37"/>
      <c r="AU912" s="38"/>
      <c r="AV912" s="70" t="str">
        <f>IF(②受講者情報入力!AF912="☑","1;","")&amp;IF(②受講者情報入力!AG912="☑","2;","")&amp;IF(②受講者情報入力!AH912="☑","3;","")&amp;IF(②受講者情報入力!AI912="☑","4;","")&amp;IF(②受講者情報入力!AJ912="☑","5;","")</f>
        <v/>
      </c>
      <c r="AW912" s="2" t="e">
        <f>_xlfn.XLOOKUP(B912&amp;"　"&amp;C912,ユーザーID貼付!$B:$B,ユーザーID貼付!$A:$A)</f>
        <v>#N/A</v>
      </c>
    </row>
    <row r="913" spans="1:49">
      <c r="A913" s="54">
        <v>911</v>
      </c>
      <c r="B913" s="40"/>
      <c r="C913" s="40"/>
      <c r="D913" s="40"/>
      <c r="E913" s="40"/>
      <c r="F913" s="74"/>
      <c r="G913" s="75"/>
      <c r="H913" s="75"/>
      <c r="I913" s="75"/>
      <c r="J913" s="40"/>
      <c r="K913" s="38"/>
      <c r="L913" s="38"/>
      <c r="M913" s="76"/>
      <c r="N913" s="76"/>
      <c r="O913" s="38"/>
      <c r="P913" s="38"/>
      <c r="Q913" s="38"/>
      <c r="R913" s="77"/>
      <c r="S913" s="76"/>
      <c r="T913" s="76"/>
      <c r="U913" s="38"/>
      <c r="V913" s="40"/>
      <c r="W913" s="38"/>
      <c r="X913" s="77"/>
      <c r="Y913" s="37"/>
      <c r="Z913" s="37"/>
      <c r="AA913" s="37"/>
      <c r="AB913" s="37"/>
      <c r="AC913" s="38"/>
      <c r="AD913" s="37"/>
      <c r="AE913" s="39"/>
      <c r="AF913" s="40"/>
      <c r="AG913" s="40"/>
      <c r="AH913" s="40"/>
      <c r="AI913" s="40"/>
      <c r="AJ913" s="40"/>
      <c r="AK913" s="39"/>
      <c r="AL913" s="41"/>
      <c r="AM913" s="41"/>
      <c r="AN913" s="71"/>
      <c r="AO913" s="71"/>
      <c r="AP913" s="42"/>
      <c r="AQ913" s="37"/>
      <c r="AR913" s="37"/>
      <c r="AS913" s="37"/>
      <c r="AT913" s="37"/>
      <c r="AU913" s="38"/>
      <c r="AV913" s="70" t="str">
        <f>IF(②受講者情報入力!AF913="☑","1;","")&amp;IF(②受講者情報入力!AG913="☑","2;","")&amp;IF(②受講者情報入力!AH913="☑","3;","")&amp;IF(②受講者情報入力!AI913="☑","4;","")&amp;IF(②受講者情報入力!AJ913="☑","5;","")</f>
        <v/>
      </c>
      <c r="AW913" s="2" t="e">
        <f>_xlfn.XLOOKUP(B913&amp;"　"&amp;C913,ユーザーID貼付!$B:$B,ユーザーID貼付!$A:$A)</f>
        <v>#N/A</v>
      </c>
    </row>
    <row r="914" spans="1:49">
      <c r="A914" s="54">
        <v>912</v>
      </c>
      <c r="B914" s="40"/>
      <c r="C914" s="40"/>
      <c r="D914" s="40"/>
      <c r="E914" s="40"/>
      <c r="F914" s="74"/>
      <c r="G914" s="75"/>
      <c r="H914" s="75"/>
      <c r="I914" s="75"/>
      <c r="J914" s="40"/>
      <c r="K914" s="38"/>
      <c r="L914" s="38"/>
      <c r="M914" s="76"/>
      <c r="N914" s="76"/>
      <c r="O914" s="38"/>
      <c r="P914" s="38"/>
      <c r="Q914" s="38"/>
      <c r="R914" s="77"/>
      <c r="S914" s="76"/>
      <c r="T914" s="76"/>
      <c r="U914" s="38"/>
      <c r="V914" s="40"/>
      <c r="W914" s="38"/>
      <c r="X914" s="77"/>
      <c r="Y914" s="37"/>
      <c r="Z914" s="37"/>
      <c r="AA914" s="37"/>
      <c r="AB914" s="37"/>
      <c r="AC914" s="38"/>
      <c r="AD914" s="37"/>
      <c r="AE914" s="39"/>
      <c r="AF914" s="40"/>
      <c r="AG914" s="40"/>
      <c r="AH914" s="40"/>
      <c r="AI914" s="40"/>
      <c r="AJ914" s="40"/>
      <c r="AK914" s="39"/>
      <c r="AL914" s="41"/>
      <c r="AM914" s="41"/>
      <c r="AN914" s="71"/>
      <c r="AO914" s="71"/>
      <c r="AP914" s="42"/>
      <c r="AQ914" s="37"/>
      <c r="AR914" s="37"/>
      <c r="AS914" s="37"/>
      <c r="AT914" s="37"/>
      <c r="AU914" s="38"/>
      <c r="AV914" s="70" t="str">
        <f>IF(②受講者情報入力!AF914="☑","1;","")&amp;IF(②受講者情報入力!AG914="☑","2;","")&amp;IF(②受講者情報入力!AH914="☑","3;","")&amp;IF(②受講者情報入力!AI914="☑","4;","")&amp;IF(②受講者情報入力!AJ914="☑","5;","")</f>
        <v/>
      </c>
      <c r="AW914" s="2" t="e">
        <f>_xlfn.XLOOKUP(B914&amp;"　"&amp;C914,ユーザーID貼付!$B:$B,ユーザーID貼付!$A:$A)</f>
        <v>#N/A</v>
      </c>
    </row>
    <row r="915" spans="1:49">
      <c r="A915" s="54">
        <v>913</v>
      </c>
      <c r="B915" s="40"/>
      <c r="C915" s="40"/>
      <c r="D915" s="40"/>
      <c r="E915" s="40"/>
      <c r="F915" s="74"/>
      <c r="G915" s="75"/>
      <c r="H915" s="75"/>
      <c r="I915" s="75"/>
      <c r="J915" s="40"/>
      <c r="K915" s="38"/>
      <c r="L915" s="38"/>
      <c r="M915" s="76"/>
      <c r="N915" s="76"/>
      <c r="O915" s="38"/>
      <c r="P915" s="38"/>
      <c r="Q915" s="38"/>
      <c r="R915" s="77"/>
      <c r="S915" s="76"/>
      <c r="T915" s="76"/>
      <c r="U915" s="38"/>
      <c r="V915" s="40"/>
      <c r="W915" s="38"/>
      <c r="X915" s="77"/>
      <c r="Y915" s="37"/>
      <c r="Z915" s="37"/>
      <c r="AA915" s="37"/>
      <c r="AB915" s="37"/>
      <c r="AC915" s="38"/>
      <c r="AD915" s="37"/>
      <c r="AE915" s="39"/>
      <c r="AF915" s="40"/>
      <c r="AG915" s="40"/>
      <c r="AH915" s="40"/>
      <c r="AI915" s="40"/>
      <c r="AJ915" s="40"/>
      <c r="AK915" s="39"/>
      <c r="AL915" s="41"/>
      <c r="AM915" s="41"/>
      <c r="AN915" s="71"/>
      <c r="AO915" s="71"/>
      <c r="AP915" s="42"/>
      <c r="AQ915" s="37"/>
      <c r="AR915" s="37"/>
      <c r="AS915" s="37"/>
      <c r="AT915" s="37"/>
      <c r="AU915" s="38"/>
      <c r="AV915" s="70" t="str">
        <f>IF(②受講者情報入力!AF915="☑","1;","")&amp;IF(②受講者情報入力!AG915="☑","2;","")&amp;IF(②受講者情報入力!AH915="☑","3;","")&amp;IF(②受講者情報入力!AI915="☑","4;","")&amp;IF(②受講者情報入力!AJ915="☑","5;","")</f>
        <v/>
      </c>
      <c r="AW915" s="2" t="e">
        <f>_xlfn.XLOOKUP(B915&amp;"　"&amp;C915,ユーザーID貼付!$B:$B,ユーザーID貼付!$A:$A)</f>
        <v>#N/A</v>
      </c>
    </row>
    <row r="916" spans="1:49">
      <c r="A916" s="54">
        <v>914</v>
      </c>
      <c r="B916" s="40"/>
      <c r="C916" s="40"/>
      <c r="D916" s="40"/>
      <c r="E916" s="40"/>
      <c r="F916" s="74"/>
      <c r="G916" s="75"/>
      <c r="H916" s="75"/>
      <c r="I916" s="75"/>
      <c r="J916" s="40"/>
      <c r="K916" s="38"/>
      <c r="L916" s="38"/>
      <c r="M916" s="76"/>
      <c r="N916" s="76"/>
      <c r="O916" s="38"/>
      <c r="P916" s="38"/>
      <c r="Q916" s="38"/>
      <c r="R916" s="77"/>
      <c r="S916" s="76"/>
      <c r="T916" s="76"/>
      <c r="U916" s="38"/>
      <c r="V916" s="40"/>
      <c r="W916" s="38"/>
      <c r="X916" s="77"/>
      <c r="Y916" s="37"/>
      <c r="Z916" s="37"/>
      <c r="AA916" s="37"/>
      <c r="AB916" s="37"/>
      <c r="AC916" s="38"/>
      <c r="AD916" s="37"/>
      <c r="AE916" s="39"/>
      <c r="AF916" s="40"/>
      <c r="AG916" s="40"/>
      <c r="AH916" s="40"/>
      <c r="AI916" s="40"/>
      <c r="AJ916" s="40"/>
      <c r="AK916" s="39"/>
      <c r="AL916" s="41"/>
      <c r="AM916" s="41"/>
      <c r="AN916" s="71"/>
      <c r="AO916" s="71"/>
      <c r="AP916" s="42"/>
      <c r="AQ916" s="37"/>
      <c r="AR916" s="37"/>
      <c r="AS916" s="37"/>
      <c r="AT916" s="37"/>
      <c r="AU916" s="38"/>
      <c r="AV916" s="70" t="str">
        <f>IF(②受講者情報入力!AF916="☑","1;","")&amp;IF(②受講者情報入力!AG916="☑","2;","")&amp;IF(②受講者情報入力!AH916="☑","3;","")&amp;IF(②受講者情報入力!AI916="☑","4;","")&amp;IF(②受講者情報入力!AJ916="☑","5;","")</f>
        <v/>
      </c>
      <c r="AW916" s="2" t="e">
        <f>_xlfn.XLOOKUP(B916&amp;"　"&amp;C916,ユーザーID貼付!$B:$B,ユーザーID貼付!$A:$A)</f>
        <v>#N/A</v>
      </c>
    </row>
    <row r="917" spans="1:49">
      <c r="A917" s="54">
        <v>915</v>
      </c>
      <c r="B917" s="40"/>
      <c r="C917" s="40"/>
      <c r="D917" s="40"/>
      <c r="E917" s="40"/>
      <c r="F917" s="74"/>
      <c r="G917" s="75"/>
      <c r="H917" s="75"/>
      <c r="I917" s="75"/>
      <c r="J917" s="40"/>
      <c r="K917" s="38"/>
      <c r="L917" s="38"/>
      <c r="M917" s="76"/>
      <c r="N917" s="76"/>
      <c r="O917" s="38"/>
      <c r="P917" s="38"/>
      <c r="Q917" s="38"/>
      <c r="R917" s="77"/>
      <c r="S917" s="76"/>
      <c r="T917" s="76"/>
      <c r="U917" s="38"/>
      <c r="V917" s="40"/>
      <c r="W917" s="38"/>
      <c r="X917" s="77"/>
      <c r="Y917" s="37"/>
      <c r="Z917" s="37"/>
      <c r="AA917" s="37"/>
      <c r="AB917" s="37"/>
      <c r="AC917" s="38"/>
      <c r="AD917" s="37"/>
      <c r="AE917" s="39"/>
      <c r="AF917" s="40"/>
      <c r="AG917" s="40"/>
      <c r="AH917" s="40"/>
      <c r="AI917" s="40"/>
      <c r="AJ917" s="40"/>
      <c r="AK917" s="39"/>
      <c r="AL917" s="41"/>
      <c r="AM917" s="41"/>
      <c r="AN917" s="71"/>
      <c r="AO917" s="71"/>
      <c r="AP917" s="42"/>
      <c r="AQ917" s="37"/>
      <c r="AR917" s="37"/>
      <c r="AS917" s="37"/>
      <c r="AT917" s="37"/>
      <c r="AU917" s="38"/>
      <c r="AV917" s="70" t="str">
        <f>IF(②受講者情報入力!AF917="☑","1;","")&amp;IF(②受講者情報入力!AG917="☑","2;","")&amp;IF(②受講者情報入力!AH917="☑","3;","")&amp;IF(②受講者情報入力!AI917="☑","4;","")&amp;IF(②受講者情報入力!AJ917="☑","5;","")</f>
        <v/>
      </c>
      <c r="AW917" s="2" t="e">
        <f>_xlfn.XLOOKUP(B917&amp;"　"&amp;C917,ユーザーID貼付!$B:$B,ユーザーID貼付!$A:$A)</f>
        <v>#N/A</v>
      </c>
    </row>
    <row r="918" spans="1:49">
      <c r="A918" s="54">
        <v>916</v>
      </c>
      <c r="B918" s="40"/>
      <c r="C918" s="40"/>
      <c r="D918" s="40"/>
      <c r="E918" s="40"/>
      <c r="F918" s="74"/>
      <c r="G918" s="75"/>
      <c r="H918" s="75"/>
      <c r="I918" s="75"/>
      <c r="J918" s="40"/>
      <c r="K918" s="38"/>
      <c r="L918" s="38"/>
      <c r="M918" s="76"/>
      <c r="N918" s="76"/>
      <c r="O918" s="38"/>
      <c r="P918" s="38"/>
      <c r="Q918" s="38"/>
      <c r="R918" s="77"/>
      <c r="S918" s="76"/>
      <c r="T918" s="76"/>
      <c r="U918" s="38"/>
      <c r="V918" s="40"/>
      <c r="W918" s="38"/>
      <c r="X918" s="77"/>
      <c r="Y918" s="37"/>
      <c r="Z918" s="37"/>
      <c r="AA918" s="37"/>
      <c r="AB918" s="37"/>
      <c r="AC918" s="38"/>
      <c r="AD918" s="37"/>
      <c r="AE918" s="39"/>
      <c r="AF918" s="40"/>
      <c r="AG918" s="40"/>
      <c r="AH918" s="40"/>
      <c r="AI918" s="40"/>
      <c r="AJ918" s="40"/>
      <c r="AK918" s="39"/>
      <c r="AL918" s="41"/>
      <c r="AM918" s="41"/>
      <c r="AN918" s="71"/>
      <c r="AO918" s="71"/>
      <c r="AP918" s="42"/>
      <c r="AQ918" s="37"/>
      <c r="AR918" s="37"/>
      <c r="AS918" s="37"/>
      <c r="AT918" s="37"/>
      <c r="AU918" s="38"/>
      <c r="AV918" s="70" t="str">
        <f>IF(②受講者情報入力!AF918="☑","1;","")&amp;IF(②受講者情報入力!AG918="☑","2;","")&amp;IF(②受講者情報入力!AH918="☑","3;","")&amp;IF(②受講者情報入力!AI918="☑","4;","")&amp;IF(②受講者情報入力!AJ918="☑","5;","")</f>
        <v/>
      </c>
      <c r="AW918" s="2" t="e">
        <f>_xlfn.XLOOKUP(B918&amp;"　"&amp;C918,ユーザーID貼付!$B:$B,ユーザーID貼付!$A:$A)</f>
        <v>#N/A</v>
      </c>
    </row>
    <row r="919" spans="1:49">
      <c r="A919" s="54">
        <v>917</v>
      </c>
      <c r="B919" s="40"/>
      <c r="C919" s="40"/>
      <c r="D919" s="40"/>
      <c r="E919" s="40"/>
      <c r="F919" s="74"/>
      <c r="G919" s="75"/>
      <c r="H919" s="75"/>
      <c r="I919" s="75"/>
      <c r="J919" s="40"/>
      <c r="K919" s="38"/>
      <c r="L919" s="38"/>
      <c r="M919" s="76"/>
      <c r="N919" s="76"/>
      <c r="O919" s="38"/>
      <c r="P919" s="38"/>
      <c r="Q919" s="38"/>
      <c r="R919" s="77"/>
      <c r="S919" s="76"/>
      <c r="T919" s="76"/>
      <c r="U919" s="38"/>
      <c r="V919" s="40"/>
      <c r="W919" s="38"/>
      <c r="X919" s="77"/>
      <c r="Y919" s="37"/>
      <c r="Z919" s="37"/>
      <c r="AA919" s="37"/>
      <c r="AB919" s="37"/>
      <c r="AC919" s="38"/>
      <c r="AD919" s="37"/>
      <c r="AE919" s="39"/>
      <c r="AF919" s="40"/>
      <c r="AG919" s="40"/>
      <c r="AH919" s="40"/>
      <c r="AI919" s="40"/>
      <c r="AJ919" s="40"/>
      <c r="AK919" s="39"/>
      <c r="AL919" s="41"/>
      <c r="AM919" s="41"/>
      <c r="AN919" s="71"/>
      <c r="AO919" s="71"/>
      <c r="AP919" s="42"/>
      <c r="AQ919" s="37"/>
      <c r="AR919" s="37"/>
      <c r="AS919" s="37"/>
      <c r="AT919" s="37"/>
      <c r="AU919" s="38"/>
      <c r="AV919" s="70" t="str">
        <f>IF(②受講者情報入力!AF919="☑","1;","")&amp;IF(②受講者情報入力!AG919="☑","2;","")&amp;IF(②受講者情報入力!AH919="☑","3;","")&amp;IF(②受講者情報入力!AI919="☑","4;","")&amp;IF(②受講者情報入力!AJ919="☑","5;","")</f>
        <v/>
      </c>
      <c r="AW919" s="2" t="e">
        <f>_xlfn.XLOOKUP(B919&amp;"　"&amp;C919,ユーザーID貼付!$B:$B,ユーザーID貼付!$A:$A)</f>
        <v>#N/A</v>
      </c>
    </row>
    <row r="920" spans="1:49">
      <c r="A920" s="54">
        <v>918</v>
      </c>
      <c r="B920" s="40"/>
      <c r="C920" s="40"/>
      <c r="D920" s="40"/>
      <c r="E920" s="40"/>
      <c r="F920" s="74"/>
      <c r="G920" s="75"/>
      <c r="H920" s="75"/>
      <c r="I920" s="75"/>
      <c r="J920" s="40"/>
      <c r="K920" s="38"/>
      <c r="L920" s="38"/>
      <c r="M920" s="76"/>
      <c r="N920" s="76"/>
      <c r="O920" s="38"/>
      <c r="P920" s="38"/>
      <c r="Q920" s="38"/>
      <c r="R920" s="77"/>
      <c r="S920" s="76"/>
      <c r="T920" s="76"/>
      <c r="U920" s="38"/>
      <c r="V920" s="40"/>
      <c r="W920" s="38"/>
      <c r="X920" s="77"/>
      <c r="Y920" s="37"/>
      <c r="Z920" s="37"/>
      <c r="AA920" s="37"/>
      <c r="AB920" s="37"/>
      <c r="AC920" s="38"/>
      <c r="AD920" s="37"/>
      <c r="AE920" s="39"/>
      <c r="AF920" s="40"/>
      <c r="AG920" s="40"/>
      <c r="AH920" s="40"/>
      <c r="AI920" s="40"/>
      <c r="AJ920" s="40"/>
      <c r="AK920" s="39"/>
      <c r="AL920" s="41"/>
      <c r="AM920" s="41"/>
      <c r="AN920" s="71"/>
      <c r="AO920" s="71"/>
      <c r="AP920" s="42"/>
      <c r="AQ920" s="37"/>
      <c r="AR920" s="37"/>
      <c r="AS920" s="37"/>
      <c r="AT920" s="37"/>
      <c r="AU920" s="38"/>
      <c r="AV920" s="70" t="str">
        <f>IF(②受講者情報入力!AF920="☑","1;","")&amp;IF(②受講者情報入力!AG920="☑","2;","")&amp;IF(②受講者情報入力!AH920="☑","3;","")&amp;IF(②受講者情報入力!AI920="☑","4;","")&amp;IF(②受講者情報入力!AJ920="☑","5;","")</f>
        <v/>
      </c>
      <c r="AW920" s="2" t="e">
        <f>_xlfn.XLOOKUP(B920&amp;"　"&amp;C920,ユーザーID貼付!$B:$B,ユーザーID貼付!$A:$A)</f>
        <v>#N/A</v>
      </c>
    </row>
    <row r="921" spans="1:49">
      <c r="A921" s="54">
        <v>919</v>
      </c>
      <c r="B921" s="40"/>
      <c r="C921" s="40"/>
      <c r="D921" s="40"/>
      <c r="E921" s="40"/>
      <c r="F921" s="74"/>
      <c r="G921" s="75"/>
      <c r="H921" s="75"/>
      <c r="I921" s="75"/>
      <c r="J921" s="40"/>
      <c r="K921" s="38"/>
      <c r="L921" s="38"/>
      <c r="M921" s="76"/>
      <c r="N921" s="76"/>
      <c r="O921" s="38"/>
      <c r="P921" s="38"/>
      <c r="Q921" s="38"/>
      <c r="R921" s="77"/>
      <c r="S921" s="76"/>
      <c r="T921" s="76"/>
      <c r="U921" s="38"/>
      <c r="V921" s="40"/>
      <c r="W921" s="38"/>
      <c r="X921" s="77"/>
      <c r="Y921" s="37"/>
      <c r="Z921" s="37"/>
      <c r="AA921" s="37"/>
      <c r="AB921" s="37"/>
      <c r="AC921" s="38"/>
      <c r="AD921" s="37"/>
      <c r="AE921" s="39"/>
      <c r="AF921" s="40"/>
      <c r="AG921" s="40"/>
      <c r="AH921" s="40"/>
      <c r="AI921" s="40"/>
      <c r="AJ921" s="40"/>
      <c r="AK921" s="39"/>
      <c r="AL921" s="41"/>
      <c r="AM921" s="41"/>
      <c r="AN921" s="71"/>
      <c r="AO921" s="71"/>
      <c r="AP921" s="42"/>
      <c r="AQ921" s="37"/>
      <c r="AR921" s="37"/>
      <c r="AS921" s="37"/>
      <c r="AT921" s="37"/>
      <c r="AU921" s="38"/>
      <c r="AV921" s="70" t="str">
        <f>IF(②受講者情報入力!AF921="☑","1;","")&amp;IF(②受講者情報入力!AG921="☑","2;","")&amp;IF(②受講者情報入力!AH921="☑","3;","")&amp;IF(②受講者情報入力!AI921="☑","4;","")&amp;IF(②受講者情報入力!AJ921="☑","5;","")</f>
        <v/>
      </c>
      <c r="AW921" s="2" t="e">
        <f>_xlfn.XLOOKUP(B921&amp;"　"&amp;C921,ユーザーID貼付!$B:$B,ユーザーID貼付!$A:$A)</f>
        <v>#N/A</v>
      </c>
    </row>
    <row r="922" spans="1:49">
      <c r="A922" s="54">
        <v>920</v>
      </c>
      <c r="B922" s="40"/>
      <c r="C922" s="40"/>
      <c r="D922" s="40"/>
      <c r="E922" s="40"/>
      <c r="F922" s="74"/>
      <c r="G922" s="75"/>
      <c r="H922" s="75"/>
      <c r="I922" s="75"/>
      <c r="J922" s="40"/>
      <c r="K922" s="38"/>
      <c r="L922" s="38"/>
      <c r="M922" s="76"/>
      <c r="N922" s="76"/>
      <c r="O922" s="38"/>
      <c r="P922" s="38"/>
      <c r="Q922" s="38"/>
      <c r="R922" s="77"/>
      <c r="S922" s="76"/>
      <c r="T922" s="76"/>
      <c r="U922" s="38"/>
      <c r="V922" s="40"/>
      <c r="W922" s="38"/>
      <c r="X922" s="77"/>
      <c r="Y922" s="37"/>
      <c r="Z922" s="37"/>
      <c r="AA922" s="37"/>
      <c r="AB922" s="37"/>
      <c r="AC922" s="38"/>
      <c r="AD922" s="37"/>
      <c r="AE922" s="39"/>
      <c r="AF922" s="40"/>
      <c r="AG922" s="40"/>
      <c r="AH922" s="40"/>
      <c r="AI922" s="40"/>
      <c r="AJ922" s="40"/>
      <c r="AK922" s="39"/>
      <c r="AL922" s="41"/>
      <c r="AM922" s="41"/>
      <c r="AN922" s="71"/>
      <c r="AO922" s="71"/>
      <c r="AP922" s="42"/>
      <c r="AQ922" s="37"/>
      <c r="AR922" s="37"/>
      <c r="AS922" s="37"/>
      <c r="AT922" s="37"/>
      <c r="AU922" s="38"/>
      <c r="AV922" s="70" t="str">
        <f>IF(②受講者情報入力!AF922="☑","1;","")&amp;IF(②受講者情報入力!AG922="☑","2;","")&amp;IF(②受講者情報入力!AH922="☑","3;","")&amp;IF(②受講者情報入力!AI922="☑","4;","")&amp;IF(②受講者情報入力!AJ922="☑","5;","")</f>
        <v/>
      </c>
      <c r="AW922" s="2" t="e">
        <f>_xlfn.XLOOKUP(B922&amp;"　"&amp;C922,ユーザーID貼付!$B:$B,ユーザーID貼付!$A:$A)</f>
        <v>#N/A</v>
      </c>
    </row>
    <row r="923" spans="1:49">
      <c r="A923" s="54">
        <v>921</v>
      </c>
      <c r="B923" s="40"/>
      <c r="C923" s="40"/>
      <c r="D923" s="40"/>
      <c r="E923" s="40"/>
      <c r="F923" s="74"/>
      <c r="G923" s="75"/>
      <c r="H923" s="75"/>
      <c r="I923" s="75"/>
      <c r="J923" s="40"/>
      <c r="K923" s="38"/>
      <c r="L923" s="38"/>
      <c r="M923" s="76"/>
      <c r="N923" s="76"/>
      <c r="O923" s="38"/>
      <c r="P923" s="38"/>
      <c r="Q923" s="38"/>
      <c r="R923" s="77"/>
      <c r="S923" s="76"/>
      <c r="T923" s="76"/>
      <c r="U923" s="38"/>
      <c r="V923" s="40"/>
      <c r="W923" s="38"/>
      <c r="X923" s="77"/>
      <c r="Y923" s="37"/>
      <c r="Z923" s="37"/>
      <c r="AA923" s="37"/>
      <c r="AB923" s="37"/>
      <c r="AC923" s="38"/>
      <c r="AD923" s="37"/>
      <c r="AE923" s="39"/>
      <c r="AF923" s="40"/>
      <c r="AG923" s="40"/>
      <c r="AH923" s="40"/>
      <c r="AI923" s="40"/>
      <c r="AJ923" s="40"/>
      <c r="AK923" s="39"/>
      <c r="AL923" s="41"/>
      <c r="AM923" s="41"/>
      <c r="AN923" s="71"/>
      <c r="AO923" s="71"/>
      <c r="AP923" s="42"/>
      <c r="AQ923" s="37"/>
      <c r="AR923" s="37"/>
      <c r="AS923" s="37"/>
      <c r="AT923" s="37"/>
      <c r="AU923" s="38"/>
      <c r="AV923" s="70" t="str">
        <f>IF(②受講者情報入力!AF923="☑","1;","")&amp;IF(②受講者情報入力!AG923="☑","2;","")&amp;IF(②受講者情報入力!AH923="☑","3;","")&amp;IF(②受講者情報入力!AI923="☑","4;","")&amp;IF(②受講者情報入力!AJ923="☑","5;","")</f>
        <v/>
      </c>
      <c r="AW923" s="2" t="e">
        <f>_xlfn.XLOOKUP(B923&amp;"　"&amp;C923,ユーザーID貼付!$B:$B,ユーザーID貼付!$A:$A)</f>
        <v>#N/A</v>
      </c>
    </row>
    <row r="924" spans="1:49">
      <c r="A924" s="54">
        <v>922</v>
      </c>
      <c r="B924" s="40"/>
      <c r="C924" s="40"/>
      <c r="D924" s="40"/>
      <c r="E924" s="40"/>
      <c r="F924" s="74"/>
      <c r="G924" s="75"/>
      <c r="H924" s="75"/>
      <c r="I924" s="75"/>
      <c r="J924" s="40"/>
      <c r="K924" s="38"/>
      <c r="L924" s="38"/>
      <c r="M924" s="76"/>
      <c r="N924" s="76"/>
      <c r="O924" s="38"/>
      <c r="P924" s="38"/>
      <c r="Q924" s="38"/>
      <c r="R924" s="77"/>
      <c r="S924" s="76"/>
      <c r="T924" s="76"/>
      <c r="U924" s="38"/>
      <c r="V924" s="40"/>
      <c r="W924" s="38"/>
      <c r="X924" s="77"/>
      <c r="Y924" s="37"/>
      <c r="Z924" s="37"/>
      <c r="AA924" s="37"/>
      <c r="AB924" s="37"/>
      <c r="AC924" s="38"/>
      <c r="AD924" s="37"/>
      <c r="AE924" s="39"/>
      <c r="AF924" s="40"/>
      <c r="AG924" s="40"/>
      <c r="AH924" s="40"/>
      <c r="AI924" s="40"/>
      <c r="AJ924" s="40"/>
      <c r="AK924" s="39"/>
      <c r="AL924" s="41"/>
      <c r="AM924" s="41"/>
      <c r="AN924" s="71"/>
      <c r="AO924" s="71"/>
      <c r="AP924" s="42"/>
      <c r="AQ924" s="37"/>
      <c r="AR924" s="37"/>
      <c r="AS924" s="37"/>
      <c r="AT924" s="37"/>
      <c r="AU924" s="38"/>
      <c r="AV924" s="70" t="str">
        <f>IF(②受講者情報入力!AF924="☑","1;","")&amp;IF(②受講者情報入力!AG924="☑","2;","")&amp;IF(②受講者情報入力!AH924="☑","3;","")&amp;IF(②受講者情報入力!AI924="☑","4;","")&amp;IF(②受講者情報入力!AJ924="☑","5;","")</f>
        <v/>
      </c>
      <c r="AW924" s="2" t="e">
        <f>_xlfn.XLOOKUP(B924&amp;"　"&amp;C924,ユーザーID貼付!$B:$B,ユーザーID貼付!$A:$A)</f>
        <v>#N/A</v>
      </c>
    </row>
    <row r="925" spans="1:49">
      <c r="A925" s="54">
        <v>923</v>
      </c>
      <c r="B925" s="40"/>
      <c r="C925" s="40"/>
      <c r="D925" s="40"/>
      <c r="E925" s="40"/>
      <c r="F925" s="74"/>
      <c r="G925" s="75"/>
      <c r="H925" s="75"/>
      <c r="I925" s="75"/>
      <c r="J925" s="40"/>
      <c r="K925" s="38"/>
      <c r="L925" s="38"/>
      <c r="M925" s="76"/>
      <c r="N925" s="76"/>
      <c r="O925" s="38"/>
      <c r="P925" s="38"/>
      <c r="Q925" s="38"/>
      <c r="R925" s="77"/>
      <c r="S925" s="76"/>
      <c r="T925" s="76"/>
      <c r="U925" s="38"/>
      <c r="V925" s="40"/>
      <c r="W925" s="38"/>
      <c r="X925" s="77"/>
      <c r="Y925" s="37"/>
      <c r="Z925" s="37"/>
      <c r="AA925" s="37"/>
      <c r="AB925" s="37"/>
      <c r="AC925" s="38"/>
      <c r="AD925" s="37"/>
      <c r="AE925" s="39"/>
      <c r="AF925" s="40"/>
      <c r="AG925" s="40"/>
      <c r="AH925" s="40"/>
      <c r="AI925" s="40"/>
      <c r="AJ925" s="40"/>
      <c r="AK925" s="39"/>
      <c r="AL925" s="41"/>
      <c r="AM925" s="41"/>
      <c r="AN925" s="71"/>
      <c r="AO925" s="71"/>
      <c r="AP925" s="42"/>
      <c r="AQ925" s="37"/>
      <c r="AR925" s="37"/>
      <c r="AS925" s="37"/>
      <c r="AT925" s="37"/>
      <c r="AU925" s="38"/>
      <c r="AV925" s="70" t="str">
        <f>IF(②受講者情報入力!AF925="☑","1;","")&amp;IF(②受講者情報入力!AG925="☑","2;","")&amp;IF(②受講者情報入力!AH925="☑","3;","")&amp;IF(②受講者情報入力!AI925="☑","4;","")&amp;IF(②受講者情報入力!AJ925="☑","5;","")</f>
        <v/>
      </c>
      <c r="AW925" s="2" t="e">
        <f>_xlfn.XLOOKUP(B925&amp;"　"&amp;C925,ユーザーID貼付!$B:$B,ユーザーID貼付!$A:$A)</f>
        <v>#N/A</v>
      </c>
    </row>
    <row r="926" spans="1:49">
      <c r="A926" s="54">
        <v>924</v>
      </c>
      <c r="B926" s="40"/>
      <c r="C926" s="40"/>
      <c r="D926" s="40"/>
      <c r="E926" s="40"/>
      <c r="F926" s="74"/>
      <c r="G926" s="75"/>
      <c r="H926" s="75"/>
      <c r="I926" s="75"/>
      <c r="J926" s="40"/>
      <c r="K926" s="38"/>
      <c r="L926" s="38"/>
      <c r="M926" s="76"/>
      <c r="N926" s="76"/>
      <c r="O926" s="38"/>
      <c r="P926" s="38"/>
      <c r="Q926" s="38"/>
      <c r="R926" s="77"/>
      <c r="S926" s="76"/>
      <c r="T926" s="76"/>
      <c r="U926" s="38"/>
      <c r="V926" s="40"/>
      <c r="W926" s="38"/>
      <c r="X926" s="77"/>
      <c r="Y926" s="37"/>
      <c r="Z926" s="37"/>
      <c r="AA926" s="37"/>
      <c r="AB926" s="37"/>
      <c r="AC926" s="38"/>
      <c r="AD926" s="37"/>
      <c r="AE926" s="39"/>
      <c r="AF926" s="40"/>
      <c r="AG926" s="40"/>
      <c r="AH926" s="40"/>
      <c r="AI926" s="40"/>
      <c r="AJ926" s="40"/>
      <c r="AK926" s="39"/>
      <c r="AL926" s="41"/>
      <c r="AM926" s="41"/>
      <c r="AN926" s="71"/>
      <c r="AO926" s="71"/>
      <c r="AP926" s="42"/>
      <c r="AQ926" s="37"/>
      <c r="AR926" s="37"/>
      <c r="AS926" s="37"/>
      <c r="AT926" s="37"/>
      <c r="AU926" s="38"/>
      <c r="AV926" s="70" t="str">
        <f>IF(②受講者情報入力!AF926="☑","1;","")&amp;IF(②受講者情報入力!AG926="☑","2;","")&amp;IF(②受講者情報入力!AH926="☑","3;","")&amp;IF(②受講者情報入力!AI926="☑","4;","")&amp;IF(②受講者情報入力!AJ926="☑","5;","")</f>
        <v/>
      </c>
      <c r="AW926" s="2" t="e">
        <f>_xlfn.XLOOKUP(B926&amp;"　"&amp;C926,ユーザーID貼付!$B:$B,ユーザーID貼付!$A:$A)</f>
        <v>#N/A</v>
      </c>
    </row>
    <row r="927" spans="1:49">
      <c r="A927" s="54">
        <v>925</v>
      </c>
      <c r="B927" s="40"/>
      <c r="C927" s="40"/>
      <c r="D927" s="40"/>
      <c r="E927" s="40"/>
      <c r="F927" s="74"/>
      <c r="G927" s="75"/>
      <c r="H927" s="75"/>
      <c r="I927" s="75"/>
      <c r="J927" s="40"/>
      <c r="K927" s="38"/>
      <c r="L927" s="38"/>
      <c r="M927" s="76"/>
      <c r="N927" s="76"/>
      <c r="O927" s="38"/>
      <c r="P927" s="38"/>
      <c r="Q927" s="38"/>
      <c r="R927" s="77"/>
      <c r="S927" s="76"/>
      <c r="T927" s="76"/>
      <c r="U927" s="38"/>
      <c r="V927" s="40"/>
      <c r="W927" s="38"/>
      <c r="X927" s="77"/>
      <c r="Y927" s="37"/>
      <c r="Z927" s="37"/>
      <c r="AA927" s="37"/>
      <c r="AB927" s="37"/>
      <c r="AC927" s="38"/>
      <c r="AD927" s="37"/>
      <c r="AE927" s="39"/>
      <c r="AF927" s="40"/>
      <c r="AG927" s="40"/>
      <c r="AH927" s="40"/>
      <c r="AI927" s="40"/>
      <c r="AJ927" s="40"/>
      <c r="AK927" s="39"/>
      <c r="AL927" s="41"/>
      <c r="AM927" s="41"/>
      <c r="AN927" s="71"/>
      <c r="AO927" s="71"/>
      <c r="AP927" s="42"/>
      <c r="AQ927" s="37"/>
      <c r="AR927" s="37"/>
      <c r="AS927" s="37"/>
      <c r="AT927" s="37"/>
      <c r="AU927" s="38"/>
      <c r="AV927" s="70" t="str">
        <f>IF(②受講者情報入力!AF927="☑","1;","")&amp;IF(②受講者情報入力!AG927="☑","2;","")&amp;IF(②受講者情報入力!AH927="☑","3;","")&amp;IF(②受講者情報入力!AI927="☑","4;","")&amp;IF(②受講者情報入力!AJ927="☑","5;","")</f>
        <v/>
      </c>
      <c r="AW927" s="2" t="e">
        <f>_xlfn.XLOOKUP(B927&amp;"　"&amp;C927,ユーザーID貼付!$B:$B,ユーザーID貼付!$A:$A)</f>
        <v>#N/A</v>
      </c>
    </row>
    <row r="928" spans="1:49">
      <c r="A928" s="54">
        <v>926</v>
      </c>
      <c r="B928" s="40"/>
      <c r="C928" s="40"/>
      <c r="D928" s="40"/>
      <c r="E928" s="40"/>
      <c r="F928" s="74"/>
      <c r="G928" s="75"/>
      <c r="H928" s="75"/>
      <c r="I928" s="75"/>
      <c r="J928" s="40"/>
      <c r="K928" s="38"/>
      <c r="L928" s="38"/>
      <c r="M928" s="76"/>
      <c r="N928" s="76"/>
      <c r="O928" s="38"/>
      <c r="P928" s="38"/>
      <c r="Q928" s="38"/>
      <c r="R928" s="77"/>
      <c r="S928" s="76"/>
      <c r="T928" s="76"/>
      <c r="U928" s="38"/>
      <c r="V928" s="40"/>
      <c r="W928" s="38"/>
      <c r="X928" s="77"/>
      <c r="Y928" s="37"/>
      <c r="Z928" s="37"/>
      <c r="AA928" s="37"/>
      <c r="AB928" s="37"/>
      <c r="AC928" s="38"/>
      <c r="AD928" s="37"/>
      <c r="AE928" s="39"/>
      <c r="AF928" s="40"/>
      <c r="AG928" s="40"/>
      <c r="AH928" s="40"/>
      <c r="AI928" s="40"/>
      <c r="AJ928" s="40"/>
      <c r="AK928" s="39"/>
      <c r="AL928" s="41"/>
      <c r="AM928" s="41"/>
      <c r="AN928" s="71"/>
      <c r="AO928" s="71"/>
      <c r="AP928" s="42"/>
      <c r="AQ928" s="37"/>
      <c r="AR928" s="37"/>
      <c r="AS928" s="37"/>
      <c r="AT928" s="37"/>
      <c r="AU928" s="38"/>
      <c r="AV928" s="70" t="str">
        <f>IF(②受講者情報入力!AF928="☑","1;","")&amp;IF(②受講者情報入力!AG928="☑","2;","")&amp;IF(②受講者情報入力!AH928="☑","3;","")&amp;IF(②受講者情報入力!AI928="☑","4;","")&amp;IF(②受講者情報入力!AJ928="☑","5;","")</f>
        <v/>
      </c>
      <c r="AW928" s="2" t="e">
        <f>_xlfn.XLOOKUP(B928&amp;"　"&amp;C928,ユーザーID貼付!$B:$B,ユーザーID貼付!$A:$A)</f>
        <v>#N/A</v>
      </c>
    </row>
    <row r="929" spans="1:49">
      <c r="A929" s="54">
        <v>927</v>
      </c>
      <c r="B929" s="40"/>
      <c r="C929" s="40"/>
      <c r="D929" s="40"/>
      <c r="E929" s="40"/>
      <c r="F929" s="74"/>
      <c r="G929" s="75"/>
      <c r="H929" s="75"/>
      <c r="I929" s="75"/>
      <c r="J929" s="40"/>
      <c r="K929" s="38"/>
      <c r="L929" s="38"/>
      <c r="M929" s="76"/>
      <c r="N929" s="76"/>
      <c r="O929" s="38"/>
      <c r="P929" s="38"/>
      <c r="Q929" s="38"/>
      <c r="R929" s="77"/>
      <c r="S929" s="76"/>
      <c r="T929" s="76"/>
      <c r="U929" s="38"/>
      <c r="V929" s="40"/>
      <c r="W929" s="38"/>
      <c r="X929" s="77"/>
      <c r="Y929" s="37"/>
      <c r="Z929" s="37"/>
      <c r="AA929" s="37"/>
      <c r="AB929" s="37"/>
      <c r="AC929" s="38"/>
      <c r="AD929" s="37"/>
      <c r="AE929" s="39"/>
      <c r="AF929" s="40"/>
      <c r="AG929" s="40"/>
      <c r="AH929" s="40"/>
      <c r="AI929" s="40"/>
      <c r="AJ929" s="40"/>
      <c r="AK929" s="39"/>
      <c r="AL929" s="41"/>
      <c r="AM929" s="41"/>
      <c r="AN929" s="71"/>
      <c r="AO929" s="71"/>
      <c r="AP929" s="42"/>
      <c r="AQ929" s="37"/>
      <c r="AR929" s="37"/>
      <c r="AS929" s="37"/>
      <c r="AT929" s="37"/>
      <c r="AU929" s="38"/>
      <c r="AV929" s="70" t="str">
        <f>IF(②受講者情報入力!AF929="☑","1;","")&amp;IF(②受講者情報入力!AG929="☑","2;","")&amp;IF(②受講者情報入力!AH929="☑","3;","")&amp;IF(②受講者情報入力!AI929="☑","4;","")&amp;IF(②受講者情報入力!AJ929="☑","5;","")</f>
        <v/>
      </c>
      <c r="AW929" s="2" t="e">
        <f>_xlfn.XLOOKUP(B929&amp;"　"&amp;C929,ユーザーID貼付!$B:$B,ユーザーID貼付!$A:$A)</f>
        <v>#N/A</v>
      </c>
    </row>
    <row r="930" spans="1:49">
      <c r="A930" s="54">
        <v>928</v>
      </c>
      <c r="B930" s="40"/>
      <c r="C930" s="40"/>
      <c r="D930" s="40"/>
      <c r="E930" s="40"/>
      <c r="F930" s="74"/>
      <c r="G930" s="75"/>
      <c r="H930" s="75"/>
      <c r="I930" s="75"/>
      <c r="J930" s="40"/>
      <c r="K930" s="38"/>
      <c r="L930" s="38"/>
      <c r="M930" s="76"/>
      <c r="N930" s="76"/>
      <c r="O930" s="38"/>
      <c r="P930" s="38"/>
      <c r="Q930" s="38"/>
      <c r="R930" s="77"/>
      <c r="S930" s="76"/>
      <c r="T930" s="76"/>
      <c r="U930" s="38"/>
      <c r="V930" s="40"/>
      <c r="W930" s="38"/>
      <c r="X930" s="77"/>
      <c r="Y930" s="37"/>
      <c r="Z930" s="37"/>
      <c r="AA930" s="37"/>
      <c r="AB930" s="37"/>
      <c r="AC930" s="38"/>
      <c r="AD930" s="37"/>
      <c r="AE930" s="39"/>
      <c r="AF930" s="40"/>
      <c r="AG930" s="40"/>
      <c r="AH930" s="40"/>
      <c r="AI930" s="40"/>
      <c r="AJ930" s="40"/>
      <c r="AK930" s="39"/>
      <c r="AL930" s="41"/>
      <c r="AM930" s="41"/>
      <c r="AN930" s="71"/>
      <c r="AO930" s="71"/>
      <c r="AP930" s="42"/>
      <c r="AQ930" s="37"/>
      <c r="AR930" s="37"/>
      <c r="AS930" s="37"/>
      <c r="AT930" s="37"/>
      <c r="AU930" s="38"/>
      <c r="AV930" s="70" t="str">
        <f>IF(②受講者情報入力!AF930="☑","1;","")&amp;IF(②受講者情報入力!AG930="☑","2;","")&amp;IF(②受講者情報入力!AH930="☑","3;","")&amp;IF(②受講者情報入力!AI930="☑","4;","")&amp;IF(②受講者情報入力!AJ930="☑","5;","")</f>
        <v/>
      </c>
      <c r="AW930" s="2" t="e">
        <f>_xlfn.XLOOKUP(B930&amp;"　"&amp;C930,ユーザーID貼付!$B:$B,ユーザーID貼付!$A:$A)</f>
        <v>#N/A</v>
      </c>
    </row>
    <row r="931" spans="1:49">
      <c r="A931" s="54">
        <v>929</v>
      </c>
      <c r="B931" s="40"/>
      <c r="C931" s="40"/>
      <c r="D931" s="40"/>
      <c r="E931" s="40"/>
      <c r="F931" s="74"/>
      <c r="G931" s="75"/>
      <c r="H931" s="75"/>
      <c r="I931" s="75"/>
      <c r="J931" s="40"/>
      <c r="K931" s="38"/>
      <c r="L931" s="38"/>
      <c r="M931" s="76"/>
      <c r="N931" s="76"/>
      <c r="O931" s="38"/>
      <c r="P931" s="38"/>
      <c r="Q931" s="38"/>
      <c r="R931" s="77"/>
      <c r="S931" s="76"/>
      <c r="T931" s="76"/>
      <c r="U931" s="38"/>
      <c r="V931" s="40"/>
      <c r="W931" s="38"/>
      <c r="X931" s="77"/>
      <c r="Y931" s="37"/>
      <c r="Z931" s="37"/>
      <c r="AA931" s="37"/>
      <c r="AB931" s="37"/>
      <c r="AC931" s="38"/>
      <c r="AD931" s="37"/>
      <c r="AE931" s="39"/>
      <c r="AF931" s="40"/>
      <c r="AG931" s="40"/>
      <c r="AH931" s="40"/>
      <c r="AI931" s="40"/>
      <c r="AJ931" s="40"/>
      <c r="AK931" s="39"/>
      <c r="AL931" s="41"/>
      <c r="AM931" s="41"/>
      <c r="AN931" s="71"/>
      <c r="AO931" s="71"/>
      <c r="AP931" s="42"/>
      <c r="AQ931" s="37"/>
      <c r="AR931" s="37"/>
      <c r="AS931" s="37"/>
      <c r="AT931" s="37"/>
      <c r="AU931" s="38"/>
      <c r="AV931" s="70" t="str">
        <f>IF(②受講者情報入力!AF931="☑","1;","")&amp;IF(②受講者情報入力!AG931="☑","2;","")&amp;IF(②受講者情報入力!AH931="☑","3;","")&amp;IF(②受講者情報入力!AI931="☑","4;","")&amp;IF(②受講者情報入力!AJ931="☑","5;","")</f>
        <v/>
      </c>
      <c r="AW931" s="2" t="e">
        <f>_xlfn.XLOOKUP(B931&amp;"　"&amp;C931,ユーザーID貼付!$B:$B,ユーザーID貼付!$A:$A)</f>
        <v>#N/A</v>
      </c>
    </row>
    <row r="932" spans="1:49">
      <c r="A932" s="54">
        <v>930</v>
      </c>
      <c r="B932" s="40"/>
      <c r="C932" s="40"/>
      <c r="D932" s="40"/>
      <c r="E932" s="40"/>
      <c r="F932" s="74"/>
      <c r="G932" s="75"/>
      <c r="H932" s="75"/>
      <c r="I932" s="75"/>
      <c r="J932" s="40"/>
      <c r="K932" s="38"/>
      <c r="L932" s="38"/>
      <c r="M932" s="76"/>
      <c r="N932" s="76"/>
      <c r="O932" s="38"/>
      <c r="P932" s="38"/>
      <c r="Q932" s="38"/>
      <c r="R932" s="77"/>
      <c r="S932" s="76"/>
      <c r="T932" s="76"/>
      <c r="U932" s="38"/>
      <c r="V932" s="40"/>
      <c r="W932" s="38"/>
      <c r="X932" s="77"/>
      <c r="Y932" s="37"/>
      <c r="Z932" s="37"/>
      <c r="AA932" s="37"/>
      <c r="AB932" s="37"/>
      <c r="AC932" s="38"/>
      <c r="AD932" s="37"/>
      <c r="AE932" s="39"/>
      <c r="AF932" s="40"/>
      <c r="AG932" s="40"/>
      <c r="AH932" s="40"/>
      <c r="AI932" s="40"/>
      <c r="AJ932" s="40"/>
      <c r="AK932" s="39"/>
      <c r="AL932" s="41"/>
      <c r="AM932" s="41"/>
      <c r="AN932" s="71"/>
      <c r="AO932" s="71"/>
      <c r="AP932" s="42"/>
      <c r="AQ932" s="37"/>
      <c r="AR932" s="37"/>
      <c r="AS932" s="37"/>
      <c r="AT932" s="37"/>
      <c r="AU932" s="38"/>
      <c r="AV932" s="70" t="str">
        <f>IF(②受講者情報入力!AF932="☑","1;","")&amp;IF(②受講者情報入力!AG932="☑","2;","")&amp;IF(②受講者情報入力!AH932="☑","3;","")&amp;IF(②受講者情報入力!AI932="☑","4;","")&amp;IF(②受講者情報入力!AJ932="☑","5;","")</f>
        <v/>
      </c>
      <c r="AW932" s="2" t="e">
        <f>_xlfn.XLOOKUP(B932&amp;"　"&amp;C932,ユーザーID貼付!$B:$B,ユーザーID貼付!$A:$A)</f>
        <v>#N/A</v>
      </c>
    </row>
    <row r="933" spans="1:49">
      <c r="A933" s="54">
        <v>931</v>
      </c>
      <c r="B933" s="40"/>
      <c r="C933" s="40"/>
      <c r="D933" s="40"/>
      <c r="E933" s="40"/>
      <c r="F933" s="74"/>
      <c r="G933" s="75"/>
      <c r="H933" s="75"/>
      <c r="I933" s="75"/>
      <c r="J933" s="40"/>
      <c r="K933" s="38"/>
      <c r="L933" s="38"/>
      <c r="M933" s="76"/>
      <c r="N933" s="76"/>
      <c r="O933" s="38"/>
      <c r="P933" s="38"/>
      <c r="Q933" s="38"/>
      <c r="R933" s="77"/>
      <c r="S933" s="76"/>
      <c r="T933" s="76"/>
      <c r="U933" s="38"/>
      <c r="V933" s="40"/>
      <c r="W933" s="38"/>
      <c r="X933" s="77"/>
      <c r="Y933" s="37"/>
      <c r="Z933" s="37"/>
      <c r="AA933" s="37"/>
      <c r="AB933" s="37"/>
      <c r="AC933" s="38"/>
      <c r="AD933" s="37"/>
      <c r="AE933" s="39"/>
      <c r="AF933" s="40"/>
      <c r="AG933" s="40"/>
      <c r="AH933" s="40"/>
      <c r="AI933" s="40"/>
      <c r="AJ933" s="40"/>
      <c r="AK933" s="39"/>
      <c r="AL933" s="41"/>
      <c r="AM933" s="41"/>
      <c r="AN933" s="71"/>
      <c r="AO933" s="71"/>
      <c r="AP933" s="42"/>
      <c r="AQ933" s="37"/>
      <c r="AR933" s="37"/>
      <c r="AS933" s="37"/>
      <c r="AT933" s="37"/>
      <c r="AU933" s="38"/>
      <c r="AV933" s="70" t="str">
        <f>IF(②受講者情報入力!AF933="☑","1;","")&amp;IF(②受講者情報入力!AG933="☑","2;","")&amp;IF(②受講者情報入力!AH933="☑","3;","")&amp;IF(②受講者情報入力!AI933="☑","4;","")&amp;IF(②受講者情報入力!AJ933="☑","5;","")</f>
        <v/>
      </c>
      <c r="AW933" s="2" t="e">
        <f>_xlfn.XLOOKUP(B933&amp;"　"&amp;C933,ユーザーID貼付!$B:$B,ユーザーID貼付!$A:$A)</f>
        <v>#N/A</v>
      </c>
    </row>
    <row r="934" spans="1:49">
      <c r="A934" s="54">
        <v>932</v>
      </c>
      <c r="B934" s="40"/>
      <c r="C934" s="40"/>
      <c r="D934" s="40"/>
      <c r="E934" s="40"/>
      <c r="F934" s="74"/>
      <c r="G934" s="75"/>
      <c r="H934" s="75"/>
      <c r="I934" s="75"/>
      <c r="J934" s="40"/>
      <c r="K934" s="38"/>
      <c r="L934" s="38"/>
      <c r="M934" s="76"/>
      <c r="N934" s="76"/>
      <c r="O934" s="38"/>
      <c r="P934" s="38"/>
      <c r="Q934" s="38"/>
      <c r="R934" s="77"/>
      <c r="S934" s="76"/>
      <c r="T934" s="76"/>
      <c r="U934" s="38"/>
      <c r="V934" s="40"/>
      <c r="W934" s="38"/>
      <c r="X934" s="77"/>
      <c r="Y934" s="37"/>
      <c r="Z934" s="37"/>
      <c r="AA934" s="37"/>
      <c r="AB934" s="37"/>
      <c r="AC934" s="38"/>
      <c r="AD934" s="37"/>
      <c r="AE934" s="39"/>
      <c r="AF934" s="40"/>
      <c r="AG934" s="40"/>
      <c r="AH934" s="40"/>
      <c r="AI934" s="40"/>
      <c r="AJ934" s="40"/>
      <c r="AK934" s="39"/>
      <c r="AL934" s="41"/>
      <c r="AM934" s="41"/>
      <c r="AN934" s="71"/>
      <c r="AO934" s="71"/>
      <c r="AP934" s="42"/>
      <c r="AQ934" s="37"/>
      <c r="AR934" s="37"/>
      <c r="AS934" s="37"/>
      <c r="AT934" s="37"/>
      <c r="AU934" s="38"/>
      <c r="AV934" s="70" t="str">
        <f>IF(②受講者情報入力!AF934="☑","1;","")&amp;IF(②受講者情報入力!AG934="☑","2;","")&amp;IF(②受講者情報入力!AH934="☑","3;","")&amp;IF(②受講者情報入力!AI934="☑","4;","")&amp;IF(②受講者情報入力!AJ934="☑","5;","")</f>
        <v/>
      </c>
      <c r="AW934" s="2" t="e">
        <f>_xlfn.XLOOKUP(B934&amp;"　"&amp;C934,ユーザーID貼付!$B:$B,ユーザーID貼付!$A:$A)</f>
        <v>#N/A</v>
      </c>
    </row>
    <row r="935" spans="1:49">
      <c r="A935" s="54">
        <v>933</v>
      </c>
      <c r="B935" s="40"/>
      <c r="C935" s="40"/>
      <c r="D935" s="40"/>
      <c r="E935" s="40"/>
      <c r="F935" s="74"/>
      <c r="G935" s="75"/>
      <c r="H935" s="75"/>
      <c r="I935" s="75"/>
      <c r="J935" s="40"/>
      <c r="K935" s="38"/>
      <c r="L935" s="38"/>
      <c r="M935" s="76"/>
      <c r="N935" s="76"/>
      <c r="O935" s="38"/>
      <c r="P935" s="38"/>
      <c r="Q935" s="38"/>
      <c r="R935" s="77"/>
      <c r="S935" s="76"/>
      <c r="T935" s="76"/>
      <c r="U935" s="38"/>
      <c r="V935" s="40"/>
      <c r="W935" s="38"/>
      <c r="X935" s="77"/>
      <c r="Y935" s="37"/>
      <c r="Z935" s="37"/>
      <c r="AA935" s="37"/>
      <c r="AB935" s="37"/>
      <c r="AC935" s="38"/>
      <c r="AD935" s="37"/>
      <c r="AE935" s="39"/>
      <c r="AF935" s="40"/>
      <c r="AG935" s="40"/>
      <c r="AH935" s="40"/>
      <c r="AI935" s="40"/>
      <c r="AJ935" s="40"/>
      <c r="AK935" s="39"/>
      <c r="AL935" s="41"/>
      <c r="AM935" s="41"/>
      <c r="AN935" s="71"/>
      <c r="AO935" s="71"/>
      <c r="AP935" s="42"/>
      <c r="AQ935" s="37"/>
      <c r="AR935" s="37"/>
      <c r="AS935" s="37"/>
      <c r="AT935" s="37"/>
      <c r="AU935" s="38"/>
      <c r="AV935" s="70" t="str">
        <f>IF(②受講者情報入力!AF935="☑","1;","")&amp;IF(②受講者情報入力!AG935="☑","2;","")&amp;IF(②受講者情報入力!AH935="☑","3;","")&amp;IF(②受講者情報入力!AI935="☑","4;","")&amp;IF(②受講者情報入力!AJ935="☑","5;","")</f>
        <v/>
      </c>
      <c r="AW935" s="2" t="e">
        <f>_xlfn.XLOOKUP(B935&amp;"　"&amp;C935,ユーザーID貼付!$B:$B,ユーザーID貼付!$A:$A)</f>
        <v>#N/A</v>
      </c>
    </row>
    <row r="936" spans="1:49">
      <c r="A936" s="54">
        <v>934</v>
      </c>
      <c r="B936" s="40"/>
      <c r="C936" s="40"/>
      <c r="D936" s="40"/>
      <c r="E936" s="40"/>
      <c r="F936" s="74"/>
      <c r="G936" s="75"/>
      <c r="H936" s="75"/>
      <c r="I936" s="75"/>
      <c r="J936" s="40"/>
      <c r="K936" s="38"/>
      <c r="L936" s="38"/>
      <c r="M936" s="76"/>
      <c r="N936" s="76"/>
      <c r="O936" s="38"/>
      <c r="P936" s="38"/>
      <c r="Q936" s="38"/>
      <c r="R936" s="77"/>
      <c r="S936" s="76"/>
      <c r="T936" s="76"/>
      <c r="U936" s="38"/>
      <c r="V936" s="40"/>
      <c r="W936" s="38"/>
      <c r="X936" s="77"/>
      <c r="Y936" s="37"/>
      <c r="Z936" s="37"/>
      <c r="AA936" s="37"/>
      <c r="AB936" s="37"/>
      <c r="AC936" s="38"/>
      <c r="AD936" s="37"/>
      <c r="AE936" s="39"/>
      <c r="AF936" s="40"/>
      <c r="AG936" s="40"/>
      <c r="AH936" s="40"/>
      <c r="AI936" s="40"/>
      <c r="AJ936" s="40"/>
      <c r="AK936" s="39"/>
      <c r="AL936" s="41"/>
      <c r="AM936" s="41"/>
      <c r="AN936" s="71"/>
      <c r="AO936" s="71"/>
      <c r="AP936" s="42"/>
      <c r="AQ936" s="37"/>
      <c r="AR936" s="37"/>
      <c r="AS936" s="37"/>
      <c r="AT936" s="37"/>
      <c r="AU936" s="38"/>
      <c r="AV936" s="70" t="str">
        <f>IF(②受講者情報入力!AF936="☑","1;","")&amp;IF(②受講者情報入力!AG936="☑","2;","")&amp;IF(②受講者情報入力!AH936="☑","3;","")&amp;IF(②受講者情報入力!AI936="☑","4;","")&amp;IF(②受講者情報入力!AJ936="☑","5;","")</f>
        <v/>
      </c>
      <c r="AW936" s="2" t="e">
        <f>_xlfn.XLOOKUP(B936&amp;"　"&amp;C936,ユーザーID貼付!$B:$B,ユーザーID貼付!$A:$A)</f>
        <v>#N/A</v>
      </c>
    </row>
    <row r="937" spans="1:49">
      <c r="A937" s="54">
        <v>935</v>
      </c>
      <c r="B937" s="40"/>
      <c r="C937" s="40"/>
      <c r="D937" s="40"/>
      <c r="E937" s="40"/>
      <c r="F937" s="74"/>
      <c r="G937" s="75"/>
      <c r="H937" s="75"/>
      <c r="I937" s="75"/>
      <c r="J937" s="40"/>
      <c r="K937" s="38"/>
      <c r="L937" s="38"/>
      <c r="M937" s="76"/>
      <c r="N937" s="76"/>
      <c r="O937" s="38"/>
      <c r="P937" s="38"/>
      <c r="Q937" s="38"/>
      <c r="R937" s="77"/>
      <c r="S937" s="76"/>
      <c r="T937" s="76"/>
      <c r="U937" s="38"/>
      <c r="V937" s="40"/>
      <c r="W937" s="38"/>
      <c r="X937" s="77"/>
      <c r="Y937" s="37"/>
      <c r="Z937" s="37"/>
      <c r="AA937" s="37"/>
      <c r="AB937" s="37"/>
      <c r="AC937" s="38"/>
      <c r="AD937" s="37"/>
      <c r="AE937" s="39"/>
      <c r="AF937" s="40"/>
      <c r="AG937" s="40"/>
      <c r="AH937" s="40"/>
      <c r="AI937" s="40"/>
      <c r="AJ937" s="40"/>
      <c r="AK937" s="39"/>
      <c r="AL937" s="41"/>
      <c r="AM937" s="41"/>
      <c r="AN937" s="71"/>
      <c r="AO937" s="71"/>
      <c r="AP937" s="42"/>
      <c r="AQ937" s="37"/>
      <c r="AR937" s="37"/>
      <c r="AS937" s="37"/>
      <c r="AT937" s="37"/>
      <c r="AU937" s="38"/>
      <c r="AV937" s="70" t="str">
        <f>IF(②受講者情報入力!AF937="☑","1;","")&amp;IF(②受講者情報入力!AG937="☑","2;","")&amp;IF(②受講者情報入力!AH937="☑","3;","")&amp;IF(②受講者情報入力!AI937="☑","4;","")&amp;IF(②受講者情報入力!AJ937="☑","5;","")</f>
        <v/>
      </c>
      <c r="AW937" s="2" t="e">
        <f>_xlfn.XLOOKUP(B937&amp;"　"&amp;C937,ユーザーID貼付!$B:$B,ユーザーID貼付!$A:$A)</f>
        <v>#N/A</v>
      </c>
    </row>
    <row r="938" spans="1:49">
      <c r="A938" s="54">
        <v>936</v>
      </c>
      <c r="B938" s="40"/>
      <c r="C938" s="40"/>
      <c r="D938" s="40"/>
      <c r="E938" s="40"/>
      <c r="F938" s="74"/>
      <c r="G938" s="75"/>
      <c r="H938" s="75"/>
      <c r="I938" s="75"/>
      <c r="J938" s="40"/>
      <c r="K938" s="38"/>
      <c r="L938" s="38"/>
      <c r="M938" s="76"/>
      <c r="N938" s="76"/>
      <c r="O938" s="38"/>
      <c r="P938" s="38"/>
      <c r="Q938" s="38"/>
      <c r="R938" s="77"/>
      <c r="S938" s="76"/>
      <c r="T938" s="76"/>
      <c r="U938" s="38"/>
      <c r="V938" s="40"/>
      <c r="W938" s="38"/>
      <c r="X938" s="77"/>
      <c r="Y938" s="37"/>
      <c r="Z938" s="37"/>
      <c r="AA938" s="37"/>
      <c r="AB938" s="37"/>
      <c r="AC938" s="38"/>
      <c r="AD938" s="37"/>
      <c r="AE938" s="39"/>
      <c r="AF938" s="40"/>
      <c r="AG938" s="40"/>
      <c r="AH938" s="40"/>
      <c r="AI938" s="40"/>
      <c r="AJ938" s="40"/>
      <c r="AK938" s="39"/>
      <c r="AL938" s="41"/>
      <c r="AM938" s="41"/>
      <c r="AN938" s="71"/>
      <c r="AO938" s="71"/>
      <c r="AP938" s="42"/>
      <c r="AQ938" s="37"/>
      <c r="AR938" s="37"/>
      <c r="AS938" s="37"/>
      <c r="AT938" s="37"/>
      <c r="AU938" s="38"/>
      <c r="AV938" s="70" t="str">
        <f>IF(②受講者情報入力!AF938="☑","1;","")&amp;IF(②受講者情報入力!AG938="☑","2;","")&amp;IF(②受講者情報入力!AH938="☑","3;","")&amp;IF(②受講者情報入力!AI938="☑","4;","")&amp;IF(②受講者情報入力!AJ938="☑","5;","")</f>
        <v/>
      </c>
      <c r="AW938" s="2" t="e">
        <f>_xlfn.XLOOKUP(B938&amp;"　"&amp;C938,ユーザーID貼付!$B:$B,ユーザーID貼付!$A:$A)</f>
        <v>#N/A</v>
      </c>
    </row>
    <row r="939" spans="1:49">
      <c r="A939" s="54">
        <v>937</v>
      </c>
      <c r="B939" s="40"/>
      <c r="C939" s="40"/>
      <c r="D939" s="40"/>
      <c r="E939" s="40"/>
      <c r="F939" s="74"/>
      <c r="G939" s="75"/>
      <c r="H939" s="75"/>
      <c r="I939" s="75"/>
      <c r="J939" s="40"/>
      <c r="K939" s="38"/>
      <c r="L939" s="38"/>
      <c r="M939" s="76"/>
      <c r="N939" s="76"/>
      <c r="O939" s="38"/>
      <c r="P939" s="38"/>
      <c r="Q939" s="38"/>
      <c r="R939" s="77"/>
      <c r="S939" s="76"/>
      <c r="T939" s="76"/>
      <c r="U939" s="38"/>
      <c r="V939" s="40"/>
      <c r="W939" s="38"/>
      <c r="X939" s="77"/>
      <c r="Y939" s="37"/>
      <c r="Z939" s="37"/>
      <c r="AA939" s="37"/>
      <c r="AB939" s="37"/>
      <c r="AC939" s="38"/>
      <c r="AD939" s="37"/>
      <c r="AE939" s="39"/>
      <c r="AF939" s="40"/>
      <c r="AG939" s="40"/>
      <c r="AH939" s="40"/>
      <c r="AI939" s="40"/>
      <c r="AJ939" s="40"/>
      <c r="AK939" s="39"/>
      <c r="AL939" s="41"/>
      <c r="AM939" s="41"/>
      <c r="AN939" s="71"/>
      <c r="AO939" s="71"/>
      <c r="AP939" s="42"/>
      <c r="AQ939" s="37"/>
      <c r="AR939" s="37"/>
      <c r="AS939" s="37"/>
      <c r="AT939" s="37"/>
      <c r="AU939" s="38"/>
      <c r="AV939" s="70" t="str">
        <f>IF(②受講者情報入力!AF939="☑","1;","")&amp;IF(②受講者情報入力!AG939="☑","2;","")&amp;IF(②受講者情報入力!AH939="☑","3;","")&amp;IF(②受講者情報入力!AI939="☑","4;","")&amp;IF(②受講者情報入力!AJ939="☑","5;","")</f>
        <v/>
      </c>
      <c r="AW939" s="2" t="e">
        <f>_xlfn.XLOOKUP(B939&amp;"　"&amp;C939,ユーザーID貼付!$B:$B,ユーザーID貼付!$A:$A)</f>
        <v>#N/A</v>
      </c>
    </row>
    <row r="940" spans="1:49">
      <c r="A940" s="54">
        <v>938</v>
      </c>
      <c r="B940" s="40"/>
      <c r="C940" s="40"/>
      <c r="D940" s="40"/>
      <c r="E940" s="40"/>
      <c r="F940" s="74"/>
      <c r="G940" s="75"/>
      <c r="H940" s="75"/>
      <c r="I940" s="75"/>
      <c r="J940" s="40"/>
      <c r="K940" s="38"/>
      <c r="L940" s="38"/>
      <c r="M940" s="76"/>
      <c r="N940" s="76"/>
      <c r="O940" s="38"/>
      <c r="P940" s="38"/>
      <c r="Q940" s="38"/>
      <c r="R940" s="77"/>
      <c r="S940" s="76"/>
      <c r="T940" s="76"/>
      <c r="U940" s="38"/>
      <c r="V940" s="40"/>
      <c r="W940" s="38"/>
      <c r="X940" s="77"/>
      <c r="Y940" s="37"/>
      <c r="Z940" s="37"/>
      <c r="AA940" s="37"/>
      <c r="AB940" s="37"/>
      <c r="AC940" s="38"/>
      <c r="AD940" s="37"/>
      <c r="AE940" s="39"/>
      <c r="AF940" s="40"/>
      <c r="AG940" s="40"/>
      <c r="AH940" s="40"/>
      <c r="AI940" s="40"/>
      <c r="AJ940" s="40"/>
      <c r="AK940" s="39"/>
      <c r="AL940" s="41"/>
      <c r="AM940" s="41"/>
      <c r="AN940" s="71"/>
      <c r="AO940" s="71"/>
      <c r="AP940" s="42"/>
      <c r="AQ940" s="37"/>
      <c r="AR940" s="37"/>
      <c r="AS940" s="37"/>
      <c r="AT940" s="37"/>
      <c r="AU940" s="38"/>
      <c r="AV940" s="70" t="str">
        <f>IF(②受講者情報入力!AF940="☑","1;","")&amp;IF(②受講者情報入力!AG940="☑","2;","")&amp;IF(②受講者情報入力!AH940="☑","3;","")&amp;IF(②受講者情報入力!AI940="☑","4;","")&amp;IF(②受講者情報入力!AJ940="☑","5;","")</f>
        <v/>
      </c>
      <c r="AW940" s="2" t="e">
        <f>_xlfn.XLOOKUP(B940&amp;"　"&amp;C940,ユーザーID貼付!$B:$B,ユーザーID貼付!$A:$A)</f>
        <v>#N/A</v>
      </c>
    </row>
    <row r="941" spans="1:49">
      <c r="A941" s="54">
        <v>939</v>
      </c>
      <c r="B941" s="40"/>
      <c r="C941" s="40"/>
      <c r="D941" s="40"/>
      <c r="E941" s="40"/>
      <c r="F941" s="74"/>
      <c r="G941" s="75"/>
      <c r="H941" s="75"/>
      <c r="I941" s="75"/>
      <c r="J941" s="40"/>
      <c r="K941" s="38"/>
      <c r="L941" s="38"/>
      <c r="M941" s="76"/>
      <c r="N941" s="76"/>
      <c r="O941" s="38"/>
      <c r="P941" s="38"/>
      <c r="Q941" s="38"/>
      <c r="R941" s="77"/>
      <c r="S941" s="76"/>
      <c r="T941" s="76"/>
      <c r="U941" s="38"/>
      <c r="V941" s="40"/>
      <c r="W941" s="38"/>
      <c r="X941" s="77"/>
      <c r="Y941" s="37"/>
      <c r="Z941" s="37"/>
      <c r="AA941" s="37"/>
      <c r="AB941" s="37"/>
      <c r="AC941" s="38"/>
      <c r="AD941" s="37"/>
      <c r="AE941" s="39"/>
      <c r="AF941" s="40"/>
      <c r="AG941" s="40"/>
      <c r="AH941" s="40"/>
      <c r="AI941" s="40"/>
      <c r="AJ941" s="40"/>
      <c r="AK941" s="39"/>
      <c r="AL941" s="41"/>
      <c r="AM941" s="41"/>
      <c r="AN941" s="71"/>
      <c r="AO941" s="71"/>
      <c r="AP941" s="42"/>
      <c r="AQ941" s="37"/>
      <c r="AR941" s="37"/>
      <c r="AS941" s="37"/>
      <c r="AT941" s="37"/>
      <c r="AU941" s="38"/>
      <c r="AV941" s="70" t="str">
        <f>IF(②受講者情報入力!AF941="☑","1;","")&amp;IF(②受講者情報入力!AG941="☑","2;","")&amp;IF(②受講者情報入力!AH941="☑","3;","")&amp;IF(②受講者情報入力!AI941="☑","4;","")&amp;IF(②受講者情報入力!AJ941="☑","5;","")</f>
        <v/>
      </c>
      <c r="AW941" s="2" t="e">
        <f>_xlfn.XLOOKUP(B941&amp;"　"&amp;C941,ユーザーID貼付!$B:$B,ユーザーID貼付!$A:$A)</f>
        <v>#N/A</v>
      </c>
    </row>
    <row r="942" spans="1:49">
      <c r="A942" s="54">
        <v>940</v>
      </c>
      <c r="B942" s="40"/>
      <c r="C942" s="40"/>
      <c r="D942" s="40"/>
      <c r="E942" s="40"/>
      <c r="F942" s="74"/>
      <c r="G942" s="75"/>
      <c r="H942" s="75"/>
      <c r="I942" s="75"/>
      <c r="J942" s="40"/>
      <c r="K942" s="38"/>
      <c r="L942" s="38"/>
      <c r="M942" s="76"/>
      <c r="N942" s="76"/>
      <c r="O942" s="38"/>
      <c r="P942" s="38"/>
      <c r="Q942" s="38"/>
      <c r="R942" s="77"/>
      <c r="S942" s="76"/>
      <c r="T942" s="76"/>
      <c r="U942" s="38"/>
      <c r="V942" s="40"/>
      <c r="W942" s="38"/>
      <c r="X942" s="77"/>
      <c r="Y942" s="37"/>
      <c r="Z942" s="37"/>
      <c r="AA942" s="37"/>
      <c r="AB942" s="37"/>
      <c r="AC942" s="38"/>
      <c r="AD942" s="37"/>
      <c r="AE942" s="39"/>
      <c r="AF942" s="40"/>
      <c r="AG942" s="40"/>
      <c r="AH942" s="40"/>
      <c r="AI942" s="40"/>
      <c r="AJ942" s="40"/>
      <c r="AK942" s="39"/>
      <c r="AL942" s="41"/>
      <c r="AM942" s="41"/>
      <c r="AN942" s="71"/>
      <c r="AO942" s="71"/>
      <c r="AP942" s="42"/>
      <c r="AQ942" s="37"/>
      <c r="AR942" s="37"/>
      <c r="AS942" s="37"/>
      <c r="AT942" s="37"/>
      <c r="AU942" s="38"/>
      <c r="AV942" s="70" t="str">
        <f>IF(②受講者情報入力!AF942="☑","1;","")&amp;IF(②受講者情報入力!AG942="☑","2;","")&amp;IF(②受講者情報入力!AH942="☑","3;","")&amp;IF(②受講者情報入力!AI942="☑","4;","")&amp;IF(②受講者情報入力!AJ942="☑","5;","")</f>
        <v/>
      </c>
      <c r="AW942" s="2" t="e">
        <f>_xlfn.XLOOKUP(B942&amp;"　"&amp;C942,ユーザーID貼付!$B:$B,ユーザーID貼付!$A:$A)</f>
        <v>#N/A</v>
      </c>
    </row>
    <row r="943" spans="1:49">
      <c r="A943" s="54">
        <v>941</v>
      </c>
      <c r="B943" s="40"/>
      <c r="C943" s="40"/>
      <c r="D943" s="40"/>
      <c r="E943" s="40"/>
      <c r="F943" s="74"/>
      <c r="G943" s="75"/>
      <c r="H943" s="75"/>
      <c r="I943" s="75"/>
      <c r="J943" s="40"/>
      <c r="K943" s="38"/>
      <c r="L943" s="38"/>
      <c r="M943" s="76"/>
      <c r="N943" s="76"/>
      <c r="O943" s="38"/>
      <c r="P943" s="38"/>
      <c r="Q943" s="38"/>
      <c r="R943" s="77"/>
      <c r="S943" s="76"/>
      <c r="T943" s="76"/>
      <c r="U943" s="38"/>
      <c r="V943" s="40"/>
      <c r="W943" s="38"/>
      <c r="X943" s="77"/>
      <c r="Y943" s="37"/>
      <c r="Z943" s="37"/>
      <c r="AA943" s="37"/>
      <c r="AB943" s="37"/>
      <c r="AC943" s="38"/>
      <c r="AD943" s="37"/>
      <c r="AE943" s="39"/>
      <c r="AF943" s="40"/>
      <c r="AG943" s="40"/>
      <c r="AH943" s="40"/>
      <c r="AI943" s="40"/>
      <c r="AJ943" s="40"/>
      <c r="AK943" s="39"/>
      <c r="AL943" s="41"/>
      <c r="AM943" s="41"/>
      <c r="AN943" s="71"/>
      <c r="AO943" s="71"/>
      <c r="AP943" s="42"/>
      <c r="AQ943" s="37"/>
      <c r="AR943" s="37"/>
      <c r="AS943" s="37"/>
      <c r="AT943" s="37"/>
      <c r="AU943" s="38"/>
      <c r="AV943" s="70" t="str">
        <f>IF(②受講者情報入力!AF943="☑","1;","")&amp;IF(②受講者情報入力!AG943="☑","2;","")&amp;IF(②受講者情報入力!AH943="☑","3;","")&amp;IF(②受講者情報入力!AI943="☑","4;","")&amp;IF(②受講者情報入力!AJ943="☑","5;","")</f>
        <v/>
      </c>
      <c r="AW943" s="2" t="e">
        <f>_xlfn.XLOOKUP(B943&amp;"　"&amp;C943,ユーザーID貼付!$B:$B,ユーザーID貼付!$A:$A)</f>
        <v>#N/A</v>
      </c>
    </row>
    <row r="944" spans="1:49">
      <c r="A944" s="54">
        <v>942</v>
      </c>
      <c r="B944" s="40"/>
      <c r="C944" s="40"/>
      <c r="D944" s="40"/>
      <c r="E944" s="40"/>
      <c r="F944" s="74"/>
      <c r="G944" s="75"/>
      <c r="H944" s="75"/>
      <c r="I944" s="75"/>
      <c r="J944" s="40"/>
      <c r="K944" s="38"/>
      <c r="L944" s="38"/>
      <c r="M944" s="76"/>
      <c r="N944" s="76"/>
      <c r="O944" s="38"/>
      <c r="P944" s="38"/>
      <c r="Q944" s="38"/>
      <c r="R944" s="77"/>
      <c r="S944" s="76"/>
      <c r="T944" s="76"/>
      <c r="U944" s="38"/>
      <c r="V944" s="40"/>
      <c r="W944" s="38"/>
      <c r="X944" s="77"/>
      <c r="Y944" s="37"/>
      <c r="Z944" s="37"/>
      <c r="AA944" s="37"/>
      <c r="AB944" s="37"/>
      <c r="AC944" s="38"/>
      <c r="AD944" s="37"/>
      <c r="AE944" s="39"/>
      <c r="AF944" s="40"/>
      <c r="AG944" s="40"/>
      <c r="AH944" s="40"/>
      <c r="AI944" s="40"/>
      <c r="AJ944" s="40"/>
      <c r="AK944" s="39"/>
      <c r="AL944" s="41"/>
      <c r="AM944" s="41"/>
      <c r="AN944" s="71"/>
      <c r="AO944" s="71"/>
      <c r="AP944" s="42"/>
      <c r="AQ944" s="37"/>
      <c r="AR944" s="37"/>
      <c r="AS944" s="37"/>
      <c r="AT944" s="37"/>
      <c r="AU944" s="38"/>
      <c r="AV944" s="70" t="str">
        <f>IF(②受講者情報入力!AF944="☑","1;","")&amp;IF(②受講者情報入力!AG944="☑","2;","")&amp;IF(②受講者情報入力!AH944="☑","3;","")&amp;IF(②受講者情報入力!AI944="☑","4;","")&amp;IF(②受講者情報入力!AJ944="☑","5;","")</f>
        <v/>
      </c>
      <c r="AW944" s="2" t="e">
        <f>_xlfn.XLOOKUP(B944&amp;"　"&amp;C944,ユーザーID貼付!$B:$B,ユーザーID貼付!$A:$A)</f>
        <v>#N/A</v>
      </c>
    </row>
    <row r="945" spans="1:49">
      <c r="A945" s="54">
        <v>943</v>
      </c>
      <c r="B945" s="40"/>
      <c r="C945" s="40"/>
      <c r="D945" s="40"/>
      <c r="E945" s="40"/>
      <c r="F945" s="74"/>
      <c r="G945" s="75"/>
      <c r="H945" s="75"/>
      <c r="I945" s="75"/>
      <c r="J945" s="40"/>
      <c r="K945" s="38"/>
      <c r="L945" s="38"/>
      <c r="M945" s="76"/>
      <c r="N945" s="76"/>
      <c r="O945" s="38"/>
      <c r="P945" s="38"/>
      <c r="Q945" s="38"/>
      <c r="R945" s="77"/>
      <c r="S945" s="76"/>
      <c r="T945" s="76"/>
      <c r="U945" s="38"/>
      <c r="V945" s="40"/>
      <c r="W945" s="38"/>
      <c r="X945" s="77"/>
      <c r="Y945" s="37"/>
      <c r="Z945" s="37"/>
      <c r="AA945" s="37"/>
      <c r="AB945" s="37"/>
      <c r="AC945" s="38"/>
      <c r="AD945" s="37"/>
      <c r="AE945" s="39"/>
      <c r="AF945" s="40"/>
      <c r="AG945" s="40"/>
      <c r="AH945" s="40"/>
      <c r="AI945" s="40"/>
      <c r="AJ945" s="40"/>
      <c r="AK945" s="39"/>
      <c r="AL945" s="41"/>
      <c r="AM945" s="41"/>
      <c r="AN945" s="71"/>
      <c r="AO945" s="71"/>
      <c r="AP945" s="42"/>
      <c r="AQ945" s="37"/>
      <c r="AR945" s="37"/>
      <c r="AS945" s="37"/>
      <c r="AT945" s="37"/>
      <c r="AU945" s="38"/>
      <c r="AV945" s="70" t="str">
        <f>IF(②受講者情報入力!AF945="☑","1;","")&amp;IF(②受講者情報入力!AG945="☑","2;","")&amp;IF(②受講者情報入力!AH945="☑","3;","")&amp;IF(②受講者情報入力!AI945="☑","4;","")&amp;IF(②受講者情報入力!AJ945="☑","5;","")</f>
        <v/>
      </c>
      <c r="AW945" s="2" t="e">
        <f>_xlfn.XLOOKUP(B945&amp;"　"&amp;C945,ユーザーID貼付!$B:$B,ユーザーID貼付!$A:$A)</f>
        <v>#N/A</v>
      </c>
    </row>
    <row r="946" spans="1:49">
      <c r="A946" s="54">
        <v>944</v>
      </c>
      <c r="B946" s="40"/>
      <c r="C946" s="40"/>
      <c r="D946" s="40"/>
      <c r="E946" s="40"/>
      <c r="F946" s="74"/>
      <c r="G946" s="75"/>
      <c r="H946" s="75"/>
      <c r="I946" s="75"/>
      <c r="J946" s="40"/>
      <c r="K946" s="38"/>
      <c r="L946" s="38"/>
      <c r="M946" s="76"/>
      <c r="N946" s="76"/>
      <c r="O946" s="38"/>
      <c r="P946" s="38"/>
      <c r="Q946" s="38"/>
      <c r="R946" s="77"/>
      <c r="S946" s="76"/>
      <c r="T946" s="76"/>
      <c r="U946" s="38"/>
      <c r="V946" s="40"/>
      <c r="W946" s="38"/>
      <c r="X946" s="77"/>
      <c r="Y946" s="37"/>
      <c r="Z946" s="37"/>
      <c r="AA946" s="37"/>
      <c r="AB946" s="37"/>
      <c r="AC946" s="38"/>
      <c r="AD946" s="37"/>
      <c r="AE946" s="39"/>
      <c r="AF946" s="40"/>
      <c r="AG946" s="40"/>
      <c r="AH946" s="40"/>
      <c r="AI946" s="40"/>
      <c r="AJ946" s="40"/>
      <c r="AK946" s="39"/>
      <c r="AL946" s="41"/>
      <c r="AM946" s="41"/>
      <c r="AN946" s="71"/>
      <c r="AO946" s="71"/>
      <c r="AP946" s="42"/>
      <c r="AQ946" s="37"/>
      <c r="AR946" s="37"/>
      <c r="AS946" s="37"/>
      <c r="AT946" s="37"/>
      <c r="AU946" s="38"/>
      <c r="AV946" s="70" t="str">
        <f>IF(②受講者情報入力!AF946="☑","1;","")&amp;IF(②受講者情報入力!AG946="☑","2;","")&amp;IF(②受講者情報入力!AH946="☑","3;","")&amp;IF(②受講者情報入力!AI946="☑","4;","")&amp;IF(②受講者情報入力!AJ946="☑","5;","")</f>
        <v/>
      </c>
      <c r="AW946" s="2" t="e">
        <f>_xlfn.XLOOKUP(B946&amp;"　"&amp;C946,ユーザーID貼付!$B:$B,ユーザーID貼付!$A:$A)</f>
        <v>#N/A</v>
      </c>
    </row>
    <row r="947" spans="1:49">
      <c r="A947" s="54">
        <v>945</v>
      </c>
      <c r="B947" s="40"/>
      <c r="C947" s="40"/>
      <c r="D947" s="40"/>
      <c r="E947" s="40"/>
      <c r="F947" s="74"/>
      <c r="G947" s="75"/>
      <c r="H947" s="75"/>
      <c r="I947" s="75"/>
      <c r="J947" s="40"/>
      <c r="K947" s="38"/>
      <c r="L947" s="38"/>
      <c r="M947" s="76"/>
      <c r="N947" s="76"/>
      <c r="O947" s="38"/>
      <c r="P947" s="38"/>
      <c r="Q947" s="38"/>
      <c r="R947" s="77"/>
      <c r="S947" s="76"/>
      <c r="T947" s="76"/>
      <c r="U947" s="38"/>
      <c r="V947" s="40"/>
      <c r="W947" s="38"/>
      <c r="X947" s="77"/>
      <c r="Y947" s="37"/>
      <c r="Z947" s="37"/>
      <c r="AA947" s="37"/>
      <c r="AB947" s="37"/>
      <c r="AC947" s="38"/>
      <c r="AD947" s="37"/>
      <c r="AE947" s="39"/>
      <c r="AF947" s="40"/>
      <c r="AG947" s="40"/>
      <c r="AH947" s="40"/>
      <c r="AI947" s="40"/>
      <c r="AJ947" s="40"/>
      <c r="AK947" s="39"/>
      <c r="AL947" s="41"/>
      <c r="AM947" s="41"/>
      <c r="AN947" s="71"/>
      <c r="AO947" s="71"/>
      <c r="AP947" s="42"/>
      <c r="AQ947" s="37"/>
      <c r="AR947" s="37"/>
      <c r="AS947" s="37"/>
      <c r="AT947" s="37"/>
      <c r="AU947" s="38"/>
      <c r="AV947" s="70" t="str">
        <f>IF(②受講者情報入力!AF947="☑","1;","")&amp;IF(②受講者情報入力!AG947="☑","2;","")&amp;IF(②受講者情報入力!AH947="☑","3;","")&amp;IF(②受講者情報入力!AI947="☑","4;","")&amp;IF(②受講者情報入力!AJ947="☑","5;","")</f>
        <v/>
      </c>
      <c r="AW947" s="2" t="e">
        <f>_xlfn.XLOOKUP(B947&amp;"　"&amp;C947,ユーザーID貼付!$B:$B,ユーザーID貼付!$A:$A)</f>
        <v>#N/A</v>
      </c>
    </row>
    <row r="948" spans="1:49">
      <c r="A948" s="54">
        <v>946</v>
      </c>
      <c r="B948" s="40"/>
      <c r="C948" s="40"/>
      <c r="D948" s="40"/>
      <c r="E948" s="40"/>
      <c r="F948" s="74"/>
      <c r="G948" s="75"/>
      <c r="H948" s="75"/>
      <c r="I948" s="75"/>
      <c r="J948" s="40"/>
      <c r="K948" s="38"/>
      <c r="L948" s="38"/>
      <c r="M948" s="76"/>
      <c r="N948" s="76"/>
      <c r="O948" s="38"/>
      <c r="P948" s="38"/>
      <c r="Q948" s="38"/>
      <c r="R948" s="77"/>
      <c r="S948" s="76"/>
      <c r="T948" s="76"/>
      <c r="U948" s="38"/>
      <c r="V948" s="40"/>
      <c r="W948" s="38"/>
      <c r="X948" s="77"/>
      <c r="Y948" s="37"/>
      <c r="Z948" s="37"/>
      <c r="AA948" s="37"/>
      <c r="AB948" s="37"/>
      <c r="AC948" s="38"/>
      <c r="AD948" s="37"/>
      <c r="AE948" s="39"/>
      <c r="AF948" s="40"/>
      <c r="AG948" s="40"/>
      <c r="AH948" s="40"/>
      <c r="AI948" s="40"/>
      <c r="AJ948" s="40"/>
      <c r="AK948" s="39"/>
      <c r="AL948" s="41"/>
      <c r="AM948" s="41"/>
      <c r="AN948" s="71"/>
      <c r="AO948" s="71"/>
      <c r="AP948" s="42"/>
      <c r="AQ948" s="37"/>
      <c r="AR948" s="37"/>
      <c r="AS948" s="37"/>
      <c r="AT948" s="37"/>
      <c r="AU948" s="38"/>
      <c r="AV948" s="70" t="str">
        <f>IF(②受講者情報入力!AF948="☑","1;","")&amp;IF(②受講者情報入力!AG948="☑","2;","")&amp;IF(②受講者情報入力!AH948="☑","3;","")&amp;IF(②受講者情報入力!AI948="☑","4;","")&amp;IF(②受講者情報入力!AJ948="☑","5;","")</f>
        <v/>
      </c>
      <c r="AW948" s="2" t="e">
        <f>_xlfn.XLOOKUP(B948&amp;"　"&amp;C948,ユーザーID貼付!$B:$B,ユーザーID貼付!$A:$A)</f>
        <v>#N/A</v>
      </c>
    </row>
    <row r="949" spans="1:49">
      <c r="A949" s="54">
        <v>947</v>
      </c>
      <c r="B949" s="40"/>
      <c r="C949" s="40"/>
      <c r="D949" s="40"/>
      <c r="E949" s="40"/>
      <c r="F949" s="74"/>
      <c r="G949" s="75"/>
      <c r="H949" s="75"/>
      <c r="I949" s="75"/>
      <c r="J949" s="40"/>
      <c r="K949" s="38"/>
      <c r="L949" s="38"/>
      <c r="M949" s="76"/>
      <c r="N949" s="76"/>
      <c r="O949" s="38"/>
      <c r="P949" s="38"/>
      <c r="Q949" s="38"/>
      <c r="R949" s="77"/>
      <c r="S949" s="76"/>
      <c r="T949" s="76"/>
      <c r="U949" s="38"/>
      <c r="V949" s="40"/>
      <c r="W949" s="38"/>
      <c r="X949" s="77"/>
      <c r="Y949" s="37"/>
      <c r="Z949" s="37"/>
      <c r="AA949" s="37"/>
      <c r="AB949" s="37"/>
      <c r="AC949" s="38"/>
      <c r="AD949" s="37"/>
      <c r="AE949" s="39"/>
      <c r="AF949" s="40"/>
      <c r="AG949" s="40"/>
      <c r="AH949" s="40"/>
      <c r="AI949" s="40"/>
      <c r="AJ949" s="40"/>
      <c r="AK949" s="39"/>
      <c r="AL949" s="41"/>
      <c r="AM949" s="41"/>
      <c r="AN949" s="71"/>
      <c r="AO949" s="71"/>
      <c r="AP949" s="42"/>
      <c r="AQ949" s="37"/>
      <c r="AR949" s="37"/>
      <c r="AS949" s="37"/>
      <c r="AT949" s="37"/>
      <c r="AU949" s="38"/>
      <c r="AV949" s="70" t="str">
        <f>IF(②受講者情報入力!AF949="☑","1;","")&amp;IF(②受講者情報入力!AG949="☑","2;","")&amp;IF(②受講者情報入力!AH949="☑","3;","")&amp;IF(②受講者情報入力!AI949="☑","4;","")&amp;IF(②受講者情報入力!AJ949="☑","5;","")</f>
        <v/>
      </c>
      <c r="AW949" s="2" t="e">
        <f>_xlfn.XLOOKUP(B949&amp;"　"&amp;C949,ユーザーID貼付!$B:$B,ユーザーID貼付!$A:$A)</f>
        <v>#N/A</v>
      </c>
    </row>
    <row r="950" spans="1:49">
      <c r="A950" s="54">
        <v>948</v>
      </c>
      <c r="B950" s="40"/>
      <c r="C950" s="40"/>
      <c r="D950" s="40"/>
      <c r="E950" s="40"/>
      <c r="F950" s="74"/>
      <c r="G950" s="75"/>
      <c r="H950" s="75"/>
      <c r="I950" s="75"/>
      <c r="J950" s="40"/>
      <c r="K950" s="38"/>
      <c r="L950" s="38"/>
      <c r="M950" s="76"/>
      <c r="N950" s="76"/>
      <c r="O950" s="38"/>
      <c r="P950" s="38"/>
      <c r="Q950" s="38"/>
      <c r="R950" s="77"/>
      <c r="S950" s="76"/>
      <c r="T950" s="76"/>
      <c r="U950" s="38"/>
      <c r="V950" s="40"/>
      <c r="W950" s="38"/>
      <c r="X950" s="77"/>
      <c r="Y950" s="37"/>
      <c r="Z950" s="37"/>
      <c r="AA950" s="37"/>
      <c r="AB950" s="37"/>
      <c r="AC950" s="38"/>
      <c r="AD950" s="37"/>
      <c r="AE950" s="39"/>
      <c r="AF950" s="40"/>
      <c r="AG950" s="40"/>
      <c r="AH950" s="40"/>
      <c r="AI950" s="40"/>
      <c r="AJ950" s="40"/>
      <c r="AK950" s="39"/>
      <c r="AL950" s="41"/>
      <c r="AM950" s="41"/>
      <c r="AN950" s="71"/>
      <c r="AO950" s="71"/>
      <c r="AP950" s="42"/>
      <c r="AQ950" s="37"/>
      <c r="AR950" s="37"/>
      <c r="AS950" s="37"/>
      <c r="AT950" s="37"/>
      <c r="AU950" s="38"/>
      <c r="AV950" s="70" t="str">
        <f>IF(②受講者情報入力!AF950="☑","1;","")&amp;IF(②受講者情報入力!AG950="☑","2;","")&amp;IF(②受講者情報入力!AH950="☑","3;","")&amp;IF(②受講者情報入力!AI950="☑","4;","")&amp;IF(②受講者情報入力!AJ950="☑","5;","")</f>
        <v/>
      </c>
      <c r="AW950" s="2" t="e">
        <f>_xlfn.XLOOKUP(B950&amp;"　"&amp;C950,ユーザーID貼付!$B:$B,ユーザーID貼付!$A:$A)</f>
        <v>#N/A</v>
      </c>
    </row>
    <row r="951" spans="1:49">
      <c r="A951" s="54">
        <v>949</v>
      </c>
      <c r="B951" s="40"/>
      <c r="C951" s="40"/>
      <c r="D951" s="40"/>
      <c r="E951" s="40"/>
      <c r="F951" s="74"/>
      <c r="G951" s="75"/>
      <c r="H951" s="75"/>
      <c r="I951" s="75"/>
      <c r="J951" s="40"/>
      <c r="K951" s="38"/>
      <c r="L951" s="38"/>
      <c r="M951" s="76"/>
      <c r="N951" s="76"/>
      <c r="O951" s="38"/>
      <c r="P951" s="38"/>
      <c r="Q951" s="38"/>
      <c r="R951" s="77"/>
      <c r="S951" s="76"/>
      <c r="T951" s="76"/>
      <c r="U951" s="38"/>
      <c r="V951" s="40"/>
      <c r="W951" s="38"/>
      <c r="X951" s="77"/>
      <c r="Y951" s="37"/>
      <c r="Z951" s="37"/>
      <c r="AA951" s="37"/>
      <c r="AB951" s="37"/>
      <c r="AC951" s="38"/>
      <c r="AD951" s="37"/>
      <c r="AE951" s="39"/>
      <c r="AF951" s="40"/>
      <c r="AG951" s="40"/>
      <c r="AH951" s="40"/>
      <c r="AI951" s="40"/>
      <c r="AJ951" s="40"/>
      <c r="AK951" s="39"/>
      <c r="AL951" s="41"/>
      <c r="AM951" s="41"/>
      <c r="AN951" s="71"/>
      <c r="AO951" s="71"/>
      <c r="AP951" s="42"/>
      <c r="AQ951" s="37"/>
      <c r="AR951" s="37"/>
      <c r="AS951" s="37"/>
      <c r="AT951" s="37"/>
      <c r="AU951" s="38"/>
      <c r="AV951" s="70" t="str">
        <f>IF(②受講者情報入力!AF951="☑","1;","")&amp;IF(②受講者情報入力!AG951="☑","2;","")&amp;IF(②受講者情報入力!AH951="☑","3;","")&amp;IF(②受講者情報入力!AI951="☑","4;","")&amp;IF(②受講者情報入力!AJ951="☑","5;","")</f>
        <v/>
      </c>
      <c r="AW951" s="2" t="e">
        <f>_xlfn.XLOOKUP(B951&amp;"　"&amp;C951,ユーザーID貼付!$B:$B,ユーザーID貼付!$A:$A)</f>
        <v>#N/A</v>
      </c>
    </row>
    <row r="952" spans="1:49">
      <c r="A952" s="54">
        <v>950</v>
      </c>
      <c r="B952" s="40"/>
      <c r="C952" s="40"/>
      <c r="D952" s="40"/>
      <c r="E952" s="40"/>
      <c r="F952" s="74"/>
      <c r="G952" s="75"/>
      <c r="H952" s="75"/>
      <c r="I952" s="75"/>
      <c r="J952" s="40"/>
      <c r="K952" s="38"/>
      <c r="L952" s="38"/>
      <c r="M952" s="76"/>
      <c r="N952" s="76"/>
      <c r="O952" s="38"/>
      <c r="P952" s="38"/>
      <c r="Q952" s="38"/>
      <c r="R952" s="77"/>
      <c r="S952" s="76"/>
      <c r="T952" s="76"/>
      <c r="U952" s="38"/>
      <c r="V952" s="40"/>
      <c r="W952" s="38"/>
      <c r="X952" s="77"/>
      <c r="Y952" s="37"/>
      <c r="Z952" s="37"/>
      <c r="AA952" s="37"/>
      <c r="AB952" s="37"/>
      <c r="AC952" s="38"/>
      <c r="AD952" s="37"/>
      <c r="AE952" s="39"/>
      <c r="AF952" s="40"/>
      <c r="AG952" s="40"/>
      <c r="AH952" s="40"/>
      <c r="AI952" s="40"/>
      <c r="AJ952" s="40"/>
      <c r="AK952" s="39"/>
      <c r="AL952" s="41"/>
      <c r="AM952" s="41"/>
      <c r="AN952" s="71"/>
      <c r="AO952" s="71"/>
      <c r="AP952" s="42"/>
      <c r="AQ952" s="37"/>
      <c r="AR952" s="37"/>
      <c r="AS952" s="37"/>
      <c r="AT952" s="37"/>
      <c r="AU952" s="38"/>
      <c r="AV952" s="70" t="str">
        <f>IF(②受講者情報入力!AF952="☑","1;","")&amp;IF(②受講者情報入力!AG952="☑","2;","")&amp;IF(②受講者情報入力!AH952="☑","3;","")&amp;IF(②受講者情報入力!AI952="☑","4;","")&amp;IF(②受講者情報入力!AJ952="☑","5;","")</f>
        <v/>
      </c>
      <c r="AW952" s="2" t="e">
        <f>_xlfn.XLOOKUP(B952&amp;"　"&amp;C952,ユーザーID貼付!$B:$B,ユーザーID貼付!$A:$A)</f>
        <v>#N/A</v>
      </c>
    </row>
    <row r="953" spans="1:49">
      <c r="A953" s="54">
        <v>951</v>
      </c>
      <c r="B953" s="40"/>
      <c r="C953" s="40"/>
      <c r="D953" s="40"/>
      <c r="E953" s="40"/>
      <c r="F953" s="74"/>
      <c r="G953" s="75"/>
      <c r="H953" s="75"/>
      <c r="I953" s="75"/>
      <c r="J953" s="40"/>
      <c r="K953" s="38"/>
      <c r="L953" s="38"/>
      <c r="M953" s="76"/>
      <c r="N953" s="76"/>
      <c r="O953" s="38"/>
      <c r="P953" s="38"/>
      <c r="Q953" s="38"/>
      <c r="R953" s="77"/>
      <c r="S953" s="76"/>
      <c r="T953" s="76"/>
      <c r="U953" s="38"/>
      <c r="V953" s="40"/>
      <c r="W953" s="38"/>
      <c r="X953" s="77"/>
      <c r="Y953" s="37"/>
      <c r="Z953" s="37"/>
      <c r="AA953" s="37"/>
      <c r="AB953" s="37"/>
      <c r="AC953" s="38"/>
      <c r="AD953" s="37"/>
      <c r="AE953" s="39"/>
      <c r="AF953" s="40"/>
      <c r="AG953" s="40"/>
      <c r="AH953" s="40"/>
      <c r="AI953" s="40"/>
      <c r="AJ953" s="40"/>
      <c r="AK953" s="39"/>
      <c r="AL953" s="41"/>
      <c r="AM953" s="41"/>
      <c r="AN953" s="71"/>
      <c r="AO953" s="71"/>
      <c r="AP953" s="42"/>
      <c r="AQ953" s="37"/>
      <c r="AR953" s="37"/>
      <c r="AS953" s="37"/>
      <c r="AT953" s="37"/>
      <c r="AU953" s="38"/>
      <c r="AV953" s="70" t="str">
        <f>IF(②受講者情報入力!AF953="☑","1;","")&amp;IF(②受講者情報入力!AG953="☑","2;","")&amp;IF(②受講者情報入力!AH953="☑","3;","")&amp;IF(②受講者情報入力!AI953="☑","4;","")&amp;IF(②受講者情報入力!AJ953="☑","5;","")</f>
        <v/>
      </c>
      <c r="AW953" s="2" t="e">
        <f>_xlfn.XLOOKUP(B953&amp;"　"&amp;C953,ユーザーID貼付!$B:$B,ユーザーID貼付!$A:$A)</f>
        <v>#N/A</v>
      </c>
    </row>
    <row r="954" spans="1:49">
      <c r="A954" s="54">
        <v>952</v>
      </c>
      <c r="B954" s="40"/>
      <c r="C954" s="40"/>
      <c r="D954" s="40"/>
      <c r="E954" s="40"/>
      <c r="F954" s="74"/>
      <c r="G954" s="75"/>
      <c r="H954" s="75"/>
      <c r="I954" s="75"/>
      <c r="J954" s="40"/>
      <c r="K954" s="38"/>
      <c r="L954" s="38"/>
      <c r="M954" s="76"/>
      <c r="N954" s="76"/>
      <c r="O954" s="38"/>
      <c r="P954" s="38"/>
      <c r="Q954" s="38"/>
      <c r="R954" s="77"/>
      <c r="S954" s="76"/>
      <c r="T954" s="76"/>
      <c r="U954" s="38"/>
      <c r="V954" s="40"/>
      <c r="W954" s="38"/>
      <c r="X954" s="77"/>
      <c r="Y954" s="37"/>
      <c r="Z954" s="37"/>
      <c r="AA954" s="37"/>
      <c r="AB954" s="37"/>
      <c r="AC954" s="38"/>
      <c r="AD954" s="37"/>
      <c r="AE954" s="39"/>
      <c r="AF954" s="40"/>
      <c r="AG954" s="40"/>
      <c r="AH954" s="40"/>
      <c r="AI954" s="40"/>
      <c r="AJ954" s="40"/>
      <c r="AK954" s="39"/>
      <c r="AL954" s="41"/>
      <c r="AM954" s="41"/>
      <c r="AN954" s="71"/>
      <c r="AO954" s="71"/>
      <c r="AP954" s="42"/>
      <c r="AQ954" s="37"/>
      <c r="AR954" s="37"/>
      <c r="AS954" s="37"/>
      <c r="AT954" s="37"/>
      <c r="AU954" s="38"/>
      <c r="AV954" s="70" t="str">
        <f>IF(②受講者情報入力!AF954="☑","1;","")&amp;IF(②受講者情報入力!AG954="☑","2;","")&amp;IF(②受講者情報入力!AH954="☑","3;","")&amp;IF(②受講者情報入力!AI954="☑","4;","")&amp;IF(②受講者情報入力!AJ954="☑","5;","")</f>
        <v/>
      </c>
      <c r="AW954" s="2" t="e">
        <f>_xlfn.XLOOKUP(B954&amp;"　"&amp;C954,ユーザーID貼付!$B:$B,ユーザーID貼付!$A:$A)</f>
        <v>#N/A</v>
      </c>
    </row>
    <row r="955" spans="1:49">
      <c r="A955" s="54">
        <v>953</v>
      </c>
      <c r="B955" s="40"/>
      <c r="C955" s="40"/>
      <c r="D955" s="40"/>
      <c r="E955" s="40"/>
      <c r="F955" s="74"/>
      <c r="G955" s="75"/>
      <c r="H955" s="75"/>
      <c r="I955" s="75"/>
      <c r="J955" s="40"/>
      <c r="K955" s="38"/>
      <c r="L955" s="38"/>
      <c r="M955" s="76"/>
      <c r="N955" s="76"/>
      <c r="O955" s="38"/>
      <c r="P955" s="38"/>
      <c r="Q955" s="38"/>
      <c r="R955" s="77"/>
      <c r="S955" s="76"/>
      <c r="T955" s="76"/>
      <c r="U955" s="38"/>
      <c r="V955" s="40"/>
      <c r="W955" s="38"/>
      <c r="X955" s="77"/>
      <c r="Y955" s="37"/>
      <c r="Z955" s="37"/>
      <c r="AA955" s="37"/>
      <c r="AB955" s="37"/>
      <c r="AC955" s="38"/>
      <c r="AD955" s="37"/>
      <c r="AE955" s="39"/>
      <c r="AF955" s="40"/>
      <c r="AG955" s="40"/>
      <c r="AH955" s="40"/>
      <c r="AI955" s="40"/>
      <c r="AJ955" s="40"/>
      <c r="AK955" s="39"/>
      <c r="AL955" s="41"/>
      <c r="AM955" s="41"/>
      <c r="AN955" s="71"/>
      <c r="AO955" s="71"/>
      <c r="AP955" s="42"/>
      <c r="AQ955" s="37"/>
      <c r="AR955" s="37"/>
      <c r="AS955" s="37"/>
      <c r="AT955" s="37"/>
      <c r="AU955" s="38"/>
      <c r="AV955" s="70" t="str">
        <f>IF(②受講者情報入力!AF955="☑","1;","")&amp;IF(②受講者情報入力!AG955="☑","2;","")&amp;IF(②受講者情報入力!AH955="☑","3;","")&amp;IF(②受講者情報入力!AI955="☑","4;","")&amp;IF(②受講者情報入力!AJ955="☑","5;","")</f>
        <v/>
      </c>
      <c r="AW955" s="2" t="e">
        <f>_xlfn.XLOOKUP(B955&amp;"　"&amp;C955,ユーザーID貼付!$B:$B,ユーザーID貼付!$A:$A)</f>
        <v>#N/A</v>
      </c>
    </row>
    <row r="956" spans="1:49">
      <c r="A956" s="54">
        <v>954</v>
      </c>
      <c r="B956" s="40"/>
      <c r="C956" s="40"/>
      <c r="D956" s="40"/>
      <c r="E956" s="40"/>
      <c r="F956" s="74"/>
      <c r="G956" s="75"/>
      <c r="H956" s="75"/>
      <c r="I956" s="75"/>
      <c r="J956" s="40"/>
      <c r="K956" s="38"/>
      <c r="L956" s="38"/>
      <c r="M956" s="76"/>
      <c r="N956" s="76"/>
      <c r="O956" s="38"/>
      <c r="P956" s="38"/>
      <c r="Q956" s="38"/>
      <c r="R956" s="77"/>
      <c r="S956" s="76"/>
      <c r="T956" s="76"/>
      <c r="U956" s="38"/>
      <c r="V956" s="40"/>
      <c r="W956" s="38"/>
      <c r="X956" s="77"/>
      <c r="Y956" s="37"/>
      <c r="Z956" s="37"/>
      <c r="AA956" s="37"/>
      <c r="AB956" s="37"/>
      <c r="AC956" s="38"/>
      <c r="AD956" s="37"/>
      <c r="AE956" s="39"/>
      <c r="AF956" s="40"/>
      <c r="AG956" s="40"/>
      <c r="AH956" s="40"/>
      <c r="AI956" s="40"/>
      <c r="AJ956" s="40"/>
      <c r="AK956" s="39"/>
      <c r="AL956" s="41"/>
      <c r="AM956" s="41"/>
      <c r="AN956" s="71"/>
      <c r="AO956" s="71"/>
      <c r="AP956" s="42"/>
      <c r="AQ956" s="37"/>
      <c r="AR956" s="37"/>
      <c r="AS956" s="37"/>
      <c r="AT956" s="37"/>
      <c r="AU956" s="38"/>
      <c r="AV956" s="70" t="str">
        <f>IF(②受講者情報入力!AF956="☑","1;","")&amp;IF(②受講者情報入力!AG956="☑","2;","")&amp;IF(②受講者情報入力!AH956="☑","3;","")&amp;IF(②受講者情報入力!AI956="☑","4;","")&amp;IF(②受講者情報入力!AJ956="☑","5;","")</f>
        <v/>
      </c>
      <c r="AW956" s="2" t="e">
        <f>_xlfn.XLOOKUP(B956&amp;"　"&amp;C956,ユーザーID貼付!$B:$B,ユーザーID貼付!$A:$A)</f>
        <v>#N/A</v>
      </c>
    </row>
    <row r="957" spans="1:49">
      <c r="A957" s="54">
        <v>955</v>
      </c>
      <c r="B957" s="40"/>
      <c r="C957" s="40"/>
      <c r="D957" s="40"/>
      <c r="E957" s="40"/>
      <c r="F957" s="74"/>
      <c r="G957" s="75"/>
      <c r="H957" s="75"/>
      <c r="I957" s="75"/>
      <c r="J957" s="40"/>
      <c r="K957" s="38"/>
      <c r="L957" s="38"/>
      <c r="M957" s="76"/>
      <c r="N957" s="76"/>
      <c r="O957" s="38"/>
      <c r="P957" s="38"/>
      <c r="Q957" s="38"/>
      <c r="R957" s="77"/>
      <c r="S957" s="76"/>
      <c r="T957" s="76"/>
      <c r="U957" s="38"/>
      <c r="V957" s="40"/>
      <c r="W957" s="38"/>
      <c r="X957" s="77"/>
      <c r="Y957" s="37"/>
      <c r="Z957" s="37"/>
      <c r="AA957" s="37"/>
      <c r="AB957" s="37"/>
      <c r="AC957" s="38"/>
      <c r="AD957" s="37"/>
      <c r="AE957" s="39"/>
      <c r="AF957" s="40"/>
      <c r="AG957" s="40"/>
      <c r="AH957" s="40"/>
      <c r="AI957" s="40"/>
      <c r="AJ957" s="40"/>
      <c r="AK957" s="39"/>
      <c r="AL957" s="41"/>
      <c r="AM957" s="41"/>
      <c r="AN957" s="71"/>
      <c r="AO957" s="71"/>
      <c r="AP957" s="42"/>
      <c r="AQ957" s="37"/>
      <c r="AR957" s="37"/>
      <c r="AS957" s="37"/>
      <c r="AT957" s="37"/>
      <c r="AU957" s="38"/>
      <c r="AV957" s="70" t="str">
        <f>IF(②受講者情報入力!AF957="☑","1;","")&amp;IF(②受講者情報入力!AG957="☑","2;","")&amp;IF(②受講者情報入力!AH957="☑","3;","")&amp;IF(②受講者情報入力!AI957="☑","4;","")&amp;IF(②受講者情報入力!AJ957="☑","5;","")</f>
        <v/>
      </c>
      <c r="AW957" s="2" t="e">
        <f>_xlfn.XLOOKUP(B957&amp;"　"&amp;C957,ユーザーID貼付!$B:$B,ユーザーID貼付!$A:$A)</f>
        <v>#N/A</v>
      </c>
    </row>
    <row r="958" spans="1:49">
      <c r="A958" s="54">
        <v>956</v>
      </c>
      <c r="B958" s="40"/>
      <c r="C958" s="40"/>
      <c r="D958" s="40"/>
      <c r="E958" s="40"/>
      <c r="F958" s="74"/>
      <c r="G958" s="75"/>
      <c r="H958" s="75"/>
      <c r="I958" s="75"/>
      <c r="J958" s="40"/>
      <c r="K958" s="38"/>
      <c r="L958" s="38"/>
      <c r="M958" s="76"/>
      <c r="N958" s="76"/>
      <c r="O958" s="38"/>
      <c r="P958" s="38"/>
      <c r="Q958" s="38"/>
      <c r="R958" s="77"/>
      <c r="S958" s="76"/>
      <c r="T958" s="76"/>
      <c r="U958" s="38"/>
      <c r="V958" s="40"/>
      <c r="W958" s="38"/>
      <c r="X958" s="77"/>
      <c r="Y958" s="37"/>
      <c r="Z958" s="37"/>
      <c r="AA958" s="37"/>
      <c r="AB958" s="37"/>
      <c r="AC958" s="38"/>
      <c r="AD958" s="37"/>
      <c r="AE958" s="39"/>
      <c r="AF958" s="40"/>
      <c r="AG958" s="40"/>
      <c r="AH958" s="40"/>
      <c r="AI958" s="40"/>
      <c r="AJ958" s="40"/>
      <c r="AK958" s="39"/>
      <c r="AL958" s="41"/>
      <c r="AM958" s="41"/>
      <c r="AN958" s="71"/>
      <c r="AO958" s="71"/>
      <c r="AP958" s="42"/>
      <c r="AQ958" s="37"/>
      <c r="AR958" s="37"/>
      <c r="AS958" s="37"/>
      <c r="AT958" s="37"/>
      <c r="AU958" s="38"/>
      <c r="AV958" s="70" t="str">
        <f>IF(②受講者情報入力!AF958="☑","1;","")&amp;IF(②受講者情報入力!AG958="☑","2;","")&amp;IF(②受講者情報入力!AH958="☑","3;","")&amp;IF(②受講者情報入力!AI958="☑","4;","")&amp;IF(②受講者情報入力!AJ958="☑","5;","")</f>
        <v/>
      </c>
      <c r="AW958" s="2" t="e">
        <f>_xlfn.XLOOKUP(B958&amp;"　"&amp;C958,ユーザーID貼付!$B:$B,ユーザーID貼付!$A:$A)</f>
        <v>#N/A</v>
      </c>
    </row>
    <row r="959" spans="1:49">
      <c r="A959" s="54">
        <v>957</v>
      </c>
      <c r="B959" s="40"/>
      <c r="C959" s="40"/>
      <c r="D959" s="40"/>
      <c r="E959" s="40"/>
      <c r="F959" s="74"/>
      <c r="G959" s="75"/>
      <c r="H959" s="75"/>
      <c r="I959" s="75"/>
      <c r="J959" s="40"/>
      <c r="K959" s="38"/>
      <c r="L959" s="38"/>
      <c r="M959" s="76"/>
      <c r="N959" s="76"/>
      <c r="O959" s="38"/>
      <c r="P959" s="38"/>
      <c r="Q959" s="38"/>
      <c r="R959" s="77"/>
      <c r="S959" s="76"/>
      <c r="T959" s="76"/>
      <c r="U959" s="38"/>
      <c r="V959" s="40"/>
      <c r="W959" s="38"/>
      <c r="X959" s="77"/>
      <c r="Y959" s="37"/>
      <c r="Z959" s="37"/>
      <c r="AA959" s="37"/>
      <c r="AB959" s="37"/>
      <c r="AC959" s="38"/>
      <c r="AD959" s="37"/>
      <c r="AE959" s="39"/>
      <c r="AF959" s="40"/>
      <c r="AG959" s="40"/>
      <c r="AH959" s="40"/>
      <c r="AI959" s="40"/>
      <c r="AJ959" s="40"/>
      <c r="AK959" s="39"/>
      <c r="AL959" s="41"/>
      <c r="AM959" s="41"/>
      <c r="AN959" s="71"/>
      <c r="AO959" s="71"/>
      <c r="AP959" s="42"/>
      <c r="AQ959" s="37"/>
      <c r="AR959" s="37"/>
      <c r="AS959" s="37"/>
      <c r="AT959" s="37"/>
      <c r="AU959" s="38"/>
      <c r="AV959" s="70" t="str">
        <f>IF(②受講者情報入力!AF959="☑","1;","")&amp;IF(②受講者情報入力!AG959="☑","2;","")&amp;IF(②受講者情報入力!AH959="☑","3;","")&amp;IF(②受講者情報入力!AI959="☑","4;","")&amp;IF(②受講者情報入力!AJ959="☑","5;","")</f>
        <v/>
      </c>
      <c r="AW959" s="2" t="e">
        <f>_xlfn.XLOOKUP(B959&amp;"　"&amp;C959,ユーザーID貼付!$B:$B,ユーザーID貼付!$A:$A)</f>
        <v>#N/A</v>
      </c>
    </row>
    <row r="960" spans="1:49">
      <c r="A960" s="54">
        <v>958</v>
      </c>
      <c r="B960" s="40"/>
      <c r="C960" s="40"/>
      <c r="D960" s="40"/>
      <c r="E960" s="40"/>
      <c r="F960" s="74"/>
      <c r="G960" s="75"/>
      <c r="H960" s="75"/>
      <c r="I960" s="75"/>
      <c r="J960" s="40"/>
      <c r="K960" s="38"/>
      <c r="L960" s="38"/>
      <c r="M960" s="76"/>
      <c r="N960" s="76"/>
      <c r="O960" s="38"/>
      <c r="P960" s="38"/>
      <c r="Q960" s="38"/>
      <c r="R960" s="77"/>
      <c r="S960" s="76"/>
      <c r="T960" s="76"/>
      <c r="U960" s="38"/>
      <c r="V960" s="40"/>
      <c r="W960" s="38"/>
      <c r="X960" s="77"/>
      <c r="Y960" s="37"/>
      <c r="Z960" s="37"/>
      <c r="AA960" s="37"/>
      <c r="AB960" s="37"/>
      <c r="AC960" s="38"/>
      <c r="AD960" s="37"/>
      <c r="AE960" s="39"/>
      <c r="AF960" s="40"/>
      <c r="AG960" s="40"/>
      <c r="AH960" s="40"/>
      <c r="AI960" s="40"/>
      <c r="AJ960" s="40"/>
      <c r="AK960" s="39"/>
      <c r="AL960" s="41"/>
      <c r="AM960" s="41"/>
      <c r="AN960" s="71"/>
      <c r="AO960" s="71"/>
      <c r="AP960" s="42"/>
      <c r="AQ960" s="37"/>
      <c r="AR960" s="37"/>
      <c r="AS960" s="37"/>
      <c r="AT960" s="37"/>
      <c r="AU960" s="38"/>
      <c r="AV960" s="70" t="str">
        <f>IF(②受講者情報入力!AF960="☑","1;","")&amp;IF(②受講者情報入力!AG960="☑","2;","")&amp;IF(②受講者情報入力!AH960="☑","3;","")&amp;IF(②受講者情報入力!AI960="☑","4;","")&amp;IF(②受講者情報入力!AJ960="☑","5;","")</f>
        <v/>
      </c>
      <c r="AW960" s="2" t="e">
        <f>_xlfn.XLOOKUP(B960&amp;"　"&amp;C960,ユーザーID貼付!$B:$B,ユーザーID貼付!$A:$A)</f>
        <v>#N/A</v>
      </c>
    </row>
    <row r="961" spans="1:49">
      <c r="A961" s="54">
        <v>959</v>
      </c>
      <c r="B961" s="40"/>
      <c r="C961" s="40"/>
      <c r="D961" s="40"/>
      <c r="E961" s="40"/>
      <c r="F961" s="74"/>
      <c r="G961" s="75"/>
      <c r="H961" s="75"/>
      <c r="I961" s="75"/>
      <c r="J961" s="40"/>
      <c r="K961" s="38"/>
      <c r="L961" s="38"/>
      <c r="M961" s="76"/>
      <c r="N961" s="76"/>
      <c r="O961" s="38"/>
      <c r="P961" s="38"/>
      <c r="Q961" s="38"/>
      <c r="R961" s="77"/>
      <c r="S961" s="76"/>
      <c r="T961" s="76"/>
      <c r="U961" s="38"/>
      <c r="V961" s="40"/>
      <c r="W961" s="38"/>
      <c r="X961" s="77"/>
      <c r="Y961" s="37"/>
      <c r="Z961" s="37"/>
      <c r="AA961" s="37"/>
      <c r="AB961" s="37"/>
      <c r="AC961" s="38"/>
      <c r="AD961" s="37"/>
      <c r="AE961" s="39"/>
      <c r="AF961" s="40"/>
      <c r="AG961" s="40"/>
      <c r="AH961" s="40"/>
      <c r="AI961" s="40"/>
      <c r="AJ961" s="40"/>
      <c r="AK961" s="39"/>
      <c r="AL961" s="41"/>
      <c r="AM961" s="41"/>
      <c r="AN961" s="71"/>
      <c r="AO961" s="71"/>
      <c r="AP961" s="42"/>
      <c r="AQ961" s="37"/>
      <c r="AR961" s="37"/>
      <c r="AS961" s="37"/>
      <c r="AT961" s="37"/>
      <c r="AU961" s="38"/>
      <c r="AV961" s="70" t="str">
        <f>IF(②受講者情報入力!AF961="☑","1;","")&amp;IF(②受講者情報入力!AG961="☑","2;","")&amp;IF(②受講者情報入力!AH961="☑","3;","")&amp;IF(②受講者情報入力!AI961="☑","4;","")&amp;IF(②受講者情報入力!AJ961="☑","5;","")</f>
        <v/>
      </c>
      <c r="AW961" s="2" t="e">
        <f>_xlfn.XLOOKUP(B961&amp;"　"&amp;C961,ユーザーID貼付!$B:$B,ユーザーID貼付!$A:$A)</f>
        <v>#N/A</v>
      </c>
    </row>
    <row r="962" spans="1:49">
      <c r="A962" s="54">
        <v>960</v>
      </c>
      <c r="B962" s="40"/>
      <c r="C962" s="40"/>
      <c r="D962" s="40"/>
      <c r="E962" s="40"/>
      <c r="F962" s="74"/>
      <c r="G962" s="75"/>
      <c r="H962" s="75"/>
      <c r="I962" s="75"/>
      <c r="J962" s="40"/>
      <c r="K962" s="38"/>
      <c r="L962" s="38"/>
      <c r="M962" s="76"/>
      <c r="N962" s="76"/>
      <c r="O962" s="38"/>
      <c r="P962" s="38"/>
      <c r="Q962" s="38"/>
      <c r="R962" s="77"/>
      <c r="S962" s="76"/>
      <c r="T962" s="76"/>
      <c r="U962" s="38"/>
      <c r="V962" s="40"/>
      <c r="W962" s="38"/>
      <c r="X962" s="77"/>
      <c r="Y962" s="37"/>
      <c r="Z962" s="37"/>
      <c r="AA962" s="37"/>
      <c r="AB962" s="37"/>
      <c r="AC962" s="38"/>
      <c r="AD962" s="37"/>
      <c r="AE962" s="39"/>
      <c r="AF962" s="40"/>
      <c r="AG962" s="40"/>
      <c r="AH962" s="40"/>
      <c r="AI962" s="40"/>
      <c r="AJ962" s="40"/>
      <c r="AK962" s="39"/>
      <c r="AL962" s="41"/>
      <c r="AM962" s="41"/>
      <c r="AN962" s="71"/>
      <c r="AO962" s="71"/>
      <c r="AP962" s="42"/>
      <c r="AQ962" s="37"/>
      <c r="AR962" s="37"/>
      <c r="AS962" s="37"/>
      <c r="AT962" s="37"/>
      <c r="AU962" s="38"/>
      <c r="AV962" s="70" t="str">
        <f>IF(②受講者情報入力!AF962="☑","1;","")&amp;IF(②受講者情報入力!AG962="☑","2;","")&amp;IF(②受講者情報入力!AH962="☑","3;","")&amp;IF(②受講者情報入力!AI962="☑","4;","")&amp;IF(②受講者情報入力!AJ962="☑","5;","")</f>
        <v/>
      </c>
      <c r="AW962" s="2" t="e">
        <f>_xlfn.XLOOKUP(B962&amp;"　"&amp;C962,ユーザーID貼付!$B:$B,ユーザーID貼付!$A:$A)</f>
        <v>#N/A</v>
      </c>
    </row>
    <row r="963" spans="1:49">
      <c r="A963" s="54">
        <v>961</v>
      </c>
      <c r="B963" s="40"/>
      <c r="C963" s="40"/>
      <c r="D963" s="40"/>
      <c r="E963" s="40"/>
      <c r="F963" s="74"/>
      <c r="G963" s="75"/>
      <c r="H963" s="75"/>
      <c r="I963" s="75"/>
      <c r="J963" s="40"/>
      <c r="K963" s="38"/>
      <c r="L963" s="38"/>
      <c r="M963" s="76"/>
      <c r="N963" s="76"/>
      <c r="O963" s="38"/>
      <c r="P963" s="38"/>
      <c r="Q963" s="38"/>
      <c r="R963" s="77"/>
      <c r="S963" s="76"/>
      <c r="T963" s="76"/>
      <c r="U963" s="38"/>
      <c r="V963" s="40"/>
      <c r="W963" s="38"/>
      <c r="X963" s="77"/>
      <c r="Y963" s="37"/>
      <c r="Z963" s="37"/>
      <c r="AA963" s="37"/>
      <c r="AB963" s="37"/>
      <c r="AC963" s="38"/>
      <c r="AD963" s="37"/>
      <c r="AE963" s="39"/>
      <c r="AF963" s="40"/>
      <c r="AG963" s="40"/>
      <c r="AH963" s="40"/>
      <c r="AI963" s="40"/>
      <c r="AJ963" s="40"/>
      <c r="AK963" s="39"/>
      <c r="AL963" s="41"/>
      <c r="AM963" s="41"/>
      <c r="AN963" s="71"/>
      <c r="AO963" s="71"/>
      <c r="AP963" s="42"/>
      <c r="AQ963" s="37"/>
      <c r="AR963" s="37"/>
      <c r="AS963" s="37"/>
      <c r="AT963" s="37"/>
      <c r="AU963" s="38"/>
      <c r="AV963" s="70" t="str">
        <f>IF(②受講者情報入力!AF963="☑","1;","")&amp;IF(②受講者情報入力!AG963="☑","2;","")&amp;IF(②受講者情報入力!AH963="☑","3;","")&amp;IF(②受講者情報入力!AI963="☑","4;","")&amp;IF(②受講者情報入力!AJ963="☑","5;","")</f>
        <v/>
      </c>
      <c r="AW963" s="2" t="e">
        <f>_xlfn.XLOOKUP(B963&amp;"　"&amp;C963,ユーザーID貼付!$B:$B,ユーザーID貼付!$A:$A)</f>
        <v>#N/A</v>
      </c>
    </row>
    <row r="964" spans="1:49">
      <c r="A964" s="54">
        <v>962</v>
      </c>
      <c r="B964" s="40"/>
      <c r="C964" s="40"/>
      <c r="D964" s="40"/>
      <c r="E964" s="40"/>
      <c r="F964" s="74"/>
      <c r="G964" s="75"/>
      <c r="H964" s="75"/>
      <c r="I964" s="75"/>
      <c r="J964" s="40"/>
      <c r="K964" s="38"/>
      <c r="L964" s="38"/>
      <c r="M964" s="76"/>
      <c r="N964" s="76"/>
      <c r="O964" s="38"/>
      <c r="P964" s="38"/>
      <c r="Q964" s="38"/>
      <c r="R964" s="77"/>
      <c r="S964" s="76"/>
      <c r="T964" s="76"/>
      <c r="U964" s="38"/>
      <c r="V964" s="40"/>
      <c r="W964" s="38"/>
      <c r="X964" s="77"/>
      <c r="Y964" s="37"/>
      <c r="Z964" s="37"/>
      <c r="AA964" s="37"/>
      <c r="AB964" s="37"/>
      <c r="AC964" s="38"/>
      <c r="AD964" s="37"/>
      <c r="AE964" s="39"/>
      <c r="AF964" s="40"/>
      <c r="AG964" s="40"/>
      <c r="AH964" s="40"/>
      <c r="AI964" s="40"/>
      <c r="AJ964" s="40"/>
      <c r="AK964" s="39"/>
      <c r="AL964" s="41"/>
      <c r="AM964" s="41"/>
      <c r="AN964" s="71"/>
      <c r="AO964" s="71"/>
      <c r="AP964" s="42"/>
      <c r="AQ964" s="37"/>
      <c r="AR964" s="37"/>
      <c r="AS964" s="37"/>
      <c r="AT964" s="37"/>
      <c r="AU964" s="38"/>
      <c r="AV964" s="70" t="str">
        <f>IF(②受講者情報入力!AF964="☑","1;","")&amp;IF(②受講者情報入力!AG964="☑","2;","")&amp;IF(②受講者情報入力!AH964="☑","3;","")&amp;IF(②受講者情報入力!AI964="☑","4;","")&amp;IF(②受講者情報入力!AJ964="☑","5;","")</f>
        <v/>
      </c>
      <c r="AW964" s="2" t="e">
        <f>_xlfn.XLOOKUP(B964&amp;"　"&amp;C964,ユーザーID貼付!$B:$B,ユーザーID貼付!$A:$A)</f>
        <v>#N/A</v>
      </c>
    </row>
    <row r="965" spans="1:49">
      <c r="A965" s="54">
        <v>963</v>
      </c>
      <c r="B965" s="40"/>
      <c r="C965" s="40"/>
      <c r="D965" s="40"/>
      <c r="E965" s="40"/>
      <c r="F965" s="74"/>
      <c r="G965" s="75"/>
      <c r="H965" s="75"/>
      <c r="I965" s="75"/>
      <c r="J965" s="40"/>
      <c r="K965" s="38"/>
      <c r="L965" s="38"/>
      <c r="M965" s="76"/>
      <c r="N965" s="76"/>
      <c r="O965" s="38"/>
      <c r="P965" s="38"/>
      <c r="Q965" s="38"/>
      <c r="R965" s="77"/>
      <c r="S965" s="76"/>
      <c r="T965" s="76"/>
      <c r="U965" s="38"/>
      <c r="V965" s="40"/>
      <c r="W965" s="38"/>
      <c r="X965" s="77"/>
      <c r="Y965" s="37"/>
      <c r="Z965" s="37"/>
      <c r="AA965" s="37"/>
      <c r="AB965" s="37"/>
      <c r="AC965" s="38"/>
      <c r="AD965" s="37"/>
      <c r="AE965" s="39"/>
      <c r="AF965" s="40"/>
      <c r="AG965" s="40"/>
      <c r="AH965" s="40"/>
      <c r="AI965" s="40"/>
      <c r="AJ965" s="40"/>
      <c r="AK965" s="39"/>
      <c r="AL965" s="41"/>
      <c r="AM965" s="41"/>
      <c r="AN965" s="71"/>
      <c r="AO965" s="71"/>
      <c r="AP965" s="42"/>
      <c r="AQ965" s="37"/>
      <c r="AR965" s="37"/>
      <c r="AS965" s="37"/>
      <c r="AT965" s="37"/>
      <c r="AU965" s="38"/>
      <c r="AV965" s="70" t="str">
        <f>IF(②受講者情報入力!AF965="☑","1;","")&amp;IF(②受講者情報入力!AG965="☑","2;","")&amp;IF(②受講者情報入力!AH965="☑","3;","")&amp;IF(②受講者情報入力!AI965="☑","4;","")&amp;IF(②受講者情報入力!AJ965="☑","5;","")</f>
        <v/>
      </c>
      <c r="AW965" s="2" t="e">
        <f>_xlfn.XLOOKUP(B965&amp;"　"&amp;C965,ユーザーID貼付!$B:$B,ユーザーID貼付!$A:$A)</f>
        <v>#N/A</v>
      </c>
    </row>
    <row r="966" spans="1:49">
      <c r="A966" s="54">
        <v>964</v>
      </c>
      <c r="B966" s="40"/>
      <c r="C966" s="40"/>
      <c r="D966" s="40"/>
      <c r="E966" s="40"/>
      <c r="F966" s="74"/>
      <c r="G966" s="75"/>
      <c r="H966" s="75"/>
      <c r="I966" s="75"/>
      <c r="J966" s="40"/>
      <c r="K966" s="38"/>
      <c r="L966" s="38"/>
      <c r="M966" s="76"/>
      <c r="N966" s="76"/>
      <c r="O966" s="38"/>
      <c r="P966" s="38"/>
      <c r="Q966" s="38"/>
      <c r="R966" s="77"/>
      <c r="S966" s="76"/>
      <c r="T966" s="76"/>
      <c r="U966" s="38"/>
      <c r="V966" s="40"/>
      <c r="W966" s="38"/>
      <c r="X966" s="77"/>
      <c r="Y966" s="37"/>
      <c r="Z966" s="37"/>
      <c r="AA966" s="37"/>
      <c r="AB966" s="37"/>
      <c r="AC966" s="38"/>
      <c r="AD966" s="37"/>
      <c r="AE966" s="39"/>
      <c r="AF966" s="40"/>
      <c r="AG966" s="40"/>
      <c r="AH966" s="40"/>
      <c r="AI966" s="40"/>
      <c r="AJ966" s="40"/>
      <c r="AK966" s="39"/>
      <c r="AL966" s="41"/>
      <c r="AM966" s="41"/>
      <c r="AN966" s="71"/>
      <c r="AO966" s="71"/>
      <c r="AP966" s="42"/>
      <c r="AQ966" s="37"/>
      <c r="AR966" s="37"/>
      <c r="AS966" s="37"/>
      <c r="AT966" s="37"/>
      <c r="AU966" s="38"/>
      <c r="AV966" s="70" t="str">
        <f>IF(②受講者情報入力!AF966="☑","1;","")&amp;IF(②受講者情報入力!AG966="☑","2;","")&amp;IF(②受講者情報入力!AH966="☑","3;","")&amp;IF(②受講者情報入力!AI966="☑","4;","")&amp;IF(②受講者情報入力!AJ966="☑","5;","")</f>
        <v/>
      </c>
      <c r="AW966" s="2" t="e">
        <f>_xlfn.XLOOKUP(B966&amp;"　"&amp;C966,ユーザーID貼付!$B:$B,ユーザーID貼付!$A:$A)</f>
        <v>#N/A</v>
      </c>
    </row>
    <row r="967" spans="1:49">
      <c r="A967" s="54">
        <v>965</v>
      </c>
      <c r="B967" s="40"/>
      <c r="C967" s="40"/>
      <c r="D967" s="40"/>
      <c r="E967" s="40"/>
      <c r="F967" s="74"/>
      <c r="G967" s="75"/>
      <c r="H967" s="75"/>
      <c r="I967" s="75"/>
      <c r="J967" s="40"/>
      <c r="K967" s="38"/>
      <c r="L967" s="38"/>
      <c r="M967" s="76"/>
      <c r="N967" s="76"/>
      <c r="O967" s="38"/>
      <c r="P967" s="38"/>
      <c r="Q967" s="38"/>
      <c r="R967" s="77"/>
      <c r="S967" s="76"/>
      <c r="T967" s="76"/>
      <c r="U967" s="38"/>
      <c r="V967" s="40"/>
      <c r="W967" s="38"/>
      <c r="X967" s="77"/>
      <c r="Y967" s="37"/>
      <c r="Z967" s="37"/>
      <c r="AA967" s="37"/>
      <c r="AB967" s="37"/>
      <c r="AC967" s="38"/>
      <c r="AD967" s="37"/>
      <c r="AE967" s="39"/>
      <c r="AF967" s="40"/>
      <c r="AG967" s="40"/>
      <c r="AH967" s="40"/>
      <c r="AI967" s="40"/>
      <c r="AJ967" s="40"/>
      <c r="AK967" s="39"/>
      <c r="AL967" s="41"/>
      <c r="AM967" s="41"/>
      <c r="AN967" s="71"/>
      <c r="AO967" s="71"/>
      <c r="AP967" s="42"/>
      <c r="AQ967" s="37"/>
      <c r="AR967" s="37"/>
      <c r="AS967" s="37"/>
      <c r="AT967" s="37"/>
      <c r="AU967" s="38"/>
      <c r="AV967" s="70" t="str">
        <f>IF(②受講者情報入力!AF967="☑","1;","")&amp;IF(②受講者情報入力!AG967="☑","2;","")&amp;IF(②受講者情報入力!AH967="☑","3;","")&amp;IF(②受講者情報入力!AI967="☑","4;","")&amp;IF(②受講者情報入力!AJ967="☑","5;","")</f>
        <v/>
      </c>
      <c r="AW967" s="2" t="e">
        <f>_xlfn.XLOOKUP(B967&amp;"　"&amp;C967,ユーザーID貼付!$B:$B,ユーザーID貼付!$A:$A)</f>
        <v>#N/A</v>
      </c>
    </row>
    <row r="968" spans="1:49">
      <c r="A968" s="54">
        <v>966</v>
      </c>
      <c r="B968" s="40"/>
      <c r="C968" s="40"/>
      <c r="D968" s="40"/>
      <c r="E968" s="40"/>
      <c r="F968" s="74"/>
      <c r="G968" s="75"/>
      <c r="H968" s="75"/>
      <c r="I968" s="75"/>
      <c r="J968" s="40"/>
      <c r="K968" s="38"/>
      <c r="L968" s="38"/>
      <c r="M968" s="76"/>
      <c r="N968" s="76"/>
      <c r="O968" s="38"/>
      <c r="P968" s="38"/>
      <c r="Q968" s="38"/>
      <c r="R968" s="77"/>
      <c r="S968" s="76"/>
      <c r="T968" s="76"/>
      <c r="U968" s="38"/>
      <c r="V968" s="40"/>
      <c r="W968" s="38"/>
      <c r="X968" s="77"/>
      <c r="Y968" s="37"/>
      <c r="Z968" s="37"/>
      <c r="AA968" s="37"/>
      <c r="AB968" s="37"/>
      <c r="AC968" s="38"/>
      <c r="AD968" s="37"/>
      <c r="AE968" s="39"/>
      <c r="AF968" s="40"/>
      <c r="AG968" s="40"/>
      <c r="AH968" s="40"/>
      <c r="AI968" s="40"/>
      <c r="AJ968" s="40"/>
      <c r="AK968" s="39"/>
      <c r="AL968" s="41"/>
      <c r="AM968" s="41"/>
      <c r="AN968" s="71"/>
      <c r="AO968" s="71"/>
      <c r="AP968" s="42"/>
      <c r="AQ968" s="37"/>
      <c r="AR968" s="37"/>
      <c r="AS968" s="37"/>
      <c r="AT968" s="37"/>
      <c r="AU968" s="38"/>
      <c r="AV968" s="70" t="str">
        <f>IF(②受講者情報入力!AF968="☑","1;","")&amp;IF(②受講者情報入力!AG968="☑","2;","")&amp;IF(②受講者情報入力!AH968="☑","3;","")&amp;IF(②受講者情報入力!AI968="☑","4;","")&amp;IF(②受講者情報入力!AJ968="☑","5;","")</f>
        <v/>
      </c>
      <c r="AW968" s="2" t="e">
        <f>_xlfn.XLOOKUP(B968&amp;"　"&amp;C968,ユーザーID貼付!$B:$B,ユーザーID貼付!$A:$A)</f>
        <v>#N/A</v>
      </c>
    </row>
    <row r="969" spans="1:49">
      <c r="A969" s="54">
        <v>967</v>
      </c>
      <c r="B969" s="40"/>
      <c r="C969" s="40"/>
      <c r="D969" s="40"/>
      <c r="E969" s="40"/>
      <c r="F969" s="74"/>
      <c r="G969" s="75"/>
      <c r="H969" s="75"/>
      <c r="I969" s="75"/>
      <c r="J969" s="40"/>
      <c r="K969" s="38"/>
      <c r="L969" s="38"/>
      <c r="M969" s="76"/>
      <c r="N969" s="76"/>
      <c r="O969" s="38"/>
      <c r="P969" s="38"/>
      <c r="Q969" s="38"/>
      <c r="R969" s="77"/>
      <c r="S969" s="76"/>
      <c r="T969" s="76"/>
      <c r="U969" s="38"/>
      <c r="V969" s="40"/>
      <c r="W969" s="38"/>
      <c r="X969" s="77"/>
      <c r="Y969" s="37"/>
      <c r="Z969" s="37"/>
      <c r="AA969" s="37"/>
      <c r="AB969" s="37"/>
      <c r="AC969" s="38"/>
      <c r="AD969" s="37"/>
      <c r="AE969" s="39"/>
      <c r="AF969" s="40"/>
      <c r="AG969" s="40"/>
      <c r="AH969" s="40"/>
      <c r="AI969" s="40"/>
      <c r="AJ969" s="40"/>
      <c r="AK969" s="39"/>
      <c r="AL969" s="41"/>
      <c r="AM969" s="41"/>
      <c r="AN969" s="71"/>
      <c r="AO969" s="71"/>
      <c r="AP969" s="42"/>
      <c r="AQ969" s="37"/>
      <c r="AR969" s="37"/>
      <c r="AS969" s="37"/>
      <c r="AT969" s="37"/>
      <c r="AU969" s="38"/>
      <c r="AV969" s="70" t="str">
        <f>IF(②受講者情報入力!AF969="☑","1;","")&amp;IF(②受講者情報入力!AG969="☑","2;","")&amp;IF(②受講者情報入力!AH969="☑","3;","")&amp;IF(②受講者情報入力!AI969="☑","4;","")&amp;IF(②受講者情報入力!AJ969="☑","5;","")</f>
        <v/>
      </c>
      <c r="AW969" s="2" t="e">
        <f>_xlfn.XLOOKUP(B969&amp;"　"&amp;C969,ユーザーID貼付!$B:$B,ユーザーID貼付!$A:$A)</f>
        <v>#N/A</v>
      </c>
    </row>
    <row r="970" spans="1:49">
      <c r="A970" s="54">
        <v>968</v>
      </c>
      <c r="B970" s="40"/>
      <c r="C970" s="40"/>
      <c r="D970" s="40"/>
      <c r="E970" s="40"/>
      <c r="F970" s="74"/>
      <c r="G970" s="75"/>
      <c r="H970" s="75"/>
      <c r="I970" s="75"/>
      <c r="J970" s="40"/>
      <c r="K970" s="38"/>
      <c r="L970" s="38"/>
      <c r="M970" s="76"/>
      <c r="N970" s="76"/>
      <c r="O970" s="38"/>
      <c r="P970" s="38"/>
      <c r="Q970" s="38"/>
      <c r="R970" s="77"/>
      <c r="S970" s="76"/>
      <c r="T970" s="76"/>
      <c r="U970" s="38"/>
      <c r="V970" s="40"/>
      <c r="W970" s="38"/>
      <c r="X970" s="77"/>
      <c r="Y970" s="37"/>
      <c r="Z970" s="37"/>
      <c r="AA970" s="37"/>
      <c r="AB970" s="37"/>
      <c r="AC970" s="38"/>
      <c r="AD970" s="37"/>
      <c r="AE970" s="39"/>
      <c r="AF970" s="40"/>
      <c r="AG970" s="40"/>
      <c r="AH970" s="40"/>
      <c r="AI970" s="40"/>
      <c r="AJ970" s="40"/>
      <c r="AK970" s="39"/>
      <c r="AL970" s="41"/>
      <c r="AM970" s="41"/>
      <c r="AN970" s="71"/>
      <c r="AO970" s="71"/>
      <c r="AP970" s="42"/>
      <c r="AQ970" s="37"/>
      <c r="AR970" s="37"/>
      <c r="AS970" s="37"/>
      <c r="AT970" s="37"/>
      <c r="AU970" s="38"/>
      <c r="AV970" s="70" t="str">
        <f>IF(②受講者情報入力!AF970="☑","1;","")&amp;IF(②受講者情報入力!AG970="☑","2;","")&amp;IF(②受講者情報入力!AH970="☑","3;","")&amp;IF(②受講者情報入力!AI970="☑","4;","")&amp;IF(②受講者情報入力!AJ970="☑","5;","")</f>
        <v/>
      </c>
      <c r="AW970" s="2" t="e">
        <f>_xlfn.XLOOKUP(B970&amp;"　"&amp;C970,ユーザーID貼付!$B:$B,ユーザーID貼付!$A:$A)</f>
        <v>#N/A</v>
      </c>
    </row>
    <row r="971" spans="1:49">
      <c r="A971" s="54">
        <v>969</v>
      </c>
      <c r="B971" s="40"/>
      <c r="C971" s="40"/>
      <c r="D971" s="40"/>
      <c r="E971" s="40"/>
      <c r="F971" s="74"/>
      <c r="G971" s="75"/>
      <c r="H971" s="75"/>
      <c r="I971" s="75"/>
      <c r="J971" s="40"/>
      <c r="K971" s="38"/>
      <c r="L971" s="38"/>
      <c r="M971" s="76"/>
      <c r="N971" s="76"/>
      <c r="O971" s="38"/>
      <c r="P971" s="38"/>
      <c r="Q971" s="38"/>
      <c r="R971" s="77"/>
      <c r="S971" s="76"/>
      <c r="T971" s="76"/>
      <c r="U971" s="38"/>
      <c r="V971" s="40"/>
      <c r="W971" s="38"/>
      <c r="X971" s="77"/>
      <c r="Y971" s="37"/>
      <c r="Z971" s="37"/>
      <c r="AA971" s="37"/>
      <c r="AB971" s="37"/>
      <c r="AC971" s="38"/>
      <c r="AD971" s="37"/>
      <c r="AE971" s="39"/>
      <c r="AF971" s="40"/>
      <c r="AG971" s="40"/>
      <c r="AH971" s="40"/>
      <c r="AI971" s="40"/>
      <c r="AJ971" s="40"/>
      <c r="AK971" s="39"/>
      <c r="AL971" s="41"/>
      <c r="AM971" s="41"/>
      <c r="AN971" s="71"/>
      <c r="AO971" s="71"/>
      <c r="AP971" s="42"/>
      <c r="AQ971" s="37"/>
      <c r="AR971" s="37"/>
      <c r="AS971" s="37"/>
      <c r="AT971" s="37"/>
      <c r="AU971" s="38"/>
      <c r="AV971" s="70" t="str">
        <f>IF(②受講者情報入力!AF971="☑","1;","")&amp;IF(②受講者情報入力!AG971="☑","2;","")&amp;IF(②受講者情報入力!AH971="☑","3;","")&amp;IF(②受講者情報入力!AI971="☑","4;","")&amp;IF(②受講者情報入力!AJ971="☑","5;","")</f>
        <v/>
      </c>
      <c r="AW971" s="2" t="e">
        <f>_xlfn.XLOOKUP(B971&amp;"　"&amp;C971,ユーザーID貼付!$B:$B,ユーザーID貼付!$A:$A)</f>
        <v>#N/A</v>
      </c>
    </row>
    <row r="972" spans="1:49">
      <c r="A972" s="54">
        <v>970</v>
      </c>
      <c r="B972" s="40"/>
      <c r="C972" s="40"/>
      <c r="D972" s="40"/>
      <c r="E972" s="40"/>
      <c r="F972" s="74"/>
      <c r="G972" s="75"/>
      <c r="H972" s="75"/>
      <c r="I972" s="75"/>
      <c r="J972" s="40"/>
      <c r="K972" s="38"/>
      <c r="L972" s="38"/>
      <c r="M972" s="76"/>
      <c r="N972" s="76"/>
      <c r="O972" s="38"/>
      <c r="P972" s="38"/>
      <c r="Q972" s="38"/>
      <c r="R972" s="77"/>
      <c r="S972" s="76"/>
      <c r="T972" s="76"/>
      <c r="U972" s="38"/>
      <c r="V972" s="40"/>
      <c r="W972" s="38"/>
      <c r="X972" s="77"/>
      <c r="Y972" s="37"/>
      <c r="Z972" s="37"/>
      <c r="AA972" s="37"/>
      <c r="AB972" s="37"/>
      <c r="AC972" s="38"/>
      <c r="AD972" s="37"/>
      <c r="AE972" s="39"/>
      <c r="AF972" s="40"/>
      <c r="AG972" s="40"/>
      <c r="AH972" s="40"/>
      <c r="AI972" s="40"/>
      <c r="AJ972" s="40"/>
      <c r="AK972" s="39"/>
      <c r="AL972" s="41"/>
      <c r="AM972" s="41"/>
      <c r="AN972" s="71"/>
      <c r="AO972" s="71"/>
      <c r="AP972" s="42"/>
      <c r="AQ972" s="37"/>
      <c r="AR972" s="37"/>
      <c r="AS972" s="37"/>
      <c r="AT972" s="37"/>
      <c r="AU972" s="38"/>
      <c r="AV972" s="70" t="str">
        <f>IF(②受講者情報入力!AF972="☑","1;","")&amp;IF(②受講者情報入力!AG972="☑","2;","")&amp;IF(②受講者情報入力!AH972="☑","3;","")&amp;IF(②受講者情報入力!AI972="☑","4;","")&amp;IF(②受講者情報入力!AJ972="☑","5;","")</f>
        <v/>
      </c>
      <c r="AW972" s="2" t="e">
        <f>_xlfn.XLOOKUP(B972&amp;"　"&amp;C972,ユーザーID貼付!$B:$B,ユーザーID貼付!$A:$A)</f>
        <v>#N/A</v>
      </c>
    </row>
    <row r="973" spans="1:49">
      <c r="A973" s="54">
        <v>971</v>
      </c>
      <c r="B973" s="40"/>
      <c r="C973" s="40"/>
      <c r="D973" s="40"/>
      <c r="E973" s="40"/>
      <c r="F973" s="74"/>
      <c r="G973" s="75"/>
      <c r="H973" s="75"/>
      <c r="I973" s="75"/>
      <c r="J973" s="40"/>
      <c r="K973" s="38"/>
      <c r="L973" s="38"/>
      <c r="M973" s="76"/>
      <c r="N973" s="76"/>
      <c r="O973" s="38"/>
      <c r="P973" s="38"/>
      <c r="Q973" s="38"/>
      <c r="R973" s="77"/>
      <c r="S973" s="76"/>
      <c r="T973" s="76"/>
      <c r="U973" s="38"/>
      <c r="V973" s="40"/>
      <c r="W973" s="38"/>
      <c r="X973" s="77"/>
      <c r="Y973" s="37"/>
      <c r="Z973" s="37"/>
      <c r="AA973" s="37"/>
      <c r="AB973" s="37"/>
      <c r="AC973" s="38"/>
      <c r="AD973" s="37"/>
      <c r="AE973" s="39"/>
      <c r="AF973" s="40"/>
      <c r="AG973" s="40"/>
      <c r="AH973" s="40"/>
      <c r="AI973" s="40"/>
      <c r="AJ973" s="40"/>
      <c r="AK973" s="39"/>
      <c r="AL973" s="41"/>
      <c r="AM973" s="41"/>
      <c r="AN973" s="71"/>
      <c r="AO973" s="71"/>
      <c r="AP973" s="42"/>
      <c r="AQ973" s="37"/>
      <c r="AR973" s="37"/>
      <c r="AS973" s="37"/>
      <c r="AT973" s="37"/>
      <c r="AU973" s="38"/>
      <c r="AV973" s="70" t="str">
        <f>IF(②受講者情報入力!AF973="☑","1;","")&amp;IF(②受講者情報入力!AG973="☑","2;","")&amp;IF(②受講者情報入力!AH973="☑","3;","")&amp;IF(②受講者情報入力!AI973="☑","4;","")&amp;IF(②受講者情報入力!AJ973="☑","5;","")</f>
        <v/>
      </c>
      <c r="AW973" s="2" t="e">
        <f>_xlfn.XLOOKUP(B973&amp;"　"&amp;C973,ユーザーID貼付!$B:$B,ユーザーID貼付!$A:$A)</f>
        <v>#N/A</v>
      </c>
    </row>
    <row r="974" spans="1:49">
      <c r="A974" s="54">
        <v>972</v>
      </c>
      <c r="B974" s="40"/>
      <c r="C974" s="40"/>
      <c r="D974" s="40"/>
      <c r="E974" s="40"/>
      <c r="F974" s="74"/>
      <c r="G974" s="75"/>
      <c r="H974" s="75"/>
      <c r="I974" s="75"/>
      <c r="J974" s="40"/>
      <c r="K974" s="38"/>
      <c r="L974" s="38"/>
      <c r="M974" s="76"/>
      <c r="N974" s="76"/>
      <c r="O974" s="38"/>
      <c r="P974" s="38"/>
      <c r="Q974" s="38"/>
      <c r="R974" s="77"/>
      <c r="S974" s="76"/>
      <c r="T974" s="76"/>
      <c r="U974" s="38"/>
      <c r="V974" s="40"/>
      <c r="W974" s="38"/>
      <c r="X974" s="77"/>
      <c r="Y974" s="37"/>
      <c r="Z974" s="37"/>
      <c r="AA974" s="37"/>
      <c r="AB974" s="37"/>
      <c r="AC974" s="38"/>
      <c r="AD974" s="37"/>
      <c r="AE974" s="39"/>
      <c r="AF974" s="40"/>
      <c r="AG974" s="40"/>
      <c r="AH974" s="40"/>
      <c r="AI974" s="40"/>
      <c r="AJ974" s="40"/>
      <c r="AK974" s="39"/>
      <c r="AL974" s="41"/>
      <c r="AM974" s="41"/>
      <c r="AN974" s="71"/>
      <c r="AO974" s="71"/>
      <c r="AP974" s="42"/>
      <c r="AQ974" s="37"/>
      <c r="AR974" s="37"/>
      <c r="AS974" s="37"/>
      <c r="AT974" s="37"/>
      <c r="AU974" s="38"/>
      <c r="AV974" s="70" t="str">
        <f>IF(②受講者情報入力!AF974="☑","1;","")&amp;IF(②受講者情報入力!AG974="☑","2;","")&amp;IF(②受講者情報入力!AH974="☑","3;","")&amp;IF(②受講者情報入力!AI974="☑","4;","")&amp;IF(②受講者情報入力!AJ974="☑","5;","")</f>
        <v/>
      </c>
      <c r="AW974" s="2" t="e">
        <f>_xlfn.XLOOKUP(B974&amp;"　"&amp;C974,ユーザーID貼付!$B:$B,ユーザーID貼付!$A:$A)</f>
        <v>#N/A</v>
      </c>
    </row>
    <row r="975" spans="1:49">
      <c r="A975" s="54">
        <v>973</v>
      </c>
      <c r="B975" s="40"/>
      <c r="C975" s="40"/>
      <c r="D975" s="40"/>
      <c r="E975" s="40"/>
      <c r="F975" s="74"/>
      <c r="G975" s="75"/>
      <c r="H975" s="75"/>
      <c r="I975" s="75"/>
      <c r="J975" s="40"/>
      <c r="K975" s="38"/>
      <c r="L975" s="38"/>
      <c r="M975" s="76"/>
      <c r="N975" s="76"/>
      <c r="O975" s="38"/>
      <c r="P975" s="38"/>
      <c r="Q975" s="38"/>
      <c r="R975" s="77"/>
      <c r="S975" s="76"/>
      <c r="T975" s="76"/>
      <c r="U975" s="38"/>
      <c r="V975" s="40"/>
      <c r="W975" s="38"/>
      <c r="X975" s="77"/>
      <c r="Y975" s="37"/>
      <c r="Z975" s="37"/>
      <c r="AA975" s="37"/>
      <c r="AB975" s="37"/>
      <c r="AC975" s="38"/>
      <c r="AD975" s="37"/>
      <c r="AE975" s="39"/>
      <c r="AF975" s="40"/>
      <c r="AG975" s="40"/>
      <c r="AH975" s="40"/>
      <c r="AI975" s="40"/>
      <c r="AJ975" s="40"/>
      <c r="AK975" s="39"/>
      <c r="AL975" s="41"/>
      <c r="AM975" s="41"/>
      <c r="AN975" s="71"/>
      <c r="AO975" s="71"/>
      <c r="AP975" s="42"/>
      <c r="AQ975" s="37"/>
      <c r="AR975" s="37"/>
      <c r="AS975" s="37"/>
      <c r="AT975" s="37"/>
      <c r="AU975" s="38"/>
      <c r="AV975" s="70" t="str">
        <f>IF(②受講者情報入力!AF975="☑","1;","")&amp;IF(②受講者情報入力!AG975="☑","2;","")&amp;IF(②受講者情報入力!AH975="☑","3;","")&amp;IF(②受講者情報入力!AI975="☑","4;","")&amp;IF(②受講者情報入力!AJ975="☑","5;","")</f>
        <v/>
      </c>
      <c r="AW975" s="2" t="e">
        <f>_xlfn.XLOOKUP(B975&amp;"　"&amp;C975,ユーザーID貼付!$B:$B,ユーザーID貼付!$A:$A)</f>
        <v>#N/A</v>
      </c>
    </row>
    <row r="976" spans="1:49">
      <c r="A976" s="54">
        <v>974</v>
      </c>
      <c r="B976" s="40"/>
      <c r="C976" s="40"/>
      <c r="D976" s="40"/>
      <c r="E976" s="40"/>
      <c r="F976" s="74"/>
      <c r="G976" s="75"/>
      <c r="H976" s="75"/>
      <c r="I976" s="75"/>
      <c r="J976" s="40"/>
      <c r="K976" s="38"/>
      <c r="L976" s="38"/>
      <c r="M976" s="76"/>
      <c r="N976" s="76"/>
      <c r="O976" s="38"/>
      <c r="P976" s="38"/>
      <c r="Q976" s="38"/>
      <c r="R976" s="77"/>
      <c r="S976" s="76"/>
      <c r="T976" s="76"/>
      <c r="U976" s="38"/>
      <c r="V976" s="40"/>
      <c r="W976" s="38"/>
      <c r="X976" s="77"/>
      <c r="Y976" s="37"/>
      <c r="Z976" s="37"/>
      <c r="AA976" s="37"/>
      <c r="AB976" s="37"/>
      <c r="AC976" s="38"/>
      <c r="AD976" s="37"/>
      <c r="AE976" s="39"/>
      <c r="AF976" s="40"/>
      <c r="AG976" s="40"/>
      <c r="AH976" s="40"/>
      <c r="AI976" s="40"/>
      <c r="AJ976" s="40"/>
      <c r="AK976" s="39"/>
      <c r="AL976" s="41"/>
      <c r="AM976" s="41"/>
      <c r="AN976" s="71"/>
      <c r="AO976" s="71"/>
      <c r="AP976" s="42"/>
      <c r="AQ976" s="37"/>
      <c r="AR976" s="37"/>
      <c r="AS976" s="37"/>
      <c r="AT976" s="37"/>
      <c r="AU976" s="38"/>
      <c r="AV976" s="70" t="str">
        <f>IF(②受講者情報入力!AF976="☑","1;","")&amp;IF(②受講者情報入力!AG976="☑","2;","")&amp;IF(②受講者情報入力!AH976="☑","3;","")&amp;IF(②受講者情報入力!AI976="☑","4;","")&amp;IF(②受講者情報入力!AJ976="☑","5;","")</f>
        <v/>
      </c>
      <c r="AW976" s="2" t="e">
        <f>_xlfn.XLOOKUP(B976&amp;"　"&amp;C976,ユーザーID貼付!$B:$B,ユーザーID貼付!$A:$A)</f>
        <v>#N/A</v>
      </c>
    </row>
    <row r="977" spans="1:49">
      <c r="A977" s="54">
        <v>975</v>
      </c>
      <c r="B977" s="40"/>
      <c r="C977" s="40"/>
      <c r="D977" s="40"/>
      <c r="E977" s="40"/>
      <c r="F977" s="74"/>
      <c r="G977" s="75"/>
      <c r="H977" s="75"/>
      <c r="I977" s="75"/>
      <c r="J977" s="40"/>
      <c r="K977" s="38"/>
      <c r="L977" s="38"/>
      <c r="M977" s="76"/>
      <c r="N977" s="76"/>
      <c r="O977" s="38"/>
      <c r="P977" s="38"/>
      <c r="Q977" s="38"/>
      <c r="R977" s="77"/>
      <c r="S977" s="76"/>
      <c r="T977" s="76"/>
      <c r="U977" s="38"/>
      <c r="V977" s="40"/>
      <c r="W977" s="38"/>
      <c r="X977" s="77"/>
      <c r="Y977" s="37"/>
      <c r="Z977" s="37"/>
      <c r="AA977" s="37"/>
      <c r="AB977" s="37"/>
      <c r="AC977" s="38"/>
      <c r="AD977" s="37"/>
      <c r="AE977" s="39"/>
      <c r="AF977" s="40"/>
      <c r="AG977" s="40"/>
      <c r="AH977" s="40"/>
      <c r="AI977" s="40"/>
      <c r="AJ977" s="40"/>
      <c r="AK977" s="39"/>
      <c r="AL977" s="41"/>
      <c r="AM977" s="41"/>
      <c r="AN977" s="71"/>
      <c r="AO977" s="71"/>
      <c r="AP977" s="42"/>
      <c r="AQ977" s="37"/>
      <c r="AR977" s="37"/>
      <c r="AS977" s="37"/>
      <c r="AT977" s="37"/>
      <c r="AU977" s="38"/>
      <c r="AV977" s="70" t="str">
        <f>IF(②受講者情報入力!AF977="☑","1;","")&amp;IF(②受講者情報入力!AG977="☑","2;","")&amp;IF(②受講者情報入力!AH977="☑","3;","")&amp;IF(②受講者情報入力!AI977="☑","4;","")&amp;IF(②受講者情報入力!AJ977="☑","5;","")</f>
        <v/>
      </c>
      <c r="AW977" s="2" t="e">
        <f>_xlfn.XLOOKUP(B977&amp;"　"&amp;C977,ユーザーID貼付!$B:$B,ユーザーID貼付!$A:$A)</f>
        <v>#N/A</v>
      </c>
    </row>
    <row r="978" spans="1:49">
      <c r="A978" s="54">
        <v>976</v>
      </c>
      <c r="B978" s="40"/>
      <c r="C978" s="40"/>
      <c r="D978" s="40"/>
      <c r="E978" s="40"/>
      <c r="F978" s="74"/>
      <c r="G978" s="75"/>
      <c r="H978" s="75"/>
      <c r="I978" s="75"/>
      <c r="J978" s="40"/>
      <c r="K978" s="38"/>
      <c r="L978" s="38"/>
      <c r="M978" s="76"/>
      <c r="N978" s="76"/>
      <c r="O978" s="38"/>
      <c r="P978" s="38"/>
      <c r="Q978" s="38"/>
      <c r="R978" s="77"/>
      <c r="S978" s="76"/>
      <c r="T978" s="76"/>
      <c r="U978" s="38"/>
      <c r="V978" s="40"/>
      <c r="W978" s="38"/>
      <c r="X978" s="77"/>
      <c r="Y978" s="37"/>
      <c r="Z978" s="37"/>
      <c r="AA978" s="37"/>
      <c r="AB978" s="37"/>
      <c r="AC978" s="38"/>
      <c r="AD978" s="37"/>
      <c r="AE978" s="39"/>
      <c r="AF978" s="40"/>
      <c r="AG978" s="40"/>
      <c r="AH978" s="40"/>
      <c r="AI978" s="40"/>
      <c r="AJ978" s="40"/>
      <c r="AK978" s="39"/>
      <c r="AL978" s="41"/>
      <c r="AM978" s="41"/>
      <c r="AN978" s="71"/>
      <c r="AO978" s="71"/>
      <c r="AP978" s="42"/>
      <c r="AQ978" s="37"/>
      <c r="AR978" s="37"/>
      <c r="AS978" s="37"/>
      <c r="AT978" s="37"/>
      <c r="AU978" s="38"/>
      <c r="AV978" s="70" t="str">
        <f>IF(②受講者情報入力!AF978="☑","1;","")&amp;IF(②受講者情報入力!AG978="☑","2;","")&amp;IF(②受講者情報入力!AH978="☑","3;","")&amp;IF(②受講者情報入力!AI978="☑","4;","")&amp;IF(②受講者情報入力!AJ978="☑","5;","")</f>
        <v/>
      </c>
      <c r="AW978" s="2" t="e">
        <f>_xlfn.XLOOKUP(B978&amp;"　"&amp;C978,ユーザーID貼付!$B:$B,ユーザーID貼付!$A:$A)</f>
        <v>#N/A</v>
      </c>
    </row>
    <row r="979" spans="1:49">
      <c r="A979" s="54">
        <v>977</v>
      </c>
      <c r="B979" s="40"/>
      <c r="C979" s="40"/>
      <c r="D979" s="40"/>
      <c r="E979" s="40"/>
      <c r="F979" s="74"/>
      <c r="G979" s="75"/>
      <c r="H979" s="75"/>
      <c r="I979" s="75"/>
      <c r="J979" s="40"/>
      <c r="K979" s="38"/>
      <c r="L979" s="38"/>
      <c r="M979" s="76"/>
      <c r="N979" s="76"/>
      <c r="O979" s="38"/>
      <c r="P979" s="38"/>
      <c r="Q979" s="38"/>
      <c r="R979" s="77"/>
      <c r="S979" s="76"/>
      <c r="T979" s="76"/>
      <c r="U979" s="38"/>
      <c r="V979" s="40"/>
      <c r="W979" s="38"/>
      <c r="X979" s="77"/>
      <c r="Y979" s="37"/>
      <c r="Z979" s="37"/>
      <c r="AA979" s="37"/>
      <c r="AB979" s="37"/>
      <c r="AC979" s="38"/>
      <c r="AD979" s="37"/>
      <c r="AE979" s="39"/>
      <c r="AF979" s="40"/>
      <c r="AG979" s="40"/>
      <c r="AH979" s="40"/>
      <c r="AI979" s="40"/>
      <c r="AJ979" s="40"/>
      <c r="AK979" s="39"/>
      <c r="AL979" s="41"/>
      <c r="AM979" s="41"/>
      <c r="AN979" s="71"/>
      <c r="AO979" s="71"/>
      <c r="AP979" s="42"/>
      <c r="AQ979" s="37"/>
      <c r="AR979" s="37"/>
      <c r="AS979" s="37"/>
      <c r="AT979" s="37"/>
      <c r="AU979" s="38"/>
      <c r="AV979" s="70" t="str">
        <f>IF(②受講者情報入力!AF979="☑","1;","")&amp;IF(②受講者情報入力!AG979="☑","2;","")&amp;IF(②受講者情報入力!AH979="☑","3;","")&amp;IF(②受講者情報入力!AI979="☑","4;","")&amp;IF(②受講者情報入力!AJ979="☑","5;","")</f>
        <v/>
      </c>
      <c r="AW979" s="2" t="e">
        <f>_xlfn.XLOOKUP(B979&amp;"　"&amp;C979,ユーザーID貼付!$B:$B,ユーザーID貼付!$A:$A)</f>
        <v>#N/A</v>
      </c>
    </row>
    <row r="980" spans="1:49">
      <c r="A980" s="54">
        <v>978</v>
      </c>
      <c r="B980" s="40"/>
      <c r="C980" s="40"/>
      <c r="D980" s="40"/>
      <c r="E980" s="40"/>
      <c r="F980" s="74"/>
      <c r="G980" s="75"/>
      <c r="H980" s="75"/>
      <c r="I980" s="75"/>
      <c r="J980" s="40"/>
      <c r="K980" s="38"/>
      <c r="L980" s="38"/>
      <c r="M980" s="76"/>
      <c r="N980" s="76"/>
      <c r="O980" s="38"/>
      <c r="P980" s="38"/>
      <c r="Q980" s="38"/>
      <c r="R980" s="77"/>
      <c r="S980" s="76"/>
      <c r="T980" s="76"/>
      <c r="U980" s="38"/>
      <c r="V980" s="40"/>
      <c r="W980" s="38"/>
      <c r="X980" s="77"/>
      <c r="Y980" s="37"/>
      <c r="Z980" s="37"/>
      <c r="AA980" s="37"/>
      <c r="AB980" s="37"/>
      <c r="AC980" s="38"/>
      <c r="AD980" s="37"/>
      <c r="AE980" s="39"/>
      <c r="AF980" s="40"/>
      <c r="AG980" s="40"/>
      <c r="AH980" s="40"/>
      <c r="AI980" s="40"/>
      <c r="AJ980" s="40"/>
      <c r="AK980" s="39"/>
      <c r="AL980" s="41"/>
      <c r="AM980" s="41"/>
      <c r="AN980" s="71"/>
      <c r="AO980" s="71"/>
      <c r="AP980" s="42"/>
      <c r="AQ980" s="37"/>
      <c r="AR980" s="37"/>
      <c r="AS980" s="37"/>
      <c r="AT980" s="37"/>
      <c r="AU980" s="38"/>
      <c r="AV980" s="70" t="str">
        <f>IF(②受講者情報入力!AF980="☑","1;","")&amp;IF(②受講者情報入力!AG980="☑","2;","")&amp;IF(②受講者情報入力!AH980="☑","3;","")&amp;IF(②受講者情報入力!AI980="☑","4;","")&amp;IF(②受講者情報入力!AJ980="☑","5;","")</f>
        <v/>
      </c>
      <c r="AW980" s="2" t="e">
        <f>_xlfn.XLOOKUP(B980&amp;"　"&amp;C980,ユーザーID貼付!$B:$B,ユーザーID貼付!$A:$A)</f>
        <v>#N/A</v>
      </c>
    </row>
    <row r="981" spans="1:49">
      <c r="A981" s="54">
        <v>979</v>
      </c>
      <c r="B981" s="40"/>
      <c r="C981" s="40"/>
      <c r="D981" s="40"/>
      <c r="E981" s="40"/>
      <c r="F981" s="74"/>
      <c r="G981" s="75"/>
      <c r="H981" s="75"/>
      <c r="I981" s="75"/>
      <c r="J981" s="40"/>
      <c r="K981" s="38"/>
      <c r="L981" s="38"/>
      <c r="M981" s="76"/>
      <c r="N981" s="76"/>
      <c r="O981" s="38"/>
      <c r="P981" s="38"/>
      <c r="Q981" s="38"/>
      <c r="R981" s="77"/>
      <c r="S981" s="76"/>
      <c r="T981" s="76"/>
      <c r="U981" s="38"/>
      <c r="V981" s="40"/>
      <c r="W981" s="38"/>
      <c r="X981" s="77"/>
      <c r="Y981" s="37"/>
      <c r="Z981" s="37"/>
      <c r="AA981" s="37"/>
      <c r="AB981" s="37"/>
      <c r="AC981" s="38"/>
      <c r="AD981" s="37"/>
      <c r="AE981" s="39"/>
      <c r="AF981" s="40"/>
      <c r="AG981" s="40"/>
      <c r="AH981" s="40"/>
      <c r="AI981" s="40"/>
      <c r="AJ981" s="40"/>
      <c r="AK981" s="39"/>
      <c r="AL981" s="41"/>
      <c r="AM981" s="41"/>
      <c r="AN981" s="71"/>
      <c r="AO981" s="71"/>
      <c r="AP981" s="42"/>
      <c r="AQ981" s="37"/>
      <c r="AR981" s="37"/>
      <c r="AS981" s="37"/>
      <c r="AT981" s="37"/>
      <c r="AU981" s="38"/>
      <c r="AV981" s="70" t="str">
        <f>IF(②受講者情報入力!AF981="☑","1;","")&amp;IF(②受講者情報入力!AG981="☑","2;","")&amp;IF(②受講者情報入力!AH981="☑","3;","")&amp;IF(②受講者情報入力!AI981="☑","4;","")&amp;IF(②受講者情報入力!AJ981="☑","5;","")</f>
        <v/>
      </c>
      <c r="AW981" s="2" t="e">
        <f>_xlfn.XLOOKUP(B981&amp;"　"&amp;C981,ユーザーID貼付!$B:$B,ユーザーID貼付!$A:$A)</f>
        <v>#N/A</v>
      </c>
    </row>
    <row r="982" spans="1:49">
      <c r="A982" s="54">
        <v>980</v>
      </c>
      <c r="B982" s="40"/>
      <c r="C982" s="40"/>
      <c r="D982" s="40"/>
      <c r="E982" s="40"/>
      <c r="F982" s="74"/>
      <c r="G982" s="75"/>
      <c r="H982" s="75"/>
      <c r="I982" s="75"/>
      <c r="J982" s="40"/>
      <c r="K982" s="38"/>
      <c r="L982" s="38"/>
      <c r="M982" s="76"/>
      <c r="N982" s="76"/>
      <c r="O982" s="38"/>
      <c r="P982" s="38"/>
      <c r="Q982" s="38"/>
      <c r="R982" s="77"/>
      <c r="S982" s="76"/>
      <c r="T982" s="76"/>
      <c r="U982" s="38"/>
      <c r="V982" s="40"/>
      <c r="W982" s="38"/>
      <c r="X982" s="77"/>
      <c r="Y982" s="37"/>
      <c r="Z982" s="37"/>
      <c r="AA982" s="37"/>
      <c r="AB982" s="37"/>
      <c r="AC982" s="38"/>
      <c r="AD982" s="37"/>
      <c r="AE982" s="39"/>
      <c r="AF982" s="40"/>
      <c r="AG982" s="40"/>
      <c r="AH982" s="40"/>
      <c r="AI982" s="40"/>
      <c r="AJ982" s="40"/>
      <c r="AK982" s="39"/>
      <c r="AL982" s="41"/>
      <c r="AM982" s="41"/>
      <c r="AN982" s="71"/>
      <c r="AO982" s="71"/>
      <c r="AP982" s="42"/>
      <c r="AQ982" s="37"/>
      <c r="AR982" s="37"/>
      <c r="AS982" s="37"/>
      <c r="AT982" s="37"/>
      <c r="AU982" s="38"/>
      <c r="AV982" s="70" t="str">
        <f>IF(②受講者情報入力!AF982="☑","1;","")&amp;IF(②受講者情報入力!AG982="☑","2;","")&amp;IF(②受講者情報入力!AH982="☑","3;","")&amp;IF(②受講者情報入力!AI982="☑","4;","")&amp;IF(②受講者情報入力!AJ982="☑","5;","")</f>
        <v/>
      </c>
      <c r="AW982" s="2" t="e">
        <f>_xlfn.XLOOKUP(B982&amp;"　"&amp;C982,ユーザーID貼付!$B:$B,ユーザーID貼付!$A:$A)</f>
        <v>#N/A</v>
      </c>
    </row>
    <row r="983" spans="1:49">
      <c r="A983" s="54">
        <v>981</v>
      </c>
      <c r="B983" s="40"/>
      <c r="C983" s="40"/>
      <c r="D983" s="40"/>
      <c r="E983" s="40"/>
      <c r="F983" s="74"/>
      <c r="G983" s="75"/>
      <c r="H983" s="75"/>
      <c r="I983" s="75"/>
      <c r="J983" s="40"/>
      <c r="K983" s="38"/>
      <c r="L983" s="38"/>
      <c r="M983" s="76"/>
      <c r="N983" s="76"/>
      <c r="O983" s="38"/>
      <c r="P983" s="38"/>
      <c r="Q983" s="38"/>
      <c r="R983" s="77"/>
      <c r="S983" s="76"/>
      <c r="T983" s="76"/>
      <c r="U983" s="38"/>
      <c r="V983" s="40"/>
      <c r="W983" s="38"/>
      <c r="X983" s="77"/>
      <c r="Y983" s="37"/>
      <c r="Z983" s="37"/>
      <c r="AA983" s="37"/>
      <c r="AB983" s="37"/>
      <c r="AC983" s="38"/>
      <c r="AD983" s="37"/>
      <c r="AE983" s="39"/>
      <c r="AF983" s="40"/>
      <c r="AG983" s="40"/>
      <c r="AH983" s="40"/>
      <c r="AI983" s="40"/>
      <c r="AJ983" s="40"/>
      <c r="AK983" s="39"/>
      <c r="AL983" s="41"/>
      <c r="AM983" s="41"/>
      <c r="AN983" s="71"/>
      <c r="AO983" s="71"/>
      <c r="AP983" s="42"/>
      <c r="AQ983" s="37"/>
      <c r="AR983" s="37"/>
      <c r="AS983" s="37"/>
      <c r="AT983" s="37"/>
      <c r="AU983" s="38"/>
      <c r="AV983" s="70" t="str">
        <f>IF(②受講者情報入力!AF983="☑","1;","")&amp;IF(②受講者情報入力!AG983="☑","2;","")&amp;IF(②受講者情報入力!AH983="☑","3;","")&amp;IF(②受講者情報入力!AI983="☑","4;","")&amp;IF(②受講者情報入力!AJ983="☑","5;","")</f>
        <v/>
      </c>
      <c r="AW983" s="2" t="e">
        <f>_xlfn.XLOOKUP(B983&amp;"　"&amp;C983,ユーザーID貼付!$B:$B,ユーザーID貼付!$A:$A)</f>
        <v>#N/A</v>
      </c>
    </row>
    <row r="984" spans="1:49">
      <c r="A984" s="54">
        <v>982</v>
      </c>
      <c r="B984" s="40"/>
      <c r="C984" s="40"/>
      <c r="D984" s="40"/>
      <c r="E984" s="40"/>
      <c r="F984" s="74"/>
      <c r="G984" s="75"/>
      <c r="H984" s="75"/>
      <c r="I984" s="75"/>
      <c r="J984" s="40"/>
      <c r="K984" s="38"/>
      <c r="L984" s="38"/>
      <c r="M984" s="76"/>
      <c r="N984" s="76"/>
      <c r="O984" s="38"/>
      <c r="P984" s="38"/>
      <c r="Q984" s="38"/>
      <c r="R984" s="77"/>
      <c r="S984" s="76"/>
      <c r="T984" s="76"/>
      <c r="U984" s="38"/>
      <c r="V984" s="40"/>
      <c r="W984" s="38"/>
      <c r="X984" s="77"/>
      <c r="Y984" s="37"/>
      <c r="Z984" s="37"/>
      <c r="AA984" s="37"/>
      <c r="AB984" s="37"/>
      <c r="AC984" s="38"/>
      <c r="AD984" s="37"/>
      <c r="AE984" s="39"/>
      <c r="AF984" s="40"/>
      <c r="AG984" s="40"/>
      <c r="AH984" s="40"/>
      <c r="AI984" s="40"/>
      <c r="AJ984" s="40"/>
      <c r="AK984" s="39"/>
      <c r="AL984" s="41"/>
      <c r="AM984" s="41"/>
      <c r="AN984" s="71"/>
      <c r="AO984" s="71"/>
      <c r="AP984" s="42"/>
      <c r="AQ984" s="37"/>
      <c r="AR984" s="37"/>
      <c r="AS984" s="37"/>
      <c r="AT984" s="37"/>
      <c r="AU984" s="38"/>
      <c r="AV984" s="70" t="str">
        <f>IF(②受講者情報入力!AF984="☑","1;","")&amp;IF(②受講者情報入力!AG984="☑","2;","")&amp;IF(②受講者情報入力!AH984="☑","3;","")&amp;IF(②受講者情報入力!AI984="☑","4;","")&amp;IF(②受講者情報入力!AJ984="☑","5;","")</f>
        <v/>
      </c>
      <c r="AW984" s="2" t="e">
        <f>_xlfn.XLOOKUP(B984&amp;"　"&amp;C984,ユーザーID貼付!$B:$B,ユーザーID貼付!$A:$A)</f>
        <v>#N/A</v>
      </c>
    </row>
    <row r="985" spans="1:49">
      <c r="A985" s="54">
        <v>983</v>
      </c>
      <c r="B985" s="40"/>
      <c r="C985" s="40"/>
      <c r="D985" s="40"/>
      <c r="E985" s="40"/>
      <c r="F985" s="74"/>
      <c r="G985" s="75"/>
      <c r="H985" s="75"/>
      <c r="I985" s="75"/>
      <c r="J985" s="40"/>
      <c r="K985" s="38"/>
      <c r="L985" s="38"/>
      <c r="M985" s="76"/>
      <c r="N985" s="76"/>
      <c r="O985" s="38"/>
      <c r="P985" s="38"/>
      <c r="Q985" s="38"/>
      <c r="R985" s="77"/>
      <c r="S985" s="76"/>
      <c r="T985" s="76"/>
      <c r="U985" s="38"/>
      <c r="V985" s="40"/>
      <c r="W985" s="38"/>
      <c r="X985" s="77"/>
      <c r="Y985" s="37"/>
      <c r="Z985" s="37"/>
      <c r="AA985" s="37"/>
      <c r="AB985" s="37"/>
      <c r="AC985" s="38"/>
      <c r="AD985" s="37"/>
      <c r="AE985" s="39"/>
      <c r="AF985" s="40"/>
      <c r="AG985" s="40"/>
      <c r="AH985" s="40"/>
      <c r="AI985" s="40"/>
      <c r="AJ985" s="40"/>
      <c r="AK985" s="39"/>
      <c r="AL985" s="41"/>
      <c r="AM985" s="41"/>
      <c r="AN985" s="71"/>
      <c r="AO985" s="71"/>
      <c r="AP985" s="42"/>
      <c r="AQ985" s="37"/>
      <c r="AR985" s="37"/>
      <c r="AS985" s="37"/>
      <c r="AT985" s="37"/>
      <c r="AU985" s="38"/>
      <c r="AV985" s="70" t="str">
        <f>IF(②受講者情報入力!AF985="☑","1;","")&amp;IF(②受講者情報入力!AG985="☑","2;","")&amp;IF(②受講者情報入力!AH985="☑","3;","")&amp;IF(②受講者情報入力!AI985="☑","4;","")&amp;IF(②受講者情報入力!AJ985="☑","5;","")</f>
        <v/>
      </c>
      <c r="AW985" s="2" t="e">
        <f>_xlfn.XLOOKUP(B985&amp;"　"&amp;C985,ユーザーID貼付!$B:$B,ユーザーID貼付!$A:$A)</f>
        <v>#N/A</v>
      </c>
    </row>
    <row r="986" spans="1:49">
      <c r="A986" s="54">
        <v>984</v>
      </c>
      <c r="B986" s="40"/>
      <c r="C986" s="40"/>
      <c r="D986" s="40"/>
      <c r="E986" s="40"/>
      <c r="F986" s="74"/>
      <c r="G986" s="75"/>
      <c r="H986" s="75"/>
      <c r="I986" s="75"/>
      <c r="J986" s="40"/>
      <c r="K986" s="38"/>
      <c r="L986" s="38"/>
      <c r="M986" s="76"/>
      <c r="N986" s="76"/>
      <c r="O986" s="38"/>
      <c r="P986" s="38"/>
      <c r="Q986" s="38"/>
      <c r="R986" s="77"/>
      <c r="S986" s="76"/>
      <c r="T986" s="76"/>
      <c r="U986" s="38"/>
      <c r="V986" s="40"/>
      <c r="W986" s="38"/>
      <c r="X986" s="77"/>
      <c r="Y986" s="37"/>
      <c r="Z986" s="37"/>
      <c r="AA986" s="37"/>
      <c r="AB986" s="37"/>
      <c r="AC986" s="38"/>
      <c r="AD986" s="37"/>
      <c r="AE986" s="39"/>
      <c r="AF986" s="40"/>
      <c r="AG986" s="40"/>
      <c r="AH986" s="40"/>
      <c r="AI986" s="40"/>
      <c r="AJ986" s="40"/>
      <c r="AK986" s="39"/>
      <c r="AL986" s="41"/>
      <c r="AM986" s="41"/>
      <c r="AN986" s="71"/>
      <c r="AO986" s="71"/>
      <c r="AP986" s="42"/>
      <c r="AQ986" s="37"/>
      <c r="AR986" s="37"/>
      <c r="AS986" s="37"/>
      <c r="AT986" s="37"/>
      <c r="AU986" s="38"/>
      <c r="AV986" s="70" t="str">
        <f>IF(②受講者情報入力!AF986="☑","1;","")&amp;IF(②受講者情報入力!AG986="☑","2;","")&amp;IF(②受講者情報入力!AH986="☑","3;","")&amp;IF(②受講者情報入力!AI986="☑","4;","")&amp;IF(②受講者情報入力!AJ986="☑","5;","")</f>
        <v/>
      </c>
      <c r="AW986" s="2" t="e">
        <f>_xlfn.XLOOKUP(B986&amp;"　"&amp;C986,ユーザーID貼付!$B:$B,ユーザーID貼付!$A:$A)</f>
        <v>#N/A</v>
      </c>
    </row>
    <row r="987" spans="1:49">
      <c r="A987" s="54">
        <v>985</v>
      </c>
      <c r="B987" s="40"/>
      <c r="C987" s="40"/>
      <c r="D987" s="40"/>
      <c r="E987" s="40"/>
      <c r="F987" s="74"/>
      <c r="G987" s="75"/>
      <c r="H987" s="75"/>
      <c r="I987" s="75"/>
      <c r="J987" s="40"/>
      <c r="K987" s="38"/>
      <c r="L987" s="38"/>
      <c r="M987" s="76"/>
      <c r="N987" s="76"/>
      <c r="O987" s="38"/>
      <c r="P987" s="38"/>
      <c r="Q987" s="38"/>
      <c r="R987" s="77"/>
      <c r="S987" s="76"/>
      <c r="T987" s="76"/>
      <c r="U987" s="38"/>
      <c r="V987" s="40"/>
      <c r="W987" s="38"/>
      <c r="X987" s="77"/>
      <c r="Y987" s="37"/>
      <c r="Z987" s="37"/>
      <c r="AA987" s="37"/>
      <c r="AB987" s="37"/>
      <c r="AC987" s="38"/>
      <c r="AD987" s="37"/>
      <c r="AE987" s="39"/>
      <c r="AF987" s="40"/>
      <c r="AG987" s="40"/>
      <c r="AH987" s="40"/>
      <c r="AI987" s="40"/>
      <c r="AJ987" s="40"/>
      <c r="AK987" s="39"/>
      <c r="AL987" s="41"/>
      <c r="AM987" s="41"/>
      <c r="AN987" s="71"/>
      <c r="AO987" s="71"/>
      <c r="AP987" s="42"/>
      <c r="AQ987" s="37"/>
      <c r="AR987" s="37"/>
      <c r="AS987" s="37"/>
      <c r="AT987" s="37"/>
      <c r="AU987" s="38"/>
      <c r="AV987" s="70" t="str">
        <f>IF(②受講者情報入力!AF987="☑","1;","")&amp;IF(②受講者情報入力!AG987="☑","2;","")&amp;IF(②受講者情報入力!AH987="☑","3;","")&amp;IF(②受講者情報入力!AI987="☑","4;","")&amp;IF(②受講者情報入力!AJ987="☑","5;","")</f>
        <v/>
      </c>
      <c r="AW987" s="2" t="e">
        <f>_xlfn.XLOOKUP(B987&amp;"　"&amp;C987,ユーザーID貼付!$B:$B,ユーザーID貼付!$A:$A)</f>
        <v>#N/A</v>
      </c>
    </row>
    <row r="988" spans="1:49">
      <c r="A988" s="54">
        <v>986</v>
      </c>
      <c r="B988" s="40"/>
      <c r="C988" s="40"/>
      <c r="D988" s="40"/>
      <c r="E988" s="40"/>
      <c r="F988" s="74"/>
      <c r="G988" s="75"/>
      <c r="H988" s="75"/>
      <c r="I988" s="75"/>
      <c r="J988" s="40"/>
      <c r="K988" s="38"/>
      <c r="L988" s="38"/>
      <c r="M988" s="76"/>
      <c r="N988" s="76"/>
      <c r="O988" s="38"/>
      <c r="P988" s="38"/>
      <c r="Q988" s="38"/>
      <c r="R988" s="77"/>
      <c r="S988" s="76"/>
      <c r="T988" s="76"/>
      <c r="U988" s="38"/>
      <c r="V988" s="40"/>
      <c r="W988" s="38"/>
      <c r="X988" s="77"/>
      <c r="Y988" s="37"/>
      <c r="Z988" s="37"/>
      <c r="AA988" s="37"/>
      <c r="AB988" s="37"/>
      <c r="AC988" s="38"/>
      <c r="AD988" s="37"/>
      <c r="AE988" s="39"/>
      <c r="AF988" s="40"/>
      <c r="AG988" s="40"/>
      <c r="AH988" s="40"/>
      <c r="AI988" s="40"/>
      <c r="AJ988" s="40"/>
      <c r="AK988" s="39"/>
      <c r="AL988" s="41"/>
      <c r="AM988" s="41"/>
      <c r="AN988" s="71"/>
      <c r="AO988" s="71"/>
      <c r="AP988" s="42"/>
      <c r="AQ988" s="37"/>
      <c r="AR988" s="37"/>
      <c r="AS988" s="37"/>
      <c r="AT988" s="37"/>
      <c r="AU988" s="38"/>
      <c r="AV988" s="70" t="str">
        <f>IF(②受講者情報入力!AF988="☑","1;","")&amp;IF(②受講者情報入力!AG988="☑","2;","")&amp;IF(②受講者情報入力!AH988="☑","3;","")&amp;IF(②受講者情報入力!AI988="☑","4;","")&amp;IF(②受講者情報入力!AJ988="☑","5;","")</f>
        <v/>
      </c>
      <c r="AW988" s="2" t="e">
        <f>_xlfn.XLOOKUP(B988&amp;"　"&amp;C988,ユーザーID貼付!$B:$B,ユーザーID貼付!$A:$A)</f>
        <v>#N/A</v>
      </c>
    </row>
    <row r="989" spans="1:49">
      <c r="A989" s="54">
        <v>987</v>
      </c>
      <c r="B989" s="40"/>
      <c r="C989" s="40"/>
      <c r="D989" s="40"/>
      <c r="E989" s="40"/>
      <c r="F989" s="74"/>
      <c r="G989" s="75"/>
      <c r="H989" s="75"/>
      <c r="I989" s="75"/>
      <c r="J989" s="40"/>
      <c r="K989" s="38"/>
      <c r="L989" s="38"/>
      <c r="M989" s="76"/>
      <c r="N989" s="76"/>
      <c r="O989" s="38"/>
      <c r="P989" s="38"/>
      <c r="Q989" s="38"/>
      <c r="R989" s="77"/>
      <c r="S989" s="76"/>
      <c r="T989" s="76"/>
      <c r="U989" s="38"/>
      <c r="V989" s="40"/>
      <c r="W989" s="38"/>
      <c r="X989" s="77"/>
      <c r="Y989" s="37"/>
      <c r="Z989" s="37"/>
      <c r="AA989" s="37"/>
      <c r="AB989" s="37"/>
      <c r="AC989" s="38"/>
      <c r="AD989" s="37"/>
      <c r="AE989" s="39"/>
      <c r="AF989" s="40"/>
      <c r="AG989" s="40"/>
      <c r="AH989" s="40"/>
      <c r="AI989" s="40"/>
      <c r="AJ989" s="40"/>
      <c r="AK989" s="39"/>
      <c r="AL989" s="41"/>
      <c r="AM989" s="41"/>
      <c r="AN989" s="71"/>
      <c r="AO989" s="71"/>
      <c r="AP989" s="42"/>
      <c r="AQ989" s="37"/>
      <c r="AR989" s="37"/>
      <c r="AS989" s="37"/>
      <c r="AT989" s="37"/>
      <c r="AU989" s="38"/>
      <c r="AV989" s="70" t="str">
        <f>IF(②受講者情報入力!AF989="☑","1;","")&amp;IF(②受講者情報入力!AG989="☑","2;","")&amp;IF(②受講者情報入力!AH989="☑","3;","")&amp;IF(②受講者情報入力!AI989="☑","4;","")&amp;IF(②受講者情報入力!AJ989="☑","5;","")</f>
        <v/>
      </c>
      <c r="AW989" s="2" t="e">
        <f>_xlfn.XLOOKUP(B989&amp;"　"&amp;C989,ユーザーID貼付!$B:$B,ユーザーID貼付!$A:$A)</f>
        <v>#N/A</v>
      </c>
    </row>
    <row r="990" spans="1:49">
      <c r="A990" s="54">
        <v>988</v>
      </c>
      <c r="B990" s="40"/>
      <c r="C990" s="40"/>
      <c r="D990" s="40"/>
      <c r="E990" s="40"/>
      <c r="F990" s="74"/>
      <c r="G990" s="75"/>
      <c r="H990" s="75"/>
      <c r="I990" s="75"/>
      <c r="J990" s="40"/>
      <c r="K990" s="38"/>
      <c r="L990" s="38"/>
      <c r="M990" s="76"/>
      <c r="N990" s="76"/>
      <c r="O990" s="38"/>
      <c r="P990" s="38"/>
      <c r="Q990" s="38"/>
      <c r="R990" s="77"/>
      <c r="S990" s="76"/>
      <c r="T990" s="76"/>
      <c r="U990" s="38"/>
      <c r="V990" s="40"/>
      <c r="W990" s="38"/>
      <c r="X990" s="77"/>
      <c r="Y990" s="37"/>
      <c r="Z990" s="37"/>
      <c r="AA990" s="37"/>
      <c r="AB990" s="37"/>
      <c r="AC990" s="38"/>
      <c r="AD990" s="37"/>
      <c r="AE990" s="39"/>
      <c r="AF990" s="40"/>
      <c r="AG990" s="40"/>
      <c r="AH990" s="40"/>
      <c r="AI990" s="40"/>
      <c r="AJ990" s="40"/>
      <c r="AK990" s="39"/>
      <c r="AL990" s="41"/>
      <c r="AM990" s="41"/>
      <c r="AN990" s="71"/>
      <c r="AO990" s="71"/>
      <c r="AP990" s="42"/>
      <c r="AQ990" s="37"/>
      <c r="AR990" s="37"/>
      <c r="AS990" s="37"/>
      <c r="AT990" s="37"/>
      <c r="AU990" s="38"/>
      <c r="AV990" s="70" t="str">
        <f>IF(②受講者情報入力!AF990="☑","1;","")&amp;IF(②受講者情報入力!AG990="☑","2;","")&amp;IF(②受講者情報入力!AH990="☑","3;","")&amp;IF(②受講者情報入力!AI990="☑","4;","")&amp;IF(②受講者情報入力!AJ990="☑","5;","")</f>
        <v/>
      </c>
      <c r="AW990" s="2" t="e">
        <f>_xlfn.XLOOKUP(B990&amp;"　"&amp;C990,ユーザーID貼付!$B:$B,ユーザーID貼付!$A:$A)</f>
        <v>#N/A</v>
      </c>
    </row>
    <row r="991" spans="1:49">
      <c r="A991" s="54">
        <v>989</v>
      </c>
      <c r="B991" s="40"/>
      <c r="C991" s="40"/>
      <c r="D991" s="40"/>
      <c r="E991" s="40"/>
      <c r="F991" s="74"/>
      <c r="G991" s="75"/>
      <c r="H991" s="75"/>
      <c r="I991" s="75"/>
      <c r="J991" s="40"/>
      <c r="K991" s="38"/>
      <c r="L991" s="38"/>
      <c r="M991" s="76"/>
      <c r="N991" s="76"/>
      <c r="O991" s="38"/>
      <c r="P991" s="38"/>
      <c r="Q991" s="38"/>
      <c r="R991" s="77"/>
      <c r="S991" s="76"/>
      <c r="T991" s="76"/>
      <c r="U991" s="38"/>
      <c r="V991" s="40"/>
      <c r="W991" s="38"/>
      <c r="X991" s="77"/>
      <c r="Y991" s="37"/>
      <c r="Z991" s="37"/>
      <c r="AA991" s="37"/>
      <c r="AB991" s="37"/>
      <c r="AC991" s="38"/>
      <c r="AD991" s="37"/>
      <c r="AE991" s="39"/>
      <c r="AF991" s="40"/>
      <c r="AG991" s="40"/>
      <c r="AH991" s="40"/>
      <c r="AI991" s="40"/>
      <c r="AJ991" s="40"/>
      <c r="AK991" s="39"/>
      <c r="AL991" s="41"/>
      <c r="AM991" s="41"/>
      <c r="AN991" s="71"/>
      <c r="AO991" s="71"/>
      <c r="AP991" s="42"/>
      <c r="AQ991" s="37"/>
      <c r="AR991" s="37"/>
      <c r="AS991" s="37"/>
      <c r="AT991" s="37"/>
      <c r="AU991" s="38"/>
      <c r="AV991" s="70" t="str">
        <f>IF(②受講者情報入力!AF991="☑","1;","")&amp;IF(②受講者情報入力!AG991="☑","2;","")&amp;IF(②受講者情報入力!AH991="☑","3;","")&amp;IF(②受講者情報入力!AI991="☑","4;","")&amp;IF(②受講者情報入力!AJ991="☑","5;","")</f>
        <v/>
      </c>
      <c r="AW991" s="2" t="e">
        <f>_xlfn.XLOOKUP(B991&amp;"　"&amp;C991,ユーザーID貼付!$B:$B,ユーザーID貼付!$A:$A)</f>
        <v>#N/A</v>
      </c>
    </row>
    <row r="992" spans="1:49">
      <c r="A992" s="54">
        <v>990</v>
      </c>
      <c r="B992" s="40"/>
      <c r="C992" s="40"/>
      <c r="D992" s="40"/>
      <c r="E992" s="40"/>
      <c r="F992" s="74"/>
      <c r="G992" s="75"/>
      <c r="H992" s="75"/>
      <c r="I992" s="75"/>
      <c r="J992" s="40"/>
      <c r="K992" s="38"/>
      <c r="L992" s="38"/>
      <c r="M992" s="76"/>
      <c r="N992" s="76"/>
      <c r="O992" s="38"/>
      <c r="P992" s="38"/>
      <c r="Q992" s="38"/>
      <c r="R992" s="77"/>
      <c r="S992" s="76"/>
      <c r="T992" s="76"/>
      <c r="U992" s="38"/>
      <c r="V992" s="40"/>
      <c r="W992" s="38"/>
      <c r="X992" s="77"/>
      <c r="Y992" s="37"/>
      <c r="Z992" s="37"/>
      <c r="AA992" s="37"/>
      <c r="AB992" s="37"/>
      <c r="AC992" s="38"/>
      <c r="AD992" s="37"/>
      <c r="AE992" s="39"/>
      <c r="AF992" s="40"/>
      <c r="AG992" s="40"/>
      <c r="AH992" s="40"/>
      <c r="AI992" s="40"/>
      <c r="AJ992" s="40"/>
      <c r="AK992" s="39"/>
      <c r="AL992" s="41"/>
      <c r="AM992" s="41"/>
      <c r="AN992" s="71"/>
      <c r="AO992" s="71"/>
      <c r="AP992" s="42"/>
      <c r="AQ992" s="37"/>
      <c r="AR992" s="37"/>
      <c r="AS992" s="37"/>
      <c r="AT992" s="37"/>
      <c r="AU992" s="38"/>
      <c r="AV992" s="70" t="str">
        <f>IF(②受講者情報入力!AF992="☑","1;","")&amp;IF(②受講者情報入力!AG992="☑","2;","")&amp;IF(②受講者情報入力!AH992="☑","3;","")&amp;IF(②受講者情報入力!AI992="☑","4;","")&amp;IF(②受講者情報入力!AJ992="☑","5;","")</f>
        <v/>
      </c>
      <c r="AW992" s="2" t="e">
        <f>_xlfn.XLOOKUP(B992&amp;"　"&amp;C992,ユーザーID貼付!$B:$B,ユーザーID貼付!$A:$A)</f>
        <v>#N/A</v>
      </c>
    </row>
    <row r="993" spans="1:49">
      <c r="A993" s="54">
        <v>991</v>
      </c>
      <c r="B993" s="40"/>
      <c r="C993" s="40"/>
      <c r="D993" s="40"/>
      <c r="E993" s="40"/>
      <c r="F993" s="74"/>
      <c r="G993" s="75"/>
      <c r="H993" s="75"/>
      <c r="I993" s="75"/>
      <c r="J993" s="40"/>
      <c r="K993" s="38"/>
      <c r="L993" s="38"/>
      <c r="M993" s="76"/>
      <c r="N993" s="76"/>
      <c r="O993" s="38"/>
      <c r="P993" s="38"/>
      <c r="Q993" s="38"/>
      <c r="R993" s="77"/>
      <c r="S993" s="76"/>
      <c r="T993" s="76"/>
      <c r="U993" s="38"/>
      <c r="V993" s="40"/>
      <c r="W993" s="38"/>
      <c r="X993" s="77"/>
      <c r="Y993" s="37"/>
      <c r="Z993" s="37"/>
      <c r="AA993" s="37"/>
      <c r="AB993" s="37"/>
      <c r="AC993" s="38"/>
      <c r="AD993" s="37"/>
      <c r="AE993" s="39"/>
      <c r="AF993" s="40"/>
      <c r="AG993" s="40"/>
      <c r="AH993" s="40"/>
      <c r="AI993" s="40"/>
      <c r="AJ993" s="40"/>
      <c r="AK993" s="39"/>
      <c r="AL993" s="41"/>
      <c r="AM993" s="41"/>
      <c r="AN993" s="71"/>
      <c r="AO993" s="71"/>
      <c r="AP993" s="42"/>
      <c r="AQ993" s="37"/>
      <c r="AR993" s="37"/>
      <c r="AS993" s="37"/>
      <c r="AT993" s="37"/>
      <c r="AU993" s="38"/>
      <c r="AV993" s="70" t="str">
        <f>IF(②受講者情報入力!AF993="☑","1;","")&amp;IF(②受講者情報入力!AG993="☑","2;","")&amp;IF(②受講者情報入力!AH993="☑","3;","")&amp;IF(②受講者情報入力!AI993="☑","4;","")&amp;IF(②受講者情報入力!AJ993="☑","5;","")</f>
        <v/>
      </c>
      <c r="AW993" s="2" t="e">
        <f>_xlfn.XLOOKUP(B993&amp;"　"&amp;C993,ユーザーID貼付!$B:$B,ユーザーID貼付!$A:$A)</f>
        <v>#N/A</v>
      </c>
    </row>
    <row r="994" spans="1:49">
      <c r="A994" s="54">
        <v>992</v>
      </c>
      <c r="B994" s="40"/>
      <c r="C994" s="40"/>
      <c r="D994" s="40"/>
      <c r="E994" s="40"/>
      <c r="F994" s="74"/>
      <c r="G994" s="75"/>
      <c r="H994" s="75"/>
      <c r="I994" s="75"/>
      <c r="J994" s="40"/>
      <c r="K994" s="38"/>
      <c r="L994" s="38"/>
      <c r="M994" s="76"/>
      <c r="N994" s="76"/>
      <c r="O994" s="38"/>
      <c r="P994" s="38"/>
      <c r="Q994" s="38"/>
      <c r="R994" s="77"/>
      <c r="S994" s="76"/>
      <c r="T994" s="76"/>
      <c r="U994" s="38"/>
      <c r="V994" s="40"/>
      <c r="W994" s="38"/>
      <c r="X994" s="77"/>
      <c r="Y994" s="37"/>
      <c r="Z994" s="37"/>
      <c r="AA994" s="37"/>
      <c r="AB994" s="37"/>
      <c r="AC994" s="38"/>
      <c r="AD994" s="37"/>
      <c r="AE994" s="39"/>
      <c r="AF994" s="40"/>
      <c r="AG994" s="40"/>
      <c r="AH994" s="40"/>
      <c r="AI994" s="40"/>
      <c r="AJ994" s="40"/>
      <c r="AK994" s="39"/>
      <c r="AL994" s="41"/>
      <c r="AM994" s="41"/>
      <c r="AN994" s="71"/>
      <c r="AO994" s="71"/>
      <c r="AP994" s="42"/>
      <c r="AQ994" s="37"/>
      <c r="AR994" s="37"/>
      <c r="AS994" s="37"/>
      <c r="AT994" s="37"/>
      <c r="AU994" s="38"/>
      <c r="AV994" s="70" t="str">
        <f>IF(②受講者情報入力!AF994="☑","1;","")&amp;IF(②受講者情報入力!AG994="☑","2;","")&amp;IF(②受講者情報入力!AH994="☑","3;","")&amp;IF(②受講者情報入力!AI994="☑","4;","")&amp;IF(②受講者情報入力!AJ994="☑","5;","")</f>
        <v/>
      </c>
      <c r="AW994" s="2" t="e">
        <f>_xlfn.XLOOKUP(B994&amp;"　"&amp;C994,ユーザーID貼付!$B:$B,ユーザーID貼付!$A:$A)</f>
        <v>#N/A</v>
      </c>
    </row>
    <row r="995" spans="1:49">
      <c r="A995" s="54">
        <v>993</v>
      </c>
      <c r="B995" s="40"/>
      <c r="C995" s="40"/>
      <c r="D995" s="40"/>
      <c r="E995" s="40"/>
      <c r="F995" s="74"/>
      <c r="G995" s="75"/>
      <c r="H995" s="75"/>
      <c r="I995" s="75"/>
      <c r="J995" s="40"/>
      <c r="K995" s="38"/>
      <c r="L995" s="38"/>
      <c r="M995" s="76"/>
      <c r="N995" s="76"/>
      <c r="O995" s="38"/>
      <c r="P995" s="38"/>
      <c r="Q995" s="38"/>
      <c r="R995" s="77"/>
      <c r="S995" s="76"/>
      <c r="T995" s="76"/>
      <c r="U995" s="38"/>
      <c r="V995" s="40"/>
      <c r="W995" s="38"/>
      <c r="X995" s="77"/>
      <c r="Y995" s="37"/>
      <c r="Z995" s="37"/>
      <c r="AA995" s="37"/>
      <c r="AB995" s="37"/>
      <c r="AC995" s="38"/>
      <c r="AD995" s="37"/>
      <c r="AE995" s="39"/>
      <c r="AF995" s="40"/>
      <c r="AG995" s="40"/>
      <c r="AH995" s="40"/>
      <c r="AI995" s="40"/>
      <c r="AJ995" s="40"/>
      <c r="AK995" s="39"/>
      <c r="AL995" s="41"/>
      <c r="AM995" s="41"/>
      <c r="AN995" s="71"/>
      <c r="AO995" s="71"/>
      <c r="AP995" s="42"/>
      <c r="AQ995" s="37"/>
      <c r="AR995" s="37"/>
      <c r="AS995" s="37"/>
      <c r="AT995" s="37"/>
      <c r="AU995" s="38"/>
      <c r="AV995" s="70" t="str">
        <f>IF(②受講者情報入力!AF995="☑","1;","")&amp;IF(②受講者情報入力!AG995="☑","2;","")&amp;IF(②受講者情報入力!AH995="☑","3;","")&amp;IF(②受講者情報入力!AI995="☑","4;","")&amp;IF(②受講者情報入力!AJ995="☑","5;","")</f>
        <v/>
      </c>
      <c r="AW995" s="2" t="e">
        <f>_xlfn.XLOOKUP(B995&amp;"　"&amp;C995,ユーザーID貼付!$B:$B,ユーザーID貼付!$A:$A)</f>
        <v>#N/A</v>
      </c>
    </row>
    <row r="996" spans="1:49">
      <c r="A996" s="54">
        <v>994</v>
      </c>
      <c r="B996" s="40"/>
      <c r="C996" s="40"/>
      <c r="D996" s="40"/>
      <c r="E996" s="40"/>
      <c r="F996" s="74"/>
      <c r="G996" s="75"/>
      <c r="H996" s="75"/>
      <c r="I996" s="75"/>
      <c r="J996" s="40"/>
      <c r="K996" s="38"/>
      <c r="L996" s="38"/>
      <c r="M996" s="76"/>
      <c r="N996" s="76"/>
      <c r="O996" s="38"/>
      <c r="P996" s="38"/>
      <c r="Q996" s="38"/>
      <c r="R996" s="77"/>
      <c r="S996" s="76"/>
      <c r="T996" s="76"/>
      <c r="U996" s="38"/>
      <c r="V996" s="40"/>
      <c r="W996" s="38"/>
      <c r="X996" s="77"/>
      <c r="Y996" s="37"/>
      <c r="Z996" s="37"/>
      <c r="AA996" s="37"/>
      <c r="AB996" s="37"/>
      <c r="AC996" s="38"/>
      <c r="AD996" s="37"/>
      <c r="AE996" s="39"/>
      <c r="AF996" s="40"/>
      <c r="AG996" s="40"/>
      <c r="AH996" s="40"/>
      <c r="AI996" s="40"/>
      <c r="AJ996" s="40"/>
      <c r="AK996" s="39"/>
      <c r="AL996" s="41"/>
      <c r="AM996" s="41"/>
      <c r="AN996" s="71"/>
      <c r="AO996" s="71"/>
      <c r="AP996" s="42"/>
      <c r="AQ996" s="37"/>
      <c r="AR996" s="37"/>
      <c r="AS996" s="37"/>
      <c r="AT996" s="37"/>
      <c r="AU996" s="38"/>
      <c r="AV996" s="70" t="str">
        <f>IF(②受講者情報入力!AF996="☑","1;","")&amp;IF(②受講者情報入力!AG996="☑","2;","")&amp;IF(②受講者情報入力!AH996="☑","3;","")&amp;IF(②受講者情報入力!AI996="☑","4;","")&amp;IF(②受講者情報入力!AJ996="☑","5;","")</f>
        <v/>
      </c>
      <c r="AW996" s="2" t="e">
        <f>_xlfn.XLOOKUP(B996&amp;"　"&amp;C996,ユーザーID貼付!$B:$B,ユーザーID貼付!$A:$A)</f>
        <v>#N/A</v>
      </c>
    </row>
    <row r="997" spans="1:49">
      <c r="A997" s="54">
        <v>995</v>
      </c>
      <c r="B997" s="40"/>
      <c r="C997" s="40"/>
      <c r="D997" s="40"/>
      <c r="E997" s="40"/>
      <c r="F997" s="74"/>
      <c r="G997" s="75"/>
      <c r="H997" s="75"/>
      <c r="I997" s="75"/>
      <c r="J997" s="40"/>
      <c r="K997" s="38"/>
      <c r="L997" s="38"/>
      <c r="M997" s="76"/>
      <c r="N997" s="76"/>
      <c r="O997" s="38"/>
      <c r="P997" s="38"/>
      <c r="Q997" s="38"/>
      <c r="R997" s="77"/>
      <c r="S997" s="76"/>
      <c r="T997" s="76"/>
      <c r="U997" s="38"/>
      <c r="V997" s="40"/>
      <c r="W997" s="38"/>
      <c r="X997" s="77"/>
      <c r="Y997" s="37"/>
      <c r="Z997" s="37"/>
      <c r="AA997" s="37"/>
      <c r="AB997" s="37"/>
      <c r="AC997" s="38"/>
      <c r="AD997" s="37"/>
      <c r="AE997" s="39"/>
      <c r="AF997" s="40"/>
      <c r="AG997" s="40"/>
      <c r="AH997" s="40"/>
      <c r="AI997" s="40"/>
      <c r="AJ997" s="40"/>
      <c r="AK997" s="39"/>
      <c r="AL997" s="41"/>
      <c r="AM997" s="41"/>
      <c r="AN997" s="71"/>
      <c r="AO997" s="71"/>
      <c r="AP997" s="42"/>
      <c r="AQ997" s="37"/>
      <c r="AR997" s="37"/>
      <c r="AS997" s="37"/>
      <c r="AT997" s="37"/>
      <c r="AU997" s="38"/>
      <c r="AV997" s="70" t="str">
        <f>IF(②受講者情報入力!AF997="☑","1;","")&amp;IF(②受講者情報入力!AG997="☑","2;","")&amp;IF(②受講者情報入力!AH997="☑","3;","")&amp;IF(②受講者情報入力!AI997="☑","4;","")&amp;IF(②受講者情報入力!AJ997="☑","5;","")</f>
        <v/>
      </c>
      <c r="AW997" s="2" t="e">
        <f>_xlfn.XLOOKUP(B997&amp;"　"&amp;C997,ユーザーID貼付!$B:$B,ユーザーID貼付!$A:$A)</f>
        <v>#N/A</v>
      </c>
    </row>
    <row r="998" spans="1:49">
      <c r="A998" s="54">
        <v>996</v>
      </c>
      <c r="B998" s="40"/>
      <c r="C998" s="40"/>
      <c r="D998" s="40"/>
      <c r="E998" s="40"/>
      <c r="F998" s="74"/>
      <c r="G998" s="75"/>
      <c r="H998" s="75"/>
      <c r="I998" s="75"/>
      <c r="J998" s="40"/>
      <c r="K998" s="38"/>
      <c r="L998" s="38"/>
      <c r="M998" s="76"/>
      <c r="N998" s="76"/>
      <c r="O998" s="38"/>
      <c r="P998" s="38"/>
      <c r="Q998" s="38"/>
      <c r="R998" s="77"/>
      <c r="S998" s="76"/>
      <c r="T998" s="76"/>
      <c r="U998" s="38"/>
      <c r="V998" s="40"/>
      <c r="W998" s="38"/>
      <c r="X998" s="77"/>
      <c r="Y998" s="37"/>
      <c r="Z998" s="37"/>
      <c r="AA998" s="37"/>
      <c r="AB998" s="37"/>
      <c r="AC998" s="38"/>
      <c r="AD998" s="37"/>
      <c r="AE998" s="39"/>
      <c r="AF998" s="40"/>
      <c r="AG998" s="40"/>
      <c r="AH998" s="40"/>
      <c r="AI998" s="40"/>
      <c r="AJ998" s="40"/>
      <c r="AK998" s="39"/>
      <c r="AL998" s="41"/>
      <c r="AM998" s="41"/>
      <c r="AN998" s="71"/>
      <c r="AO998" s="71"/>
      <c r="AP998" s="42"/>
      <c r="AQ998" s="37"/>
      <c r="AR998" s="37"/>
      <c r="AS998" s="37"/>
      <c r="AT998" s="37"/>
      <c r="AU998" s="38"/>
      <c r="AV998" s="70" t="str">
        <f>IF(②受講者情報入力!AF998="☑","1;","")&amp;IF(②受講者情報入力!AG998="☑","2;","")&amp;IF(②受講者情報入力!AH998="☑","3;","")&amp;IF(②受講者情報入力!AI998="☑","4;","")&amp;IF(②受講者情報入力!AJ998="☑","5;","")</f>
        <v/>
      </c>
      <c r="AW998" s="2" t="e">
        <f>_xlfn.XLOOKUP(B998&amp;"　"&amp;C998,ユーザーID貼付!$B:$B,ユーザーID貼付!$A:$A)</f>
        <v>#N/A</v>
      </c>
    </row>
    <row r="999" spans="1:49">
      <c r="A999" s="54">
        <v>997</v>
      </c>
      <c r="B999" s="40"/>
      <c r="C999" s="40"/>
      <c r="D999" s="40"/>
      <c r="E999" s="40"/>
      <c r="F999" s="74"/>
      <c r="G999" s="75"/>
      <c r="H999" s="75"/>
      <c r="I999" s="75"/>
      <c r="J999" s="40"/>
      <c r="K999" s="38"/>
      <c r="L999" s="38"/>
      <c r="M999" s="76"/>
      <c r="N999" s="76"/>
      <c r="O999" s="38"/>
      <c r="P999" s="38"/>
      <c r="Q999" s="38"/>
      <c r="R999" s="77"/>
      <c r="S999" s="76"/>
      <c r="T999" s="76"/>
      <c r="U999" s="38"/>
      <c r="V999" s="40"/>
      <c r="W999" s="38"/>
      <c r="X999" s="77"/>
      <c r="Y999" s="37"/>
      <c r="Z999" s="37"/>
      <c r="AA999" s="37"/>
      <c r="AB999" s="37"/>
      <c r="AC999" s="38"/>
      <c r="AD999" s="37"/>
      <c r="AE999" s="39"/>
      <c r="AF999" s="40"/>
      <c r="AG999" s="40"/>
      <c r="AH999" s="40"/>
      <c r="AI999" s="40"/>
      <c r="AJ999" s="40"/>
      <c r="AK999" s="39"/>
      <c r="AL999" s="41"/>
      <c r="AM999" s="41"/>
      <c r="AN999" s="71"/>
      <c r="AO999" s="71"/>
      <c r="AP999" s="42"/>
      <c r="AQ999" s="37"/>
      <c r="AR999" s="37"/>
      <c r="AS999" s="37"/>
      <c r="AT999" s="37"/>
      <c r="AU999" s="38"/>
      <c r="AV999" s="70" t="str">
        <f>IF(②受講者情報入力!AF999="☑","1;","")&amp;IF(②受講者情報入力!AG999="☑","2;","")&amp;IF(②受講者情報入力!AH999="☑","3;","")&amp;IF(②受講者情報入力!AI999="☑","4;","")&amp;IF(②受講者情報入力!AJ999="☑","5;","")</f>
        <v/>
      </c>
      <c r="AW999" s="2" t="e">
        <f>_xlfn.XLOOKUP(B999&amp;"　"&amp;C999,ユーザーID貼付!$B:$B,ユーザーID貼付!$A:$A)</f>
        <v>#N/A</v>
      </c>
    </row>
    <row r="1000" spans="1:49">
      <c r="A1000" s="54">
        <v>998</v>
      </c>
      <c r="B1000" s="40"/>
      <c r="C1000" s="40"/>
      <c r="D1000" s="40"/>
      <c r="E1000" s="40"/>
      <c r="F1000" s="74"/>
      <c r="G1000" s="75"/>
      <c r="H1000" s="75"/>
      <c r="I1000" s="75"/>
      <c r="J1000" s="40"/>
      <c r="K1000" s="38"/>
      <c r="L1000" s="38"/>
      <c r="M1000" s="76"/>
      <c r="N1000" s="76"/>
      <c r="O1000" s="38"/>
      <c r="P1000" s="38"/>
      <c r="Q1000" s="38"/>
      <c r="R1000" s="77"/>
      <c r="S1000" s="76"/>
      <c r="T1000" s="76"/>
      <c r="U1000" s="38"/>
      <c r="V1000" s="40"/>
      <c r="W1000" s="38"/>
      <c r="X1000" s="77"/>
      <c r="Y1000" s="37"/>
      <c r="Z1000" s="37"/>
      <c r="AA1000" s="37"/>
      <c r="AB1000" s="37"/>
      <c r="AC1000" s="38"/>
      <c r="AD1000" s="37"/>
      <c r="AE1000" s="39"/>
      <c r="AF1000" s="40"/>
      <c r="AG1000" s="40"/>
      <c r="AH1000" s="40"/>
      <c r="AI1000" s="40"/>
      <c r="AJ1000" s="40"/>
      <c r="AK1000" s="39"/>
      <c r="AL1000" s="41"/>
      <c r="AM1000" s="41"/>
      <c r="AN1000" s="71"/>
      <c r="AO1000" s="71"/>
      <c r="AP1000" s="42"/>
      <c r="AQ1000" s="37"/>
      <c r="AR1000" s="37"/>
      <c r="AS1000" s="37"/>
      <c r="AT1000" s="37"/>
      <c r="AU1000" s="38"/>
      <c r="AV1000" s="70" t="str">
        <f>IF(②受講者情報入力!AF1000="☑","1;","")&amp;IF(②受講者情報入力!AG1000="☑","2;","")&amp;IF(②受講者情報入力!AH1000="☑","3;","")&amp;IF(②受講者情報入力!AI1000="☑","4;","")&amp;IF(②受講者情報入力!AJ1000="☑","5;","")</f>
        <v/>
      </c>
      <c r="AW1000" s="2" t="e">
        <f>_xlfn.XLOOKUP(B1000&amp;"　"&amp;C1000,ユーザーID貼付!$B:$B,ユーザーID貼付!$A:$A)</f>
        <v>#N/A</v>
      </c>
    </row>
    <row r="1001" spans="1:49">
      <c r="A1001" s="54">
        <v>999</v>
      </c>
      <c r="B1001" s="40"/>
      <c r="C1001" s="40"/>
      <c r="D1001" s="40"/>
      <c r="E1001" s="40"/>
      <c r="F1001" s="74"/>
      <c r="G1001" s="75"/>
      <c r="H1001" s="75"/>
      <c r="I1001" s="75"/>
      <c r="J1001" s="40"/>
      <c r="K1001" s="38"/>
      <c r="L1001" s="38"/>
      <c r="M1001" s="76"/>
      <c r="N1001" s="76"/>
      <c r="O1001" s="38"/>
      <c r="P1001" s="38"/>
      <c r="Q1001" s="38"/>
      <c r="R1001" s="77"/>
      <c r="S1001" s="76"/>
      <c r="T1001" s="76"/>
      <c r="U1001" s="38"/>
      <c r="V1001" s="40"/>
      <c r="W1001" s="38"/>
      <c r="X1001" s="77"/>
      <c r="Y1001" s="37"/>
      <c r="Z1001" s="37"/>
      <c r="AA1001" s="37"/>
      <c r="AB1001" s="37"/>
      <c r="AC1001" s="38"/>
      <c r="AD1001" s="37"/>
      <c r="AE1001" s="39"/>
      <c r="AF1001" s="40"/>
      <c r="AG1001" s="40"/>
      <c r="AH1001" s="40"/>
      <c r="AI1001" s="40"/>
      <c r="AJ1001" s="40"/>
      <c r="AK1001" s="39"/>
      <c r="AL1001" s="41"/>
      <c r="AM1001" s="41"/>
      <c r="AN1001" s="71"/>
      <c r="AO1001" s="71"/>
      <c r="AP1001" s="42"/>
      <c r="AQ1001" s="37"/>
      <c r="AR1001" s="37"/>
      <c r="AS1001" s="37"/>
      <c r="AT1001" s="37"/>
      <c r="AU1001" s="38"/>
      <c r="AV1001" s="70" t="str">
        <f>IF(②受講者情報入力!AF1001="☑","1;","")&amp;IF(②受講者情報入力!AG1001="☑","2;","")&amp;IF(②受講者情報入力!AH1001="☑","3;","")&amp;IF(②受講者情報入力!AI1001="☑","4;","")&amp;IF(②受講者情報入力!AJ1001="☑","5;","")</f>
        <v/>
      </c>
      <c r="AW1001" s="2" t="e">
        <f>_xlfn.XLOOKUP(B1001&amp;"　"&amp;C1001,ユーザーID貼付!$B:$B,ユーザーID貼付!$A:$A)</f>
        <v>#N/A</v>
      </c>
    </row>
    <row r="1002" spans="1:49">
      <c r="A1002" s="54">
        <v>1000</v>
      </c>
      <c r="B1002" s="40"/>
      <c r="C1002" s="40"/>
      <c r="D1002" s="40"/>
      <c r="E1002" s="40"/>
      <c r="F1002" s="74"/>
      <c r="G1002" s="75"/>
      <c r="H1002" s="75"/>
      <c r="I1002" s="75"/>
      <c r="J1002" s="40"/>
      <c r="K1002" s="38"/>
      <c r="L1002" s="38"/>
      <c r="M1002" s="76"/>
      <c r="N1002" s="76"/>
      <c r="O1002" s="38"/>
      <c r="P1002" s="38"/>
      <c r="Q1002" s="38"/>
      <c r="R1002" s="77"/>
      <c r="S1002" s="76"/>
      <c r="T1002" s="76"/>
      <c r="U1002" s="38"/>
      <c r="V1002" s="40"/>
      <c r="W1002" s="38"/>
      <c r="X1002" s="77"/>
      <c r="Y1002" s="37"/>
      <c r="Z1002" s="37"/>
      <c r="AA1002" s="37"/>
      <c r="AB1002" s="37"/>
      <c r="AC1002" s="38"/>
      <c r="AD1002" s="37"/>
      <c r="AE1002" s="39"/>
      <c r="AF1002" s="40"/>
      <c r="AG1002" s="40"/>
      <c r="AH1002" s="40"/>
      <c r="AI1002" s="40"/>
      <c r="AJ1002" s="40"/>
      <c r="AK1002" s="39"/>
      <c r="AL1002" s="41"/>
      <c r="AM1002" s="41"/>
      <c r="AN1002" s="71"/>
      <c r="AO1002" s="71"/>
      <c r="AP1002" s="42"/>
      <c r="AQ1002" s="37"/>
      <c r="AR1002" s="37"/>
      <c r="AS1002" s="37"/>
      <c r="AT1002" s="37"/>
      <c r="AU1002" s="38"/>
      <c r="AV1002" s="70" t="str">
        <f>IF(②受講者情報入力!AF1002="☑","1;","")&amp;IF(②受講者情報入力!AG1002="☑","2;","")&amp;IF(②受講者情報入力!AH1002="☑","3;","")&amp;IF(②受講者情報入力!AI1002="☑","4;","")&amp;IF(②受講者情報入力!AJ1002="☑","5;","")</f>
        <v/>
      </c>
      <c r="AW1002" s="2" t="e">
        <f>_xlfn.XLOOKUP(B1002&amp;"　"&amp;C1002,ユーザーID貼付!$B:$B,ユーザーID貼付!$A:$A)</f>
        <v>#N/A</v>
      </c>
    </row>
  </sheetData>
  <sheetProtection algorithmName="SHA-512" hashValue="0lrRHFI4cnrVRmlcGCCD6ZFE7prNjHpIpMwVXZl58ElE6XSWUoj4qpWc3Fn2a552cjs7wZgv+LBUf7vIgcXyCw==" saltValue="jti2lvYfkbtp6DFsvMox1w==" spinCount="100000" sheet="1" formatCells="0" formatColumns="0" formatRows="0" insertColumns="0" insertRows="0" insertHyperlinks="0" deleteColumns="0" deleteRows="0" sort="0" autoFilter="0" pivotTables="0"/>
  <mergeCells count="10">
    <mergeCell ref="AU1:AU2"/>
    <mergeCell ref="A1:A2"/>
    <mergeCell ref="B1:C1"/>
    <mergeCell ref="AP1:AP2"/>
    <mergeCell ref="AQ1:AQ2"/>
    <mergeCell ref="AR1:AR2"/>
    <mergeCell ref="AS1:AS2"/>
    <mergeCell ref="AT1:AT2"/>
    <mergeCell ref="AF1:AJ1"/>
    <mergeCell ref="Y1:Y2"/>
  </mergeCells>
  <phoneticPr fontId="1"/>
  <conditionalFormatting sqref="C3:G1002 J3:K1002">
    <cfRule type="expression" dxfId="20" priority="6">
      <formula>AND($B3&lt;&gt;"",C3="")</formula>
    </cfRule>
  </conditionalFormatting>
  <conditionalFormatting sqref="F3:F1002">
    <cfRule type="expression" dxfId="19" priority="25">
      <formula>F3&gt;=EDATE(TODAY(),-12*17)</formula>
    </cfRule>
  </conditionalFormatting>
  <conditionalFormatting sqref="V3:V1002">
    <cfRule type="expression" dxfId="16" priority="16">
      <formula>AND($B3&lt;&gt;"",V3="")</formula>
    </cfRule>
  </conditionalFormatting>
  <conditionalFormatting sqref="Y3:AE1002">
    <cfRule type="expression" dxfId="15" priority="9">
      <formula>AND($E3&lt;&gt;"",Y3="")</formula>
    </cfRule>
  </conditionalFormatting>
  <conditionalFormatting sqref="AB3:AB1002">
    <cfRule type="expression" dxfId="14" priority="11">
      <formula>AND(X3&lt;&gt;"",LEN(AB3)&lt;&gt;8)</formula>
    </cfRule>
  </conditionalFormatting>
  <conditionalFormatting sqref="AF3:AJ1002">
    <cfRule type="containsBlanks" dxfId="13" priority="10">
      <formula>LEN(TRIM(AF3))=0</formula>
    </cfRule>
  </conditionalFormatting>
  <conditionalFormatting sqref="AK3">
    <cfRule type="expression" dxfId="12" priority="2">
      <formula>"if($AF$3=""☑"")"</formula>
    </cfRule>
  </conditionalFormatting>
  <conditionalFormatting sqref="AK3:AK1002">
    <cfRule type="expression" dxfId="11" priority="12">
      <formula>AND(AF3="☑",AK3="")</formula>
    </cfRule>
  </conditionalFormatting>
  <conditionalFormatting sqref="AL3:AM1002">
    <cfRule type="expression" dxfId="10" priority="8">
      <formula>AND($E3&lt;&gt;"",AL3&gt;=TODAY())</formula>
    </cfRule>
  </conditionalFormatting>
  <conditionalFormatting sqref="AL3:AO1002">
    <cfRule type="expression" dxfId="9" priority="7">
      <formula>AND($E3&lt;&gt;"",AL3="")</formula>
    </cfRule>
  </conditionalFormatting>
  <dataValidations count="3">
    <dataValidation type="textLength" allowBlank="1" showInputMessage="1" showErrorMessage="1" sqref="J3" xr:uid="{EFAFC538-9697-47C5-9B7F-611AF47BDBE8}">
      <formula1>1</formula1>
      <formula2>100</formula2>
    </dataValidation>
    <dataValidation type="list" allowBlank="1" showInputMessage="1" showErrorMessage="1" sqref="AF3:AJ1002" xr:uid="{2A88CC7E-6686-49AD-9170-872AB4647950}">
      <formula1>"□,☑"</formula1>
    </dataValidation>
    <dataValidation type="list" allowBlank="1" showInputMessage="1" showErrorMessage="1" sqref="Y3:Y1002" xr:uid="{2EADAA48-E0FB-45F7-822B-5970919B3010}">
      <formula1>"1:高度管理医療機器等,2:特定管理医療機器,3:補聴器及び家庭電気治療器,4:補聴器,5:家庭用電気治療器"</formula1>
    </dataValidation>
  </dataValidations>
  <pageMargins left="0.7" right="0.7" top="0.75" bottom="0.75" header="0.3" footer="0.3"/>
  <pageSetup paperSize="9" scale="10" orientation="portrait" r:id="rId1"/>
  <rowBreaks count="1" manualBreakCount="1">
    <brk id="407" min="1" max="3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 id="{3FC721A8-CA0C-4363-A4B7-F1E0CAE25F4F}">
            <xm:f>OR(①担当者情報入力!$P$3="受講者宛(自宅)",①担当者情報入力!$Q$3="受講者宛(自宅)")</xm:f>
            <x14:dxf>
              <fill>
                <patternFill>
                  <bgColor theme="5" tint="0.79998168889431442"/>
                </patternFill>
              </fill>
            </x14:dxf>
          </x14:cfRule>
          <xm:sqref>H2 U2 W2:X2</xm:sqref>
        </x14:conditionalFormatting>
        <x14:conditionalFormatting xmlns:xm="http://schemas.microsoft.com/office/excel/2006/main">
          <x14:cfRule type="expression" priority="4" id="{E44B4F7A-5DE4-4AFF-8D02-8A0D64730604}">
            <xm:f>OR(①担当者情報入力!$P$3="受講者宛(勤務先)",①担当者情報入力!$Q$3="受講者宛(勤務先)")</xm:f>
            <x14:dxf>
              <fill>
                <patternFill>
                  <bgColor theme="5" tint="0.79998168889431442"/>
                </patternFill>
              </fill>
            </x14:dxf>
          </x14:cfRule>
          <xm:sqref>I2 L2 O2:R2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41D9F3E-1C85-4E85-B7A8-19D5AF1AED6A}">
          <x14:formula1>
            <xm:f>マスタ!$A$1:$A$47</xm:f>
          </x14:formula1>
          <xm:sqref>V3:V1048576 P3:P1048576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46C3-5FA0-4F43-A37B-AC9F44A40455}">
  <dimension ref="A1:BB1001"/>
  <sheetViews>
    <sheetView zoomScaleNormal="100" workbookViewId="0">
      <pane ySplit="1" topLeftCell="A2" activePane="bottomLeft" state="frozen"/>
      <selection activeCell="I2" sqref="I2"/>
      <selection pane="bottomLeft" activeCell="I2" sqref="I2"/>
    </sheetView>
  </sheetViews>
  <sheetFormatPr defaultColWidth="9" defaultRowHeight="18.75"/>
  <cols>
    <col min="1" max="1" width="11.5" style="2" bestFit="1" customWidth="1"/>
    <col min="2" max="3" width="11.25" style="2" bestFit="1" customWidth="1"/>
    <col min="4" max="5" width="13.25" style="2" bestFit="1" customWidth="1"/>
    <col min="6" max="6" width="12.75" style="4" bestFit="1" customWidth="1"/>
    <col min="7" max="8" width="13.25" style="2" bestFit="1" customWidth="1"/>
    <col min="9" max="9" width="15.375" style="2" bestFit="1" customWidth="1"/>
    <col min="10" max="10" width="15.375" style="2" customWidth="1"/>
    <col min="11" max="11" width="15.375" style="2" bestFit="1" customWidth="1"/>
    <col min="12" max="13" width="15.375" style="2" customWidth="1"/>
    <col min="14" max="14" width="36.125" style="2" bestFit="1" customWidth="1"/>
    <col min="15" max="16" width="21.625" style="2" bestFit="1" customWidth="1"/>
    <col min="17" max="24" width="12.375" style="2" customWidth="1"/>
    <col min="25" max="25" width="13.25" style="2" bestFit="1" customWidth="1"/>
    <col min="26" max="26" width="9.25" style="2" bestFit="1" customWidth="1"/>
    <col min="27" max="28" width="7.375" style="2" bestFit="1" customWidth="1"/>
    <col min="29" max="30" width="15.375" style="2" bestFit="1" customWidth="1"/>
    <col min="31" max="31" width="21.625" style="2" bestFit="1" customWidth="1"/>
    <col min="32" max="32" width="23.75" style="2" bestFit="1" customWidth="1"/>
    <col min="33" max="33" width="15.375" style="2" bestFit="1" customWidth="1"/>
    <col min="34" max="34" width="15.125" style="2" bestFit="1" customWidth="1"/>
    <col min="35" max="36" width="13.25" style="2" bestFit="1" customWidth="1"/>
    <col min="37" max="37" width="19.5" style="2" bestFit="1" customWidth="1"/>
    <col min="38" max="38" width="26.25" style="2" bestFit="1" customWidth="1"/>
    <col min="39" max="47" width="8.5" style="2" bestFit="1" customWidth="1"/>
    <col min="48" max="48" width="9.625" style="2" bestFit="1" customWidth="1"/>
    <col min="49" max="51" width="10.5" style="2" bestFit="1" customWidth="1"/>
    <col min="52" max="52" width="15.5" style="2" customWidth="1"/>
    <col min="53" max="53" width="13.25" style="2" bestFit="1" customWidth="1"/>
    <col min="54" max="16384" width="9" style="2"/>
  </cols>
  <sheetData>
    <row r="1" spans="1:54">
      <c r="A1" s="86" t="s">
        <v>239</v>
      </c>
      <c r="B1" s="86" t="s">
        <v>0</v>
      </c>
      <c r="C1" s="86" t="s">
        <v>1</v>
      </c>
      <c r="D1" s="86" t="s">
        <v>2</v>
      </c>
      <c r="E1" s="86" t="s">
        <v>3</v>
      </c>
      <c r="F1" s="87" t="s">
        <v>4</v>
      </c>
      <c r="G1" s="86" t="s">
        <v>6</v>
      </c>
      <c r="H1" s="86" t="s">
        <v>5</v>
      </c>
      <c r="I1" s="86" t="s">
        <v>7</v>
      </c>
      <c r="J1" s="86" t="s">
        <v>240</v>
      </c>
      <c r="K1" s="86" t="s">
        <v>8</v>
      </c>
      <c r="L1" s="86" t="s">
        <v>241</v>
      </c>
      <c r="M1" s="86" t="s">
        <v>242</v>
      </c>
      <c r="N1" s="86" t="s">
        <v>243</v>
      </c>
      <c r="O1" s="86" t="s">
        <v>244</v>
      </c>
      <c r="P1" s="86" t="s">
        <v>245</v>
      </c>
      <c r="Q1" s="86" t="s">
        <v>246</v>
      </c>
      <c r="R1" s="86" t="s">
        <v>247</v>
      </c>
      <c r="S1" s="86" t="s">
        <v>248</v>
      </c>
      <c r="T1" s="86" t="s">
        <v>249</v>
      </c>
      <c r="U1" s="86" t="s">
        <v>250</v>
      </c>
      <c r="V1" s="86" t="s">
        <v>251</v>
      </c>
      <c r="W1" s="86" t="s">
        <v>252</v>
      </c>
      <c r="X1" s="86" t="s">
        <v>253</v>
      </c>
      <c r="Y1" s="86" t="s">
        <v>9</v>
      </c>
      <c r="Z1" s="86" t="s">
        <v>10</v>
      </c>
      <c r="AA1" s="86" t="s">
        <v>11</v>
      </c>
      <c r="AB1" s="86" t="s">
        <v>12</v>
      </c>
      <c r="AC1" s="86" t="s">
        <v>13</v>
      </c>
      <c r="AD1" s="86" t="s">
        <v>14</v>
      </c>
      <c r="AE1" s="86" t="s">
        <v>152</v>
      </c>
      <c r="AF1" s="86" t="s">
        <v>155</v>
      </c>
      <c r="AG1" s="86" t="s">
        <v>159</v>
      </c>
      <c r="AH1" s="86" t="s">
        <v>15</v>
      </c>
      <c r="AI1" s="86" t="s">
        <v>16</v>
      </c>
      <c r="AJ1" s="86" t="s">
        <v>17</v>
      </c>
      <c r="AK1" s="86" t="s">
        <v>150</v>
      </c>
      <c r="AL1" s="86" t="s">
        <v>163</v>
      </c>
      <c r="AM1" s="86" t="s">
        <v>254</v>
      </c>
      <c r="AN1" s="86" t="s">
        <v>255</v>
      </c>
      <c r="AO1" s="86" t="s">
        <v>256</v>
      </c>
      <c r="AP1" s="86" t="s">
        <v>257</v>
      </c>
      <c r="AQ1" s="86" t="s">
        <v>258</v>
      </c>
      <c r="AR1" s="86" t="s">
        <v>259</v>
      </c>
      <c r="AS1" s="86" t="s">
        <v>260</v>
      </c>
      <c r="AT1" s="86" t="s">
        <v>261</v>
      </c>
      <c r="AU1" s="86" t="s">
        <v>262</v>
      </c>
      <c r="AV1" s="86" t="s">
        <v>263</v>
      </c>
      <c r="AW1" s="86" t="s">
        <v>264</v>
      </c>
      <c r="AX1" s="86" t="s">
        <v>265</v>
      </c>
      <c r="AY1" s="86" t="s">
        <v>266</v>
      </c>
      <c r="AZ1" s="86" t="s">
        <v>18</v>
      </c>
      <c r="BA1" s="2" t="s">
        <v>267</v>
      </c>
      <c r="BB1" s="2" t="s">
        <v>268</v>
      </c>
    </row>
    <row r="2" spans="1:54">
      <c r="A2" s="2" t="s">
        <v>338</v>
      </c>
      <c r="B2" s="2" t="str">
        <f>DBCS(TRIM(①担当者情報入力!A3))</f>
        <v/>
      </c>
      <c r="C2" s="2" t="str">
        <f>DBCS(TRIM(①担当者情報入力!B3))</f>
        <v/>
      </c>
      <c r="D2" s="2" t="str">
        <f>DBCS(TRIM(①担当者情報入力!C3))</f>
        <v/>
      </c>
      <c r="E2" s="2" t="str">
        <f>DBCS(TRIM(①担当者情報入力!D3))</f>
        <v/>
      </c>
      <c r="F2" s="4" t="str">
        <f>IF(①担当者情報入力!E3="","",TEXT(①担当者情報入力!E3,"yyyy/mm/dd"))</f>
        <v/>
      </c>
      <c r="I2" s="2" t="str">
        <f>ASC(TRIM(①担当者情報入力!F3))</f>
        <v/>
      </c>
      <c r="J2" s="2" t="str">
        <f>ASC(TRIM(①担当者情報入力!G3))</f>
        <v/>
      </c>
      <c r="K2" s="2" t="str">
        <f>ASC(TRIM(①担当者情報入力!H3))</f>
        <v/>
      </c>
      <c r="L2" s="148"/>
      <c r="M2" s="2" t="str">
        <f>IF(B2="","",10)</f>
        <v/>
      </c>
      <c r="N2" s="2" t="str">
        <f>IF(B2="","",0)</f>
        <v/>
      </c>
      <c r="Y2" s="2" t="str">
        <f>DBCS(TRIM(①担当者情報入力!I3))</f>
        <v/>
      </c>
      <c r="AA2" s="2" t="str">
        <f>DBCS(TRIM(①担当者情報入力!J3))</f>
        <v/>
      </c>
      <c r="AB2" s="2" t="str">
        <f>DBCS(TRIM(①担当者情報入力!K3))</f>
        <v/>
      </c>
      <c r="AC2" s="2" t="str">
        <f>ASC(TRIM(①担当者情報入力!L3))</f>
        <v/>
      </c>
      <c r="AD2" s="2" t="str">
        <f>IFERROR(VLOOKUP(①担当者情報入力!M3,マスタ!A:B,2,0),"")</f>
        <v/>
      </c>
      <c r="AE2" s="2" t="str">
        <f>ASC(TRIM(①担当者情報入力!N3))</f>
        <v/>
      </c>
      <c r="AF2" s="2" t="str">
        <f>ASC(TRIM(①担当者情報入力!O3))</f>
        <v/>
      </c>
      <c r="AL2" s="36"/>
      <c r="AM2" s="36"/>
      <c r="AN2" s="36"/>
      <c r="AO2" s="36"/>
      <c r="AP2" s="36"/>
      <c r="AQ2" s="36"/>
      <c r="AR2" s="36"/>
      <c r="AS2" s="36"/>
      <c r="AT2" s="36"/>
      <c r="AU2" s="36"/>
      <c r="AV2" s="36"/>
      <c r="AW2" s="36"/>
      <c r="AX2" s="36"/>
      <c r="AY2" s="36"/>
      <c r="BA2" s="2" t="str">
        <f>IF(B2="","",1)</f>
        <v/>
      </c>
      <c r="BB2" s="2" t="str">
        <f>IF(B2="","",0)</f>
        <v/>
      </c>
    </row>
    <row r="3" spans="1:54">
      <c r="AF3" s="36"/>
      <c r="AL3" s="36"/>
      <c r="AM3" s="36"/>
      <c r="AN3" s="36"/>
      <c r="AO3" s="36"/>
      <c r="AP3" s="36"/>
      <c r="AQ3" s="36"/>
      <c r="AR3" s="36"/>
      <c r="AS3" s="36"/>
      <c r="AT3" s="36"/>
      <c r="AU3" s="36"/>
      <c r="AV3" s="36"/>
      <c r="AW3" s="36"/>
      <c r="AX3" s="36"/>
      <c r="AY3" s="36"/>
    </row>
    <row r="4" spans="1:54">
      <c r="AF4" s="36"/>
      <c r="AL4" s="36"/>
      <c r="AM4" s="36"/>
      <c r="AN4" s="36"/>
      <c r="AO4" s="36"/>
      <c r="AP4" s="36"/>
      <c r="AQ4" s="36"/>
      <c r="AR4" s="36"/>
      <c r="AS4" s="36"/>
      <c r="AT4" s="36"/>
      <c r="AU4" s="36"/>
      <c r="AV4" s="36"/>
      <c r="AW4" s="36"/>
      <c r="AX4" s="36"/>
      <c r="AY4" s="36"/>
    </row>
    <row r="5" spans="1:54">
      <c r="AF5" s="36"/>
      <c r="AL5" s="36"/>
      <c r="AM5" s="36"/>
      <c r="AN5" s="36"/>
      <c r="AO5" s="36"/>
      <c r="AP5" s="36"/>
      <c r="AQ5" s="36"/>
      <c r="AR5" s="36"/>
      <c r="AS5" s="36"/>
      <c r="AT5" s="36"/>
      <c r="AU5" s="36"/>
      <c r="AV5" s="36"/>
      <c r="AW5" s="36"/>
      <c r="AX5" s="36"/>
      <c r="AY5" s="36"/>
    </row>
    <row r="6" spans="1:54">
      <c r="AF6" s="36"/>
      <c r="AL6" s="36"/>
      <c r="AM6" s="36"/>
      <c r="AN6" s="36"/>
      <c r="AO6" s="36"/>
      <c r="AP6" s="36"/>
      <c r="AQ6" s="36"/>
      <c r="AR6" s="36"/>
      <c r="AS6" s="36"/>
      <c r="AT6" s="36"/>
      <c r="AU6" s="36"/>
      <c r="AV6" s="36"/>
      <c r="AW6" s="36"/>
      <c r="AX6" s="36"/>
      <c r="AY6" s="36"/>
    </row>
    <row r="7" spans="1:54">
      <c r="AF7" s="36"/>
      <c r="AL7" s="36"/>
      <c r="AM7" s="36"/>
      <c r="AN7" s="36"/>
      <c r="AO7" s="36"/>
      <c r="AP7" s="36"/>
      <c r="AQ7" s="36"/>
      <c r="AR7" s="36"/>
      <c r="AS7" s="36"/>
      <c r="AT7" s="36"/>
      <c r="AU7" s="36"/>
      <c r="AV7" s="36"/>
      <c r="AW7" s="36"/>
      <c r="AX7" s="36"/>
      <c r="AY7" s="36"/>
    </row>
    <row r="8" spans="1:54">
      <c r="AF8" s="36"/>
      <c r="AL8" s="36"/>
      <c r="AM8" s="36"/>
      <c r="AN8" s="36"/>
      <c r="AO8" s="36"/>
      <c r="AP8" s="36"/>
      <c r="AQ8" s="36"/>
      <c r="AR8" s="36"/>
      <c r="AS8" s="36"/>
      <c r="AT8" s="36"/>
      <c r="AU8" s="36"/>
      <c r="AV8" s="36"/>
      <c r="AW8" s="36"/>
      <c r="AX8" s="36"/>
      <c r="AY8" s="36"/>
    </row>
    <row r="9" spans="1:54">
      <c r="AF9" s="36"/>
      <c r="AL9" s="36"/>
      <c r="AM9" s="36"/>
      <c r="AN9" s="36"/>
      <c r="AO9" s="36"/>
      <c r="AP9" s="36"/>
      <c r="AQ9" s="36"/>
      <c r="AR9" s="36"/>
      <c r="AS9" s="36"/>
      <c r="AT9" s="36"/>
      <c r="AU9" s="36"/>
      <c r="AV9" s="36"/>
      <c r="AW9" s="36"/>
      <c r="AX9" s="36"/>
      <c r="AY9" s="36"/>
    </row>
    <row r="10" spans="1:54">
      <c r="AF10" s="36"/>
      <c r="AL10" s="36"/>
      <c r="AM10" s="36"/>
      <c r="AN10" s="36"/>
      <c r="AO10" s="36"/>
      <c r="AP10" s="36"/>
      <c r="AQ10" s="36"/>
      <c r="AR10" s="36"/>
      <c r="AS10" s="36"/>
      <c r="AT10" s="36"/>
      <c r="AU10" s="36"/>
      <c r="AV10" s="36"/>
      <c r="AW10" s="36"/>
      <c r="AX10" s="36"/>
      <c r="AY10" s="36"/>
    </row>
    <row r="11" spans="1:54">
      <c r="AF11" s="36"/>
      <c r="AL11" s="36"/>
      <c r="AM11" s="36"/>
      <c r="AN11" s="36"/>
      <c r="AO11" s="36"/>
      <c r="AP11" s="36"/>
      <c r="AQ11" s="36"/>
      <c r="AR11" s="36"/>
      <c r="AS11" s="36"/>
      <c r="AT11" s="36"/>
      <c r="AU11" s="36"/>
      <c r="AV11" s="36"/>
      <c r="AW11" s="36"/>
      <c r="AX11" s="36"/>
      <c r="AY11" s="36"/>
    </row>
    <row r="12" spans="1:54">
      <c r="AF12" s="36"/>
      <c r="AL12" s="36"/>
      <c r="AM12" s="36"/>
      <c r="AN12" s="36"/>
      <c r="AO12" s="36"/>
      <c r="AP12" s="36"/>
      <c r="AQ12" s="36"/>
      <c r="AR12" s="36"/>
      <c r="AS12" s="36"/>
      <c r="AT12" s="36"/>
      <c r="AU12" s="36"/>
      <c r="AV12" s="36"/>
      <c r="AW12" s="36"/>
      <c r="AX12" s="36"/>
      <c r="AY12" s="36"/>
    </row>
    <row r="13" spans="1:54">
      <c r="AF13" s="36"/>
      <c r="AL13" s="36"/>
      <c r="AM13" s="36"/>
      <c r="AN13" s="36"/>
      <c r="AO13" s="36"/>
      <c r="AP13" s="36"/>
      <c r="AQ13" s="36"/>
      <c r="AR13" s="36"/>
      <c r="AS13" s="36"/>
      <c r="AT13" s="36"/>
      <c r="AU13" s="36"/>
      <c r="AV13" s="36"/>
      <c r="AW13" s="36"/>
      <c r="AX13" s="36"/>
      <c r="AY13" s="36"/>
    </row>
    <row r="14" spans="1:54">
      <c r="AF14" s="36"/>
      <c r="AL14" s="36"/>
      <c r="AM14" s="36"/>
      <c r="AN14" s="36"/>
      <c r="AO14" s="36"/>
      <c r="AP14" s="36"/>
      <c r="AQ14" s="36"/>
      <c r="AR14" s="36"/>
      <c r="AS14" s="36"/>
      <c r="AT14" s="36"/>
      <c r="AU14" s="36"/>
      <c r="AV14" s="36"/>
      <c r="AW14" s="36"/>
      <c r="AX14" s="36"/>
      <c r="AY14" s="36"/>
    </row>
    <row r="15" spans="1:54">
      <c r="AF15" s="36"/>
      <c r="AL15" s="36"/>
      <c r="AM15" s="36"/>
      <c r="AN15" s="36"/>
      <c r="AO15" s="36"/>
      <c r="AP15" s="36"/>
      <c r="AQ15" s="36"/>
      <c r="AR15" s="36"/>
      <c r="AS15" s="36"/>
      <c r="AT15" s="36"/>
      <c r="AU15" s="36"/>
      <c r="AV15" s="36"/>
      <c r="AW15" s="36"/>
      <c r="AX15" s="36"/>
      <c r="AY15" s="36"/>
    </row>
    <row r="16" spans="1:54">
      <c r="AF16" s="36"/>
      <c r="AL16" s="36"/>
      <c r="AM16" s="36"/>
      <c r="AN16" s="36"/>
      <c r="AO16" s="36"/>
      <c r="AP16" s="36"/>
      <c r="AQ16" s="36"/>
      <c r="AR16" s="36"/>
      <c r="AS16" s="36"/>
      <c r="AT16" s="36"/>
      <c r="AU16" s="36"/>
      <c r="AV16" s="36"/>
      <c r="AW16" s="36"/>
      <c r="AX16" s="36"/>
      <c r="AY16" s="36"/>
    </row>
    <row r="17" spans="32:51">
      <c r="AF17" s="36"/>
      <c r="AL17" s="36"/>
      <c r="AM17" s="36"/>
      <c r="AN17" s="36"/>
      <c r="AO17" s="36"/>
      <c r="AP17" s="36"/>
      <c r="AQ17" s="36"/>
      <c r="AR17" s="36"/>
      <c r="AS17" s="36"/>
      <c r="AT17" s="36"/>
      <c r="AU17" s="36"/>
      <c r="AV17" s="36"/>
      <c r="AW17" s="36"/>
      <c r="AX17" s="36"/>
      <c r="AY17" s="36"/>
    </row>
    <row r="18" spans="32:51">
      <c r="AF18" s="36"/>
      <c r="AL18" s="36"/>
      <c r="AM18" s="36"/>
      <c r="AN18" s="36"/>
      <c r="AO18" s="36"/>
      <c r="AP18" s="36"/>
      <c r="AQ18" s="36"/>
      <c r="AR18" s="36"/>
      <c r="AS18" s="36"/>
      <c r="AT18" s="36"/>
      <c r="AU18" s="36"/>
      <c r="AV18" s="36"/>
      <c r="AW18" s="36"/>
      <c r="AX18" s="36"/>
      <c r="AY18" s="36"/>
    </row>
    <row r="19" spans="32:51">
      <c r="AF19" s="36"/>
      <c r="AL19" s="36"/>
      <c r="AM19" s="36"/>
      <c r="AN19" s="36"/>
      <c r="AO19" s="36"/>
      <c r="AP19" s="36"/>
      <c r="AQ19" s="36"/>
      <c r="AR19" s="36"/>
      <c r="AS19" s="36"/>
      <c r="AT19" s="36"/>
      <c r="AU19" s="36"/>
      <c r="AV19" s="36"/>
      <c r="AW19" s="36"/>
      <c r="AX19" s="36"/>
      <c r="AY19" s="36"/>
    </row>
    <row r="20" spans="32:51">
      <c r="AF20" s="36"/>
      <c r="AL20" s="36"/>
      <c r="AM20" s="36"/>
      <c r="AN20" s="36"/>
      <c r="AO20" s="36"/>
      <c r="AP20" s="36"/>
      <c r="AQ20" s="36"/>
      <c r="AR20" s="36"/>
      <c r="AS20" s="36"/>
      <c r="AT20" s="36"/>
      <c r="AU20" s="36"/>
      <c r="AV20" s="36"/>
      <c r="AW20" s="36"/>
      <c r="AX20" s="36"/>
      <c r="AY20" s="36"/>
    </row>
    <row r="21" spans="32:51">
      <c r="AF21" s="36"/>
      <c r="AL21" s="36"/>
      <c r="AM21" s="36"/>
      <c r="AN21" s="36"/>
      <c r="AO21" s="36"/>
      <c r="AP21" s="36"/>
      <c r="AQ21" s="36"/>
      <c r="AR21" s="36"/>
      <c r="AS21" s="36"/>
      <c r="AT21" s="36"/>
      <c r="AU21" s="36"/>
      <c r="AV21" s="36"/>
      <c r="AW21" s="36"/>
      <c r="AX21" s="36"/>
      <c r="AY21" s="36"/>
    </row>
    <row r="22" spans="32:51">
      <c r="AF22" s="36"/>
      <c r="AL22" s="36"/>
      <c r="AM22" s="36"/>
      <c r="AN22" s="36"/>
      <c r="AO22" s="36"/>
      <c r="AP22" s="36"/>
      <c r="AQ22" s="36"/>
      <c r="AR22" s="36"/>
      <c r="AS22" s="36"/>
      <c r="AT22" s="36"/>
      <c r="AU22" s="36"/>
      <c r="AV22" s="36"/>
      <c r="AW22" s="36"/>
      <c r="AX22" s="36"/>
      <c r="AY22" s="36"/>
    </row>
    <row r="23" spans="32:51">
      <c r="AF23" s="36"/>
      <c r="AL23" s="36"/>
      <c r="AM23" s="36"/>
      <c r="AN23" s="36"/>
      <c r="AO23" s="36"/>
      <c r="AP23" s="36"/>
      <c r="AQ23" s="36"/>
      <c r="AR23" s="36"/>
      <c r="AS23" s="36"/>
      <c r="AT23" s="36"/>
      <c r="AU23" s="36"/>
      <c r="AV23" s="36"/>
      <c r="AW23" s="36"/>
      <c r="AX23" s="36"/>
      <c r="AY23" s="36"/>
    </row>
    <row r="24" spans="32:51">
      <c r="AF24" s="36"/>
      <c r="AL24" s="36"/>
      <c r="AM24" s="36"/>
      <c r="AN24" s="36"/>
      <c r="AO24" s="36"/>
      <c r="AP24" s="36"/>
      <c r="AQ24" s="36"/>
      <c r="AR24" s="36"/>
      <c r="AS24" s="36"/>
      <c r="AT24" s="36"/>
      <c r="AU24" s="36"/>
      <c r="AV24" s="36"/>
      <c r="AW24" s="36"/>
      <c r="AX24" s="36"/>
      <c r="AY24" s="36"/>
    </row>
    <row r="25" spans="32:51">
      <c r="AF25" s="36"/>
      <c r="AL25" s="36"/>
      <c r="AM25" s="36"/>
      <c r="AN25" s="36"/>
      <c r="AO25" s="36"/>
      <c r="AP25" s="36"/>
      <c r="AQ25" s="36"/>
      <c r="AR25" s="36"/>
      <c r="AS25" s="36"/>
      <c r="AT25" s="36"/>
      <c r="AU25" s="36"/>
      <c r="AV25" s="36"/>
      <c r="AW25" s="36"/>
      <c r="AX25" s="36"/>
      <c r="AY25" s="36"/>
    </row>
    <row r="26" spans="32:51">
      <c r="AF26" s="36"/>
      <c r="AL26" s="36"/>
      <c r="AM26" s="36"/>
      <c r="AN26" s="36"/>
      <c r="AO26" s="36"/>
      <c r="AP26" s="36"/>
      <c r="AQ26" s="36"/>
      <c r="AR26" s="36"/>
      <c r="AS26" s="36"/>
      <c r="AT26" s="36"/>
      <c r="AU26" s="36"/>
      <c r="AV26" s="36"/>
      <c r="AW26" s="36"/>
      <c r="AX26" s="36"/>
      <c r="AY26" s="36"/>
    </row>
    <row r="27" spans="32:51">
      <c r="AF27" s="36"/>
      <c r="AL27" s="36"/>
      <c r="AM27" s="36"/>
      <c r="AN27" s="36"/>
      <c r="AO27" s="36"/>
      <c r="AP27" s="36"/>
      <c r="AQ27" s="36"/>
      <c r="AR27" s="36"/>
      <c r="AS27" s="36"/>
      <c r="AT27" s="36"/>
      <c r="AU27" s="36"/>
      <c r="AV27" s="36"/>
      <c r="AW27" s="36"/>
      <c r="AX27" s="36"/>
      <c r="AY27" s="36"/>
    </row>
    <row r="28" spans="32:51">
      <c r="AF28" s="36"/>
      <c r="AL28" s="36"/>
      <c r="AM28" s="36"/>
      <c r="AN28" s="36"/>
      <c r="AO28" s="36"/>
      <c r="AP28" s="36"/>
      <c r="AQ28" s="36"/>
      <c r="AR28" s="36"/>
      <c r="AS28" s="36"/>
      <c r="AT28" s="36"/>
      <c r="AU28" s="36"/>
      <c r="AV28" s="36"/>
      <c r="AW28" s="36"/>
      <c r="AX28" s="36"/>
      <c r="AY28" s="36"/>
    </row>
    <row r="29" spans="32:51">
      <c r="AF29" s="36"/>
      <c r="AL29" s="36"/>
      <c r="AM29" s="36"/>
      <c r="AN29" s="36"/>
      <c r="AO29" s="36"/>
      <c r="AP29" s="36"/>
      <c r="AQ29" s="36"/>
      <c r="AR29" s="36"/>
      <c r="AS29" s="36"/>
      <c r="AT29" s="36"/>
      <c r="AU29" s="36"/>
      <c r="AV29" s="36"/>
      <c r="AW29" s="36"/>
      <c r="AX29" s="36"/>
      <c r="AY29" s="36"/>
    </row>
    <row r="30" spans="32:51">
      <c r="AF30" s="36"/>
      <c r="AL30" s="36"/>
      <c r="AM30" s="36"/>
      <c r="AN30" s="36"/>
      <c r="AO30" s="36"/>
      <c r="AP30" s="36"/>
      <c r="AQ30" s="36"/>
      <c r="AR30" s="36"/>
      <c r="AS30" s="36"/>
      <c r="AT30" s="36"/>
      <c r="AU30" s="36"/>
      <c r="AV30" s="36"/>
      <c r="AW30" s="36"/>
      <c r="AX30" s="36"/>
      <c r="AY30" s="36"/>
    </row>
    <row r="31" spans="32:51">
      <c r="AF31" s="36"/>
      <c r="AL31" s="36"/>
      <c r="AM31" s="36"/>
      <c r="AN31" s="36"/>
      <c r="AO31" s="36"/>
      <c r="AP31" s="36"/>
      <c r="AQ31" s="36"/>
      <c r="AR31" s="36"/>
      <c r="AS31" s="36"/>
      <c r="AT31" s="36"/>
      <c r="AU31" s="36"/>
      <c r="AV31" s="36"/>
      <c r="AW31" s="36"/>
      <c r="AX31" s="36"/>
      <c r="AY31" s="36"/>
    </row>
    <row r="32" spans="32:51">
      <c r="AF32" s="36"/>
      <c r="AL32" s="36"/>
      <c r="AM32" s="36"/>
      <c r="AN32" s="36"/>
      <c r="AO32" s="36"/>
      <c r="AP32" s="36"/>
      <c r="AQ32" s="36"/>
      <c r="AR32" s="36"/>
      <c r="AS32" s="36"/>
      <c r="AT32" s="36"/>
      <c r="AU32" s="36"/>
      <c r="AV32" s="36"/>
      <c r="AW32" s="36"/>
      <c r="AX32" s="36"/>
      <c r="AY32" s="36"/>
    </row>
    <row r="33" spans="32:51">
      <c r="AF33" s="36"/>
      <c r="AL33" s="36"/>
      <c r="AM33" s="36"/>
      <c r="AN33" s="36"/>
      <c r="AO33" s="36"/>
      <c r="AP33" s="36"/>
      <c r="AQ33" s="36"/>
      <c r="AR33" s="36"/>
      <c r="AS33" s="36"/>
      <c r="AT33" s="36"/>
      <c r="AU33" s="36"/>
      <c r="AV33" s="36"/>
      <c r="AW33" s="36"/>
      <c r="AX33" s="36"/>
      <c r="AY33" s="36"/>
    </row>
    <row r="34" spans="32:51">
      <c r="AF34" s="36"/>
      <c r="AL34" s="36"/>
      <c r="AM34" s="36"/>
      <c r="AN34" s="36"/>
      <c r="AO34" s="36"/>
      <c r="AP34" s="36"/>
      <c r="AQ34" s="36"/>
      <c r="AR34" s="36"/>
      <c r="AS34" s="36"/>
      <c r="AT34" s="36"/>
      <c r="AU34" s="36"/>
      <c r="AV34" s="36"/>
      <c r="AW34" s="36"/>
      <c r="AX34" s="36"/>
      <c r="AY34" s="36"/>
    </row>
    <row r="35" spans="32:51">
      <c r="AF35" s="36"/>
      <c r="AL35" s="36"/>
      <c r="AM35" s="36"/>
      <c r="AN35" s="36"/>
      <c r="AO35" s="36"/>
      <c r="AP35" s="36"/>
      <c r="AQ35" s="36"/>
      <c r="AR35" s="36"/>
      <c r="AS35" s="36"/>
      <c r="AT35" s="36"/>
      <c r="AU35" s="36"/>
      <c r="AV35" s="36"/>
      <c r="AW35" s="36"/>
      <c r="AX35" s="36"/>
      <c r="AY35" s="36"/>
    </row>
    <row r="36" spans="32:51">
      <c r="AF36" s="36"/>
      <c r="AL36" s="36"/>
      <c r="AM36" s="36"/>
      <c r="AN36" s="36"/>
      <c r="AO36" s="36"/>
      <c r="AP36" s="36"/>
      <c r="AQ36" s="36"/>
      <c r="AR36" s="36"/>
      <c r="AS36" s="36"/>
      <c r="AT36" s="36"/>
      <c r="AU36" s="36"/>
      <c r="AV36" s="36"/>
      <c r="AW36" s="36"/>
      <c r="AX36" s="36"/>
      <c r="AY36" s="36"/>
    </row>
    <row r="37" spans="32:51">
      <c r="AF37" s="36"/>
      <c r="AL37" s="36"/>
      <c r="AM37" s="36"/>
      <c r="AN37" s="36"/>
      <c r="AO37" s="36"/>
      <c r="AP37" s="36"/>
      <c r="AQ37" s="36"/>
      <c r="AR37" s="36"/>
      <c r="AS37" s="36"/>
      <c r="AT37" s="36"/>
      <c r="AU37" s="36"/>
      <c r="AV37" s="36"/>
      <c r="AW37" s="36"/>
      <c r="AX37" s="36"/>
      <c r="AY37" s="36"/>
    </row>
    <row r="38" spans="32:51">
      <c r="AF38" s="36"/>
      <c r="AL38" s="36"/>
      <c r="AM38" s="36"/>
      <c r="AN38" s="36"/>
      <c r="AO38" s="36"/>
      <c r="AP38" s="36"/>
      <c r="AQ38" s="36"/>
      <c r="AR38" s="36"/>
      <c r="AS38" s="36"/>
      <c r="AT38" s="36"/>
      <c r="AU38" s="36"/>
      <c r="AV38" s="36"/>
      <c r="AW38" s="36"/>
      <c r="AX38" s="36"/>
      <c r="AY38" s="36"/>
    </row>
    <row r="39" spans="32:51">
      <c r="AF39" s="36"/>
      <c r="AL39" s="36"/>
      <c r="AM39" s="36"/>
      <c r="AN39" s="36"/>
      <c r="AO39" s="36"/>
      <c r="AP39" s="36"/>
      <c r="AQ39" s="36"/>
      <c r="AR39" s="36"/>
      <c r="AS39" s="36"/>
      <c r="AT39" s="36"/>
      <c r="AU39" s="36"/>
      <c r="AV39" s="36"/>
      <c r="AW39" s="36"/>
      <c r="AX39" s="36"/>
      <c r="AY39" s="36"/>
    </row>
    <row r="40" spans="32:51">
      <c r="AF40" s="36"/>
      <c r="AL40" s="36"/>
      <c r="AM40" s="36"/>
      <c r="AN40" s="36"/>
      <c r="AO40" s="36"/>
      <c r="AP40" s="36"/>
      <c r="AQ40" s="36"/>
      <c r="AR40" s="36"/>
      <c r="AS40" s="36"/>
      <c r="AT40" s="36"/>
      <c r="AU40" s="36"/>
      <c r="AV40" s="36"/>
      <c r="AW40" s="36"/>
      <c r="AX40" s="36"/>
      <c r="AY40" s="36"/>
    </row>
    <row r="41" spans="32:51">
      <c r="AF41" s="36"/>
      <c r="AL41" s="36"/>
      <c r="AM41" s="36"/>
      <c r="AN41" s="36"/>
      <c r="AO41" s="36"/>
      <c r="AP41" s="36"/>
      <c r="AQ41" s="36"/>
      <c r="AR41" s="36"/>
      <c r="AS41" s="36"/>
      <c r="AT41" s="36"/>
      <c r="AU41" s="36"/>
      <c r="AV41" s="36"/>
      <c r="AW41" s="36"/>
      <c r="AX41" s="36"/>
      <c r="AY41" s="36"/>
    </row>
    <row r="42" spans="32:51">
      <c r="AF42" s="36"/>
      <c r="AL42" s="36"/>
      <c r="AM42" s="36"/>
      <c r="AN42" s="36"/>
      <c r="AO42" s="36"/>
      <c r="AP42" s="36"/>
      <c r="AQ42" s="36"/>
      <c r="AR42" s="36"/>
      <c r="AS42" s="36"/>
      <c r="AT42" s="36"/>
      <c r="AU42" s="36"/>
      <c r="AV42" s="36"/>
      <c r="AW42" s="36"/>
      <c r="AX42" s="36"/>
      <c r="AY42" s="36"/>
    </row>
    <row r="43" spans="32:51">
      <c r="AF43" s="36"/>
      <c r="AL43" s="36"/>
      <c r="AM43" s="36"/>
      <c r="AN43" s="36"/>
      <c r="AO43" s="36"/>
      <c r="AP43" s="36"/>
      <c r="AQ43" s="36"/>
      <c r="AR43" s="36"/>
      <c r="AS43" s="36"/>
      <c r="AT43" s="36"/>
      <c r="AU43" s="36"/>
      <c r="AV43" s="36"/>
      <c r="AW43" s="36"/>
      <c r="AX43" s="36"/>
      <c r="AY43" s="36"/>
    </row>
    <row r="44" spans="32:51">
      <c r="AF44" s="36"/>
      <c r="AL44" s="36"/>
      <c r="AM44" s="36"/>
      <c r="AN44" s="36"/>
      <c r="AO44" s="36"/>
      <c r="AP44" s="36"/>
      <c r="AQ44" s="36"/>
      <c r="AR44" s="36"/>
      <c r="AS44" s="36"/>
      <c r="AT44" s="36"/>
      <c r="AU44" s="36"/>
      <c r="AV44" s="36"/>
      <c r="AW44" s="36"/>
      <c r="AX44" s="36"/>
      <c r="AY44" s="36"/>
    </row>
    <row r="45" spans="32:51">
      <c r="AF45" s="36"/>
      <c r="AL45" s="36"/>
      <c r="AM45" s="36"/>
      <c r="AN45" s="36"/>
      <c r="AO45" s="36"/>
      <c r="AP45" s="36"/>
      <c r="AQ45" s="36"/>
      <c r="AR45" s="36"/>
      <c r="AS45" s="36"/>
      <c r="AT45" s="36"/>
      <c r="AU45" s="36"/>
      <c r="AV45" s="36"/>
      <c r="AW45" s="36"/>
      <c r="AX45" s="36"/>
      <c r="AY45" s="36"/>
    </row>
    <row r="46" spans="32:51">
      <c r="AF46" s="36"/>
      <c r="AL46" s="36"/>
      <c r="AM46" s="36"/>
      <c r="AN46" s="36"/>
      <c r="AO46" s="36"/>
      <c r="AP46" s="36"/>
      <c r="AQ46" s="36"/>
      <c r="AR46" s="36"/>
      <c r="AS46" s="36"/>
      <c r="AT46" s="36"/>
      <c r="AU46" s="36"/>
      <c r="AV46" s="36"/>
      <c r="AW46" s="36"/>
      <c r="AX46" s="36"/>
      <c r="AY46" s="36"/>
    </row>
    <row r="47" spans="32:51">
      <c r="AF47" s="36"/>
      <c r="AL47" s="36"/>
      <c r="AM47" s="36"/>
      <c r="AN47" s="36"/>
      <c r="AO47" s="36"/>
      <c r="AP47" s="36"/>
      <c r="AQ47" s="36"/>
      <c r="AR47" s="36"/>
      <c r="AS47" s="36"/>
      <c r="AT47" s="36"/>
      <c r="AU47" s="36"/>
      <c r="AV47" s="36"/>
      <c r="AW47" s="36"/>
      <c r="AX47" s="36"/>
      <c r="AY47" s="36"/>
    </row>
    <row r="48" spans="32:51">
      <c r="AF48" s="36"/>
      <c r="AL48" s="36"/>
      <c r="AM48" s="36"/>
      <c r="AN48" s="36"/>
      <c r="AO48" s="36"/>
      <c r="AP48" s="36"/>
      <c r="AQ48" s="36"/>
      <c r="AR48" s="36"/>
      <c r="AS48" s="36"/>
      <c r="AT48" s="36"/>
      <c r="AU48" s="36"/>
      <c r="AV48" s="36"/>
      <c r="AW48" s="36"/>
      <c r="AX48" s="36"/>
      <c r="AY48" s="36"/>
    </row>
    <row r="49" spans="32:51">
      <c r="AF49" s="36"/>
      <c r="AL49" s="36"/>
      <c r="AM49" s="36"/>
      <c r="AN49" s="36"/>
      <c r="AO49" s="36"/>
      <c r="AP49" s="36"/>
      <c r="AQ49" s="36"/>
      <c r="AR49" s="36"/>
      <c r="AS49" s="36"/>
      <c r="AT49" s="36"/>
      <c r="AU49" s="36"/>
      <c r="AV49" s="36"/>
      <c r="AW49" s="36"/>
      <c r="AX49" s="36"/>
      <c r="AY49" s="36"/>
    </row>
    <row r="50" spans="32:51">
      <c r="AF50" s="36"/>
      <c r="AL50" s="36"/>
      <c r="AM50" s="36"/>
      <c r="AN50" s="36"/>
      <c r="AO50" s="36"/>
      <c r="AP50" s="36"/>
      <c r="AQ50" s="36"/>
      <c r="AR50" s="36"/>
      <c r="AS50" s="36"/>
      <c r="AT50" s="36"/>
      <c r="AU50" s="36"/>
      <c r="AV50" s="36"/>
      <c r="AW50" s="36"/>
      <c r="AX50" s="36"/>
      <c r="AY50" s="36"/>
    </row>
    <row r="51" spans="32:51">
      <c r="AF51" s="36"/>
      <c r="AL51" s="36"/>
      <c r="AM51" s="36"/>
      <c r="AN51" s="36"/>
      <c r="AO51" s="36"/>
      <c r="AP51" s="36"/>
      <c r="AQ51" s="36"/>
      <c r="AR51" s="36"/>
      <c r="AS51" s="36"/>
      <c r="AT51" s="36"/>
      <c r="AU51" s="36"/>
      <c r="AV51" s="36"/>
      <c r="AW51" s="36"/>
      <c r="AX51" s="36"/>
      <c r="AY51" s="36"/>
    </row>
    <row r="52" spans="32:51">
      <c r="AF52" s="36"/>
      <c r="AL52" s="36"/>
      <c r="AM52" s="36"/>
      <c r="AN52" s="36"/>
      <c r="AO52" s="36"/>
      <c r="AP52" s="36"/>
      <c r="AQ52" s="36"/>
      <c r="AR52" s="36"/>
      <c r="AS52" s="36"/>
      <c r="AT52" s="36"/>
      <c r="AU52" s="36"/>
      <c r="AV52" s="36"/>
      <c r="AW52" s="36"/>
      <c r="AX52" s="36"/>
      <c r="AY52" s="36"/>
    </row>
    <row r="53" spans="32:51">
      <c r="AF53" s="36"/>
      <c r="AL53" s="36"/>
      <c r="AM53" s="36"/>
      <c r="AN53" s="36"/>
      <c r="AO53" s="36"/>
      <c r="AP53" s="36"/>
      <c r="AQ53" s="36"/>
      <c r="AR53" s="36"/>
      <c r="AS53" s="36"/>
      <c r="AT53" s="36"/>
      <c r="AU53" s="36"/>
      <c r="AV53" s="36"/>
      <c r="AW53" s="36"/>
      <c r="AX53" s="36"/>
      <c r="AY53" s="36"/>
    </row>
    <row r="54" spans="32:51">
      <c r="AF54" s="36"/>
      <c r="AL54" s="36"/>
      <c r="AM54" s="36"/>
      <c r="AN54" s="36"/>
      <c r="AO54" s="36"/>
      <c r="AP54" s="36"/>
      <c r="AQ54" s="36"/>
      <c r="AR54" s="36"/>
      <c r="AS54" s="36"/>
      <c r="AT54" s="36"/>
      <c r="AU54" s="36"/>
      <c r="AV54" s="36"/>
      <c r="AW54" s="36"/>
      <c r="AX54" s="36"/>
      <c r="AY54" s="36"/>
    </row>
    <row r="55" spans="32:51">
      <c r="AF55" s="36"/>
      <c r="AL55" s="36"/>
      <c r="AM55" s="36"/>
      <c r="AN55" s="36"/>
      <c r="AO55" s="36"/>
      <c r="AP55" s="36"/>
      <c r="AQ55" s="36"/>
      <c r="AR55" s="36"/>
      <c r="AS55" s="36"/>
      <c r="AT55" s="36"/>
      <c r="AU55" s="36"/>
      <c r="AV55" s="36"/>
      <c r="AW55" s="36"/>
      <c r="AX55" s="36"/>
      <c r="AY55" s="36"/>
    </row>
    <row r="56" spans="32:51">
      <c r="AF56" s="36"/>
      <c r="AL56" s="36"/>
      <c r="AM56" s="36"/>
      <c r="AN56" s="36"/>
      <c r="AO56" s="36"/>
      <c r="AP56" s="36"/>
      <c r="AQ56" s="36"/>
      <c r="AR56" s="36"/>
      <c r="AS56" s="36"/>
      <c r="AT56" s="36"/>
      <c r="AU56" s="36"/>
      <c r="AV56" s="36"/>
      <c r="AW56" s="36"/>
      <c r="AX56" s="36"/>
      <c r="AY56" s="36"/>
    </row>
    <row r="57" spans="32:51">
      <c r="AF57" s="36"/>
      <c r="AL57" s="36"/>
      <c r="AM57" s="36"/>
      <c r="AN57" s="36"/>
      <c r="AO57" s="36"/>
      <c r="AP57" s="36"/>
      <c r="AQ57" s="36"/>
      <c r="AR57" s="36"/>
      <c r="AS57" s="36"/>
      <c r="AT57" s="36"/>
      <c r="AU57" s="36"/>
      <c r="AV57" s="36"/>
      <c r="AW57" s="36"/>
      <c r="AX57" s="36"/>
      <c r="AY57" s="36"/>
    </row>
    <row r="58" spans="32:51">
      <c r="AF58" s="36"/>
      <c r="AL58" s="36"/>
      <c r="AM58" s="36"/>
      <c r="AN58" s="36"/>
      <c r="AO58" s="36"/>
      <c r="AP58" s="36"/>
      <c r="AQ58" s="36"/>
      <c r="AR58" s="36"/>
      <c r="AS58" s="36"/>
      <c r="AT58" s="36"/>
      <c r="AU58" s="36"/>
      <c r="AV58" s="36"/>
      <c r="AW58" s="36"/>
      <c r="AX58" s="36"/>
      <c r="AY58" s="36"/>
    </row>
    <row r="59" spans="32:51">
      <c r="AF59" s="36"/>
      <c r="AL59" s="36"/>
      <c r="AM59" s="36"/>
      <c r="AN59" s="36"/>
      <c r="AO59" s="36"/>
      <c r="AP59" s="36"/>
      <c r="AQ59" s="36"/>
      <c r="AR59" s="36"/>
      <c r="AS59" s="36"/>
      <c r="AT59" s="36"/>
      <c r="AU59" s="36"/>
      <c r="AV59" s="36"/>
      <c r="AW59" s="36"/>
      <c r="AX59" s="36"/>
      <c r="AY59" s="36"/>
    </row>
    <row r="60" spans="32:51">
      <c r="AF60" s="36"/>
      <c r="AL60" s="36"/>
      <c r="AM60" s="36"/>
      <c r="AN60" s="36"/>
      <c r="AO60" s="36"/>
      <c r="AP60" s="36"/>
      <c r="AQ60" s="36"/>
      <c r="AR60" s="36"/>
      <c r="AS60" s="36"/>
      <c r="AT60" s="36"/>
      <c r="AU60" s="36"/>
      <c r="AV60" s="36"/>
      <c r="AW60" s="36"/>
      <c r="AX60" s="36"/>
      <c r="AY60" s="36"/>
    </row>
    <row r="61" spans="32:51">
      <c r="AF61" s="36"/>
      <c r="AL61" s="36"/>
      <c r="AM61" s="36"/>
      <c r="AN61" s="36"/>
      <c r="AO61" s="36"/>
      <c r="AP61" s="36"/>
      <c r="AQ61" s="36"/>
      <c r="AR61" s="36"/>
      <c r="AS61" s="36"/>
      <c r="AT61" s="36"/>
      <c r="AU61" s="36"/>
      <c r="AV61" s="36"/>
      <c r="AW61" s="36"/>
      <c r="AX61" s="36"/>
      <c r="AY61" s="36"/>
    </row>
    <row r="62" spans="32:51">
      <c r="AF62" s="36"/>
      <c r="AL62" s="36"/>
      <c r="AM62" s="36"/>
      <c r="AN62" s="36"/>
      <c r="AO62" s="36"/>
      <c r="AP62" s="36"/>
      <c r="AQ62" s="36"/>
      <c r="AR62" s="36"/>
      <c r="AS62" s="36"/>
      <c r="AT62" s="36"/>
      <c r="AU62" s="36"/>
      <c r="AV62" s="36"/>
      <c r="AW62" s="36"/>
      <c r="AX62" s="36"/>
      <c r="AY62" s="36"/>
    </row>
    <row r="63" spans="32:51">
      <c r="AF63" s="36"/>
      <c r="AL63" s="36"/>
      <c r="AM63" s="36"/>
      <c r="AN63" s="36"/>
      <c r="AO63" s="36"/>
      <c r="AP63" s="36"/>
      <c r="AQ63" s="36"/>
      <c r="AR63" s="36"/>
      <c r="AS63" s="36"/>
      <c r="AT63" s="36"/>
      <c r="AU63" s="36"/>
      <c r="AV63" s="36"/>
      <c r="AW63" s="36"/>
      <c r="AX63" s="36"/>
      <c r="AY63" s="36"/>
    </row>
    <row r="64" spans="32:51">
      <c r="AF64" s="36"/>
      <c r="AL64" s="36"/>
      <c r="AM64" s="36"/>
      <c r="AN64" s="36"/>
      <c r="AO64" s="36"/>
      <c r="AP64" s="36"/>
      <c r="AQ64" s="36"/>
      <c r="AR64" s="36"/>
      <c r="AS64" s="36"/>
      <c r="AT64" s="36"/>
      <c r="AU64" s="36"/>
      <c r="AV64" s="36"/>
      <c r="AW64" s="36"/>
      <c r="AX64" s="36"/>
      <c r="AY64" s="36"/>
    </row>
    <row r="65" spans="32:51">
      <c r="AF65" s="36"/>
      <c r="AL65" s="36"/>
      <c r="AM65" s="36"/>
      <c r="AN65" s="36"/>
      <c r="AO65" s="36"/>
      <c r="AP65" s="36"/>
      <c r="AQ65" s="36"/>
      <c r="AR65" s="36"/>
      <c r="AS65" s="36"/>
      <c r="AT65" s="36"/>
      <c r="AU65" s="36"/>
      <c r="AV65" s="36"/>
      <c r="AW65" s="36"/>
      <c r="AX65" s="36"/>
      <c r="AY65" s="36"/>
    </row>
    <row r="66" spans="32:51">
      <c r="AF66" s="36"/>
      <c r="AL66" s="36"/>
      <c r="AM66" s="36"/>
      <c r="AN66" s="36"/>
      <c r="AO66" s="36"/>
      <c r="AP66" s="36"/>
      <c r="AQ66" s="36"/>
      <c r="AR66" s="36"/>
      <c r="AS66" s="36"/>
      <c r="AT66" s="36"/>
      <c r="AU66" s="36"/>
      <c r="AV66" s="36"/>
      <c r="AW66" s="36"/>
      <c r="AX66" s="36"/>
      <c r="AY66" s="36"/>
    </row>
    <row r="67" spans="32:51">
      <c r="AF67" s="36"/>
      <c r="AL67" s="36"/>
      <c r="AM67" s="36"/>
      <c r="AN67" s="36"/>
      <c r="AO67" s="36"/>
      <c r="AP67" s="36"/>
      <c r="AQ67" s="36"/>
      <c r="AR67" s="36"/>
      <c r="AS67" s="36"/>
      <c r="AT67" s="36"/>
      <c r="AU67" s="36"/>
      <c r="AV67" s="36"/>
      <c r="AW67" s="36"/>
      <c r="AX67" s="36"/>
      <c r="AY67" s="36"/>
    </row>
    <row r="68" spans="32:51">
      <c r="AF68" s="36"/>
      <c r="AL68" s="36"/>
      <c r="AM68" s="36"/>
      <c r="AN68" s="36"/>
      <c r="AO68" s="36"/>
      <c r="AP68" s="36"/>
      <c r="AQ68" s="36"/>
      <c r="AR68" s="36"/>
      <c r="AS68" s="36"/>
      <c r="AT68" s="36"/>
      <c r="AU68" s="36"/>
      <c r="AV68" s="36"/>
      <c r="AW68" s="36"/>
      <c r="AX68" s="36"/>
      <c r="AY68" s="36"/>
    </row>
    <row r="69" spans="32:51">
      <c r="AF69" s="36"/>
      <c r="AL69" s="36"/>
      <c r="AM69" s="36"/>
      <c r="AN69" s="36"/>
      <c r="AO69" s="36"/>
      <c r="AP69" s="36"/>
      <c r="AQ69" s="36"/>
      <c r="AR69" s="36"/>
      <c r="AS69" s="36"/>
      <c r="AT69" s="36"/>
      <c r="AU69" s="36"/>
      <c r="AV69" s="36"/>
      <c r="AW69" s="36"/>
      <c r="AX69" s="36"/>
      <c r="AY69" s="36"/>
    </row>
    <row r="70" spans="32:51">
      <c r="AF70" s="36"/>
      <c r="AL70" s="36"/>
      <c r="AM70" s="36"/>
      <c r="AN70" s="36"/>
      <c r="AO70" s="36"/>
      <c r="AP70" s="36"/>
      <c r="AQ70" s="36"/>
      <c r="AR70" s="36"/>
      <c r="AS70" s="36"/>
      <c r="AT70" s="36"/>
      <c r="AU70" s="36"/>
      <c r="AV70" s="36"/>
      <c r="AW70" s="36"/>
      <c r="AX70" s="36"/>
      <c r="AY70" s="36"/>
    </row>
    <row r="71" spans="32:51">
      <c r="AF71" s="36"/>
      <c r="AL71" s="36"/>
      <c r="AM71" s="36"/>
      <c r="AN71" s="36"/>
      <c r="AO71" s="36"/>
      <c r="AP71" s="36"/>
      <c r="AQ71" s="36"/>
      <c r="AR71" s="36"/>
      <c r="AS71" s="36"/>
      <c r="AT71" s="36"/>
      <c r="AU71" s="36"/>
      <c r="AV71" s="36"/>
      <c r="AW71" s="36"/>
      <c r="AX71" s="36"/>
      <c r="AY71" s="36"/>
    </row>
    <row r="72" spans="32:51">
      <c r="AF72" s="36"/>
      <c r="AL72" s="36"/>
      <c r="AM72" s="36"/>
      <c r="AN72" s="36"/>
      <c r="AO72" s="36"/>
      <c r="AP72" s="36"/>
      <c r="AQ72" s="36"/>
      <c r="AR72" s="36"/>
      <c r="AS72" s="36"/>
      <c r="AT72" s="36"/>
      <c r="AU72" s="36"/>
      <c r="AV72" s="36"/>
      <c r="AW72" s="36"/>
      <c r="AX72" s="36"/>
      <c r="AY72" s="36"/>
    </row>
    <row r="73" spans="32:51">
      <c r="AF73" s="36"/>
      <c r="AL73" s="36"/>
      <c r="AM73" s="36"/>
      <c r="AN73" s="36"/>
      <c r="AO73" s="36"/>
      <c r="AP73" s="36"/>
      <c r="AQ73" s="36"/>
      <c r="AR73" s="36"/>
      <c r="AS73" s="36"/>
      <c r="AT73" s="36"/>
      <c r="AU73" s="36"/>
      <c r="AV73" s="36"/>
      <c r="AW73" s="36"/>
      <c r="AX73" s="36"/>
      <c r="AY73" s="36"/>
    </row>
    <row r="74" spans="32:51">
      <c r="AF74" s="36"/>
      <c r="AL74" s="36"/>
      <c r="AM74" s="36"/>
      <c r="AN74" s="36"/>
      <c r="AO74" s="36"/>
      <c r="AP74" s="36"/>
      <c r="AQ74" s="36"/>
      <c r="AR74" s="36"/>
      <c r="AS74" s="36"/>
      <c r="AT74" s="36"/>
      <c r="AU74" s="36"/>
      <c r="AV74" s="36"/>
      <c r="AW74" s="36"/>
      <c r="AX74" s="36"/>
      <c r="AY74" s="36"/>
    </row>
    <row r="75" spans="32:51">
      <c r="AF75" s="36"/>
      <c r="AL75" s="36"/>
      <c r="AM75" s="36"/>
      <c r="AN75" s="36"/>
      <c r="AO75" s="36"/>
      <c r="AP75" s="36"/>
      <c r="AQ75" s="36"/>
      <c r="AR75" s="36"/>
      <c r="AS75" s="36"/>
      <c r="AT75" s="36"/>
      <c r="AU75" s="36"/>
      <c r="AV75" s="36"/>
      <c r="AW75" s="36"/>
      <c r="AX75" s="36"/>
      <c r="AY75" s="36"/>
    </row>
    <row r="76" spans="32:51">
      <c r="AF76" s="36"/>
      <c r="AL76" s="36"/>
      <c r="AM76" s="36"/>
      <c r="AN76" s="36"/>
      <c r="AO76" s="36"/>
      <c r="AP76" s="36"/>
      <c r="AQ76" s="36"/>
      <c r="AR76" s="36"/>
      <c r="AS76" s="36"/>
      <c r="AT76" s="36"/>
      <c r="AU76" s="36"/>
      <c r="AV76" s="36"/>
      <c r="AW76" s="36"/>
      <c r="AX76" s="36"/>
      <c r="AY76" s="36"/>
    </row>
    <row r="77" spans="32:51">
      <c r="AF77" s="36"/>
      <c r="AL77" s="36"/>
      <c r="AM77" s="36"/>
      <c r="AN77" s="36"/>
      <c r="AO77" s="36"/>
      <c r="AP77" s="36"/>
      <c r="AQ77" s="36"/>
      <c r="AR77" s="36"/>
      <c r="AS77" s="36"/>
      <c r="AT77" s="36"/>
      <c r="AU77" s="36"/>
      <c r="AV77" s="36"/>
      <c r="AW77" s="36"/>
      <c r="AX77" s="36"/>
      <c r="AY77" s="36"/>
    </row>
    <row r="78" spans="32:51">
      <c r="AF78" s="36"/>
      <c r="AL78" s="36"/>
      <c r="AM78" s="36"/>
      <c r="AN78" s="36"/>
      <c r="AO78" s="36"/>
      <c r="AP78" s="36"/>
      <c r="AQ78" s="36"/>
      <c r="AR78" s="36"/>
      <c r="AS78" s="36"/>
      <c r="AT78" s="36"/>
      <c r="AU78" s="36"/>
      <c r="AV78" s="36"/>
      <c r="AW78" s="36"/>
      <c r="AX78" s="36"/>
      <c r="AY78" s="36"/>
    </row>
    <row r="79" spans="32:51">
      <c r="AF79" s="36"/>
      <c r="AL79" s="36"/>
      <c r="AM79" s="36"/>
      <c r="AN79" s="36"/>
      <c r="AO79" s="36"/>
      <c r="AP79" s="36"/>
      <c r="AQ79" s="36"/>
      <c r="AR79" s="36"/>
      <c r="AS79" s="36"/>
      <c r="AT79" s="36"/>
      <c r="AU79" s="36"/>
      <c r="AV79" s="36"/>
      <c r="AW79" s="36"/>
      <c r="AX79" s="36"/>
      <c r="AY79" s="36"/>
    </row>
    <row r="80" spans="32:51">
      <c r="AF80" s="36"/>
      <c r="AL80" s="36"/>
      <c r="AM80" s="36"/>
      <c r="AN80" s="36"/>
      <c r="AO80" s="36"/>
      <c r="AP80" s="36"/>
      <c r="AQ80" s="36"/>
      <c r="AR80" s="36"/>
      <c r="AS80" s="36"/>
      <c r="AT80" s="36"/>
      <c r="AU80" s="36"/>
      <c r="AV80" s="36"/>
      <c r="AW80" s="36"/>
      <c r="AX80" s="36"/>
      <c r="AY80" s="36"/>
    </row>
    <row r="81" spans="32:51">
      <c r="AF81" s="36"/>
      <c r="AL81" s="36"/>
      <c r="AM81" s="36"/>
      <c r="AN81" s="36"/>
      <c r="AO81" s="36"/>
      <c r="AP81" s="36"/>
      <c r="AQ81" s="36"/>
      <c r="AR81" s="36"/>
      <c r="AS81" s="36"/>
      <c r="AT81" s="36"/>
      <c r="AU81" s="36"/>
      <c r="AV81" s="36"/>
      <c r="AW81" s="36"/>
      <c r="AX81" s="36"/>
      <c r="AY81" s="36"/>
    </row>
    <row r="82" spans="32:51">
      <c r="AF82" s="36"/>
      <c r="AL82" s="36"/>
      <c r="AM82" s="36"/>
      <c r="AN82" s="36"/>
      <c r="AO82" s="36"/>
      <c r="AP82" s="36"/>
      <c r="AQ82" s="36"/>
      <c r="AR82" s="36"/>
      <c r="AS82" s="36"/>
      <c r="AT82" s="36"/>
      <c r="AU82" s="36"/>
      <c r="AV82" s="36"/>
      <c r="AW82" s="36"/>
      <c r="AX82" s="36"/>
      <c r="AY82" s="36"/>
    </row>
    <row r="83" spans="32:51">
      <c r="AF83" s="36"/>
      <c r="AL83" s="36"/>
      <c r="AM83" s="36"/>
      <c r="AN83" s="36"/>
      <c r="AO83" s="36"/>
      <c r="AP83" s="36"/>
      <c r="AQ83" s="36"/>
      <c r="AR83" s="36"/>
      <c r="AS83" s="36"/>
      <c r="AT83" s="36"/>
      <c r="AU83" s="36"/>
      <c r="AV83" s="36"/>
      <c r="AW83" s="36"/>
      <c r="AX83" s="36"/>
      <c r="AY83" s="36"/>
    </row>
    <row r="84" spans="32:51">
      <c r="AF84" s="36"/>
      <c r="AL84" s="36"/>
      <c r="AM84" s="36"/>
      <c r="AN84" s="36"/>
      <c r="AO84" s="36"/>
      <c r="AP84" s="36"/>
      <c r="AQ84" s="36"/>
      <c r="AR84" s="36"/>
      <c r="AS84" s="36"/>
      <c r="AT84" s="36"/>
      <c r="AU84" s="36"/>
      <c r="AV84" s="36"/>
      <c r="AW84" s="36"/>
      <c r="AX84" s="36"/>
      <c r="AY84" s="36"/>
    </row>
    <row r="85" spans="32:51">
      <c r="AF85" s="36"/>
      <c r="AL85" s="36"/>
      <c r="AM85" s="36"/>
      <c r="AN85" s="36"/>
      <c r="AO85" s="36"/>
      <c r="AP85" s="36"/>
      <c r="AQ85" s="36"/>
      <c r="AR85" s="36"/>
      <c r="AS85" s="36"/>
      <c r="AT85" s="36"/>
      <c r="AU85" s="36"/>
      <c r="AV85" s="36"/>
      <c r="AW85" s="36"/>
      <c r="AX85" s="36"/>
      <c r="AY85" s="36"/>
    </row>
    <row r="86" spans="32:51">
      <c r="AF86" s="36"/>
      <c r="AL86" s="36"/>
      <c r="AM86" s="36"/>
      <c r="AN86" s="36"/>
      <c r="AO86" s="36"/>
      <c r="AP86" s="36"/>
      <c r="AQ86" s="36"/>
      <c r="AR86" s="36"/>
      <c r="AS86" s="36"/>
      <c r="AT86" s="36"/>
      <c r="AU86" s="36"/>
      <c r="AV86" s="36"/>
      <c r="AW86" s="36"/>
      <c r="AX86" s="36"/>
      <c r="AY86" s="36"/>
    </row>
    <row r="87" spans="32:51">
      <c r="AF87" s="36"/>
      <c r="AL87" s="36"/>
      <c r="AM87" s="36"/>
      <c r="AN87" s="36"/>
      <c r="AO87" s="36"/>
      <c r="AP87" s="36"/>
      <c r="AQ87" s="36"/>
      <c r="AR87" s="36"/>
      <c r="AS87" s="36"/>
      <c r="AT87" s="36"/>
      <c r="AU87" s="36"/>
      <c r="AV87" s="36"/>
      <c r="AW87" s="36"/>
      <c r="AX87" s="36"/>
      <c r="AY87" s="36"/>
    </row>
    <row r="88" spans="32:51">
      <c r="AF88" s="36"/>
      <c r="AL88" s="36"/>
      <c r="AM88" s="36"/>
      <c r="AN88" s="36"/>
      <c r="AO88" s="36"/>
      <c r="AP88" s="36"/>
      <c r="AQ88" s="36"/>
      <c r="AR88" s="36"/>
      <c r="AS88" s="36"/>
      <c r="AT88" s="36"/>
      <c r="AU88" s="36"/>
      <c r="AV88" s="36"/>
      <c r="AW88" s="36"/>
      <c r="AX88" s="36"/>
      <c r="AY88" s="36"/>
    </row>
    <row r="89" spans="32:51">
      <c r="AF89" s="36"/>
      <c r="AL89" s="36"/>
      <c r="AM89" s="36"/>
      <c r="AN89" s="36"/>
      <c r="AO89" s="36"/>
      <c r="AP89" s="36"/>
      <c r="AQ89" s="36"/>
      <c r="AR89" s="36"/>
      <c r="AS89" s="36"/>
      <c r="AT89" s="36"/>
      <c r="AU89" s="36"/>
      <c r="AV89" s="36"/>
      <c r="AW89" s="36"/>
      <c r="AX89" s="36"/>
      <c r="AY89" s="36"/>
    </row>
    <row r="90" spans="32:51">
      <c r="AF90" s="36"/>
      <c r="AL90" s="36"/>
      <c r="AM90" s="36"/>
      <c r="AN90" s="36"/>
      <c r="AO90" s="36"/>
      <c r="AP90" s="36"/>
      <c r="AQ90" s="36"/>
      <c r="AR90" s="36"/>
      <c r="AS90" s="36"/>
      <c r="AT90" s="36"/>
      <c r="AU90" s="36"/>
      <c r="AV90" s="36"/>
      <c r="AW90" s="36"/>
      <c r="AX90" s="36"/>
      <c r="AY90" s="36"/>
    </row>
    <row r="91" spans="32:51">
      <c r="AF91" s="36"/>
      <c r="AL91" s="36"/>
      <c r="AM91" s="36"/>
      <c r="AN91" s="36"/>
      <c r="AO91" s="36"/>
      <c r="AP91" s="36"/>
      <c r="AQ91" s="36"/>
      <c r="AR91" s="36"/>
      <c r="AS91" s="36"/>
      <c r="AT91" s="36"/>
      <c r="AU91" s="36"/>
      <c r="AV91" s="36"/>
      <c r="AW91" s="36"/>
      <c r="AX91" s="36"/>
      <c r="AY91" s="36"/>
    </row>
    <row r="92" spans="32:51">
      <c r="AF92" s="36"/>
      <c r="AL92" s="36"/>
      <c r="AM92" s="36"/>
      <c r="AN92" s="36"/>
      <c r="AO92" s="36"/>
      <c r="AP92" s="36"/>
      <c r="AQ92" s="36"/>
      <c r="AR92" s="36"/>
      <c r="AS92" s="36"/>
      <c r="AT92" s="36"/>
      <c r="AU92" s="36"/>
      <c r="AV92" s="36"/>
      <c r="AW92" s="36"/>
      <c r="AX92" s="36"/>
      <c r="AY92" s="36"/>
    </row>
    <row r="93" spans="32:51">
      <c r="AF93" s="36"/>
      <c r="AL93" s="36"/>
      <c r="AM93" s="36"/>
      <c r="AN93" s="36"/>
      <c r="AO93" s="36"/>
      <c r="AP93" s="36"/>
      <c r="AQ93" s="36"/>
      <c r="AR93" s="36"/>
      <c r="AS93" s="36"/>
      <c r="AT93" s="36"/>
      <c r="AU93" s="36"/>
      <c r="AV93" s="36"/>
      <c r="AW93" s="36"/>
      <c r="AX93" s="36"/>
      <c r="AY93" s="36"/>
    </row>
    <row r="94" spans="32:51">
      <c r="AF94" s="36"/>
      <c r="AL94" s="36"/>
      <c r="AM94" s="36"/>
      <c r="AN94" s="36"/>
      <c r="AO94" s="36"/>
      <c r="AP94" s="36"/>
      <c r="AQ94" s="36"/>
      <c r="AR94" s="36"/>
      <c r="AS94" s="36"/>
      <c r="AT94" s="36"/>
      <c r="AU94" s="36"/>
      <c r="AV94" s="36"/>
      <c r="AW94" s="36"/>
      <c r="AX94" s="36"/>
      <c r="AY94" s="36"/>
    </row>
    <row r="95" spans="32:51">
      <c r="AF95" s="36"/>
      <c r="AL95" s="36"/>
      <c r="AM95" s="36"/>
      <c r="AN95" s="36"/>
      <c r="AO95" s="36"/>
      <c r="AP95" s="36"/>
      <c r="AQ95" s="36"/>
      <c r="AR95" s="36"/>
      <c r="AS95" s="36"/>
      <c r="AT95" s="36"/>
      <c r="AU95" s="36"/>
      <c r="AV95" s="36"/>
      <c r="AW95" s="36"/>
      <c r="AX95" s="36"/>
      <c r="AY95" s="36"/>
    </row>
    <row r="96" spans="32:51">
      <c r="AF96" s="36"/>
      <c r="AL96" s="36"/>
      <c r="AM96" s="36"/>
      <c r="AN96" s="36"/>
      <c r="AO96" s="36"/>
      <c r="AP96" s="36"/>
      <c r="AQ96" s="36"/>
      <c r="AR96" s="36"/>
      <c r="AS96" s="36"/>
      <c r="AT96" s="36"/>
      <c r="AU96" s="36"/>
      <c r="AV96" s="36"/>
      <c r="AW96" s="36"/>
      <c r="AX96" s="36"/>
      <c r="AY96" s="36"/>
    </row>
    <row r="97" spans="32:51">
      <c r="AF97" s="36"/>
      <c r="AL97" s="36"/>
      <c r="AM97" s="36"/>
      <c r="AN97" s="36"/>
      <c r="AO97" s="36"/>
      <c r="AP97" s="36"/>
      <c r="AQ97" s="36"/>
      <c r="AR97" s="36"/>
      <c r="AS97" s="36"/>
      <c r="AT97" s="36"/>
      <c r="AU97" s="36"/>
      <c r="AV97" s="36"/>
      <c r="AW97" s="36"/>
      <c r="AX97" s="36"/>
      <c r="AY97" s="36"/>
    </row>
    <row r="98" spans="32:51">
      <c r="AF98" s="36"/>
      <c r="AL98" s="36"/>
      <c r="AM98" s="36"/>
      <c r="AN98" s="36"/>
      <c r="AO98" s="36"/>
      <c r="AP98" s="36"/>
      <c r="AQ98" s="36"/>
      <c r="AR98" s="36"/>
      <c r="AS98" s="36"/>
      <c r="AT98" s="36"/>
      <c r="AU98" s="36"/>
      <c r="AV98" s="36"/>
      <c r="AW98" s="36"/>
      <c r="AX98" s="36"/>
      <c r="AY98" s="36"/>
    </row>
    <row r="99" spans="32:51">
      <c r="AF99" s="36"/>
      <c r="AL99" s="36"/>
      <c r="AM99" s="36"/>
      <c r="AN99" s="36"/>
      <c r="AO99" s="36"/>
      <c r="AP99" s="36"/>
      <c r="AQ99" s="36"/>
      <c r="AR99" s="36"/>
      <c r="AS99" s="36"/>
      <c r="AT99" s="36"/>
      <c r="AU99" s="36"/>
      <c r="AV99" s="36"/>
      <c r="AW99" s="36"/>
      <c r="AX99" s="36"/>
      <c r="AY99" s="36"/>
    </row>
    <row r="100" spans="32:51">
      <c r="AF100" s="36"/>
      <c r="AL100" s="36"/>
      <c r="AM100" s="36"/>
      <c r="AN100" s="36"/>
      <c r="AO100" s="36"/>
      <c r="AP100" s="36"/>
      <c r="AQ100" s="36"/>
      <c r="AR100" s="36"/>
      <c r="AS100" s="36"/>
      <c r="AT100" s="36"/>
      <c r="AU100" s="36"/>
      <c r="AV100" s="36"/>
      <c r="AW100" s="36"/>
      <c r="AX100" s="36"/>
      <c r="AY100" s="36"/>
    </row>
    <row r="101" spans="32:51">
      <c r="AF101" s="36"/>
      <c r="AL101" s="36"/>
      <c r="AM101" s="36"/>
      <c r="AN101" s="36"/>
      <c r="AO101" s="36"/>
      <c r="AP101" s="36"/>
      <c r="AQ101" s="36"/>
      <c r="AR101" s="36"/>
      <c r="AS101" s="36"/>
      <c r="AT101" s="36"/>
      <c r="AU101" s="36"/>
      <c r="AV101" s="36"/>
      <c r="AW101" s="36"/>
      <c r="AX101" s="36"/>
      <c r="AY101" s="36"/>
    </row>
    <row r="102" spans="32:51">
      <c r="AF102" s="36"/>
      <c r="AL102" s="36"/>
      <c r="AM102" s="36"/>
      <c r="AN102" s="36"/>
      <c r="AO102" s="36"/>
      <c r="AP102" s="36"/>
      <c r="AQ102" s="36"/>
      <c r="AR102" s="36"/>
      <c r="AS102" s="36"/>
      <c r="AT102" s="36"/>
      <c r="AU102" s="36"/>
      <c r="AV102" s="36"/>
      <c r="AW102" s="36"/>
      <c r="AX102" s="36"/>
      <c r="AY102" s="36"/>
    </row>
    <row r="103" spans="32:51">
      <c r="AF103" s="36"/>
      <c r="AL103" s="36"/>
      <c r="AM103" s="36"/>
      <c r="AN103" s="36"/>
      <c r="AO103" s="36"/>
      <c r="AP103" s="36"/>
      <c r="AQ103" s="36"/>
      <c r="AR103" s="36"/>
      <c r="AS103" s="36"/>
      <c r="AT103" s="36"/>
      <c r="AU103" s="36"/>
      <c r="AV103" s="36"/>
      <c r="AW103" s="36"/>
      <c r="AX103" s="36"/>
      <c r="AY103" s="36"/>
    </row>
    <row r="104" spans="32:51">
      <c r="AF104" s="36"/>
      <c r="AL104" s="36"/>
      <c r="AM104" s="36"/>
      <c r="AN104" s="36"/>
      <c r="AO104" s="36"/>
      <c r="AP104" s="36"/>
      <c r="AQ104" s="36"/>
      <c r="AR104" s="36"/>
      <c r="AS104" s="36"/>
      <c r="AT104" s="36"/>
      <c r="AU104" s="36"/>
      <c r="AV104" s="36"/>
      <c r="AW104" s="36"/>
      <c r="AX104" s="36"/>
      <c r="AY104" s="36"/>
    </row>
    <row r="105" spans="32:51">
      <c r="AF105" s="36"/>
      <c r="AL105" s="36"/>
      <c r="AM105" s="36"/>
      <c r="AN105" s="36"/>
      <c r="AO105" s="36"/>
      <c r="AP105" s="36"/>
      <c r="AQ105" s="36"/>
      <c r="AR105" s="36"/>
      <c r="AS105" s="36"/>
      <c r="AT105" s="36"/>
      <c r="AU105" s="36"/>
      <c r="AV105" s="36"/>
      <c r="AW105" s="36"/>
      <c r="AX105" s="36"/>
      <c r="AY105" s="36"/>
    </row>
    <row r="106" spans="32:51">
      <c r="AF106" s="36"/>
      <c r="AL106" s="36"/>
      <c r="AM106" s="36"/>
      <c r="AN106" s="36"/>
      <c r="AO106" s="36"/>
      <c r="AP106" s="36"/>
      <c r="AQ106" s="36"/>
      <c r="AR106" s="36"/>
      <c r="AS106" s="36"/>
      <c r="AT106" s="36"/>
      <c r="AU106" s="36"/>
      <c r="AV106" s="36"/>
      <c r="AW106" s="36"/>
      <c r="AX106" s="36"/>
      <c r="AY106" s="36"/>
    </row>
    <row r="107" spans="32:51">
      <c r="AF107" s="36"/>
      <c r="AL107" s="36"/>
      <c r="AM107" s="36"/>
      <c r="AN107" s="36"/>
      <c r="AO107" s="36"/>
      <c r="AP107" s="36"/>
      <c r="AQ107" s="36"/>
      <c r="AR107" s="36"/>
      <c r="AS107" s="36"/>
      <c r="AT107" s="36"/>
      <c r="AU107" s="36"/>
      <c r="AV107" s="36"/>
      <c r="AW107" s="36"/>
      <c r="AX107" s="36"/>
      <c r="AY107" s="36"/>
    </row>
    <row r="108" spans="32:51">
      <c r="AF108" s="36"/>
      <c r="AL108" s="36"/>
      <c r="AM108" s="36"/>
      <c r="AN108" s="36"/>
      <c r="AO108" s="36"/>
      <c r="AP108" s="36"/>
      <c r="AQ108" s="36"/>
      <c r="AR108" s="36"/>
      <c r="AS108" s="36"/>
      <c r="AT108" s="36"/>
      <c r="AU108" s="36"/>
      <c r="AV108" s="36"/>
      <c r="AW108" s="36"/>
      <c r="AX108" s="36"/>
      <c r="AY108" s="36"/>
    </row>
    <row r="109" spans="32:51">
      <c r="AF109" s="36"/>
      <c r="AL109" s="36"/>
      <c r="AM109" s="36"/>
      <c r="AN109" s="36"/>
      <c r="AO109" s="36"/>
      <c r="AP109" s="36"/>
      <c r="AQ109" s="36"/>
      <c r="AR109" s="36"/>
      <c r="AS109" s="36"/>
      <c r="AT109" s="36"/>
      <c r="AU109" s="36"/>
      <c r="AV109" s="36"/>
      <c r="AW109" s="36"/>
      <c r="AX109" s="36"/>
      <c r="AY109" s="36"/>
    </row>
    <row r="110" spans="32:51">
      <c r="AF110" s="36"/>
      <c r="AL110" s="36"/>
      <c r="AM110" s="36"/>
      <c r="AN110" s="36"/>
      <c r="AO110" s="36"/>
      <c r="AP110" s="36"/>
      <c r="AQ110" s="36"/>
      <c r="AR110" s="36"/>
      <c r="AS110" s="36"/>
      <c r="AT110" s="36"/>
      <c r="AU110" s="36"/>
      <c r="AV110" s="36"/>
      <c r="AW110" s="36"/>
      <c r="AX110" s="36"/>
      <c r="AY110" s="36"/>
    </row>
    <row r="111" spans="32:51">
      <c r="AF111" s="36"/>
      <c r="AL111" s="36"/>
      <c r="AM111" s="36"/>
      <c r="AN111" s="36"/>
      <c r="AO111" s="36"/>
      <c r="AP111" s="36"/>
      <c r="AQ111" s="36"/>
      <c r="AR111" s="36"/>
      <c r="AS111" s="36"/>
      <c r="AT111" s="36"/>
      <c r="AU111" s="36"/>
      <c r="AV111" s="36"/>
      <c r="AW111" s="36"/>
      <c r="AX111" s="36"/>
      <c r="AY111" s="36"/>
    </row>
    <row r="112" spans="32:51">
      <c r="AF112" s="36"/>
      <c r="AL112" s="36"/>
      <c r="AM112" s="36"/>
      <c r="AN112" s="36"/>
      <c r="AO112" s="36"/>
      <c r="AP112" s="36"/>
      <c r="AQ112" s="36"/>
      <c r="AR112" s="36"/>
      <c r="AS112" s="36"/>
      <c r="AT112" s="36"/>
      <c r="AU112" s="36"/>
      <c r="AV112" s="36"/>
      <c r="AW112" s="36"/>
      <c r="AX112" s="36"/>
      <c r="AY112" s="36"/>
    </row>
    <row r="113" spans="32:51">
      <c r="AF113" s="36"/>
      <c r="AL113" s="36"/>
      <c r="AM113" s="36"/>
      <c r="AN113" s="36"/>
      <c r="AO113" s="36"/>
      <c r="AP113" s="36"/>
      <c r="AQ113" s="36"/>
      <c r="AR113" s="36"/>
      <c r="AS113" s="36"/>
      <c r="AT113" s="36"/>
      <c r="AU113" s="36"/>
      <c r="AV113" s="36"/>
      <c r="AW113" s="36"/>
      <c r="AX113" s="36"/>
      <c r="AY113" s="36"/>
    </row>
    <row r="114" spans="32:51">
      <c r="AF114" s="36"/>
      <c r="AL114" s="36"/>
      <c r="AM114" s="36"/>
      <c r="AN114" s="36"/>
      <c r="AO114" s="36"/>
      <c r="AP114" s="36"/>
      <c r="AQ114" s="36"/>
      <c r="AR114" s="36"/>
      <c r="AS114" s="36"/>
      <c r="AT114" s="36"/>
      <c r="AU114" s="36"/>
      <c r="AV114" s="36"/>
      <c r="AW114" s="36"/>
      <c r="AX114" s="36"/>
      <c r="AY114" s="36"/>
    </row>
    <row r="115" spans="32:51">
      <c r="AF115" s="36"/>
      <c r="AL115" s="36"/>
      <c r="AM115" s="36"/>
      <c r="AN115" s="36"/>
      <c r="AO115" s="36"/>
      <c r="AP115" s="36"/>
      <c r="AQ115" s="36"/>
      <c r="AR115" s="36"/>
      <c r="AS115" s="36"/>
      <c r="AT115" s="36"/>
      <c r="AU115" s="36"/>
      <c r="AV115" s="36"/>
      <c r="AW115" s="36"/>
      <c r="AX115" s="36"/>
      <c r="AY115" s="36"/>
    </row>
    <row r="116" spans="32:51">
      <c r="AF116" s="36"/>
      <c r="AL116" s="36"/>
      <c r="AM116" s="36"/>
      <c r="AN116" s="36"/>
      <c r="AO116" s="36"/>
      <c r="AP116" s="36"/>
      <c r="AQ116" s="36"/>
      <c r="AR116" s="36"/>
      <c r="AS116" s="36"/>
      <c r="AT116" s="36"/>
      <c r="AU116" s="36"/>
      <c r="AV116" s="36"/>
      <c r="AW116" s="36"/>
      <c r="AX116" s="36"/>
      <c r="AY116" s="36"/>
    </row>
    <row r="117" spans="32:51">
      <c r="AF117" s="36"/>
      <c r="AL117" s="36"/>
      <c r="AM117" s="36"/>
      <c r="AN117" s="36"/>
      <c r="AO117" s="36"/>
      <c r="AP117" s="36"/>
      <c r="AQ117" s="36"/>
      <c r="AR117" s="36"/>
      <c r="AS117" s="36"/>
      <c r="AT117" s="36"/>
      <c r="AU117" s="36"/>
      <c r="AV117" s="36"/>
      <c r="AW117" s="36"/>
      <c r="AX117" s="36"/>
      <c r="AY117" s="36"/>
    </row>
    <row r="118" spans="32:51">
      <c r="AF118" s="36"/>
      <c r="AL118" s="36"/>
      <c r="AM118" s="36"/>
      <c r="AN118" s="36"/>
      <c r="AO118" s="36"/>
      <c r="AP118" s="36"/>
      <c r="AQ118" s="36"/>
      <c r="AR118" s="36"/>
      <c r="AS118" s="36"/>
      <c r="AT118" s="36"/>
      <c r="AU118" s="36"/>
      <c r="AV118" s="36"/>
      <c r="AW118" s="36"/>
      <c r="AX118" s="36"/>
      <c r="AY118" s="36"/>
    </row>
    <row r="119" spans="32:51">
      <c r="AF119" s="36"/>
      <c r="AL119" s="36"/>
      <c r="AM119" s="36"/>
      <c r="AN119" s="36"/>
      <c r="AO119" s="36"/>
      <c r="AP119" s="36"/>
      <c r="AQ119" s="36"/>
      <c r="AR119" s="36"/>
      <c r="AS119" s="36"/>
      <c r="AT119" s="36"/>
      <c r="AU119" s="36"/>
      <c r="AV119" s="36"/>
      <c r="AW119" s="36"/>
      <c r="AX119" s="36"/>
      <c r="AY119" s="36"/>
    </row>
    <row r="120" spans="32:51">
      <c r="AF120" s="36"/>
      <c r="AL120" s="36"/>
      <c r="AM120" s="36"/>
      <c r="AN120" s="36"/>
      <c r="AO120" s="36"/>
      <c r="AP120" s="36"/>
      <c r="AQ120" s="36"/>
      <c r="AR120" s="36"/>
      <c r="AS120" s="36"/>
      <c r="AT120" s="36"/>
      <c r="AU120" s="36"/>
      <c r="AV120" s="36"/>
      <c r="AW120" s="36"/>
      <c r="AX120" s="36"/>
      <c r="AY120" s="36"/>
    </row>
    <row r="121" spans="32:51">
      <c r="AF121" s="36"/>
      <c r="AL121" s="36"/>
      <c r="AM121" s="36"/>
      <c r="AN121" s="36"/>
      <c r="AO121" s="36"/>
      <c r="AP121" s="36"/>
      <c r="AQ121" s="36"/>
      <c r="AR121" s="36"/>
      <c r="AS121" s="36"/>
      <c r="AT121" s="36"/>
      <c r="AU121" s="36"/>
      <c r="AV121" s="36"/>
      <c r="AW121" s="36"/>
      <c r="AX121" s="36"/>
      <c r="AY121" s="36"/>
    </row>
    <row r="122" spans="32:51">
      <c r="AF122" s="36"/>
      <c r="AL122" s="36"/>
      <c r="AM122" s="36"/>
      <c r="AN122" s="36"/>
      <c r="AO122" s="36"/>
      <c r="AP122" s="36"/>
      <c r="AQ122" s="36"/>
      <c r="AR122" s="36"/>
      <c r="AS122" s="36"/>
      <c r="AT122" s="36"/>
      <c r="AU122" s="36"/>
      <c r="AV122" s="36"/>
      <c r="AW122" s="36"/>
      <c r="AX122" s="36"/>
      <c r="AY122" s="36"/>
    </row>
    <row r="123" spans="32:51">
      <c r="AF123" s="36"/>
      <c r="AL123" s="36"/>
      <c r="AM123" s="36"/>
      <c r="AN123" s="36"/>
      <c r="AO123" s="36"/>
      <c r="AP123" s="36"/>
      <c r="AQ123" s="36"/>
      <c r="AR123" s="36"/>
      <c r="AS123" s="36"/>
      <c r="AT123" s="36"/>
      <c r="AU123" s="36"/>
      <c r="AV123" s="36"/>
      <c r="AW123" s="36"/>
      <c r="AX123" s="36"/>
      <c r="AY123" s="36"/>
    </row>
    <row r="124" spans="32:51">
      <c r="AF124" s="36"/>
      <c r="AL124" s="36"/>
      <c r="AM124" s="36"/>
      <c r="AN124" s="36"/>
      <c r="AO124" s="36"/>
      <c r="AP124" s="36"/>
      <c r="AQ124" s="36"/>
      <c r="AR124" s="36"/>
      <c r="AS124" s="36"/>
      <c r="AT124" s="36"/>
      <c r="AU124" s="36"/>
      <c r="AV124" s="36"/>
      <c r="AW124" s="36"/>
      <c r="AX124" s="36"/>
      <c r="AY124" s="36"/>
    </row>
    <row r="125" spans="32:51">
      <c r="AF125" s="36"/>
      <c r="AL125" s="36"/>
      <c r="AM125" s="36"/>
      <c r="AN125" s="36"/>
      <c r="AO125" s="36"/>
      <c r="AP125" s="36"/>
      <c r="AQ125" s="36"/>
      <c r="AR125" s="36"/>
      <c r="AS125" s="36"/>
      <c r="AT125" s="36"/>
      <c r="AU125" s="36"/>
      <c r="AV125" s="36"/>
      <c r="AW125" s="36"/>
      <c r="AX125" s="36"/>
      <c r="AY125" s="36"/>
    </row>
    <row r="126" spans="32:51">
      <c r="AF126" s="36"/>
      <c r="AL126" s="36"/>
      <c r="AM126" s="36"/>
      <c r="AN126" s="36"/>
      <c r="AO126" s="36"/>
      <c r="AP126" s="36"/>
      <c r="AQ126" s="36"/>
      <c r="AR126" s="36"/>
      <c r="AS126" s="36"/>
      <c r="AT126" s="36"/>
      <c r="AU126" s="36"/>
      <c r="AV126" s="36"/>
      <c r="AW126" s="36"/>
      <c r="AX126" s="36"/>
      <c r="AY126" s="36"/>
    </row>
    <row r="127" spans="32:51">
      <c r="AF127" s="36"/>
      <c r="AL127" s="36"/>
      <c r="AM127" s="36"/>
      <c r="AN127" s="36"/>
      <c r="AO127" s="36"/>
      <c r="AP127" s="36"/>
      <c r="AQ127" s="36"/>
      <c r="AR127" s="36"/>
      <c r="AS127" s="36"/>
      <c r="AT127" s="36"/>
      <c r="AU127" s="36"/>
      <c r="AV127" s="36"/>
      <c r="AW127" s="36"/>
      <c r="AX127" s="36"/>
      <c r="AY127" s="36"/>
    </row>
    <row r="128" spans="32:51">
      <c r="AF128" s="36"/>
      <c r="AL128" s="36"/>
      <c r="AM128" s="36"/>
      <c r="AN128" s="36"/>
      <c r="AO128" s="36"/>
      <c r="AP128" s="36"/>
      <c r="AQ128" s="36"/>
      <c r="AR128" s="36"/>
      <c r="AS128" s="36"/>
      <c r="AT128" s="36"/>
      <c r="AU128" s="36"/>
      <c r="AV128" s="36"/>
      <c r="AW128" s="36"/>
      <c r="AX128" s="36"/>
      <c r="AY128" s="36"/>
    </row>
    <row r="129" spans="32:51">
      <c r="AF129" s="36"/>
      <c r="AL129" s="36"/>
      <c r="AM129" s="36"/>
      <c r="AN129" s="36"/>
      <c r="AO129" s="36"/>
      <c r="AP129" s="36"/>
      <c r="AQ129" s="36"/>
      <c r="AR129" s="36"/>
      <c r="AS129" s="36"/>
      <c r="AT129" s="36"/>
      <c r="AU129" s="36"/>
      <c r="AV129" s="36"/>
      <c r="AW129" s="36"/>
      <c r="AX129" s="36"/>
      <c r="AY129" s="36"/>
    </row>
    <row r="130" spans="32:51">
      <c r="AF130" s="36"/>
      <c r="AL130" s="36"/>
      <c r="AM130" s="36"/>
      <c r="AN130" s="36"/>
      <c r="AO130" s="36"/>
      <c r="AP130" s="36"/>
      <c r="AQ130" s="36"/>
      <c r="AR130" s="36"/>
      <c r="AS130" s="36"/>
      <c r="AT130" s="36"/>
      <c r="AU130" s="36"/>
      <c r="AV130" s="36"/>
      <c r="AW130" s="36"/>
      <c r="AX130" s="36"/>
      <c r="AY130" s="36"/>
    </row>
    <row r="131" spans="32:51">
      <c r="AF131" s="36"/>
      <c r="AL131" s="36"/>
      <c r="AM131" s="36"/>
      <c r="AN131" s="36"/>
      <c r="AO131" s="36"/>
      <c r="AP131" s="36"/>
      <c r="AQ131" s="36"/>
      <c r="AR131" s="36"/>
      <c r="AS131" s="36"/>
      <c r="AT131" s="36"/>
      <c r="AU131" s="36"/>
      <c r="AV131" s="36"/>
      <c r="AW131" s="36"/>
      <c r="AX131" s="36"/>
      <c r="AY131" s="36"/>
    </row>
    <row r="132" spans="32:51">
      <c r="AF132" s="36"/>
      <c r="AL132" s="36"/>
      <c r="AM132" s="36"/>
      <c r="AN132" s="36"/>
      <c r="AO132" s="36"/>
      <c r="AP132" s="36"/>
      <c r="AQ132" s="36"/>
      <c r="AR132" s="36"/>
      <c r="AS132" s="36"/>
      <c r="AT132" s="36"/>
      <c r="AU132" s="36"/>
      <c r="AV132" s="36"/>
      <c r="AW132" s="36"/>
      <c r="AX132" s="36"/>
      <c r="AY132" s="36"/>
    </row>
    <row r="133" spans="32:51">
      <c r="AF133" s="36"/>
      <c r="AL133" s="36"/>
      <c r="AM133" s="36"/>
      <c r="AN133" s="36"/>
      <c r="AO133" s="36"/>
      <c r="AP133" s="36"/>
      <c r="AQ133" s="36"/>
      <c r="AR133" s="36"/>
      <c r="AS133" s="36"/>
      <c r="AT133" s="36"/>
      <c r="AU133" s="36"/>
      <c r="AV133" s="36"/>
      <c r="AW133" s="36"/>
      <c r="AX133" s="36"/>
      <c r="AY133" s="36"/>
    </row>
    <row r="134" spans="32:51">
      <c r="AF134" s="36"/>
      <c r="AL134" s="36"/>
      <c r="AM134" s="36"/>
      <c r="AN134" s="36"/>
      <c r="AO134" s="36"/>
      <c r="AP134" s="36"/>
      <c r="AQ134" s="36"/>
      <c r="AR134" s="36"/>
      <c r="AS134" s="36"/>
      <c r="AT134" s="36"/>
      <c r="AU134" s="36"/>
      <c r="AV134" s="36"/>
      <c r="AW134" s="36"/>
      <c r="AX134" s="36"/>
      <c r="AY134" s="36"/>
    </row>
    <row r="135" spans="32:51">
      <c r="AF135" s="36"/>
      <c r="AL135" s="36"/>
      <c r="AM135" s="36"/>
      <c r="AN135" s="36"/>
      <c r="AO135" s="36"/>
      <c r="AP135" s="36"/>
      <c r="AQ135" s="36"/>
      <c r="AR135" s="36"/>
      <c r="AS135" s="36"/>
      <c r="AT135" s="36"/>
      <c r="AU135" s="36"/>
      <c r="AV135" s="36"/>
      <c r="AW135" s="36"/>
      <c r="AX135" s="36"/>
      <c r="AY135" s="36"/>
    </row>
    <row r="136" spans="32:51">
      <c r="AF136" s="36"/>
      <c r="AL136" s="36"/>
      <c r="AM136" s="36"/>
      <c r="AN136" s="36"/>
      <c r="AO136" s="36"/>
      <c r="AP136" s="36"/>
      <c r="AQ136" s="36"/>
      <c r="AR136" s="36"/>
      <c r="AS136" s="36"/>
      <c r="AT136" s="36"/>
      <c r="AU136" s="36"/>
      <c r="AV136" s="36"/>
      <c r="AW136" s="36"/>
      <c r="AX136" s="36"/>
      <c r="AY136" s="36"/>
    </row>
    <row r="137" spans="32:51">
      <c r="AF137" s="36"/>
      <c r="AL137" s="36"/>
      <c r="AM137" s="36"/>
      <c r="AN137" s="36"/>
      <c r="AO137" s="36"/>
      <c r="AP137" s="36"/>
      <c r="AQ137" s="36"/>
      <c r="AR137" s="36"/>
      <c r="AS137" s="36"/>
      <c r="AT137" s="36"/>
      <c r="AU137" s="36"/>
      <c r="AV137" s="36"/>
      <c r="AW137" s="36"/>
      <c r="AX137" s="36"/>
      <c r="AY137" s="36"/>
    </row>
    <row r="138" spans="32:51">
      <c r="AF138" s="36"/>
      <c r="AL138" s="36"/>
      <c r="AM138" s="36"/>
      <c r="AN138" s="36"/>
      <c r="AO138" s="36"/>
      <c r="AP138" s="36"/>
      <c r="AQ138" s="36"/>
      <c r="AR138" s="36"/>
      <c r="AS138" s="36"/>
      <c r="AT138" s="36"/>
      <c r="AU138" s="36"/>
      <c r="AV138" s="36"/>
      <c r="AW138" s="36"/>
      <c r="AX138" s="36"/>
      <c r="AY138" s="36"/>
    </row>
    <row r="139" spans="32:51">
      <c r="AF139" s="36"/>
      <c r="AL139" s="36"/>
      <c r="AM139" s="36"/>
      <c r="AN139" s="36"/>
      <c r="AO139" s="36"/>
      <c r="AP139" s="36"/>
      <c r="AQ139" s="36"/>
      <c r="AR139" s="36"/>
      <c r="AS139" s="36"/>
      <c r="AT139" s="36"/>
      <c r="AU139" s="36"/>
      <c r="AV139" s="36"/>
      <c r="AW139" s="36"/>
      <c r="AX139" s="36"/>
      <c r="AY139" s="36"/>
    </row>
    <row r="140" spans="32:51">
      <c r="AF140" s="36"/>
      <c r="AL140" s="36"/>
      <c r="AM140" s="36"/>
      <c r="AN140" s="36"/>
      <c r="AO140" s="36"/>
      <c r="AP140" s="36"/>
      <c r="AQ140" s="36"/>
      <c r="AR140" s="36"/>
      <c r="AS140" s="36"/>
      <c r="AT140" s="36"/>
      <c r="AU140" s="36"/>
      <c r="AV140" s="36"/>
      <c r="AW140" s="36"/>
      <c r="AX140" s="36"/>
      <c r="AY140" s="36"/>
    </row>
    <row r="141" spans="32:51">
      <c r="AF141" s="36"/>
      <c r="AL141" s="36"/>
      <c r="AM141" s="36"/>
      <c r="AN141" s="36"/>
      <c r="AO141" s="36"/>
      <c r="AP141" s="36"/>
      <c r="AQ141" s="36"/>
      <c r="AR141" s="36"/>
      <c r="AS141" s="36"/>
      <c r="AT141" s="36"/>
      <c r="AU141" s="36"/>
      <c r="AV141" s="36"/>
      <c r="AW141" s="36"/>
      <c r="AX141" s="36"/>
      <c r="AY141" s="36"/>
    </row>
    <row r="142" spans="32:51">
      <c r="AF142" s="36"/>
      <c r="AL142" s="36"/>
      <c r="AM142" s="36"/>
      <c r="AN142" s="36"/>
      <c r="AO142" s="36"/>
      <c r="AP142" s="36"/>
      <c r="AQ142" s="36"/>
      <c r="AR142" s="36"/>
      <c r="AS142" s="36"/>
      <c r="AT142" s="36"/>
      <c r="AU142" s="36"/>
      <c r="AV142" s="36"/>
      <c r="AW142" s="36"/>
      <c r="AX142" s="36"/>
      <c r="AY142" s="36"/>
    </row>
    <row r="143" spans="32:51">
      <c r="AF143" s="36"/>
      <c r="AL143" s="36"/>
      <c r="AM143" s="36"/>
      <c r="AN143" s="36"/>
      <c r="AO143" s="36"/>
      <c r="AP143" s="36"/>
      <c r="AQ143" s="36"/>
      <c r="AR143" s="36"/>
      <c r="AS143" s="36"/>
      <c r="AT143" s="36"/>
      <c r="AU143" s="36"/>
      <c r="AV143" s="36"/>
      <c r="AW143" s="36"/>
      <c r="AX143" s="36"/>
      <c r="AY143" s="36"/>
    </row>
    <row r="144" spans="32:51">
      <c r="AF144" s="36"/>
      <c r="AL144" s="36"/>
      <c r="AM144" s="36"/>
      <c r="AN144" s="36"/>
      <c r="AO144" s="36"/>
      <c r="AP144" s="36"/>
      <c r="AQ144" s="36"/>
      <c r="AR144" s="36"/>
      <c r="AS144" s="36"/>
      <c r="AT144" s="36"/>
      <c r="AU144" s="36"/>
      <c r="AV144" s="36"/>
      <c r="AW144" s="36"/>
      <c r="AX144" s="36"/>
      <c r="AY144" s="36"/>
    </row>
    <row r="145" spans="32:51">
      <c r="AF145" s="36"/>
      <c r="AL145" s="36"/>
      <c r="AM145" s="36"/>
      <c r="AN145" s="36"/>
      <c r="AO145" s="36"/>
      <c r="AP145" s="36"/>
      <c r="AQ145" s="36"/>
      <c r="AR145" s="36"/>
      <c r="AS145" s="36"/>
      <c r="AT145" s="36"/>
      <c r="AU145" s="36"/>
      <c r="AV145" s="36"/>
      <c r="AW145" s="36"/>
      <c r="AX145" s="36"/>
      <c r="AY145" s="36"/>
    </row>
    <row r="146" spans="32:51">
      <c r="AF146" s="36"/>
      <c r="AL146" s="36"/>
      <c r="AM146" s="36"/>
      <c r="AN146" s="36"/>
      <c r="AO146" s="36"/>
      <c r="AP146" s="36"/>
      <c r="AQ146" s="36"/>
      <c r="AR146" s="36"/>
      <c r="AS146" s="36"/>
      <c r="AT146" s="36"/>
      <c r="AU146" s="36"/>
      <c r="AV146" s="36"/>
      <c r="AW146" s="36"/>
      <c r="AX146" s="36"/>
      <c r="AY146" s="36"/>
    </row>
    <row r="147" spans="32:51">
      <c r="AF147" s="36"/>
      <c r="AL147" s="36"/>
      <c r="AM147" s="36"/>
      <c r="AN147" s="36"/>
      <c r="AO147" s="36"/>
      <c r="AP147" s="36"/>
      <c r="AQ147" s="36"/>
      <c r="AR147" s="36"/>
      <c r="AS147" s="36"/>
      <c r="AT147" s="36"/>
      <c r="AU147" s="36"/>
      <c r="AV147" s="36"/>
      <c r="AW147" s="36"/>
      <c r="AX147" s="36"/>
      <c r="AY147" s="36"/>
    </row>
    <row r="148" spans="32:51">
      <c r="AF148" s="36"/>
      <c r="AL148" s="36"/>
      <c r="AM148" s="36"/>
      <c r="AN148" s="36"/>
      <c r="AO148" s="36"/>
      <c r="AP148" s="36"/>
      <c r="AQ148" s="36"/>
      <c r="AR148" s="36"/>
      <c r="AS148" s="36"/>
      <c r="AT148" s="36"/>
      <c r="AU148" s="36"/>
      <c r="AV148" s="36"/>
      <c r="AW148" s="36"/>
      <c r="AX148" s="36"/>
      <c r="AY148" s="36"/>
    </row>
    <row r="149" spans="32:51">
      <c r="AF149" s="36"/>
      <c r="AL149" s="36"/>
      <c r="AM149" s="36"/>
      <c r="AN149" s="36"/>
      <c r="AO149" s="36"/>
      <c r="AP149" s="36"/>
      <c r="AQ149" s="36"/>
      <c r="AR149" s="36"/>
      <c r="AS149" s="36"/>
      <c r="AT149" s="36"/>
      <c r="AU149" s="36"/>
      <c r="AV149" s="36"/>
      <c r="AW149" s="36"/>
      <c r="AX149" s="36"/>
      <c r="AY149" s="36"/>
    </row>
    <row r="150" spans="32:51">
      <c r="AF150" s="36"/>
      <c r="AL150" s="36"/>
      <c r="AM150" s="36"/>
      <c r="AN150" s="36"/>
      <c r="AO150" s="36"/>
      <c r="AP150" s="36"/>
      <c r="AQ150" s="36"/>
      <c r="AR150" s="36"/>
      <c r="AS150" s="36"/>
      <c r="AT150" s="36"/>
      <c r="AU150" s="36"/>
      <c r="AV150" s="36"/>
      <c r="AW150" s="36"/>
      <c r="AX150" s="36"/>
      <c r="AY150" s="36"/>
    </row>
    <row r="151" spans="32:51">
      <c r="AF151" s="36"/>
      <c r="AL151" s="36"/>
      <c r="AM151" s="36"/>
      <c r="AN151" s="36"/>
      <c r="AO151" s="36"/>
      <c r="AP151" s="36"/>
      <c r="AQ151" s="36"/>
      <c r="AR151" s="36"/>
      <c r="AS151" s="36"/>
      <c r="AT151" s="36"/>
      <c r="AU151" s="36"/>
      <c r="AV151" s="36"/>
      <c r="AW151" s="36"/>
      <c r="AX151" s="36"/>
      <c r="AY151" s="36"/>
    </row>
    <row r="152" spans="32:51">
      <c r="AF152" s="36"/>
      <c r="AL152" s="36"/>
      <c r="AM152" s="36"/>
      <c r="AN152" s="36"/>
      <c r="AO152" s="36"/>
      <c r="AP152" s="36"/>
      <c r="AQ152" s="36"/>
      <c r="AR152" s="36"/>
      <c r="AS152" s="36"/>
      <c r="AT152" s="36"/>
      <c r="AU152" s="36"/>
      <c r="AV152" s="36"/>
      <c r="AW152" s="36"/>
      <c r="AX152" s="36"/>
      <c r="AY152" s="36"/>
    </row>
    <row r="153" spans="32:51">
      <c r="AF153" s="36"/>
      <c r="AL153" s="36"/>
      <c r="AM153" s="36"/>
      <c r="AN153" s="36"/>
      <c r="AO153" s="36"/>
      <c r="AP153" s="36"/>
      <c r="AQ153" s="36"/>
      <c r="AR153" s="36"/>
      <c r="AS153" s="36"/>
      <c r="AT153" s="36"/>
      <c r="AU153" s="36"/>
      <c r="AV153" s="36"/>
      <c r="AW153" s="36"/>
      <c r="AX153" s="36"/>
      <c r="AY153" s="36"/>
    </row>
    <row r="154" spans="32:51">
      <c r="AF154" s="36"/>
      <c r="AL154" s="36"/>
      <c r="AM154" s="36"/>
      <c r="AN154" s="36"/>
      <c r="AO154" s="36"/>
      <c r="AP154" s="36"/>
      <c r="AQ154" s="36"/>
      <c r="AR154" s="36"/>
      <c r="AS154" s="36"/>
      <c r="AT154" s="36"/>
      <c r="AU154" s="36"/>
      <c r="AV154" s="36"/>
      <c r="AW154" s="36"/>
      <c r="AX154" s="36"/>
      <c r="AY154" s="36"/>
    </row>
    <row r="155" spans="32:51">
      <c r="AF155" s="36"/>
      <c r="AL155" s="36"/>
      <c r="AM155" s="36"/>
      <c r="AN155" s="36"/>
      <c r="AO155" s="36"/>
      <c r="AP155" s="36"/>
      <c r="AQ155" s="36"/>
      <c r="AR155" s="36"/>
      <c r="AS155" s="36"/>
      <c r="AT155" s="36"/>
      <c r="AU155" s="36"/>
      <c r="AV155" s="36"/>
      <c r="AW155" s="36"/>
      <c r="AX155" s="36"/>
      <c r="AY155" s="36"/>
    </row>
    <row r="156" spans="32:51">
      <c r="AF156" s="36"/>
      <c r="AL156" s="36"/>
      <c r="AM156" s="36"/>
      <c r="AN156" s="36"/>
      <c r="AO156" s="36"/>
      <c r="AP156" s="36"/>
      <c r="AQ156" s="36"/>
      <c r="AR156" s="36"/>
      <c r="AS156" s="36"/>
      <c r="AT156" s="36"/>
      <c r="AU156" s="36"/>
      <c r="AV156" s="36"/>
      <c r="AW156" s="36"/>
      <c r="AX156" s="36"/>
      <c r="AY156" s="36"/>
    </row>
    <row r="157" spans="32:51">
      <c r="AF157" s="36"/>
      <c r="AL157" s="36"/>
      <c r="AM157" s="36"/>
      <c r="AN157" s="36"/>
      <c r="AO157" s="36"/>
      <c r="AP157" s="36"/>
      <c r="AQ157" s="36"/>
      <c r="AR157" s="36"/>
      <c r="AS157" s="36"/>
      <c r="AT157" s="36"/>
      <c r="AU157" s="36"/>
      <c r="AV157" s="36"/>
      <c r="AW157" s="36"/>
      <c r="AX157" s="36"/>
      <c r="AY157" s="36"/>
    </row>
    <row r="158" spans="32:51">
      <c r="AF158" s="36"/>
      <c r="AL158" s="36"/>
      <c r="AM158" s="36"/>
      <c r="AN158" s="36"/>
      <c r="AO158" s="36"/>
      <c r="AP158" s="36"/>
      <c r="AQ158" s="36"/>
      <c r="AR158" s="36"/>
      <c r="AS158" s="36"/>
      <c r="AT158" s="36"/>
      <c r="AU158" s="36"/>
      <c r="AV158" s="36"/>
      <c r="AW158" s="36"/>
      <c r="AX158" s="36"/>
      <c r="AY158" s="36"/>
    </row>
    <row r="159" spans="32:51">
      <c r="AF159" s="36"/>
      <c r="AL159" s="36"/>
      <c r="AM159" s="36"/>
      <c r="AN159" s="36"/>
      <c r="AO159" s="36"/>
      <c r="AP159" s="36"/>
      <c r="AQ159" s="36"/>
      <c r="AR159" s="36"/>
      <c r="AS159" s="36"/>
      <c r="AT159" s="36"/>
      <c r="AU159" s="36"/>
      <c r="AV159" s="36"/>
      <c r="AW159" s="36"/>
      <c r="AX159" s="36"/>
      <c r="AY159" s="36"/>
    </row>
    <row r="160" spans="32:51">
      <c r="AF160" s="36"/>
      <c r="AL160" s="36"/>
      <c r="AM160" s="36"/>
      <c r="AN160" s="36"/>
      <c r="AO160" s="36"/>
      <c r="AP160" s="36"/>
      <c r="AQ160" s="36"/>
      <c r="AR160" s="36"/>
      <c r="AS160" s="36"/>
      <c r="AT160" s="36"/>
      <c r="AU160" s="36"/>
      <c r="AV160" s="36"/>
      <c r="AW160" s="36"/>
      <c r="AX160" s="36"/>
      <c r="AY160" s="36"/>
    </row>
    <row r="161" spans="32:51">
      <c r="AF161" s="36"/>
      <c r="AL161" s="36"/>
      <c r="AM161" s="36"/>
      <c r="AN161" s="36"/>
      <c r="AO161" s="36"/>
      <c r="AP161" s="36"/>
      <c r="AQ161" s="36"/>
      <c r="AR161" s="36"/>
      <c r="AS161" s="36"/>
      <c r="AT161" s="36"/>
      <c r="AU161" s="36"/>
      <c r="AV161" s="36"/>
      <c r="AW161" s="36"/>
      <c r="AX161" s="36"/>
      <c r="AY161" s="36"/>
    </row>
    <row r="162" spans="32:51">
      <c r="AF162" s="36"/>
      <c r="AL162" s="36"/>
      <c r="AM162" s="36"/>
      <c r="AN162" s="36"/>
      <c r="AO162" s="36"/>
      <c r="AP162" s="36"/>
      <c r="AQ162" s="36"/>
      <c r="AR162" s="36"/>
      <c r="AS162" s="36"/>
      <c r="AT162" s="36"/>
      <c r="AU162" s="36"/>
      <c r="AV162" s="36"/>
      <c r="AW162" s="36"/>
      <c r="AX162" s="36"/>
      <c r="AY162" s="36"/>
    </row>
    <row r="163" spans="32:51">
      <c r="AF163" s="36"/>
      <c r="AL163" s="36"/>
      <c r="AM163" s="36"/>
      <c r="AN163" s="36"/>
      <c r="AO163" s="36"/>
      <c r="AP163" s="36"/>
      <c r="AQ163" s="36"/>
      <c r="AR163" s="36"/>
      <c r="AS163" s="36"/>
      <c r="AT163" s="36"/>
      <c r="AU163" s="36"/>
      <c r="AV163" s="36"/>
      <c r="AW163" s="36"/>
      <c r="AX163" s="36"/>
      <c r="AY163" s="36"/>
    </row>
    <row r="164" spans="32:51">
      <c r="AF164" s="36"/>
      <c r="AL164" s="36"/>
      <c r="AM164" s="36"/>
      <c r="AN164" s="36"/>
      <c r="AO164" s="36"/>
      <c r="AP164" s="36"/>
      <c r="AQ164" s="36"/>
      <c r="AR164" s="36"/>
      <c r="AS164" s="36"/>
      <c r="AT164" s="36"/>
      <c r="AU164" s="36"/>
      <c r="AV164" s="36"/>
      <c r="AW164" s="36"/>
      <c r="AX164" s="36"/>
      <c r="AY164" s="36"/>
    </row>
    <row r="165" spans="32:51">
      <c r="AF165" s="36"/>
      <c r="AL165" s="36"/>
      <c r="AM165" s="36"/>
      <c r="AN165" s="36"/>
      <c r="AO165" s="36"/>
      <c r="AP165" s="36"/>
      <c r="AQ165" s="36"/>
      <c r="AR165" s="36"/>
      <c r="AS165" s="36"/>
      <c r="AT165" s="36"/>
      <c r="AU165" s="36"/>
      <c r="AV165" s="36"/>
      <c r="AW165" s="36"/>
      <c r="AX165" s="36"/>
      <c r="AY165" s="36"/>
    </row>
    <row r="166" spans="32:51">
      <c r="AF166" s="36"/>
      <c r="AL166" s="36"/>
      <c r="AM166" s="36"/>
      <c r="AN166" s="36"/>
      <c r="AO166" s="36"/>
      <c r="AP166" s="36"/>
      <c r="AQ166" s="36"/>
      <c r="AR166" s="36"/>
      <c r="AS166" s="36"/>
      <c r="AT166" s="36"/>
      <c r="AU166" s="36"/>
      <c r="AV166" s="36"/>
      <c r="AW166" s="36"/>
      <c r="AX166" s="36"/>
      <c r="AY166" s="36"/>
    </row>
    <row r="167" spans="32:51">
      <c r="AF167" s="36"/>
      <c r="AL167" s="36"/>
      <c r="AM167" s="36"/>
      <c r="AN167" s="36"/>
      <c r="AO167" s="36"/>
      <c r="AP167" s="36"/>
      <c r="AQ167" s="36"/>
      <c r="AR167" s="36"/>
      <c r="AS167" s="36"/>
      <c r="AT167" s="36"/>
      <c r="AU167" s="36"/>
      <c r="AV167" s="36"/>
      <c r="AW167" s="36"/>
      <c r="AX167" s="36"/>
      <c r="AY167" s="36"/>
    </row>
    <row r="168" spans="32:51">
      <c r="AF168" s="36"/>
      <c r="AL168" s="36"/>
      <c r="AM168" s="36"/>
      <c r="AN168" s="36"/>
      <c r="AO168" s="36"/>
      <c r="AP168" s="36"/>
      <c r="AQ168" s="36"/>
      <c r="AR168" s="36"/>
      <c r="AS168" s="36"/>
      <c r="AT168" s="36"/>
      <c r="AU168" s="36"/>
      <c r="AV168" s="36"/>
      <c r="AW168" s="36"/>
      <c r="AX168" s="36"/>
      <c r="AY168" s="36"/>
    </row>
    <row r="169" spans="32:51">
      <c r="AF169" s="36"/>
      <c r="AL169" s="36"/>
      <c r="AM169" s="36"/>
      <c r="AN169" s="36"/>
      <c r="AO169" s="36"/>
      <c r="AP169" s="36"/>
      <c r="AQ169" s="36"/>
      <c r="AR169" s="36"/>
      <c r="AS169" s="36"/>
      <c r="AT169" s="36"/>
      <c r="AU169" s="36"/>
      <c r="AV169" s="36"/>
      <c r="AW169" s="36"/>
      <c r="AX169" s="36"/>
      <c r="AY169" s="36"/>
    </row>
    <row r="170" spans="32:51">
      <c r="AF170" s="36"/>
      <c r="AL170" s="36"/>
      <c r="AM170" s="36"/>
      <c r="AN170" s="36"/>
      <c r="AO170" s="36"/>
      <c r="AP170" s="36"/>
      <c r="AQ170" s="36"/>
      <c r="AR170" s="36"/>
      <c r="AS170" s="36"/>
      <c r="AT170" s="36"/>
      <c r="AU170" s="36"/>
      <c r="AV170" s="36"/>
      <c r="AW170" s="36"/>
      <c r="AX170" s="36"/>
      <c r="AY170" s="36"/>
    </row>
    <row r="171" spans="32:51">
      <c r="AF171" s="36"/>
      <c r="AL171" s="36"/>
      <c r="AM171" s="36"/>
      <c r="AN171" s="36"/>
      <c r="AO171" s="36"/>
      <c r="AP171" s="36"/>
      <c r="AQ171" s="36"/>
      <c r="AR171" s="36"/>
      <c r="AS171" s="36"/>
      <c r="AT171" s="36"/>
      <c r="AU171" s="36"/>
      <c r="AV171" s="36"/>
      <c r="AW171" s="36"/>
      <c r="AX171" s="36"/>
      <c r="AY171" s="36"/>
    </row>
    <row r="172" spans="32:51">
      <c r="AF172" s="36"/>
      <c r="AL172" s="36"/>
      <c r="AM172" s="36"/>
      <c r="AN172" s="36"/>
      <c r="AO172" s="36"/>
      <c r="AP172" s="36"/>
      <c r="AQ172" s="36"/>
      <c r="AR172" s="36"/>
      <c r="AS172" s="36"/>
      <c r="AT172" s="36"/>
      <c r="AU172" s="36"/>
      <c r="AV172" s="36"/>
      <c r="AW172" s="36"/>
      <c r="AX172" s="36"/>
      <c r="AY172" s="36"/>
    </row>
    <row r="173" spans="32:51">
      <c r="AF173" s="36"/>
      <c r="AL173" s="36"/>
      <c r="AM173" s="36"/>
      <c r="AN173" s="36"/>
      <c r="AO173" s="36"/>
      <c r="AP173" s="36"/>
      <c r="AQ173" s="36"/>
      <c r="AR173" s="36"/>
      <c r="AS173" s="36"/>
      <c r="AT173" s="36"/>
      <c r="AU173" s="36"/>
      <c r="AV173" s="36"/>
      <c r="AW173" s="36"/>
      <c r="AX173" s="36"/>
      <c r="AY173" s="36"/>
    </row>
    <row r="174" spans="32:51">
      <c r="AF174" s="36"/>
      <c r="AL174" s="36"/>
      <c r="AM174" s="36"/>
      <c r="AN174" s="36"/>
      <c r="AO174" s="36"/>
      <c r="AP174" s="36"/>
      <c r="AQ174" s="36"/>
      <c r="AR174" s="36"/>
      <c r="AS174" s="36"/>
      <c r="AT174" s="36"/>
      <c r="AU174" s="36"/>
      <c r="AV174" s="36"/>
      <c r="AW174" s="36"/>
      <c r="AX174" s="36"/>
      <c r="AY174" s="36"/>
    </row>
    <row r="175" spans="32:51">
      <c r="AF175" s="36"/>
      <c r="AL175" s="36"/>
      <c r="AM175" s="36"/>
      <c r="AN175" s="36"/>
      <c r="AO175" s="36"/>
      <c r="AP175" s="36"/>
      <c r="AQ175" s="36"/>
      <c r="AR175" s="36"/>
      <c r="AS175" s="36"/>
      <c r="AT175" s="36"/>
      <c r="AU175" s="36"/>
      <c r="AV175" s="36"/>
      <c r="AW175" s="36"/>
      <c r="AX175" s="36"/>
      <c r="AY175" s="36"/>
    </row>
    <row r="176" spans="32:51">
      <c r="AF176" s="36"/>
      <c r="AL176" s="36"/>
      <c r="AM176" s="36"/>
      <c r="AN176" s="36"/>
      <c r="AO176" s="36"/>
      <c r="AP176" s="36"/>
      <c r="AQ176" s="36"/>
      <c r="AR176" s="36"/>
      <c r="AS176" s="36"/>
      <c r="AT176" s="36"/>
      <c r="AU176" s="36"/>
      <c r="AV176" s="36"/>
      <c r="AW176" s="36"/>
      <c r="AX176" s="36"/>
      <c r="AY176" s="36"/>
    </row>
    <row r="177" spans="32:51">
      <c r="AF177" s="36"/>
      <c r="AL177" s="36"/>
      <c r="AM177" s="36"/>
      <c r="AN177" s="36"/>
      <c r="AO177" s="36"/>
      <c r="AP177" s="36"/>
      <c r="AQ177" s="36"/>
      <c r="AR177" s="36"/>
      <c r="AS177" s="36"/>
      <c r="AT177" s="36"/>
      <c r="AU177" s="36"/>
      <c r="AV177" s="36"/>
      <c r="AW177" s="36"/>
      <c r="AX177" s="36"/>
      <c r="AY177" s="36"/>
    </row>
    <row r="178" spans="32:51">
      <c r="AF178" s="36"/>
      <c r="AL178" s="36"/>
      <c r="AM178" s="36"/>
      <c r="AN178" s="36"/>
      <c r="AO178" s="36"/>
      <c r="AP178" s="36"/>
      <c r="AQ178" s="36"/>
      <c r="AR178" s="36"/>
      <c r="AS178" s="36"/>
      <c r="AT178" s="36"/>
      <c r="AU178" s="36"/>
      <c r="AV178" s="36"/>
      <c r="AW178" s="36"/>
      <c r="AX178" s="36"/>
      <c r="AY178" s="36"/>
    </row>
    <row r="179" spans="32:51">
      <c r="AF179" s="36"/>
      <c r="AL179" s="36"/>
      <c r="AM179" s="36"/>
      <c r="AN179" s="36"/>
      <c r="AO179" s="36"/>
      <c r="AP179" s="36"/>
      <c r="AQ179" s="36"/>
      <c r="AR179" s="36"/>
      <c r="AS179" s="36"/>
      <c r="AT179" s="36"/>
      <c r="AU179" s="36"/>
      <c r="AV179" s="36"/>
      <c r="AW179" s="36"/>
      <c r="AX179" s="36"/>
      <c r="AY179" s="36"/>
    </row>
    <row r="180" spans="32:51">
      <c r="AF180" s="36"/>
      <c r="AL180" s="36"/>
      <c r="AM180" s="36"/>
      <c r="AN180" s="36"/>
      <c r="AO180" s="36"/>
      <c r="AP180" s="36"/>
      <c r="AQ180" s="36"/>
      <c r="AR180" s="36"/>
      <c r="AS180" s="36"/>
      <c r="AT180" s="36"/>
      <c r="AU180" s="36"/>
      <c r="AV180" s="36"/>
      <c r="AW180" s="36"/>
      <c r="AX180" s="36"/>
      <c r="AY180" s="36"/>
    </row>
    <row r="181" spans="32:51">
      <c r="AF181" s="36"/>
      <c r="AL181" s="36"/>
      <c r="AM181" s="36"/>
      <c r="AN181" s="36"/>
      <c r="AO181" s="36"/>
      <c r="AP181" s="36"/>
      <c r="AQ181" s="36"/>
      <c r="AR181" s="36"/>
      <c r="AS181" s="36"/>
      <c r="AT181" s="36"/>
      <c r="AU181" s="36"/>
      <c r="AV181" s="36"/>
      <c r="AW181" s="36"/>
      <c r="AX181" s="36"/>
      <c r="AY181" s="36"/>
    </row>
    <row r="182" spans="32:51">
      <c r="AF182" s="36"/>
      <c r="AL182" s="36"/>
      <c r="AM182" s="36"/>
      <c r="AN182" s="36"/>
      <c r="AO182" s="36"/>
      <c r="AP182" s="36"/>
      <c r="AQ182" s="36"/>
      <c r="AR182" s="36"/>
      <c r="AS182" s="36"/>
      <c r="AT182" s="36"/>
      <c r="AU182" s="36"/>
      <c r="AV182" s="36"/>
      <c r="AW182" s="36"/>
      <c r="AX182" s="36"/>
      <c r="AY182" s="36"/>
    </row>
    <row r="183" spans="32:51">
      <c r="AF183" s="36"/>
      <c r="AL183" s="36"/>
      <c r="AM183" s="36"/>
      <c r="AN183" s="36"/>
      <c r="AO183" s="36"/>
      <c r="AP183" s="36"/>
      <c r="AQ183" s="36"/>
      <c r="AR183" s="36"/>
      <c r="AS183" s="36"/>
      <c r="AT183" s="36"/>
      <c r="AU183" s="36"/>
      <c r="AV183" s="36"/>
      <c r="AW183" s="36"/>
      <c r="AX183" s="36"/>
      <c r="AY183" s="36"/>
    </row>
    <row r="184" spans="32:51">
      <c r="AF184" s="36"/>
      <c r="AL184" s="36"/>
      <c r="AM184" s="36"/>
      <c r="AN184" s="36"/>
      <c r="AO184" s="36"/>
      <c r="AP184" s="36"/>
      <c r="AQ184" s="36"/>
      <c r="AR184" s="36"/>
      <c r="AS184" s="36"/>
      <c r="AT184" s="36"/>
      <c r="AU184" s="36"/>
      <c r="AV184" s="36"/>
      <c r="AW184" s="36"/>
      <c r="AX184" s="36"/>
      <c r="AY184" s="36"/>
    </row>
    <row r="185" spans="32:51">
      <c r="AF185" s="36"/>
      <c r="AL185" s="36"/>
      <c r="AM185" s="36"/>
      <c r="AN185" s="36"/>
      <c r="AO185" s="36"/>
      <c r="AP185" s="36"/>
      <c r="AQ185" s="36"/>
      <c r="AR185" s="36"/>
      <c r="AS185" s="36"/>
      <c r="AT185" s="36"/>
      <c r="AU185" s="36"/>
      <c r="AV185" s="36"/>
      <c r="AW185" s="36"/>
      <c r="AX185" s="36"/>
      <c r="AY185" s="36"/>
    </row>
    <row r="186" spans="32:51">
      <c r="AF186" s="36"/>
      <c r="AL186" s="36"/>
      <c r="AM186" s="36"/>
      <c r="AN186" s="36"/>
      <c r="AO186" s="36"/>
      <c r="AP186" s="36"/>
      <c r="AQ186" s="36"/>
      <c r="AR186" s="36"/>
      <c r="AS186" s="36"/>
      <c r="AT186" s="36"/>
      <c r="AU186" s="36"/>
      <c r="AV186" s="36"/>
      <c r="AW186" s="36"/>
      <c r="AX186" s="36"/>
      <c r="AY186" s="36"/>
    </row>
    <row r="187" spans="32:51">
      <c r="AF187" s="36"/>
      <c r="AL187" s="36"/>
      <c r="AM187" s="36"/>
      <c r="AN187" s="36"/>
      <c r="AO187" s="36"/>
      <c r="AP187" s="36"/>
      <c r="AQ187" s="36"/>
      <c r="AR187" s="36"/>
      <c r="AS187" s="36"/>
      <c r="AT187" s="36"/>
      <c r="AU187" s="36"/>
      <c r="AV187" s="36"/>
      <c r="AW187" s="36"/>
      <c r="AX187" s="36"/>
      <c r="AY187" s="36"/>
    </row>
    <row r="188" spans="32:51">
      <c r="AF188" s="36"/>
      <c r="AL188" s="36"/>
      <c r="AM188" s="36"/>
      <c r="AN188" s="36"/>
      <c r="AO188" s="36"/>
      <c r="AP188" s="36"/>
      <c r="AQ188" s="36"/>
      <c r="AR188" s="36"/>
      <c r="AS188" s="36"/>
      <c r="AT188" s="36"/>
      <c r="AU188" s="36"/>
      <c r="AV188" s="36"/>
      <c r="AW188" s="36"/>
      <c r="AX188" s="36"/>
      <c r="AY188" s="36"/>
    </row>
    <row r="189" spans="32:51">
      <c r="AF189" s="36"/>
      <c r="AL189" s="36"/>
      <c r="AM189" s="36"/>
      <c r="AN189" s="36"/>
      <c r="AO189" s="36"/>
      <c r="AP189" s="36"/>
      <c r="AQ189" s="36"/>
      <c r="AR189" s="36"/>
      <c r="AS189" s="36"/>
      <c r="AT189" s="36"/>
      <c r="AU189" s="36"/>
      <c r="AV189" s="36"/>
      <c r="AW189" s="36"/>
      <c r="AX189" s="36"/>
      <c r="AY189" s="36"/>
    </row>
    <row r="190" spans="32:51">
      <c r="AF190" s="36"/>
      <c r="AL190" s="36"/>
      <c r="AM190" s="36"/>
      <c r="AN190" s="36"/>
      <c r="AO190" s="36"/>
      <c r="AP190" s="36"/>
      <c r="AQ190" s="36"/>
      <c r="AR190" s="36"/>
      <c r="AS190" s="36"/>
      <c r="AT190" s="36"/>
      <c r="AU190" s="36"/>
      <c r="AV190" s="36"/>
      <c r="AW190" s="36"/>
      <c r="AX190" s="36"/>
      <c r="AY190" s="36"/>
    </row>
    <row r="191" spans="32:51">
      <c r="AF191" s="36"/>
      <c r="AL191" s="36"/>
      <c r="AM191" s="36"/>
      <c r="AN191" s="36"/>
      <c r="AO191" s="36"/>
      <c r="AP191" s="36"/>
      <c r="AQ191" s="36"/>
      <c r="AR191" s="36"/>
      <c r="AS191" s="36"/>
      <c r="AT191" s="36"/>
      <c r="AU191" s="36"/>
      <c r="AV191" s="36"/>
      <c r="AW191" s="36"/>
      <c r="AX191" s="36"/>
      <c r="AY191" s="36"/>
    </row>
    <row r="192" spans="32:51">
      <c r="AF192" s="36"/>
      <c r="AL192" s="36"/>
      <c r="AM192" s="36"/>
      <c r="AN192" s="36"/>
      <c r="AO192" s="36"/>
      <c r="AP192" s="36"/>
      <c r="AQ192" s="36"/>
      <c r="AR192" s="36"/>
      <c r="AS192" s="36"/>
      <c r="AT192" s="36"/>
      <c r="AU192" s="36"/>
      <c r="AV192" s="36"/>
      <c r="AW192" s="36"/>
      <c r="AX192" s="36"/>
      <c r="AY192" s="36"/>
    </row>
    <row r="193" spans="32:51">
      <c r="AF193" s="36"/>
      <c r="AL193" s="36"/>
      <c r="AM193" s="36"/>
      <c r="AN193" s="36"/>
      <c r="AO193" s="36"/>
      <c r="AP193" s="36"/>
      <c r="AQ193" s="36"/>
      <c r="AR193" s="36"/>
      <c r="AS193" s="36"/>
      <c r="AT193" s="36"/>
      <c r="AU193" s="36"/>
      <c r="AV193" s="36"/>
      <c r="AW193" s="36"/>
      <c r="AX193" s="36"/>
      <c r="AY193" s="36"/>
    </row>
    <row r="194" spans="32:51">
      <c r="AF194" s="36"/>
      <c r="AL194" s="36"/>
      <c r="AM194" s="36"/>
      <c r="AN194" s="36"/>
      <c r="AO194" s="36"/>
      <c r="AP194" s="36"/>
      <c r="AQ194" s="36"/>
      <c r="AR194" s="36"/>
      <c r="AS194" s="36"/>
      <c r="AT194" s="36"/>
      <c r="AU194" s="36"/>
      <c r="AV194" s="36"/>
      <c r="AW194" s="36"/>
      <c r="AX194" s="36"/>
      <c r="AY194" s="36"/>
    </row>
    <row r="195" spans="32:51">
      <c r="AF195" s="36"/>
      <c r="AL195" s="36"/>
      <c r="AM195" s="36"/>
      <c r="AN195" s="36"/>
      <c r="AO195" s="36"/>
      <c r="AP195" s="36"/>
      <c r="AQ195" s="36"/>
      <c r="AR195" s="36"/>
      <c r="AS195" s="36"/>
      <c r="AT195" s="36"/>
      <c r="AU195" s="36"/>
      <c r="AV195" s="36"/>
      <c r="AW195" s="36"/>
      <c r="AX195" s="36"/>
      <c r="AY195" s="36"/>
    </row>
    <row r="196" spans="32:51">
      <c r="AF196" s="36"/>
      <c r="AL196" s="36"/>
      <c r="AM196" s="36"/>
      <c r="AN196" s="36"/>
      <c r="AO196" s="36"/>
      <c r="AP196" s="36"/>
      <c r="AQ196" s="36"/>
      <c r="AR196" s="36"/>
      <c r="AS196" s="36"/>
      <c r="AT196" s="36"/>
      <c r="AU196" s="36"/>
      <c r="AV196" s="36"/>
      <c r="AW196" s="36"/>
      <c r="AX196" s="36"/>
      <c r="AY196" s="36"/>
    </row>
    <row r="197" spans="32:51">
      <c r="AF197" s="36"/>
      <c r="AL197" s="36"/>
      <c r="AM197" s="36"/>
      <c r="AN197" s="36"/>
      <c r="AO197" s="36"/>
      <c r="AP197" s="36"/>
      <c r="AQ197" s="36"/>
      <c r="AR197" s="36"/>
      <c r="AS197" s="36"/>
      <c r="AT197" s="36"/>
      <c r="AU197" s="36"/>
      <c r="AV197" s="36"/>
      <c r="AW197" s="36"/>
      <c r="AX197" s="36"/>
      <c r="AY197" s="36"/>
    </row>
    <row r="198" spans="32:51">
      <c r="AF198" s="36"/>
      <c r="AL198" s="36"/>
      <c r="AM198" s="36"/>
      <c r="AN198" s="36"/>
      <c r="AO198" s="36"/>
      <c r="AP198" s="36"/>
      <c r="AQ198" s="36"/>
      <c r="AR198" s="36"/>
      <c r="AS198" s="36"/>
      <c r="AT198" s="36"/>
      <c r="AU198" s="36"/>
      <c r="AV198" s="36"/>
      <c r="AW198" s="36"/>
      <c r="AX198" s="36"/>
      <c r="AY198" s="36"/>
    </row>
    <row r="199" spans="32:51">
      <c r="AF199" s="36"/>
      <c r="AL199" s="36"/>
      <c r="AM199" s="36"/>
      <c r="AN199" s="36"/>
      <c r="AO199" s="36"/>
      <c r="AP199" s="36"/>
      <c r="AQ199" s="36"/>
      <c r="AR199" s="36"/>
      <c r="AS199" s="36"/>
      <c r="AT199" s="36"/>
      <c r="AU199" s="36"/>
      <c r="AV199" s="36"/>
      <c r="AW199" s="36"/>
      <c r="AX199" s="36"/>
      <c r="AY199" s="36"/>
    </row>
    <row r="200" spans="32:51">
      <c r="AF200" s="36"/>
      <c r="AL200" s="36"/>
      <c r="AM200" s="36"/>
      <c r="AN200" s="36"/>
      <c r="AO200" s="36"/>
      <c r="AP200" s="36"/>
      <c r="AQ200" s="36"/>
      <c r="AR200" s="36"/>
      <c r="AS200" s="36"/>
      <c r="AT200" s="36"/>
      <c r="AU200" s="36"/>
      <c r="AV200" s="36"/>
      <c r="AW200" s="36"/>
      <c r="AX200" s="36"/>
      <c r="AY200" s="36"/>
    </row>
    <row r="201" spans="32:51">
      <c r="AF201" s="36"/>
      <c r="AL201" s="36"/>
      <c r="AM201" s="36"/>
      <c r="AN201" s="36"/>
      <c r="AO201" s="36"/>
      <c r="AP201" s="36"/>
      <c r="AQ201" s="36"/>
      <c r="AR201" s="36"/>
      <c r="AS201" s="36"/>
      <c r="AT201" s="36"/>
      <c r="AU201" s="36"/>
      <c r="AV201" s="36"/>
      <c r="AW201" s="36"/>
      <c r="AX201" s="36"/>
      <c r="AY201" s="36"/>
    </row>
    <row r="202" spans="32:51">
      <c r="AF202" s="36"/>
      <c r="AL202" s="36"/>
      <c r="AM202" s="36"/>
      <c r="AN202" s="36"/>
      <c r="AO202" s="36"/>
      <c r="AP202" s="36"/>
      <c r="AQ202" s="36"/>
      <c r="AR202" s="36"/>
      <c r="AS202" s="36"/>
      <c r="AT202" s="36"/>
      <c r="AU202" s="36"/>
      <c r="AV202" s="36"/>
      <c r="AW202" s="36"/>
      <c r="AX202" s="36"/>
      <c r="AY202" s="36"/>
    </row>
    <row r="203" spans="32:51">
      <c r="AF203" s="36"/>
      <c r="AL203" s="36"/>
      <c r="AM203" s="36"/>
      <c r="AN203" s="36"/>
      <c r="AO203" s="36"/>
      <c r="AP203" s="36"/>
      <c r="AQ203" s="36"/>
      <c r="AR203" s="36"/>
      <c r="AS203" s="36"/>
      <c r="AT203" s="36"/>
      <c r="AU203" s="36"/>
      <c r="AV203" s="36"/>
      <c r="AW203" s="36"/>
      <c r="AX203" s="36"/>
      <c r="AY203" s="36"/>
    </row>
    <row r="204" spans="32:51">
      <c r="AF204" s="36"/>
      <c r="AL204" s="36"/>
      <c r="AM204" s="36"/>
      <c r="AN204" s="36"/>
      <c r="AO204" s="36"/>
      <c r="AP204" s="36"/>
      <c r="AQ204" s="36"/>
      <c r="AR204" s="36"/>
      <c r="AS204" s="36"/>
      <c r="AT204" s="36"/>
      <c r="AU204" s="36"/>
      <c r="AV204" s="36"/>
      <c r="AW204" s="36"/>
      <c r="AX204" s="36"/>
      <c r="AY204" s="36"/>
    </row>
    <row r="205" spans="32:51">
      <c r="AF205" s="36"/>
      <c r="AL205" s="36"/>
      <c r="AM205" s="36"/>
      <c r="AN205" s="36"/>
      <c r="AO205" s="36"/>
      <c r="AP205" s="36"/>
      <c r="AQ205" s="36"/>
      <c r="AR205" s="36"/>
      <c r="AS205" s="36"/>
      <c r="AT205" s="36"/>
      <c r="AU205" s="36"/>
      <c r="AV205" s="36"/>
      <c r="AW205" s="36"/>
      <c r="AX205" s="36"/>
      <c r="AY205" s="36"/>
    </row>
    <row r="206" spans="32:51">
      <c r="AF206" s="36"/>
      <c r="AL206" s="36"/>
      <c r="AM206" s="36"/>
      <c r="AN206" s="36"/>
      <c r="AO206" s="36"/>
      <c r="AP206" s="36"/>
      <c r="AQ206" s="36"/>
      <c r="AR206" s="36"/>
      <c r="AS206" s="36"/>
      <c r="AT206" s="36"/>
      <c r="AU206" s="36"/>
      <c r="AV206" s="36"/>
      <c r="AW206" s="36"/>
      <c r="AX206" s="36"/>
      <c r="AY206" s="36"/>
    </row>
    <row r="207" spans="32:51">
      <c r="AF207" s="36"/>
      <c r="AL207" s="36"/>
      <c r="AM207" s="36"/>
      <c r="AN207" s="36"/>
      <c r="AO207" s="36"/>
      <c r="AP207" s="36"/>
      <c r="AQ207" s="36"/>
      <c r="AR207" s="36"/>
      <c r="AS207" s="36"/>
      <c r="AT207" s="36"/>
      <c r="AU207" s="36"/>
      <c r="AV207" s="36"/>
      <c r="AW207" s="36"/>
      <c r="AX207" s="36"/>
      <c r="AY207" s="36"/>
    </row>
    <row r="208" spans="32:51">
      <c r="AF208" s="36"/>
      <c r="AL208" s="36"/>
      <c r="AM208" s="36"/>
      <c r="AN208" s="36"/>
      <c r="AO208" s="36"/>
      <c r="AP208" s="36"/>
      <c r="AQ208" s="36"/>
      <c r="AR208" s="36"/>
      <c r="AS208" s="36"/>
      <c r="AT208" s="36"/>
      <c r="AU208" s="36"/>
      <c r="AV208" s="36"/>
      <c r="AW208" s="36"/>
      <c r="AX208" s="36"/>
      <c r="AY208" s="36"/>
    </row>
    <row r="209" spans="32:51">
      <c r="AF209" s="36"/>
      <c r="AL209" s="36"/>
      <c r="AM209" s="36"/>
      <c r="AN209" s="36"/>
      <c r="AO209" s="36"/>
      <c r="AP209" s="36"/>
      <c r="AQ209" s="36"/>
      <c r="AR209" s="36"/>
      <c r="AS209" s="36"/>
      <c r="AT209" s="36"/>
      <c r="AU209" s="36"/>
      <c r="AV209" s="36"/>
      <c r="AW209" s="36"/>
      <c r="AX209" s="36"/>
      <c r="AY209" s="36"/>
    </row>
    <row r="210" spans="32:51">
      <c r="AF210" s="36"/>
      <c r="AL210" s="36"/>
      <c r="AM210" s="36"/>
      <c r="AN210" s="36"/>
      <c r="AO210" s="36"/>
      <c r="AP210" s="36"/>
      <c r="AQ210" s="36"/>
      <c r="AR210" s="36"/>
      <c r="AS210" s="36"/>
      <c r="AT210" s="36"/>
      <c r="AU210" s="36"/>
      <c r="AV210" s="36"/>
      <c r="AW210" s="36"/>
      <c r="AX210" s="36"/>
      <c r="AY210" s="36"/>
    </row>
    <row r="211" spans="32:51">
      <c r="AF211" s="36"/>
      <c r="AL211" s="36"/>
      <c r="AM211" s="36"/>
      <c r="AN211" s="36"/>
      <c r="AO211" s="36"/>
      <c r="AP211" s="36"/>
      <c r="AQ211" s="36"/>
      <c r="AR211" s="36"/>
      <c r="AS211" s="36"/>
      <c r="AT211" s="36"/>
      <c r="AU211" s="36"/>
      <c r="AV211" s="36"/>
      <c r="AW211" s="36"/>
      <c r="AX211" s="36"/>
      <c r="AY211" s="36"/>
    </row>
    <row r="212" spans="32:51">
      <c r="AF212" s="36"/>
      <c r="AL212" s="36"/>
      <c r="AM212" s="36"/>
      <c r="AN212" s="36"/>
      <c r="AO212" s="36"/>
      <c r="AP212" s="36"/>
      <c r="AQ212" s="36"/>
      <c r="AR212" s="36"/>
      <c r="AS212" s="36"/>
      <c r="AT212" s="36"/>
      <c r="AU212" s="36"/>
      <c r="AV212" s="36"/>
      <c r="AW212" s="36"/>
      <c r="AX212" s="36"/>
      <c r="AY212" s="36"/>
    </row>
    <row r="213" spans="32:51">
      <c r="AF213" s="36"/>
      <c r="AL213" s="36"/>
      <c r="AM213" s="36"/>
      <c r="AN213" s="36"/>
      <c r="AO213" s="36"/>
      <c r="AP213" s="36"/>
      <c r="AQ213" s="36"/>
      <c r="AR213" s="36"/>
      <c r="AS213" s="36"/>
      <c r="AT213" s="36"/>
      <c r="AU213" s="36"/>
      <c r="AV213" s="36"/>
      <c r="AW213" s="36"/>
      <c r="AX213" s="36"/>
      <c r="AY213" s="36"/>
    </row>
    <row r="214" spans="32:51">
      <c r="AF214" s="36"/>
      <c r="AL214" s="36"/>
      <c r="AM214" s="36"/>
      <c r="AN214" s="36"/>
      <c r="AO214" s="36"/>
      <c r="AP214" s="36"/>
      <c r="AQ214" s="36"/>
      <c r="AR214" s="36"/>
      <c r="AS214" s="36"/>
      <c r="AT214" s="36"/>
      <c r="AU214" s="36"/>
      <c r="AV214" s="36"/>
      <c r="AW214" s="36"/>
      <c r="AX214" s="36"/>
      <c r="AY214" s="36"/>
    </row>
    <row r="215" spans="32:51">
      <c r="AF215" s="36"/>
      <c r="AL215" s="36"/>
      <c r="AM215" s="36"/>
      <c r="AN215" s="36"/>
      <c r="AO215" s="36"/>
      <c r="AP215" s="36"/>
      <c r="AQ215" s="36"/>
      <c r="AR215" s="36"/>
      <c r="AS215" s="36"/>
      <c r="AT215" s="36"/>
      <c r="AU215" s="36"/>
      <c r="AV215" s="36"/>
      <c r="AW215" s="36"/>
      <c r="AX215" s="36"/>
      <c r="AY215" s="36"/>
    </row>
    <row r="216" spans="32:51">
      <c r="AF216" s="36"/>
      <c r="AL216" s="36"/>
      <c r="AM216" s="36"/>
      <c r="AN216" s="36"/>
      <c r="AO216" s="36"/>
      <c r="AP216" s="36"/>
      <c r="AQ216" s="36"/>
      <c r="AR216" s="36"/>
      <c r="AS216" s="36"/>
      <c r="AT216" s="36"/>
      <c r="AU216" s="36"/>
      <c r="AV216" s="36"/>
      <c r="AW216" s="36"/>
      <c r="AX216" s="36"/>
      <c r="AY216" s="36"/>
    </row>
    <row r="217" spans="32:51">
      <c r="AF217" s="36"/>
      <c r="AL217" s="36"/>
      <c r="AM217" s="36"/>
      <c r="AN217" s="36"/>
      <c r="AO217" s="36"/>
      <c r="AP217" s="36"/>
      <c r="AQ217" s="36"/>
      <c r="AR217" s="36"/>
      <c r="AS217" s="36"/>
      <c r="AT217" s="36"/>
      <c r="AU217" s="36"/>
      <c r="AV217" s="36"/>
      <c r="AW217" s="36"/>
      <c r="AX217" s="36"/>
      <c r="AY217" s="36"/>
    </row>
    <row r="218" spans="32:51">
      <c r="AF218" s="36"/>
      <c r="AL218" s="36"/>
      <c r="AM218" s="36"/>
      <c r="AN218" s="36"/>
      <c r="AO218" s="36"/>
      <c r="AP218" s="36"/>
      <c r="AQ218" s="36"/>
      <c r="AR218" s="36"/>
      <c r="AS218" s="36"/>
      <c r="AT218" s="36"/>
      <c r="AU218" s="36"/>
      <c r="AV218" s="36"/>
      <c r="AW218" s="36"/>
      <c r="AX218" s="36"/>
      <c r="AY218" s="36"/>
    </row>
    <row r="219" spans="32:51">
      <c r="AF219" s="36"/>
      <c r="AL219" s="36"/>
      <c r="AM219" s="36"/>
      <c r="AN219" s="36"/>
      <c r="AO219" s="36"/>
      <c r="AP219" s="36"/>
      <c r="AQ219" s="36"/>
      <c r="AR219" s="36"/>
      <c r="AS219" s="36"/>
      <c r="AT219" s="36"/>
      <c r="AU219" s="36"/>
      <c r="AV219" s="36"/>
      <c r="AW219" s="36"/>
      <c r="AX219" s="36"/>
      <c r="AY219" s="36"/>
    </row>
    <row r="220" spans="32:51">
      <c r="AF220" s="36"/>
      <c r="AL220" s="36"/>
      <c r="AM220" s="36"/>
      <c r="AN220" s="36"/>
      <c r="AO220" s="36"/>
      <c r="AP220" s="36"/>
      <c r="AQ220" s="36"/>
      <c r="AR220" s="36"/>
      <c r="AS220" s="36"/>
      <c r="AT220" s="36"/>
      <c r="AU220" s="36"/>
      <c r="AV220" s="36"/>
      <c r="AW220" s="36"/>
      <c r="AX220" s="36"/>
      <c r="AY220" s="36"/>
    </row>
    <row r="221" spans="32:51">
      <c r="AF221" s="36"/>
      <c r="AL221" s="36"/>
      <c r="AM221" s="36"/>
      <c r="AN221" s="36"/>
      <c r="AO221" s="36"/>
      <c r="AP221" s="36"/>
      <c r="AQ221" s="36"/>
      <c r="AR221" s="36"/>
      <c r="AS221" s="36"/>
      <c r="AT221" s="36"/>
      <c r="AU221" s="36"/>
      <c r="AV221" s="36"/>
      <c r="AW221" s="36"/>
      <c r="AX221" s="36"/>
      <c r="AY221" s="36"/>
    </row>
    <row r="222" spans="32:51">
      <c r="AF222" s="36"/>
      <c r="AL222" s="36"/>
      <c r="AM222" s="36"/>
      <c r="AN222" s="36"/>
      <c r="AO222" s="36"/>
      <c r="AP222" s="36"/>
      <c r="AQ222" s="36"/>
      <c r="AR222" s="36"/>
      <c r="AS222" s="36"/>
      <c r="AT222" s="36"/>
      <c r="AU222" s="36"/>
      <c r="AV222" s="36"/>
      <c r="AW222" s="36"/>
      <c r="AX222" s="36"/>
      <c r="AY222" s="36"/>
    </row>
    <row r="223" spans="32:51">
      <c r="AF223" s="36"/>
      <c r="AL223" s="36"/>
      <c r="AM223" s="36"/>
      <c r="AN223" s="36"/>
      <c r="AO223" s="36"/>
      <c r="AP223" s="36"/>
      <c r="AQ223" s="36"/>
      <c r="AR223" s="36"/>
      <c r="AS223" s="36"/>
      <c r="AT223" s="36"/>
      <c r="AU223" s="36"/>
      <c r="AV223" s="36"/>
      <c r="AW223" s="36"/>
      <c r="AX223" s="36"/>
      <c r="AY223" s="36"/>
    </row>
    <row r="224" spans="32:51">
      <c r="AF224" s="36"/>
      <c r="AL224" s="36"/>
      <c r="AM224" s="36"/>
      <c r="AN224" s="36"/>
      <c r="AO224" s="36"/>
      <c r="AP224" s="36"/>
      <c r="AQ224" s="36"/>
      <c r="AR224" s="36"/>
      <c r="AS224" s="36"/>
      <c r="AT224" s="36"/>
      <c r="AU224" s="36"/>
      <c r="AV224" s="36"/>
      <c r="AW224" s="36"/>
      <c r="AX224" s="36"/>
      <c r="AY224" s="36"/>
    </row>
    <row r="225" spans="32:51">
      <c r="AF225" s="36"/>
      <c r="AL225" s="36"/>
      <c r="AM225" s="36"/>
      <c r="AN225" s="36"/>
      <c r="AO225" s="36"/>
      <c r="AP225" s="36"/>
      <c r="AQ225" s="36"/>
      <c r="AR225" s="36"/>
      <c r="AS225" s="36"/>
      <c r="AT225" s="36"/>
      <c r="AU225" s="36"/>
      <c r="AV225" s="36"/>
      <c r="AW225" s="36"/>
      <c r="AX225" s="36"/>
      <c r="AY225" s="36"/>
    </row>
    <row r="226" spans="32:51">
      <c r="AF226" s="36"/>
      <c r="AL226" s="36"/>
      <c r="AM226" s="36"/>
      <c r="AN226" s="36"/>
      <c r="AO226" s="36"/>
      <c r="AP226" s="36"/>
      <c r="AQ226" s="36"/>
      <c r="AR226" s="36"/>
      <c r="AS226" s="36"/>
      <c r="AT226" s="36"/>
      <c r="AU226" s="36"/>
      <c r="AV226" s="36"/>
      <c r="AW226" s="36"/>
      <c r="AX226" s="36"/>
      <c r="AY226" s="36"/>
    </row>
    <row r="227" spans="32:51">
      <c r="AF227" s="36"/>
      <c r="AL227" s="36"/>
      <c r="AM227" s="36"/>
      <c r="AN227" s="36"/>
      <c r="AO227" s="36"/>
      <c r="AP227" s="36"/>
      <c r="AQ227" s="36"/>
      <c r="AR227" s="36"/>
      <c r="AS227" s="36"/>
      <c r="AT227" s="36"/>
      <c r="AU227" s="36"/>
      <c r="AV227" s="36"/>
      <c r="AW227" s="36"/>
      <c r="AX227" s="36"/>
      <c r="AY227" s="36"/>
    </row>
    <row r="228" spans="32:51">
      <c r="AF228" s="36"/>
      <c r="AL228" s="36"/>
      <c r="AM228" s="36"/>
      <c r="AN228" s="36"/>
      <c r="AO228" s="36"/>
      <c r="AP228" s="36"/>
      <c r="AQ228" s="36"/>
      <c r="AR228" s="36"/>
      <c r="AS228" s="36"/>
      <c r="AT228" s="36"/>
      <c r="AU228" s="36"/>
      <c r="AV228" s="36"/>
      <c r="AW228" s="36"/>
      <c r="AX228" s="36"/>
      <c r="AY228" s="36"/>
    </row>
    <row r="229" spans="32:51">
      <c r="AF229" s="36"/>
      <c r="AL229" s="36"/>
      <c r="AM229" s="36"/>
      <c r="AN229" s="36"/>
      <c r="AO229" s="36"/>
      <c r="AP229" s="36"/>
      <c r="AQ229" s="36"/>
      <c r="AR229" s="36"/>
      <c r="AS229" s="36"/>
      <c r="AT229" s="36"/>
      <c r="AU229" s="36"/>
      <c r="AV229" s="36"/>
      <c r="AW229" s="36"/>
      <c r="AX229" s="36"/>
      <c r="AY229" s="36"/>
    </row>
    <row r="230" spans="32:51">
      <c r="AF230" s="36"/>
      <c r="AL230" s="36"/>
      <c r="AM230" s="36"/>
      <c r="AN230" s="36"/>
      <c r="AO230" s="36"/>
      <c r="AP230" s="36"/>
      <c r="AQ230" s="36"/>
      <c r="AR230" s="36"/>
      <c r="AS230" s="36"/>
      <c r="AT230" s="36"/>
      <c r="AU230" s="36"/>
      <c r="AV230" s="36"/>
      <c r="AW230" s="36"/>
      <c r="AX230" s="36"/>
      <c r="AY230" s="36"/>
    </row>
    <row r="231" spans="32:51">
      <c r="AF231" s="36"/>
      <c r="AL231" s="36"/>
      <c r="AM231" s="36"/>
      <c r="AN231" s="36"/>
      <c r="AO231" s="36"/>
      <c r="AP231" s="36"/>
      <c r="AQ231" s="36"/>
      <c r="AR231" s="36"/>
      <c r="AS231" s="36"/>
      <c r="AT231" s="36"/>
      <c r="AU231" s="36"/>
      <c r="AV231" s="36"/>
      <c r="AW231" s="36"/>
      <c r="AX231" s="36"/>
      <c r="AY231" s="36"/>
    </row>
    <row r="232" spans="32:51">
      <c r="AF232" s="36"/>
      <c r="AL232" s="36"/>
      <c r="AM232" s="36"/>
      <c r="AN232" s="36"/>
      <c r="AO232" s="36"/>
      <c r="AP232" s="36"/>
      <c r="AQ232" s="36"/>
      <c r="AR232" s="36"/>
      <c r="AS232" s="36"/>
      <c r="AT232" s="36"/>
      <c r="AU232" s="36"/>
      <c r="AV232" s="36"/>
      <c r="AW232" s="36"/>
      <c r="AX232" s="36"/>
      <c r="AY232" s="36"/>
    </row>
    <row r="233" spans="32:51">
      <c r="AF233" s="36"/>
      <c r="AL233" s="36"/>
      <c r="AM233" s="36"/>
      <c r="AN233" s="36"/>
      <c r="AO233" s="36"/>
      <c r="AP233" s="36"/>
      <c r="AQ233" s="36"/>
      <c r="AR233" s="36"/>
      <c r="AS233" s="36"/>
      <c r="AT233" s="36"/>
      <c r="AU233" s="36"/>
      <c r="AV233" s="36"/>
      <c r="AW233" s="36"/>
      <c r="AX233" s="36"/>
      <c r="AY233" s="36"/>
    </row>
    <row r="234" spans="32:51">
      <c r="AF234" s="36"/>
      <c r="AL234" s="36"/>
      <c r="AM234" s="36"/>
      <c r="AN234" s="36"/>
      <c r="AO234" s="36"/>
      <c r="AP234" s="36"/>
      <c r="AQ234" s="36"/>
      <c r="AR234" s="36"/>
      <c r="AS234" s="36"/>
      <c r="AT234" s="36"/>
      <c r="AU234" s="36"/>
      <c r="AV234" s="36"/>
      <c r="AW234" s="36"/>
      <c r="AX234" s="36"/>
      <c r="AY234" s="36"/>
    </row>
    <row r="235" spans="32:51">
      <c r="AF235" s="36"/>
      <c r="AL235" s="36"/>
      <c r="AM235" s="36"/>
      <c r="AN235" s="36"/>
      <c r="AO235" s="36"/>
      <c r="AP235" s="36"/>
      <c r="AQ235" s="36"/>
      <c r="AR235" s="36"/>
      <c r="AS235" s="36"/>
      <c r="AT235" s="36"/>
      <c r="AU235" s="36"/>
      <c r="AV235" s="36"/>
      <c r="AW235" s="36"/>
      <c r="AX235" s="36"/>
      <c r="AY235" s="36"/>
    </row>
    <row r="236" spans="32:51">
      <c r="AF236" s="36"/>
      <c r="AL236" s="36"/>
      <c r="AM236" s="36"/>
      <c r="AN236" s="36"/>
      <c r="AO236" s="36"/>
      <c r="AP236" s="36"/>
      <c r="AQ236" s="36"/>
      <c r="AR236" s="36"/>
      <c r="AS236" s="36"/>
      <c r="AT236" s="36"/>
      <c r="AU236" s="36"/>
      <c r="AV236" s="36"/>
      <c r="AW236" s="36"/>
      <c r="AX236" s="36"/>
      <c r="AY236" s="36"/>
    </row>
    <row r="237" spans="32:51">
      <c r="AF237" s="36"/>
      <c r="AL237" s="36"/>
      <c r="AM237" s="36"/>
      <c r="AN237" s="36"/>
      <c r="AO237" s="36"/>
      <c r="AP237" s="36"/>
      <c r="AQ237" s="36"/>
      <c r="AR237" s="36"/>
      <c r="AS237" s="36"/>
      <c r="AT237" s="36"/>
      <c r="AU237" s="36"/>
      <c r="AV237" s="36"/>
      <c r="AW237" s="36"/>
      <c r="AX237" s="36"/>
      <c r="AY237" s="36"/>
    </row>
    <row r="238" spans="32:51">
      <c r="AF238" s="36"/>
      <c r="AL238" s="36"/>
      <c r="AM238" s="36"/>
      <c r="AN238" s="36"/>
      <c r="AO238" s="36"/>
      <c r="AP238" s="36"/>
      <c r="AQ238" s="36"/>
      <c r="AR238" s="36"/>
      <c r="AS238" s="36"/>
      <c r="AT238" s="36"/>
      <c r="AU238" s="36"/>
      <c r="AV238" s="36"/>
      <c r="AW238" s="36"/>
      <c r="AX238" s="36"/>
      <c r="AY238" s="36"/>
    </row>
    <row r="239" spans="32:51">
      <c r="AF239" s="36"/>
      <c r="AL239" s="36"/>
      <c r="AM239" s="36"/>
      <c r="AN239" s="36"/>
      <c r="AO239" s="36"/>
      <c r="AP239" s="36"/>
      <c r="AQ239" s="36"/>
      <c r="AR239" s="36"/>
      <c r="AS239" s="36"/>
      <c r="AT239" s="36"/>
      <c r="AU239" s="36"/>
      <c r="AV239" s="36"/>
      <c r="AW239" s="36"/>
      <c r="AX239" s="36"/>
      <c r="AY239" s="36"/>
    </row>
    <row r="240" spans="32:51">
      <c r="AF240" s="36"/>
      <c r="AL240" s="36"/>
      <c r="AM240" s="36"/>
      <c r="AN240" s="36"/>
      <c r="AO240" s="36"/>
      <c r="AP240" s="36"/>
      <c r="AQ240" s="36"/>
      <c r="AR240" s="36"/>
      <c r="AS240" s="36"/>
      <c r="AT240" s="36"/>
      <c r="AU240" s="36"/>
      <c r="AV240" s="36"/>
      <c r="AW240" s="36"/>
      <c r="AX240" s="36"/>
      <c r="AY240" s="36"/>
    </row>
    <row r="241" spans="32:51">
      <c r="AF241" s="36"/>
      <c r="AL241" s="36"/>
      <c r="AM241" s="36"/>
      <c r="AN241" s="36"/>
      <c r="AO241" s="36"/>
      <c r="AP241" s="36"/>
      <c r="AQ241" s="36"/>
      <c r="AR241" s="36"/>
      <c r="AS241" s="36"/>
      <c r="AT241" s="36"/>
      <c r="AU241" s="36"/>
      <c r="AV241" s="36"/>
      <c r="AW241" s="36"/>
      <c r="AX241" s="36"/>
      <c r="AY241" s="36"/>
    </row>
    <row r="242" spans="32:51">
      <c r="AF242" s="36"/>
      <c r="AL242" s="36"/>
      <c r="AM242" s="36"/>
      <c r="AN242" s="36"/>
      <c r="AO242" s="36"/>
      <c r="AP242" s="36"/>
      <c r="AQ242" s="36"/>
      <c r="AR242" s="36"/>
      <c r="AS242" s="36"/>
      <c r="AT242" s="36"/>
      <c r="AU242" s="36"/>
      <c r="AV242" s="36"/>
      <c r="AW242" s="36"/>
      <c r="AX242" s="36"/>
      <c r="AY242" s="36"/>
    </row>
    <row r="243" spans="32:51">
      <c r="AF243" s="36"/>
      <c r="AL243" s="36"/>
      <c r="AM243" s="36"/>
      <c r="AN243" s="36"/>
      <c r="AO243" s="36"/>
      <c r="AP243" s="36"/>
      <c r="AQ243" s="36"/>
      <c r="AR243" s="36"/>
      <c r="AS243" s="36"/>
      <c r="AT243" s="36"/>
      <c r="AU243" s="36"/>
      <c r="AV243" s="36"/>
      <c r="AW243" s="36"/>
      <c r="AX243" s="36"/>
      <c r="AY243" s="36"/>
    </row>
    <row r="244" spans="32:51">
      <c r="AF244" s="36"/>
      <c r="AL244" s="36"/>
      <c r="AM244" s="36"/>
      <c r="AN244" s="36"/>
      <c r="AO244" s="36"/>
      <c r="AP244" s="36"/>
      <c r="AQ244" s="36"/>
      <c r="AR244" s="36"/>
      <c r="AS244" s="36"/>
      <c r="AT244" s="36"/>
      <c r="AU244" s="36"/>
      <c r="AV244" s="36"/>
      <c r="AW244" s="36"/>
      <c r="AX244" s="36"/>
      <c r="AY244" s="36"/>
    </row>
    <row r="245" spans="32:51">
      <c r="AF245" s="36"/>
      <c r="AL245" s="36"/>
      <c r="AM245" s="36"/>
      <c r="AN245" s="36"/>
      <c r="AO245" s="36"/>
      <c r="AP245" s="36"/>
      <c r="AQ245" s="36"/>
      <c r="AR245" s="36"/>
      <c r="AS245" s="36"/>
      <c r="AT245" s="36"/>
      <c r="AU245" s="36"/>
      <c r="AV245" s="36"/>
      <c r="AW245" s="36"/>
      <c r="AX245" s="36"/>
      <c r="AY245" s="36"/>
    </row>
    <row r="246" spans="32:51">
      <c r="AF246" s="36"/>
      <c r="AL246" s="36"/>
      <c r="AM246" s="36"/>
      <c r="AN246" s="36"/>
      <c r="AO246" s="36"/>
      <c r="AP246" s="36"/>
      <c r="AQ246" s="36"/>
      <c r="AR246" s="36"/>
      <c r="AS246" s="36"/>
      <c r="AT246" s="36"/>
      <c r="AU246" s="36"/>
      <c r="AV246" s="36"/>
      <c r="AW246" s="36"/>
      <c r="AX246" s="36"/>
      <c r="AY246" s="36"/>
    </row>
    <row r="247" spans="32:51">
      <c r="AF247" s="36"/>
      <c r="AL247" s="36"/>
      <c r="AM247" s="36"/>
      <c r="AN247" s="36"/>
      <c r="AO247" s="36"/>
      <c r="AP247" s="36"/>
      <c r="AQ247" s="36"/>
      <c r="AR247" s="36"/>
      <c r="AS247" s="36"/>
      <c r="AT247" s="36"/>
      <c r="AU247" s="36"/>
      <c r="AV247" s="36"/>
      <c r="AW247" s="36"/>
      <c r="AX247" s="36"/>
      <c r="AY247" s="36"/>
    </row>
    <row r="248" spans="32:51">
      <c r="AF248" s="36"/>
      <c r="AL248" s="36"/>
      <c r="AM248" s="36"/>
      <c r="AN248" s="36"/>
      <c r="AO248" s="36"/>
      <c r="AP248" s="36"/>
      <c r="AQ248" s="36"/>
      <c r="AR248" s="36"/>
      <c r="AS248" s="36"/>
      <c r="AT248" s="36"/>
      <c r="AU248" s="36"/>
      <c r="AV248" s="36"/>
      <c r="AW248" s="36"/>
      <c r="AX248" s="36"/>
      <c r="AY248" s="36"/>
    </row>
    <row r="249" spans="32:51">
      <c r="AF249" s="36"/>
      <c r="AL249" s="36"/>
      <c r="AM249" s="36"/>
      <c r="AN249" s="36"/>
      <c r="AO249" s="36"/>
      <c r="AP249" s="36"/>
      <c r="AQ249" s="36"/>
      <c r="AR249" s="36"/>
      <c r="AS249" s="36"/>
      <c r="AT249" s="36"/>
      <c r="AU249" s="36"/>
      <c r="AV249" s="36"/>
      <c r="AW249" s="36"/>
      <c r="AX249" s="36"/>
      <c r="AY249" s="36"/>
    </row>
    <row r="250" spans="32:51">
      <c r="AF250" s="36"/>
      <c r="AL250" s="36"/>
      <c r="AM250" s="36"/>
      <c r="AN250" s="36"/>
      <c r="AO250" s="36"/>
      <c r="AP250" s="36"/>
      <c r="AQ250" s="36"/>
      <c r="AR250" s="36"/>
      <c r="AS250" s="36"/>
      <c r="AT250" s="36"/>
      <c r="AU250" s="36"/>
      <c r="AV250" s="36"/>
      <c r="AW250" s="36"/>
      <c r="AX250" s="36"/>
      <c r="AY250" s="36"/>
    </row>
    <row r="251" spans="32:51">
      <c r="AF251" s="36"/>
      <c r="AL251" s="36"/>
      <c r="AM251" s="36"/>
      <c r="AN251" s="36"/>
      <c r="AO251" s="36"/>
      <c r="AP251" s="36"/>
      <c r="AQ251" s="36"/>
      <c r="AR251" s="36"/>
      <c r="AS251" s="36"/>
      <c r="AT251" s="36"/>
      <c r="AU251" s="36"/>
      <c r="AV251" s="36"/>
      <c r="AW251" s="36"/>
      <c r="AX251" s="36"/>
      <c r="AY251" s="36"/>
    </row>
    <row r="252" spans="32:51">
      <c r="AF252" s="36"/>
      <c r="AL252" s="36"/>
      <c r="AM252" s="36"/>
      <c r="AN252" s="36"/>
      <c r="AO252" s="36"/>
      <c r="AP252" s="36"/>
      <c r="AQ252" s="36"/>
      <c r="AR252" s="36"/>
      <c r="AS252" s="36"/>
      <c r="AT252" s="36"/>
      <c r="AU252" s="36"/>
      <c r="AV252" s="36"/>
      <c r="AW252" s="36"/>
      <c r="AX252" s="36"/>
      <c r="AY252" s="36"/>
    </row>
    <row r="253" spans="32:51">
      <c r="AF253" s="36"/>
      <c r="AL253" s="36"/>
      <c r="AM253" s="36"/>
      <c r="AN253" s="36"/>
      <c r="AO253" s="36"/>
      <c r="AP253" s="36"/>
      <c r="AQ253" s="36"/>
      <c r="AR253" s="36"/>
      <c r="AS253" s="36"/>
      <c r="AT253" s="36"/>
      <c r="AU253" s="36"/>
      <c r="AV253" s="36"/>
      <c r="AW253" s="36"/>
      <c r="AX253" s="36"/>
      <c r="AY253" s="36"/>
    </row>
    <row r="254" spans="32:51">
      <c r="AF254" s="36"/>
      <c r="AL254" s="36"/>
      <c r="AM254" s="36"/>
      <c r="AN254" s="36"/>
      <c r="AO254" s="36"/>
      <c r="AP254" s="36"/>
      <c r="AQ254" s="36"/>
      <c r="AR254" s="36"/>
      <c r="AS254" s="36"/>
      <c r="AT254" s="36"/>
      <c r="AU254" s="36"/>
      <c r="AV254" s="36"/>
      <c r="AW254" s="36"/>
      <c r="AX254" s="36"/>
      <c r="AY254" s="36"/>
    </row>
    <row r="255" spans="32:51">
      <c r="AF255" s="36"/>
      <c r="AL255" s="36"/>
      <c r="AM255" s="36"/>
      <c r="AN255" s="36"/>
      <c r="AO255" s="36"/>
      <c r="AP255" s="36"/>
      <c r="AQ255" s="36"/>
      <c r="AR255" s="36"/>
      <c r="AS255" s="36"/>
      <c r="AT255" s="36"/>
      <c r="AU255" s="36"/>
      <c r="AV255" s="36"/>
      <c r="AW255" s="36"/>
      <c r="AX255" s="36"/>
      <c r="AY255" s="36"/>
    </row>
    <row r="256" spans="32:51">
      <c r="AF256" s="36"/>
      <c r="AL256" s="36"/>
      <c r="AM256" s="36"/>
      <c r="AN256" s="36"/>
      <c r="AO256" s="36"/>
      <c r="AP256" s="36"/>
      <c r="AQ256" s="36"/>
      <c r="AR256" s="36"/>
      <c r="AS256" s="36"/>
      <c r="AT256" s="36"/>
      <c r="AU256" s="36"/>
      <c r="AV256" s="36"/>
      <c r="AW256" s="36"/>
      <c r="AX256" s="36"/>
      <c r="AY256" s="36"/>
    </row>
    <row r="257" spans="32:51">
      <c r="AF257" s="36"/>
      <c r="AL257" s="36"/>
      <c r="AM257" s="36"/>
      <c r="AN257" s="36"/>
      <c r="AO257" s="36"/>
      <c r="AP257" s="36"/>
      <c r="AQ257" s="36"/>
      <c r="AR257" s="36"/>
      <c r="AS257" s="36"/>
      <c r="AT257" s="36"/>
      <c r="AU257" s="36"/>
      <c r="AV257" s="36"/>
      <c r="AW257" s="36"/>
      <c r="AX257" s="36"/>
      <c r="AY257" s="36"/>
    </row>
    <row r="258" spans="32:51">
      <c r="AF258" s="36"/>
      <c r="AL258" s="36"/>
      <c r="AM258" s="36"/>
      <c r="AN258" s="36"/>
      <c r="AO258" s="36"/>
      <c r="AP258" s="36"/>
      <c r="AQ258" s="36"/>
      <c r="AR258" s="36"/>
      <c r="AS258" s="36"/>
      <c r="AT258" s="36"/>
      <c r="AU258" s="36"/>
      <c r="AV258" s="36"/>
      <c r="AW258" s="36"/>
      <c r="AX258" s="36"/>
      <c r="AY258" s="36"/>
    </row>
    <row r="259" spans="32:51">
      <c r="AF259" s="36"/>
      <c r="AL259" s="36"/>
      <c r="AM259" s="36"/>
      <c r="AN259" s="36"/>
      <c r="AO259" s="36"/>
      <c r="AP259" s="36"/>
      <c r="AQ259" s="36"/>
      <c r="AR259" s="36"/>
      <c r="AS259" s="36"/>
      <c r="AT259" s="36"/>
      <c r="AU259" s="36"/>
      <c r="AV259" s="36"/>
      <c r="AW259" s="36"/>
      <c r="AX259" s="36"/>
      <c r="AY259" s="36"/>
    </row>
    <row r="260" spans="32:51">
      <c r="AF260" s="36"/>
      <c r="AL260" s="36"/>
      <c r="AM260" s="36"/>
      <c r="AN260" s="36"/>
      <c r="AO260" s="36"/>
      <c r="AP260" s="36"/>
      <c r="AQ260" s="36"/>
      <c r="AR260" s="36"/>
      <c r="AS260" s="36"/>
      <c r="AT260" s="36"/>
      <c r="AU260" s="36"/>
      <c r="AV260" s="36"/>
      <c r="AW260" s="36"/>
      <c r="AX260" s="36"/>
      <c r="AY260" s="36"/>
    </row>
    <row r="261" spans="32:51">
      <c r="AF261" s="36"/>
      <c r="AL261" s="36"/>
      <c r="AM261" s="36"/>
      <c r="AN261" s="36"/>
      <c r="AO261" s="36"/>
      <c r="AP261" s="36"/>
      <c r="AQ261" s="36"/>
      <c r="AR261" s="36"/>
      <c r="AS261" s="36"/>
      <c r="AT261" s="36"/>
      <c r="AU261" s="36"/>
      <c r="AV261" s="36"/>
      <c r="AW261" s="36"/>
      <c r="AX261" s="36"/>
      <c r="AY261" s="36"/>
    </row>
    <row r="262" spans="32:51">
      <c r="AF262" s="36"/>
      <c r="AL262" s="36"/>
      <c r="AM262" s="36"/>
      <c r="AN262" s="36"/>
      <c r="AO262" s="36"/>
      <c r="AP262" s="36"/>
      <c r="AQ262" s="36"/>
      <c r="AR262" s="36"/>
      <c r="AS262" s="36"/>
      <c r="AT262" s="36"/>
      <c r="AU262" s="36"/>
      <c r="AV262" s="36"/>
      <c r="AW262" s="36"/>
      <c r="AX262" s="36"/>
      <c r="AY262" s="36"/>
    </row>
    <row r="263" spans="32:51">
      <c r="AF263" s="36"/>
      <c r="AL263" s="36"/>
      <c r="AM263" s="36"/>
      <c r="AN263" s="36"/>
      <c r="AO263" s="36"/>
      <c r="AP263" s="36"/>
      <c r="AQ263" s="36"/>
      <c r="AR263" s="36"/>
      <c r="AS263" s="36"/>
      <c r="AT263" s="36"/>
      <c r="AU263" s="36"/>
      <c r="AV263" s="36"/>
      <c r="AW263" s="36"/>
      <c r="AX263" s="36"/>
      <c r="AY263" s="36"/>
    </row>
    <row r="264" spans="32:51">
      <c r="AF264" s="36"/>
      <c r="AL264" s="36"/>
      <c r="AM264" s="36"/>
      <c r="AN264" s="36"/>
      <c r="AO264" s="36"/>
      <c r="AP264" s="36"/>
      <c r="AQ264" s="36"/>
      <c r="AR264" s="36"/>
      <c r="AS264" s="36"/>
      <c r="AT264" s="36"/>
      <c r="AU264" s="36"/>
      <c r="AV264" s="36"/>
      <c r="AW264" s="36"/>
      <c r="AX264" s="36"/>
      <c r="AY264" s="36"/>
    </row>
    <row r="265" spans="32:51">
      <c r="AF265" s="36"/>
      <c r="AL265" s="36"/>
      <c r="AM265" s="36"/>
      <c r="AN265" s="36"/>
      <c r="AO265" s="36"/>
      <c r="AP265" s="36"/>
      <c r="AQ265" s="36"/>
      <c r="AR265" s="36"/>
      <c r="AS265" s="36"/>
      <c r="AT265" s="36"/>
      <c r="AU265" s="36"/>
      <c r="AV265" s="36"/>
      <c r="AW265" s="36"/>
      <c r="AX265" s="36"/>
      <c r="AY265" s="36"/>
    </row>
    <row r="266" spans="32:51">
      <c r="AF266" s="36"/>
      <c r="AL266" s="36"/>
      <c r="AM266" s="36"/>
      <c r="AN266" s="36"/>
      <c r="AO266" s="36"/>
      <c r="AP266" s="36"/>
      <c r="AQ266" s="36"/>
      <c r="AR266" s="36"/>
      <c r="AS266" s="36"/>
      <c r="AT266" s="36"/>
      <c r="AU266" s="36"/>
      <c r="AV266" s="36"/>
      <c r="AW266" s="36"/>
      <c r="AX266" s="36"/>
      <c r="AY266" s="36"/>
    </row>
    <row r="267" spans="32:51">
      <c r="AF267" s="36"/>
      <c r="AL267" s="36"/>
      <c r="AM267" s="36"/>
      <c r="AN267" s="36"/>
      <c r="AO267" s="36"/>
      <c r="AP267" s="36"/>
      <c r="AQ267" s="36"/>
      <c r="AR267" s="36"/>
      <c r="AS267" s="36"/>
      <c r="AT267" s="36"/>
      <c r="AU267" s="36"/>
      <c r="AV267" s="36"/>
      <c r="AW267" s="36"/>
      <c r="AX267" s="36"/>
      <c r="AY267" s="36"/>
    </row>
    <row r="268" spans="32:51">
      <c r="AF268" s="36"/>
      <c r="AL268" s="36"/>
      <c r="AM268" s="36"/>
      <c r="AN268" s="36"/>
      <c r="AO268" s="36"/>
      <c r="AP268" s="36"/>
      <c r="AQ268" s="36"/>
      <c r="AR268" s="36"/>
      <c r="AS268" s="36"/>
      <c r="AT268" s="36"/>
      <c r="AU268" s="36"/>
      <c r="AV268" s="36"/>
      <c r="AW268" s="36"/>
      <c r="AX268" s="36"/>
      <c r="AY268" s="36"/>
    </row>
    <row r="269" spans="32:51">
      <c r="AF269" s="36"/>
      <c r="AL269" s="36"/>
      <c r="AM269" s="36"/>
      <c r="AN269" s="36"/>
      <c r="AO269" s="36"/>
      <c r="AP269" s="36"/>
      <c r="AQ269" s="36"/>
      <c r="AR269" s="36"/>
      <c r="AS269" s="36"/>
      <c r="AT269" s="36"/>
      <c r="AU269" s="36"/>
      <c r="AV269" s="36"/>
      <c r="AW269" s="36"/>
      <c r="AX269" s="36"/>
      <c r="AY269" s="36"/>
    </row>
    <row r="270" spans="32:51">
      <c r="AF270" s="36"/>
      <c r="AL270" s="36"/>
      <c r="AM270" s="36"/>
      <c r="AN270" s="36"/>
      <c r="AO270" s="36"/>
      <c r="AP270" s="36"/>
      <c r="AQ270" s="36"/>
      <c r="AR270" s="36"/>
      <c r="AS270" s="36"/>
      <c r="AT270" s="36"/>
      <c r="AU270" s="36"/>
      <c r="AV270" s="36"/>
      <c r="AW270" s="36"/>
      <c r="AX270" s="36"/>
      <c r="AY270" s="36"/>
    </row>
    <row r="271" spans="32:51">
      <c r="AF271" s="36"/>
      <c r="AL271" s="36"/>
      <c r="AM271" s="36"/>
      <c r="AN271" s="36"/>
      <c r="AO271" s="36"/>
      <c r="AP271" s="36"/>
      <c r="AQ271" s="36"/>
      <c r="AR271" s="36"/>
      <c r="AS271" s="36"/>
      <c r="AT271" s="36"/>
      <c r="AU271" s="36"/>
      <c r="AV271" s="36"/>
      <c r="AW271" s="36"/>
      <c r="AX271" s="36"/>
      <c r="AY271" s="36"/>
    </row>
    <row r="272" spans="32:51">
      <c r="AF272" s="36"/>
      <c r="AL272" s="36"/>
      <c r="AM272" s="36"/>
      <c r="AN272" s="36"/>
      <c r="AO272" s="36"/>
      <c r="AP272" s="36"/>
      <c r="AQ272" s="36"/>
      <c r="AR272" s="36"/>
      <c r="AS272" s="36"/>
      <c r="AT272" s="36"/>
      <c r="AU272" s="36"/>
      <c r="AV272" s="36"/>
      <c r="AW272" s="36"/>
      <c r="AX272" s="36"/>
      <c r="AY272" s="36"/>
    </row>
    <row r="273" spans="32:51">
      <c r="AF273" s="36"/>
      <c r="AL273" s="36"/>
      <c r="AM273" s="36"/>
      <c r="AN273" s="36"/>
      <c r="AO273" s="36"/>
      <c r="AP273" s="36"/>
      <c r="AQ273" s="36"/>
      <c r="AR273" s="36"/>
      <c r="AS273" s="36"/>
      <c r="AT273" s="36"/>
      <c r="AU273" s="36"/>
      <c r="AV273" s="36"/>
      <c r="AW273" s="36"/>
      <c r="AX273" s="36"/>
      <c r="AY273" s="36"/>
    </row>
    <row r="274" spans="32:51">
      <c r="AF274" s="36"/>
      <c r="AL274" s="36"/>
      <c r="AM274" s="36"/>
      <c r="AN274" s="36"/>
      <c r="AO274" s="36"/>
      <c r="AP274" s="36"/>
      <c r="AQ274" s="36"/>
      <c r="AR274" s="36"/>
      <c r="AS274" s="36"/>
      <c r="AT274" s="36"/>
      <c r="AU274" s="36"/>
      <c r="AV274" s="36"/>
      <c r="AW274" s="36"/>
      <c r="AX274" s="36"/>
      <c r="AY274" s="36"/>
    </row>
    <row r="275" spans="32:51">
      <c r="AF275" s="36"/>
      <c r="AL275" s="36"/>
      <c r="AM275" s="36"/>
      <c r="AN275" s="36"/>
      <c r="AO275" s="36"/>
      <c r="AP275" s="36"/>
      <c r="AQ275" s="36"/>
      <c r="AR275" s="36"/>
      <c r="AS275" s="36"/>
      <c r="AT275" s="36"/>
      <c r="AU275" s="36"/>
      <c r="AV275" s="36"/>
      <c r="AW275" s="36"/>
      <c r="AX275" s="36"/>
      <c r="AY275" s="36"/>
    </row>
    <row r="276" spans="32:51">
      <c r="AF276" s="36"/>
      <c r="AL276" s="36"/>
      <c r="AM276" s="36"/>
      <c r="AN276" s="36"/>
      <c r="AO276" s="36"/>
      <c r="AP276" s="36"/>
      <c r="AQ276" s="36"/>
      <c r="AR276" s="36"/>
      <c r="AS276" s="36"/>
      <c r="AT276" s="36"/>
      <c r="AU276" s="36"/>
      <c r="AV276" s="36"/>
      <c r="AW276" s="36"/>
      <c r="AX276" s="36"/>
      <c r="AY276" s="36"/>
    </row>
    <row r="277" spans="32:51">
      <c r="AF277" s="36"/>
      <c r="AL277" s="36"/>
      <c r="AM277" s="36"/>
      <c r="AN277" s="36"/>
      <c r="AO277" s="36"/>
      <c r="AP277" s="36"/>
      <c r="AQ277" s="36"/>
      <c r="AR277" s="36"/>
      <c r="AS277" s="36"/>
      <c r="AT277" s="36"/>
      <c r="AU277" s="36"/>
      <c r="AV277" s="36"/>
      <c r="AW277" s="36"/>
      <c r="AX277" s="36"/>
      <c r="AY277" s="36"/>
    </row>
    <row r="278" spans="32:51">
      <c r="AF278" s="36"/>
      <c r="AL278" s="36"/>
      <c r="AM278" s="36"/>
      <c r="AN278" s="36"/>
      <c r="AO278" s="36"/>
      <c r="AP278" s="36"/>
      <c r="AQ278" s="36"/>
      <c r="AR278" s="36"/>
      <c r="AS278" s="36"/>
      <c r="AT278" s="36"/>
      <c r="AU278" s="36"/>
      <c r="AV278" s="36"/>
      <c r="AW278" s="36"/>
      <c r="AX278" s="36"/>
      <c r="AY278" s="36"/>
    </row>
    <row r="279" spans="32:51">
      <c r="AF279" s="36"/>
      <c r="AL279" s="36"/>
      <c r="AM279" s="36"/>
      <c r="AN279" s="36"/>
      <c r="AO279" s="36"/>
      <c r="AP279" s="36"/>
      <c r="AQ279" s="36"/>
      <c r="AR279" s="36"/>
      <c r="AS279" s="36"/>
      <c r="AT279" s="36"/>
      <c r="AU279" s="36"/>
      <c r="AV279" s="36"/>
      <c r="AW279" s="36"/>
      <c r="AX279" s="36"/>
      <c r="AY279" s="36"/>
    </row>
    <row r="280" spans="32:51">
      <c r="AF280" s="36"/>
      <c r="AL280" s="36"/>
      <c r="AM280" s="36"/>
      <c r="AN280" s="36"/>
      <c r="AO280" s="36"/>
      <c r="AP280" s="36"/>
      <c r="AQ280" s="36"/>
      <c r="AR280" s="36"/>
      <c r="AS280" s="36"/>
      <c r="AT280" s="36"/>
      <c r="AU280" s="36"/>
      <c r="AV280" s="36"/>
      <c r="AW280" s="36"/>
      <c r="AX280" s="36"/>
      <c r="AY280" s="36"/>
    </row>
    <row r="281" spans="32:51">
      <c r="AF281" s="36"/>
      <c r="AL281" s="36"/>
      <c r="AM281" s="36"/>
      <c r="AN281" s="36"/>
      <c r="AO281" s="36"/>
      <c r="AP281" s="36"/>
      <c r="AQ281" s="36"/>
      <c r="AR281" s="36"/>
      <c r="AS281" s="36"/>
      <c r="AT281" s="36"/>
      <c r="AU281" s="36"/>
      <c r="AV281" s="36"/>
      <c r="AW281" s="36"/>
      <c r="AX281" s="36"/>
      <c r="AY281" s="36"/>
    </row>
    <row r="282" spans="32:51">
      <c r="AF282" s="36"/>
      <c r="AL282" s="36"/>
      <c r="AM282" s="36"/>
      <c r="AN282" s="36"/>
      <c r="AO282" s="36"/>
      <c r="AP282" s="36"/>
      <c r="AQ282" s="36"/>
      <c r="AR282" s="36"/>
      <c r="AS282" s="36"/>
      <c r="AT282" s="36"/>
      <c r="AU282" s="36"/>
      <c r="AV282" s="36"/>
      <c r="AW282" s="36"/>
      <c r="AX282" s="36"/>
      <c r="AY282" s="36"/>
    </row>
    <row r="283" spans="32:51">
      <c r="AF283" s="36"/>
      <c r="AL283" s="36"/>
      <c r="AM283" s="36"/>
      <c r="AN283" s="36"/>
      <c r="AO283" s="36"/>
      <c r="AP283" s="36"/>
      <c r="AQ283" s="36"/>
      <c r="AR283" s="36"/>
      <c r="AS283" s="36"/>
      <c r="AT283" s="36"/>
      <c r="AU283" s="36"/>
      <c r="AV283" s="36"/>
      <c r="AW283" s="36"/>
      <c r="AX283" s="36"/>
      <c r="AY283" s="36"/>
    </row>
    <row r="284" spans="32:51">
      <c r="AF284" s="36"/>
      <c r="AL284" s="36"/>
      <c r="AM284" s="36"/>
      <c r="AN284" s="36"/>
      <c r="AO284" s="36"/>
      <c r="AP284" s="36"/>
      <c r="AQ284" s="36"/>
      <c r="AR284" s="36"/>
      <c r="AS284" s="36"/>
      <c r="AT284" s="36"/>
      <c r="AU284" s="36"/>
      <c r="AV284" s="36"/>
      <c r="AW284" s="36"/>
      <c r="AX284" s="36"/>
      <c r="AY284" s="36"/>
    </row>
    <row r="285" spans="32:51">
      <c r="AF285" s="36"/>
      <c r="AL285" s="36"/>
      <c r="AM285" s="36"/>
      <c r="AN285" s="36"/>
      <c r="AO285" s="36"/>
      <c r="AP285" s="36"/>
      <c r="AQ285" s="36"/>
      <c r="AR285" s="36"/>
      <c r="AS285" s="36"/>
      <c r="AT285" s="36"/>
      <c r="AU285" s="36"/>
      <c r="AV285" s="36"/>
      <c r="AW285" s="36"/>
      <c r="AX285" s="36"/>
      <c r="AY285" s="36"/>
    </row>
    <row r="286" spans="32:51">
      <c r="AF286" s="36"/>
      <c r="AL286" s="36"/>
      <c r="AM286" s="36"/>
      <c r="AN286" s="36"/>
      <c r="AO286" s="36"/>
      <c r="AP286" s="36"/>
      <c r="AQ286" s="36"/>
      <c r="AR286" s="36"/>
      <c r="AS286" s="36"/>
      <c r="AT286" s="36"/>
      <c r="AU286" s="36"/>
      <c r="AV286" s="36"/>
      <c r="AW286" s="36"/>
      <c r="AX286" s="36"/>
      <c r="AY286" s="36"/>
    </row>
    <row r="287" spans="32:51">
      <c r="AF287" s="36"/>
      <c r="AL287" s="36"/>
      <c r="AM287" s="36"/>
      <c r="AN287" s="36"/>
      <c r="AO287" s="36"/>
      <c r="AP287" s="36"/>
      <c r="AQ287" s="36"/>
      <c r="AR287" s="36"/>
      <c r="AS287" s="36"/>
      <c r="AT287" s="36"/>
      <c r="AU287" s="36"/>
      <c r="AV287" s="36"/>
      <c r="AW287" s="36"/>
      <c r="AX287" s="36"/>
      <c r="AY287" s="36"/>
    </row>
    <row r="288" spans="32:51">
      <c r="AF288" s="36"/>
      <c r="AL288" s="36"/>
      <c r="AM288" s="36"/>
      <c r="AN288" s="36"/>
      <c r="AO288" s="36"/>
      <c r="AP288" s="36"/>
      <c r="AQ288" s="36"/>
      <c r="AR288" s="36"/>
      <c r="AS288" s="36"/>
      <c r="AT288" s="36"/>
      <c r="AU288" s="36"/>
      <c r="AV288" s="36"/>
      <c r="AW288" s="36"/>
      <c r="AX288" s="36"/>
      <c r="AY288" s="36"/>
    </row>
    <row r="289" spans="32:51">
      <c r="AF289" s="36"/>
      <c r="AL289" s="36"/>
      <c r="AM289" s="36"/>
      <c r="AN289" s="36"/>
      <c r="AO289" s="36"/>
      <c r="AP289" s="36"/>
      <c r="AQ289" s="36"/>
      <c r="AR289" s="36"/>
      <c r="AS289" s="36"/>
      <c r="AT289" s="36"/>
      <c r="AU289" s="36"/>
      <c r="AV289" s="36"/>
      <c r="AW289" s="36"/>
      <c r="AX289" s="36"/>
      <c r="AY289" s="36"/>
    </row>
    <row r="290" spans="32:51">
      <c r="AF290" s="36"/>
      <c r="AL290" s="36"/>
      <c r="AM290" s="36"/>
      <c r="AN290" s="36"/>
      <c r="AO290" s="36"/>
      <c r="AP290" s="36"/>
      <c r="AQ290" s="36"/>
      <c r="AR290" s="36"/>
      <c r="AS290" s="36"/>
      <c r="AT290" s="36"/>
      <c r="AU290" s="36"/>
      <c r="AV290" s="36"/>
      <c r="AW290" s="36"/>
      <c r="AX290" s="36"/>
      <c r="AY290" s="36"/>
    </row>
    <row r="291" spans="32:51">
      <c r="AF291" s="36"/>
      <c r="AL291" s="36"/>
      <c r="AM291" s="36"/>
      <c r="AN291" s="36"/>
      <c r="AO291" s="36"/>
      <c r="AP291" s="36"/>
      <c r="AQ291" s="36"/>
      <c r="AR291" s="36"/>
      <c r="AS291" s="36"/>
      <c r="AT291" s="36"/>
      <c r="AU291" s="36"/>
      <c r="AV291" s="36"/>
      <c r="AW291" s="36"/>
      <c r="AX291" s="36"/>
      <c r="AY291" s="36"/>
    </row>
    <row r="292" spans="32:51">
      <c r="AF292" s="36"/>
      <c r="AL292" s="36"/>
      <c r="AM292" s="36"/>
      <c r="AN292" s="36"/>
      <c r="AO292" s="36"/>
      <c r="AP292" s="36"/>
      <c r="AQ292" s="36"/>
      <c r="AR292" s="36"/>
      <c r="AS292" s="36"/>
      <c r="AT292" s="36"/>
      <c r="AU292" s="36"/>
      <c r="AV292" s="36"/>
      <c r="AW292" s="36"/>
      <c r="AX292" s="36"/>
      <c r="AY292" s="36"/>
    </row>
    <row r="293" spans="32:51">
      <c r="AF293" s="36"/>
      <c r="AL293" s="36"/>
      <c r="AM293" s="36"/>
      <c r="AN293" s="36"/>
      <c r="AO293" s="36"/>
      <c r="AP293" s="36"/>
      <c r="AQ293" s="36"/>
      <c r="AR293" s="36"/>
      <c r="AS293" s="36"/>
      <c r="AT293" s="36"/>
      <c r="AU293" s="36"/>
      <c r="AV293" s="36"/>
      <c r="AW293" s="36"/>
      <c r="AX293" s="36"/>
      <c r="AY293" s="36"/>
    </row>
    <row r="294" spans="32:51">
      <c r="AF294" s="36"/>
      <c r="AL294" s="36"/>
      <c r="AM294" s="36"/>
      <c r="AN294" s="36"/>
      <c r="AO294" s="36"/>
      <c r="AP294" s="36"/>
      <c r="AQ294" s="36"/>
      <c r="AR294" s="36"/>
      <c r="AS294" s="36"/>
      <c r="AT294" s="36"/>
      <c r="AU294" s="36"/>
      <c r="AV294" s="36"/>
      <c r="AW294" s="36"/>
      <c r="AX294" s="36"/>
      <c r="AY294" s="36"/>
    </row>
    <row r="295" spans="32:51">
      <c r="AF295" s="36"/>
      <c r="AL295" s="36"/>
      <c r="AM295" s="36"/>
      <c r="AN295" s="36"/>
      <c r="AO295" s="36"/>
      <c r="AP295" s="36"/>
      <c r="AQ295" s="36"/>
      <c r="AR295" s="36"/>
      <c r="AS295" s="36"/>
      <c r="AT295" s="36"/>
      <c r="AU295" s="36"/>
      <c r="AV295" s="36"/>
      <c r="AW295" s="36"/>
      <c r="AX295" s="36"/>
      <c r="AY295" s="36"/>
    </row>
    <row r="296" spans="32:51">
      <c r="AF296" s="36"/>
      <c r="AL296" s="36"/>
      <c r="AM296" s="36"/>
      <c r="AN296" s="36"/>
      <c r="AO296" s="36"/>
      <c r="AP296" s="36"/>
      <c r="AQ296" s="36"/>
      <c r="AR296" s="36"/>
      <c r="AS296" s="36"/>
      <c r="AT296" s="36"/>
      <c r="AU296" s="36"/>
      <c r="AV296" s="36"/>
      <c r="AW296" s="36"/>
      <c r="AX296" s="36"/>
      <c r="AY296" s="36"/>
    </row>
    <row r="297" spans="32:51">
      <c r="AF297" s="36"/>
      <c r="AL297" s="36"/>
      <c r="AM297" s="36"/>
      <c r="AN297" s="36"/>
      <c r="AO297" s="36"/>
      <c r="AP297" s="36"/>
      <c r="AQ297" s="36"/>
      <c r="AR297" s="36"/>
      <c r="AS297" s="36"/>
      <c r="AT297" s="36"/>
      <c r="AU297" s="36"/>
      <c r="AV297" s="36"/>
      <c r="AW297" s="36"/>
      <c r="AX297" s="36"/>
      <c r="AY297" s="36"/>
    </row>
    <row r="298" spans="32:51">
      <c r="AF298" s="36"/>
      <c r="AL298" s="36"/>
      <c r="AM298" s="36"/>
      <c r="AN298" s="36"/>
      <c r="AO298" s="36"/>
      <c r="AP298" s="36"/>
      <c r="AQ298" s="36"/>
      <c r="AR298" s="36"/>
      <c r="AS298" s="36"/>
      <c r="AT298" s="36"/>
      <c r="AU298" s="36"/>
      <c r="AV298" s="36"/>
      <c r="AW298" s="36"/>
      <c r="AX298" s="36"/>
      <c r="AY298" s="36"/>
    </row>
    <row r="299" spans="32:51">
      <c r="AF299" s="36"/>
      <c r="AL299" s="36"/>
      <c r="AM299" s="36"/>
      <c r="AN299" s="36"/>
      <c r="AO299" s="36"/>
      <c r="AP299" s="36"/>
      <c r="AQ299" s="36"/>
      <c r="AR299" s="36"/>
      <c r="AS299" s="36"/>
      <c r="AT299" s="36"/>
      <c r="AU299" s="36"/>
      <c r="AV299" s="36"/>
      <c r="AW299" s="36"/>
      <c r="AX299" s="36"/>
      <c r="AY299" s="36"/>
    </row>
    <row r="300" spans="32:51">
      <c r="AF300" s="36"/>
      <c r="AL300" s="36"/>
      <c r="AM300" s="36"/>
      <c r="AN300" s="36"/>
      <c r="AO300" s="36"/>
      <c r="AP300" s="36"/>
      <c r="AQ300" s="36"/>
      <c r="AR300" s="36"/>
      <c r="AS300" s="36"/>
      <c r="AT300" s="36"/>
      <c r="AU300" s="36"/>
      <c r="AV300" s="36"/>
      <c r="AW300" s="36"/>
      <c r="AX300" s="36"/>
      <c r="AY300" s="36"/>
    </row>
    <row r="301" spans="32:51">
      <c r="AF301" s="36"/>
      <c r="AL301" s="36"/>
      <c r="AM301" s="36"/>
      <c r="AN301" s="36"/>
      <c r="AO301" s="36"/>
      <c r="AP301" s="36"/>
      <c r="AQ301" s="36"/>
      <c r="AR301" s="36"/>
      <c r="AS301" s="36"/>
      <c r="AT301" s="36"/>
      <c r="AU301" s="36"/>
      <c r="AV301" s="36"/>
      <c r="AW301" s="36"/>
      <c r="AX301" s="36"/>
      <c r="AY301" s="36"/>
    </row>
    <row r="302" spans="32:51">
      <c r="AF302" s="36"/>
      <c r="AL302" s="36"/>
      <c r="AM302" s="36"/>
      <c r="AN302" s="36"/>
      <c r="AO302" s="36"/>
      <c r="AP302" s="36"/>
      <c r="AQ302" s="36"/>
      <c r="AR302" s="36"/>
      <c r="AS302" s="36"/>
      <c r="AT302" s="36"/>
      <c r="AU302" s="36"/>
      <c r="AV302" s="36"/>
      <c r="AW302" s="36"/>
      <c r="AX302" s="36"/>
      <c r="AY302" s="36"/>
    </row>
    <row r="303" spans="32:51">
      <c r="AF303" s="36"/>
      <c r="AL303" s="36"/>
      <c r="AM303" s="36"/>
      <c r="AN303" s="36"/>
      <c r="AO303" s="36"/>
      <c r="AP303" s="36"/>
      <c r="AQ303" s="36"/>
      <c r="AR303" s="36"/>
      <c r="AS303" s="36"/>
      <c r="AT303" s="36"/>
      <c r="AU303" s="36"/>
      <c r="AV303" s="36"/>
      <c r="AW303" s="36"/>
      <c r="AX303" s="36"/>
      <c r="AY303" s="36"/>
    </row>
    <row r="304" spans="32:51">
      <c r="AF304" s="36"/>
      <c r="AL304" s="36"/>
      <c r="AM304" s="36"/>
      <c r="AN304" s="36"/>
      <c r="AO304" s="36"/>
      <c r="AP304" s="36"/>
      <c r="AQ304" s="36"/>
      <c r="AR304" s="36"/>
      <c r="AS304" s="36"/>
      <c r="AT304" s="36"/>
      <c r="AU304" s="36"/>
      <c r="AV304" s="36"/>
      <c r="AW304" s="36"/>
      <c r="AX304" s="36"/>
      <c r="AY304" s="36"/>
    </row>
    <row r="305" spans="32:51">
      <c r="AF305" s="36"/>
      <c r="AL305" s="36"/>
      <c r="AM305" s="36"/>
      <c r="AN305" s="36"/>
      <c r="AO305" s="36"/>
      <c r="AP305" s="36"/>
      <c r="AQ305" s="36"/>
      <c r="AR305" s="36"/>
      <c r="AS305" s="36"/>
      <c r="AT305" s="36"/>
      <c r="AU305" s="36"/>
      <c r="AV305" s="36"/>
      <c r="AW305" s="36"/>
      <c r="AX305" s="36"/>
      <c r="AY305" s="36"/>
    </row>
    <row r="306" spans="32:51">
      <c r="AF306" s="36"/>
      <c r="AL306" s="36"/>
      <c r="AM306" s="36"/>
      <c r="AN306" s="36"/>
      <c r="AO306" s="36"/>
      <c r="AP306" s="36"/>
      <c r="AQ306" s="36"/>
      <c r="AR306" s="36"/>
      <c r="AS306" s="36"/>
      <c r="AT306" s="36"/>
      <c r="AU306" s="36"/>
      <c r="AV306" s="36"/>
      <c r="AW306" s="36"/>
      <c r="AX306" s="36"/>
      <c r="AY306" s="36"/>
    </row>
    <row r="307" spans="32:51">
      <c r="AF307" s="36"/>
      <c r="AL307" s="36"/>
      <c r="AM307" s="36"/>
      <c r="AN307" s="36"/>
      <c r="AO307" s="36"/>
      <c r="AP307" s="36"/>
      <c r="AQ307" s="36"/>
      <c r="AR307" s="36"/>
      <c r="AS307" s="36"/>
      <c r="AT307" s="36"/>
      <c r="AU307" s="36"/>
      <c r="AV307" s="36"/>
      <c r="AW307" s="36"/>
      <c r="AX307" s="36"/>
      <c r="AY307" s="36"/>
    </row>
    <row r="308" spans="32:51">
      <c r="AF308" s="36"/>
      <c r="AL308" s="36"/>
      <c r="AM308" s="36"/>
      <c r="AN308" s="36"/>
      <c r="AO308" s="36"/>
      <c r="AP308" s="36"/>
      <c r="AQ308" s="36"/>
      <c r="AR308" s="36"/>
      <c r="AS308" s="36"/>
      <c r="AT308" s="36"/>
      <c r="AU308" s="36"/>
      <c r="AV308" s="36"/>
      <c r="AW308" s="36"/>
      <c r="AX308" s="36"/>
      <c r="AY308" s="36"/>
    </row>
    <row r="309" spans="32:51">
      <c r="AF309" s="36"/>
      <c r="AL309" s="36"/>
      <c r="AM309" s="36"/>
      <c r="AN309" s="36"/>
      <c r="AO309" s="36"/>
      <c r="AP309" s="36"/>
      <c r="AQ309" s="36"/>
      <c r="AR309" s="36"/>
      <c r="AS309" s="36"/>
      <c r="AT309" s="36"/>
      <c r="AU309" s="36"/>
      <c r="AV309" s="36"/>
      <c r="AW309" s="36"/>
      <c r="AX309" s="36"/>
      <c r="AY309" s="36"/>
    </row>
    <row r="310" spans="32:51">
      <c r="AF310" s="36"/>
      <c r="AL310" s="36"/>
      <c r="AM310" s="36"/>
      <c r="AN310" s="36"/>
      <c r="AO310" s="36"/>
      <c r="AP310" s="36"/>
      <c r="AQ310" s="36"/>
      <c r="AR310" s="36"/>
      <c r="AS310" s="36"/>
      <c r="AT310" s="36"/>
      <c r="AU310" s="36"/>
      <c r="AV310" s="36"/>
      <c r="AW310" s="36"/>
      <c r="AX310" s="36"/>
      <c r="AY310" s="36"/>
    </row>
    <row r="311" spans="32:51">
      <c r="AF311" s="36"/>
      <c r="AL311" s="36"/>
      <c r="AM311" s="36"/>
      <c r="AN311" s="36"/>
      <c r="AO311" s="36"/>
      <c r="AP311" s="36"/>
      <c r="AQ311" s="36"/>
      <c r="AR311" s="36"/>
      <c r="AS311" s="36"/>
      <c r="AT311" s="36"/>
      <c r="AU311" s="36"/>
      <c r="AV311" s="36"/>
      <c r="AW311" s="36"/>
      <c r="AX311" s="36"/>
      <c r="AY311" s="36"/>
    </row>
    <row r="312" spans="32:51">
      <c r="AF312" s="36"/>
      <c r="AL312" s="36"/>
      <c r="AM312" s="36"/>
      <c r="AN312" s="36"/>
      <c r="AO312" s="36"/>
      <c r="AP312" s="36"/>
      <c r="AQ312" s="36"/>
      <c r="AR312" s="36"/>
      <c r="AS312" s="36"/>
      <c r="AT312" s="36"/>
      <c r="AU312" s="36"/>
      <c r="AV312" s="36"/>
      <c r="AW312" s="36"/>
      <c r="AX312" s="36"/>
      <c r="AY312" s="36"/>
    </row>
    <row r="313" spans="32:51">
      <c r="AF313" s="36"/>
      <c r="AL313" s="36"/>
      <c r="AM313" s="36"/>
      <c r="AN313" s="36"/>
      <c r="AO313" s="36"/>
      <c r="AP313" s="36"/>
      <c r="AQ313" s="36"/>
      <c r="AR313" s="36"/>
      <c r="AS313" s="36"/>
      <c r="AT313" s="36"/>
      <c r="AU313" s="36"/>
      <c r="AV313" s="36"/>
      <c r="AW313" s="36"/>
      <c r="AX313" s="36"/>
      <c r="AY313" s="36"/>
    </row>
    <row r="314" spans="32:51">
      <c r="AF314" s="36"/>
      <c r="AL314" s="36"/>
      <c r="AM314" s="36"/>
      <c r="AN314" s="36"/>
      <c r="AO314" s="36"/>
      <c r="AP314" s="36"/>
      <c r="AQ314" s="36"/>
      <c r="AR314" s="36"/>
      <c r="AS314" s="36"/>
      <c r="AT314" s="36"/>
      <c r="AU314" s="36"/>
      <c r="AV314" s="36"/>
      <c r="AW314" s="36"/>
      <c r="AX314" s="36"/>
      <c r="AY314" s="36"/>
    </row>
    <row r="315" spans="32:51">
      <c r="AF315" s="36"/>
      <c r="AL315" s="36"/>
      <c r="AM315" s="36"/>
      <c r="AN315" s="36"/>
      <c r="AO315" s="36"/>
      <c r="AP315" s="36"/>
      <c r="AQ315" s="36"/>
      <c r="AR315" s="36"/>
      <c r="AS315" s="36"/>
      <c r="AT315" s="36"/>
      <c r="AU315" s="36"/>
      <c r="AV315" s="36"/>
      <c r="AW315" s="36"/>
      <c r="AX315" s="36"/>
      <c r="AY315" s="36"/>
    </row>
    <row r="316" spans="32:51">
      <c r="AF316" s="36"/>
      <c r="AL316" s="36"/>
      <c r="AM316" s="36"/>
      <c r="AN316" s="36"/>
      <c r="AO316" s="36"/>
      <c r="AP316" s="36"/>
      <c r="AQ316" s="36"/>
      <c r="AR316" s="36"/>
      <c r="AS316" s="36"/>
      <c r="AT316" s="36"/>
      <c r="AU316" s="36"/>
      <c r="AV316" s="36"/>
      <c r="AW316" s="36"/>
      <c r="AX316" s="36"/>
      <c r="AY316" s="36"/>
    </row>
    <row r="317" spans="32:51">
      <c r="AF317" s="36"/>
      <c r="AL317" s="36"/>
      <c r="AM317" s="36"/>
      <c r="AN317" s="36"/>
      <c r="AO317" s="36"/>
      <c r="AP317" s="36"/>
      <c r="AQ317" s="36"/>
      <c r="AR317" s="36"/>
      <c r="AS317" s="36"/>
      <c r="AT317" s="36"/>
      <c r="AU317" s="36"/>
      <c r="AV317" s="36"/>
      <c r="AW317" s="36"/>
      <c r="AX317" s="36"/>
      <c r="AY317" s="36"/>
    </row>
    <row r="318" spans="32:51">
      <c r="AF318" s="36"/>
      <c r="AL318" s="36"/>
      <c r="AM318" s="36"/>
      <c r="AN318" s="36"/>
      <c r="AO318" s="36"/>
      <c r="AP318" s="36"/>
      <c r="AQ318" s="36"/>
      <c r="AR318" s="36"/>
      <c r="AS318" s="36"/>
      <c r="AT318" s="36"/>
      <c r="AU318" s="36"/>
      <c r="AV318" s="36"/>
      <c r="AW318" s="36"/>
      <c r="AX318" s="36"/>
      <c r="AY318" s="36"/>
    </row>
    <row r="319" spans="32:51">
      <c r="AF319" s="36"/>
      <c r="AL319" s="36"/>
      <c r="AM319" s="36"/>
      <c r="AN319" s="36"/>
      <c r="AO319" s="36"/>
      <c r="AP319" s="36"/>
      <c r="AQ319" s="36"/>
      <c r="AR319" s="36"/>
      <c r="AS319" s="36"/>
      <c r="AT319" s="36"/>
      <c r="AU319" s="36"/>
      <c r="AV319" s="36"/>
      <c r="AW319" s="36"/>
      <c r="AX319" s="36"/>
      <c r="AY319" s="36"/>
    </row>
    <row r="320" spans="32:51">
      <c r="AF320" s="36"/>
      <c r="AL320" s="36"/>
      <c r="AM320" s="36"/>
      <c r="AN320" s="36"/>
      <c r="AO320" s="36"/>
      <c r="AP320" s="36"/>
      <c r="AQ320" s="36"/>
      <c r="AR320" s="36"/>
      <c r="AS320" s="36"/>
      <c r="AT320" s="36"/>
      <c r="AU320" s="36"/>
      <c r="AV320" s="36"/>
      <c r="AW320" s="36"/>
      <c r="AX320" s="36"/>
      <c r="AY320" s="36"/>
    </row>
    <row r="321" spans="32:51">
      <c r="AF321" s="36"/>
      <c r="AL321" s="36"/>
      <c r="AM321" s="36"/>
      <c r="AN321" s="36"/>
      <c r="AO321" s="36"/>
      <c r="AP321" s="36"/>
      <c r="AQ321" s="36"/>
      <c r="AR321" s="36"/>
      <c r="AS321" s="36"/>
      <c r="AT321" s="36"/>
      <c r="AU321" s="36"/>
      <c r="AV321" s="36"/>
      <c r="AW321" s="36"/>
      <c r="AX321" s="36"/>
      <c r="AY321" s="36"/>
    </row>
    <row r="322" spans="32:51">
      <c r="AF322" s="36"/>
      <c r="AL322" s="36"/>
      <c r="AM322" s="36"/>
      <c r="AN322" s="36"/>
      <c r="AO322" s="36"/>
      <c r="AP322" s="36"/>
      <c r="AQ322" s="36"/>
      <c r="AR322" s="36"/>
      <c r="AS322" s="36"/>
      <c r="AT322" s="36"/>
      <c r="AU322" s="36"/>
      <c r="AV322" s="36"/>
      <c r="AW322" s="36"/>
      <c r="AX322" s="36"/>
      <c r="AY322" s="36"/>
    </row>
    <row r="323" spans="32:51">
      <c r="AF323" s="36"/>
      <c r="AL323" s="36"/>
      <c r="AM323" s="36"/>
      <c r="AN323" s="36"/>
      <c r="AO323" s="36"/>
      <c r="AP323" s="36"/>
      <c r="AQ323" s="36"/>
      <c r="AR323" s="36"/>
      <c r="AS323" s="36"/>
      <c r="AT323" s="36"/>
      <c r="AU323" s="36"/>
      <c r="AV323" s="36"/>
      <c r="AW323" s="36"/>
      <c r="AX323" s="36"/>
      <c r="AY323" s="36"/>
    </row>
    <row r="324" spans="32:51">
      <c r="AF324" s="36"/>
      <c r="AL324" s="36"/>
      <c r="AM324" s="36"/>
      <c r="AN324" s="36"/>
      <c r="AO324" s="36"/>
      <c r="AP324" s="36"/>
      <c r="AQ324" s="36"/>
      <c r="AR324" s="36"/>
      <c r="AS324" s="36"/>
      <c r="AT324" s="36"/>
      <c r="AU324" s="36"/>
      <c r="AV324" s="36"/>
      <c r="AW324" s="36"/>
      <c r="AX324" s="36"/>
      <c r="AY324" s="36"/>
    </row>
    <row r="325" spans="32:51">
      <c r="AF325" s="36"/>
      <c r="AL325" s="36"/>
      <c r="AM325" s="36"/>
      <c r="AN325" s="36"/>
      <c r="AO325" s="36"/>
      <c r="AP325" s="36"/>
      <c r="AQ325" s="36"/>
      <c r="AR325" s="36"/>
      <c r="AS325" s="36"/>
      <c r="AT325" s="36"/>
      <c r="AU325" s="36"/>
      <c r="AV325" s="36"/>
      <c r="AW325" s="36"/>
      <c r="AX325" s="36"/>
      <c r="AY325" s="36"/>
    </row>
    <row r="326" spans="32:51">
      <c r="AF326" s="36"/>
      <c r="AL326" s="36"/>
      <c r="AM326" s="36"/>
      <c r="AN326" s="36"/>
      <c r="AO326" s="36"/>
      <c r="AP326" s="36"/>
      <c r="AQ326" s="36"/>
      <c r="AR326" s="36"/>
      <c r="AS326" s="36"/>
      <c r="AT326" s="36"/>
      <c r="AU326" s="36"/>
      <c r="AV326" s="36"/>
      <c r="AW326" s="36"/>
      <c r="AX326" s="36"/>
      <c r="AY326" s="36"/>
    </row>
    <row r="327" spans="32:51">
      <c r="AF327" s="36"/>
      <c r="AL327" s="36"/>
      <c r="AM327" s="36"/>
      <c r="AN327" s="36"/>
      <c r="AO327" s="36"/>
      <c r="AP327" s="36"/>
      <c r="AQ327" s="36"/>
      <c r="AR327" s="36"/>
      <c r="AS327" s="36"/>
      <c r="AT327" s="36"/>
      <c r="AU327" s="36"/>
      <c r="AV327" s="36"/>
      <c r="AW327" s="36"/>
      <c r="AX327" s="36"/>
      <c r="AY327" s="36"/>
    </row>
    <row r="328" spans="32:51">
      <c r="AF328" s="36"/>
      <c r="AL328" s="36"/>
      <c r="AM328" s="36"/>
      <c r="AN328" s="36"/>
      <c r="AO328" s="36"/>
      <c r="AP328" s="36"/>
      <c r="AQ328" s="36"/>
      <c r="AR328" s="36"/>
      <c r="AS328" s="36"/>
      <c r="AT328" s="36"/>
      <c r="AU328" s="36"/>
      <c r="AV328" s="36"/>
      <c r="AW328" s="36"/>
      <c r="AX328" s="36"/>
      <c r="AY328" s="36"/>
    </row>
    <row r="329" spans="32:51">
      <c r="AF329" s="36"/>
      <c r="AL329" s="36"/>
      <c r="AM329" s="36"/>
      <c r="AN329" s="36"/>
      <c r="AO329" s="36"/>
      <c r="AP329" s="36"/>
      <c r="AQ329" s="36"/>
      <c r="AR329" s="36"/>
      <c r="AS329" s="36"/>
      <c r="AT329" s="36"/>
      <c r="AU329" s="36"/>
      <c r="AV329" s="36"/>
      <c r="AW329" s="36"/>
      <c r="AX329" s="36"/>
      <c r="AY329" s="36"/>
    </row>
    <row r="330" spans="32:51">
      <c r="AF330" s="36"/>
      <c r="AL330" s="36"/>
      <c r="AM330" s="36"/>
      <c r="AN330" s="36"/>
      <c r="AO330" s="36"/>
      <c r="AP330" s="36"/>
      <c r="AQ330" s="36"/>
      <c r="AR330" s="36"/>
      <c r="AS330" s="36"/>
      <c r="AT330" s="36"/>
      <c r="AU330" s="36"/>
      <c r="AV330" s="36"/>
      <c r="AW330" s="36"/>
      <c r="AX330" s="36"/>
      <c r="AY330" s="36"/>
    </row>
    <row r="331" spans="32:51">
      <c r="AF331" s="36"/>
      <c r="AL331" s="36"/>
      <c r="AM331" s="36"/>
      <c r="AN331" s="36"/>
      <c r="AO331" s="36"/>
      <c r="AP331" s="36"/>
      <c r="AQ331" s="36"/>
      <c r="AR331" s="36"/>
      <c r="AS331" s="36"/>
      <c r="AT331" s="36"/>
      <c r="AU331" s="36"/>
      <c r="AV331" s="36"/>
      <c r="AW331" s="36"/>
      <c r="AX331" s="36"/>
      <c r="AY331" s="36"/>
    </row>
    <row r="332" spans="32:51">
      <c r="AF332" s="36"/>
      <c r="AL332" s="36"/>
      <c r="AM332" s="36"/>
      <c r="AN332" s="36"/>
      <c r="AO332" s="36"/>
      <c r="AP332" s="36"/>
      <c r="AQ332" s="36"/>
      <c r="AR332" s="36"/>
      <c r="AS332" s="36"/>
      <c r="AT332" s="36"/>
      <c r="AU332" s="36"/>
      <c r="AV332" s="36"/>
      <c r="AW332" s="36"/>
      <c r="AX332" s="36"/>
      <c r="AY332" s="36"/>
    </row>
    <row r="333" spans="32:51">
      <c r="AF333" s="36"/>
      <c r="AL333" s="36"/>
      <c r="AM333" s="36"/>
      <c r="AN333" s="36"/>
      <c r="AO333" s="36"/>
      <c r="AP333" s="36"/>
      <c r="AQ333" s="36"/>
      <c r="AR333" s="36"/>
      <c r="AS333" s="36"/>
      <c r="AT333" s="36"/>
      <c r="AU333" s="36"/>
      <c r="AV333" s="36"/>
      <c r="AW333" s="36"/>
      <c r="AX333" s="36"/>
      <c r="AY333" s="36"/>
    </row>
    <row r="334" spans="32:51">
      <c r="AF334" s="36"/>
      <c r="AL334" s="36"/>
      <c r="AM334" s="36"/>
      <c r="AN334" s="36"/>
      <c r="AO334" s="36"/>
      <c r="AP334" s="36"/>
      <c r="AQ334" s="36"/>
      <c r="AR334" s="36"/>
      <c r="AS334" s="36"/>
      <c r="AT334" s="36"/>
      <c r="AU334" s="36"/>
      <c r="AV334" s="36"/>
      <c r="AW334" s="36"/>
      <c r="AX334" s="36"/>
      <c r="AY334" s="36"/>
    </row>
    <row r="335" spans="32:51">
      <c r="AF335" s="36"/>
      <c r="AL335" s="36"/>
      <c r="AM335" s="36"/>
      <c r="AN335" s="36"/>
      <c r="AO335" s="36"/>
      <c r="AP335" s="36"/>
      <c r="AQ335" s="36"/>
      <c r="AR335" s="36"/>
      <c r="AS335" s="36"/>
      <c r="AT335" s="36"/>
      <c r="AU335" s="36"/>
      <c r="AV335" s="36"/>
      <c r="AW335" s="36"/>
      <c r="AX335" s="36"/>
      <c r="AY335" s="36"/>
    </row>
    <row r="336" spans="32:51">
      <c r="AF336" s="36"/>
      <c r="AL336" s="36"/>
      <c r="AM336" s="36"/>
      <c r="AN336" s="36"/>
      <c r="AO336" s="36"/>
      <c r="AP336" s="36"/>
      <c r="AQ336" s="36"/>
      <c r="AR336" s="36"/>
      <c r="AS336" s="36"/>
      <c r="AT336" s="36"/>
      <c r="AU336" s="36"/>
      <c r="AV336" s="36"/>
      <c r="AW336" s="36"/>
      <c r="AX336" s="36"/>
      <c r="AY336" s="36"/>
    </row>
    <row r="337" spans="32:51">
      <c r="AF337" s="36"/>
      <c r="AL337" s="36"/>
      <c r="AM337" s="36"/>
      <c r="AN337" s="36"/>
      <c r="AO337" s="36"/>
      <c r="AP337" s="36"/>
      <c r="AQ337" s="36"/>
      <c r="AR337" s="36"/>
      <c r="AS337" s="36"/>
      <c r="AT337" s="36"/>
      <c r="AU337" s="36"/>
      <c r="AV337" s="36"/>
      <c r="AW337" s="36"/>
      <c r="AX337" s="36"/>
      <c r="AY337" s="36"/>
    </row>
    <row r="338" spans="32:51">
      <c r="AF338" s="36"/>
      <c r="AL338" s="36"/>
      <c r="AM338" s="36"/>
      <c r="AN338" s="36"/>
      <c r="AO338" s="36"/>
      <c r="AP338" s="36"/>
      <c r="AQ338" s="36"/>
      <c r="AR338" s="36"/>
      <c r="AS338" s="36"/>
      <c r="AT338" s="36"/>
      <c r="AU338" s="36"/>
      <c r="AV338" s="36"/>
      <c r="AW338" s="36"/>
      <c r="AX338" s="36"/>
      <c r="AY338" s="36"/>
    </row>
    <row r="339" spans="32:51">
      <c r="AF339" s="36"/>
      <c r="AL339" s="36"/>
      <c r="AM339" s="36"/>
      <c r="AN339" s="36"/>
      <c r="AO339" s="36"/>
      <c r="AP339" s="36"/>
      <c r="AQ339" s="36"/>
      <c r="AR339" s="36"/>
      <c r="AS339" s="36"/>
      <c r="AT339" s="36"/>
      <c r="AU339" s="36"/>
      <c r="AV339" s="36"/>
      <c r="AW339" s="36"/>
      <c r="AX339" s="36"/>
      <c r="AY339" s="36"/>
    </row>
    <row r="340" spans="32:51">
      <c r="AF340" s="36"/>
      <c r="AL340" s="36"/>
      <c r="AM340" s="36"/>
      <c r="AN340" s="36"/>
      <c r="AO340" s="36"/>
      <c r="AP340" s="36"/>
      <c r="AQ340" s="36"/>
      <c r="AR340" s="36"/>
      <c r="AS340" s="36"/>
      <c r="AT340" s="36"/>
      <c r="AU340" s="36"/>
      <c r="AV340" s="36"/>
      <c r="AW340" s="36"/>
      <c r="AX340" s="36"/>
      <c r="AY340" s="36"/>
    </row>
    <row r="341" spans="32:51">
      <c r="AF341" s="36"/>
      <c r="AL341" s="36"/>
      <c r="AM341" s="36"/>
      <c r="AN341" s="36"/>
      <c r="AO341" s="36"/>
      <c r="AP341" s="36"/>
      <c r="AQ341" s="36"/>
      <c r="AR341" s="36"/>
      <c r="AS341" s="36"/>
      <c r="AT341" s="36"/>
      <c r="AU341" s="36"/>
      <c r="AV341" s="36"/>
      <c r="AW341" s="36"/>
      <c r="AX341" s="36"/>
      <c r="AY341" s="36"/>
    </row>
    <row r="342" spans="32:51">
      <c r="AF342" s="36"/>
      <c r="AL342" s="36"/>
      <c r="AM342" s="36"/>
      <c r="AN342" s="36"/>
      <c r="AO342" s="36"/>
      <c r="AP342" s="36"/>
      <c r="AQ342" s="36"/>
      <c r="AR342" s="36"/>
      <c r="AS342" s="36"/>
      <c r="AT342" s="36"/>
      <c r="AU342" s="36"/>
      <c r="AV342" s="36"/>
      <c r="AW342" s="36"/>
      <c r="AX342" s="36"/>
      <c r="AY342" s="36"/>
    </row>
    <row r="343" spans="32:51">
      <c r="AF343" s="36"/>
      <c r="AL343" s="36"/>
      <c r="AM343" s="36"/>
      <c r="AN343" s="36"/>
      <c r="AO343" s="36"/>
      <c r="AP343" s="36"/>
      <c r="AQ343" s="36"/>
      <c r="AR343" s="36"/>
      <c r="AS343" s="36"/>
      <c r="AT343" s="36"/>
      <c r="AU343" s="36"/>
      <c r="AV343" s="36"/>
      <c r="AW343" s="36"/>
      <c r="AX343" s="36"/>
      <c r="AY343" s="36"/>
    </row>
    <row r="344" spans="32:51">
      <c r="AF344" s="36"/>
      <c r="AL344" s="36"/>
      <c r="AM344" s="36"/>
      <c r="AN344" s="36"/>
      <c r="AO344" s="36"/>
      <c r="AP344" s="36"/>
      <c r="AQ344" s="36"/>
      <c r="AR344" s="36"/>
      <c r="AS344" s="36"/>
      <c r="AT344" s="36"/>
      <c r="AU344" s="36"/>
      <c r="AV344" s="36"/>
      <c r="AW344" s="36"/>
      <c r="AX344" s="36"/>
      <c r="AY344" s="36"/>
    </row>
    <row r="345" spans="32:51">
      <c r="AF345" s="36"/>
      <c r="AL345" s="36"/>
      <c r="AM345" s="36"/>
      <c r="AN345" s="36"/>
      <c r="AO345" s="36"/>
      <c r="AP345" s="36"/>
      <c r="AQ345" s="36"/>
      <c r="AR345" s="36"/>
      <c r="AS345" s="36"/>
      <c r="AT345" s="36"/>
      <c r="AU345" s="36"/>
      <c r="AV345" s="36"/>
      <c r="AW345" s="36"/>
      <c r="AX345" s="36"/>
      <c r="AY345" s="36"/>
    </row>
    <row r="346" spans="32:51">
      <c r="AF346" s="36"/>
      <c r="AL346" s="36"/>
      <c r="AM346" s="36"/>
      <c r="AN346" s="36"/>
      <c r="AO346" s="36"/>
      <c r="AP346" s="36"/>
      <c r="AQ346" s="36"/>
      <c r="AR346" s="36"/>
      <c r="AS346" s="36"/>
      <c r="AT346" s="36"/>
      <c r="AU346" s="36"/>
      <c r="AV346" s="36"/>
      <c r="AW346" s="36"/>
      <c r="AX346" s="36"/>
      <c r="AY346" s="36"/>
    </row>
    <row r="347" spans="32:51">
      <c r="AF347" s="36"/>
      <c r="AL347" s="36"/>
      <c r="AM347" s="36"/>
      <c r="AN347" s="36"/>
      <c r="AO347" s="36"/>
      <c r="AP347" s="36"/>
      <c r="AQ347" s="36"/>
      <c r="AR347" s="36"/>
      <c r="AS347" s="36"/>
      <c r="AT347" s="36"/>
      <c r="AU347" s="36"/>
      <c r="AV347" s="36"/>
      <c r="AW347" s="36"/>
      <c r="AX347" s="36"/>
      <c r="AY347" s="36"/>
    </row>
    <row r="348" spans="32:51">
      <c r="AF348" s="36"/>
      <c r="AL348" s="36"/>
      <c r="AM348" s="36"/>
      <c r="AN348" s="36"/>
      <c r="AO348" s="36"/>
      <c r="AP348" s="36"/>
      <c r="AQ348" s="36"/>
      <c r="AR348" s="36"/>
      <c r="AS348" s="36"/>
      <c r="AT348" s="36"/>
      <c r="AU348" s="36"/>
      <c r="AV348" s="36"/>
      <c r="AW348" s="36"/>
      <c r="AX348" s="36"/>
      <c r="AY348" s="36"/>
    </row>
    <row r="349" spans="32:51">
      <c r="AF349" s="36"/>
      <c r="AL349" s="36"/>
      <c r="AM349" s="36"/>
      <c r="AN349" s="36"/>
      <c r="AO349" s="36"/>
      <c r="AP349" s="36"/>
      <c r="AQ349" s="36"/>
      <c r="AR349" s="36"/>
      <c r="AS349" s="36"/>
      <c r="AT349" s="36"/>
      <c r="AU349" s="36"/>
      <c r="AV349" s="36"/>
      <c r="AW349" s="36"/>
      <c r="AX349" s="36"/>
      <c r="AY349" s="36"/>
    </row>
    <row r="350" spans="32:51">
      <c r="AF350" s="36"/>
      <c r="AL350" s="36"/>
      <c r="AM350" s="36"/>
      <c r="AN350" s="36"/>
      <c r="AO350" s="36"/>
      <c r="AP350" s="36"/>
      <c r="AQ350" s="36"/>
      <c r="AR350" s="36"/>
      <c r="AS350" s="36"/>
      <c r="AT350" s="36"/>
      <c r="AU350" s="36"/>
      <c r="AV350" s="36"/>
      <c r="AW350" s="36"/>
      <c r="AX350" s="36"/>
      <c r="AY350" s="36"/>
    </row>
    <row r="351" spans="32:51">
      <c r="AF351" s="36"/>
      <c r="AL351" s="36"/>
      <c r="AM351" s="36"/>
      <c r="AN351" s="36"/>
      <c r="AO351" s="36"/>
      <c r="AP351" s="36"/>
      <c r="AQ351" s="36"/>
      <c r="AR351" s="36"/>
      <c r="AS351" s="36"/>
      <c r="AT351" s="36"/>
      <c r="AU351" s="36"/>
      <c r="AV351" s="36"/>
      <c r="AW351" s="36"/>
      <c r="AX351" s="36"/>
      <c r="AY351" s="36"/>
    </row>
    <row r="352" spans="32:51">
      <c r="AF352" s="36"/>
      <c r="AL352" s="36"/>
      <c r="AM352" s="36"/>
      <c r="AN352" s="36"/>
      <c r="AO352" s="36"/>
      <c r="AP352" s="36"/>
      <c r="AQ352" s="36"/>
      <c r="AR352" s="36"/>
      <c r="AS352" s="36"/>
      <c r="AT352" s="36"/>
      <c r="AU352" s="36"/>
      <c r="AV352" s="36"/>
      <c r="AW352" s="36"/>
      <c r="AX352" s="36"/>
      <c r="AY352" s="36"/>
    </row>
    <row r="353" spans="32:51">
      <c r="AF353" s="36"/>
      <c r="AL353" s="36"/>
      <c r="AM353" s="36"/>
      <c r="AN353" s="36"/>
      <c r="AO353" s="36"/>
      <c r="AP353" s="36"/>
      <c r="AQ353" s="36"/>
      <c r="AR353" s="36"/>
      <c r="AS353" s="36"/>
      <c r="AT353" s="36"/>
      <c r="AU353" s="36"/>
      <c r="AV353" s="36"/>
      <c r="AW353" s="36"/>
      <c r="AX353" s="36"/>
      <c r="AY353" s="36"/>
    </row>
    <row r="354" spans="32:51">
      <c r="AF354" s="36"/>
      <c r="AL354" s="36"/>
      <c r="AM354" s="36"/>
      <c r="AN354" s="36"/>
      <c r="AO354" s="36"/>
      <c r="AP354" s="36"/>
      <c r="AQ354" s="36"/>
      <c r="AR354" s="36"/>
      <c r="AS354" s="36"/>
      <c r="AT354" s="36"/>
      <c r="AU354" s="36"/>
      <c r="AV354" s="36"/>
      <c r="AW354" s="36"/>
      <c r="AX354" s="36"/>
      <c r="AY354" s="36"/>
    </row>
    <row r="355" spans="32:51">
      <c r="AF355" s="36"/>
      <c r="AL355" s="36"/>
      <c r="AM355" s="36"/>
      <c r="AN355" s="36"/>
      <c r="AO355" s="36"/>
      <c r="AP355" s="36"/>
      <c r="AQ355" s="36"/>
      <c r="AR355" s="36"/>
      <c r="AS355" s="36"/>
      <c r="AT355" s="36"/>
      <c r="AU355" s="36"/>
      <c r="AV355" s="36"/>
      <c r="AW355" s="36"/>
      <c r="AX355" s="36"/>
      <c r="AY355" s="36"/>
    </row>
    <row r="356" spans="32:51">
      <c r="AF356" s="36"/>
      <c r="AL356" s="36"/>
      <c r="AM356" s="36"/>
      <c r="AN356" s="36"/>
      <c r="AO356" s="36"/>
      <c r="AP356" s="36"/>
      <c r="AQ356" s="36"/>
      <c r="AR356" s="36"/>
      <c r="AS356" s="36"/>
      <c r="AT356" s="36"/>
      <c r="AU356" s="36"/>
      <c r="AV356" s="36"/>
      <c r="AW356" s="36"/>
      <c r="AX356" s="36"/>
      <c r="AY356" s="36"/>
    </row>
    <row r="357" spans="32:51">
      <c r="AF357" s="36"/>
      <c r="AL357" s="36"/>
      <c r="AM357" s="36"/>
      <c r="AN357" s="36"/>
      <c r="AO357" s="36"/>
      <c r="AP357" s="36"/>
      <c r="AQ357" s="36"/>
      <c r="AR357" s="36"/>
      <c r="AS357" s="36"/>
      <c r="AT357" s="36"/>
      <c r="AU357" s="36"/>
      <c r="AV357" s="36"/>
      <c r="AW357" s="36"/>
      <c r="AX357" s="36"/>
      <c r="AY357" s="36"/>
    </row>
    <row r="358" spans="32:51">
      <c r="AF358" s="36"/>
      <c r="AL358" s="36"/>
      <c r="AM358" s="36"/>
      <c r="AN358" s="36"/>
      <c r="AO358" s="36"/>
      <c r="AP358" s="36"/>
      <c r="AQ358" s="36"/>
      <c r="AR358" s="36"/>
      <c r="AS358" s="36"/>
      <c r="AT358" s="36"/>
      <c r="AU358" s="36"/>
      <c r="AV358" s="36"/>
      <c r="AW358" s="36"/>
      <c r="AX358" s="36"/>
      <c r="AY358" s="36"/>
    </row>
    <row r="359" spans="32:51">
      <c r="AF359" s="36"/>
      <c r="AL359" s="36"/>
      <c r="AM359" s="36"/>
      <c r="AN359" s="36"/>
      <c r="AO359" s="36"/>
      <c r="AP359" s="36"/>
      <c r="AQ359" s="36"/>
      <c r="AR359" s="36"/>
      <c r="AS359" s="36"/>
      <c r="AT359" s="36"/>
      <c r="AU359" s="36"/>
      <c r="AV359" s="36"/>
      <c r="AW359" s="36"/>
      <c r="AX359" s="36"/>
      <c r="AY359" s="36"/>
    </row>
    <row r="360" spans="32:51">
      <c r="AF360" s="36"/>
      <c r="AL360" s="36"/>
      <c r="AM360" s="36"/>
      <c r="AN360" s="36"/>
      <c r="AO360" s="36"/>
      <c r="AP360" s="36"/>
      <c r="AQ360" s="36"/>
      <c r="AR360" s="36"/>
      <c r="AS360" s="36"/>
      <c r="AT360" s="36"/>
      <c r="AU360" s="36"/>
      <c r="AV360" s="36"/>
      <c r="AW360" s="36"/>
      <c r="AX360" s="36"/>
      <c r="AY360" s="36"/>
    </row>
    <row r="361" spans="32:51">
      <c r="AF361" s="36"/>
      <c r="AL361" s="36"/>
      <c r="AM361" s="36"/>
      <c r="AN361" s="36"/>
      <c r="AO361" s="36"/>
      <c r="AP361" s="36"/>
      <c r="AQ361" s="36"/>
      <c r="AR361" s="36"/>
      <c r="AS361" s="36"/>
      <c r="AT361" s="36"/>
      <c r="AU361" s="36"/>
      <c r="AV361" s="36"/>
      <c r="AW361" s="36"/>
      <c r="AX361" s="36"/>
      <c r="AY361" s="36"/>
    </row>
    <row r="362" spans="32:51">
      <c r="AF362" s="36"/>
      <c r="AL362" s="36"/>
      <c r="AM362" s="36"/>
      <c r="AN362" s="36"/>
      <c r="AO362" s="36"/>
      <c r="AP362" s="36"/>
      <c r="AQ362" s="36"/>
      <c r="AR362" s="36"/>
      <c r="AS362" s="36"/>
      <c r="AT362" s="36"/>
      <c r="AU362" s="36"/>
      <c r="AV362" s="36"/>
      <c r="AW362" s="36"/>
      <c r="AX362" s="36"/>
      <c r="AY362" s="36"/>
    </row>
    <row r="363" spans="32:51">
      <c r="AF363" s="36"/>
      <c r="AL363" s="36"/>
      <c r="AM363" s="36"/>
      <c r="AN363" s="36"/>
      <c r="AO363" s="36"/>
      <c r="AP363" s="36"/>
      <c r="AQ363" s="36"/>
      <c r="AR363" s="36"/>
      <c r="AS363" s="36"/>
      <c r="AT363" s="36"/>
      <c r="AU363" s="36"/>
      <c r="AV363" s="36"/>
      <c r="AW363" s="36"/>
      <c r="AX363" s="36"/>
      <c r="AY363" s="36"/>
    </row>
    <row r="364" spans="32:51">
      <c r="AF364" s="36"/>
      <c r="AL364" s="36"/>
      <c r="AM364" s="36"/>
      <c r="AN364" s="36"/>
      <c r="AO364" s="36"/>
      <c r="AP364" s="36"/>
      <c r="AQ364" s="36"/>
      <c r="AR364" s="36"/>
      <c r="AS364" s="36"/>
      <c r="AT364" s="36"/>
      <c r="AU364" s="36"/>
      <c r="AV364" s="36"/>
      <c r="AW364" s="36"/>
      <c r="AX364" s="36"/>
      <c r="AY364" s="36"/>
    </row>
    <row r="365" spans="32:51">
      <c r="AF365" s="36"/>
      <c r="AL365" s="36"/>
      <c r="AM365" s="36"/>
      <c r="AN365" s="36"/>
      <c r="AO365" s="36"/>
      <c r="AP365" s="36"/>
      <c r="AQ365" s="36"/>
      <c r="AR365" s="36"/>
      <c r="AS365" s="36"/>
      <c r="AT365" s="36"/>
      <c r="AU365" s="36"/>
      <c r="AV365" s="36"/>
      <c r="AW365" s="36"/>
      <c r="AX365" s="36"/>
      <c r="AY365" s="36"/>
    </row>
    <row r="366" spans="32:51">
      <c r="AF366" s="36"/>
      <c r="AL366" s="36"/>
      <c r="AM366" s="36"/>
      <c r="AN366" s="36"/>
      <c r="AO366" s="36"/>
      <c r="AP366" s="36"/>
      <c r="AQ366" s="36"/>
      <c r="AR366" s="36"/>
      <c r="AS366" s="36"/>
      <c r="AT366" s="36"/>
      <c r="AU366" s="36"/>
      <c r="AV366" s="36"/>
      <c r="AW366" s="36"/>
      <c r="AX366" s="36"/>
      <c r="AY366" s="36"/>
    </row>
    <row r="367" spans="32:51">
      <c r="AF367" s="36"/>
      <c r="AL367" s="36"/>
      <c r="AM367" s="36"/>
      <c r="AN367" s="36"/>
      <c r="AO367" s="36"/>
      <c r="AP367" s="36"/>
      <c r="AQ367" s="36"/>
      <c r="AR367" s="36"/>
      <c r="AS367" s="36"/>
      <c r="AT367" s="36"/>
      <c r="AU367" s="36"/>
      <c r="AV367" s="36"/>
      <c r="AW367" s="36"/>
      <c r="AX367" s="36"/>
      <c r="AY367" s="36"/>
    </row>
    <row r="368" spans="32:51">
      <c r="AF368" s="36"/>
      <c r="AL368" s="36"/>
      <c r="AM368" s="36"/>
      <c r="AN368" s="36"/>
      <c r="AO368" s="36"/>
      <c r="AP368" s="36"/>
      <c r="AQ368" s="36"/>
      <c r="AR368" s="36"/>
      <c r="AS368" s="36"/>
      <c r="AT368" s="36"/>
      <c r="AU368" s="36"/>
      <c r="AV368" s="36"/>
      <c r="AW368" s="36"/>
      <c r="AX368" s="36"/>
      <c r="AY368" s="36"/>
    </row>
    <row r="369" spans="32:51">
      <c r="AF369" s="36"/>
      <c r="AL369" s="36"/>
      <c r="AM369" s="36"/>
      <c r="AN369" s="36"/>
      <c r="AO369" s="36"/>
      <c r="AP369" s="36"/>
      <c r="AQ369" s="36"/>
      <c r="AR369" s="36"/>
      <c r="AS369" s="36"/>
      <c r="AT369" s="36"/>
      <c r="AU369" s="36"/>
      <c r="AV369" s="36"/>
      <c r="AW369" s="36"/>
      <c r="AX369" s="36"/>
      <c r="AY369" s="36"/>
    </row>
    <row r="370" spans="32:51">
      <c r="AF370" s="36"/>
      <c r="AL370" s="36"/>
      <c r="AM370" s="36"/>
      <c r="AN370" s="36"/>
      <c r="AO370" s="36"/>
      <c r="AP370" s="36"/>
      <c r="AQ370" s="36"/>
      <c r="AR370" s="36"/>
      <c r="AS370" s="36"/>
      <c r="AT370" s="36"/>
      <c r="AU370" s="36"/>
      <c r="AV370" s="36"/>
      <c r="AW370" s="36"/>
      <c r="AX370" s="36"/>
      <c r="AY370" s="36"/>
    </row>
    <row r="371" spans="32:51">
      <c r="AF371" s="36"/>
      <c r="AL371" s="36"/>
      <c r="AM371" s="36"/>
      <c r="AN371" s="36"/>
      <c r="AO371" s="36"/>
      <c r="AP371" s="36"/>
      <c r="AQ371" s="36"/>
      <c r="AR371" s="36"/>
      <c r="AS371" s="36"/>
      <c r="AT371" s="36"/>
      <c r="AU371" s="36"/>
      <c r="AV371" s="36"/>
      <c r="AW371" s="36"/>
      <c r="AX371" s="36"/>
      <c r="AY371" s="36"/>
    </row>
    <row r="372" spans="32:51">
      <c r="AF372" s="36"/>
      <c r="AL372" s="36"/>
      <c r="AM372" s="36"/>
      <c r="AN372" s="36"/>
      <c r="AO372" s="36"/>
      <c r="AP372" s="36"/>
      <c r="AQ372" s="36"/>
      <c r="AR372" s="36"/>
      <c r="AS372" s="36"/>
      <c r="AT372" s="36"/>
      <c r="AU372" s="36"/>
      <c r="AV372" s="36"/>
      <c r="AW372" s="36"/>
      <c r="AX372" s="36"/>
      <c r="AY372" s="36"/>
    </row>
    <row r="373" spans="32:51">
      <c r="AF373" s="36"/>
      <c r="AL373" s="36"/>
      <c r="AM373" s="36"/>
      <c r="AN373" s="36"/>
      <c r="AO373" s="36"/>
      <c r="AP373" s="36"/>
      <c r="AQ373" s="36"/>
      <c r="AR373" s="36"/>
      <c r="AS373" s="36"/>
      <c r="AT373" s="36"/>
      <c r="AU373" s="36"/>
      <c r="AV373" s="36"/>
      <c r="AW373" s="36"/>
      <c r="AX373" s="36"/>
      <c r="AY373" s="36"/>
    </row>
    <row r="374" spans="32:51">
      <c r="AF374" s="36"/>
      <c r="AL374" s="36"/>
      <c r="AM374" s="36"/>
      <c r="AN374" s="36"/>
      <c r="AO374" s="36"/>
      <c r="AP374" s="36"/>
      <c r="AQ374" s="36"/>
      <c r="AR374" s="36"/>
      <c r="AS374" s="36"/>
      <c r="AT374" s="36"/>
      <c r="AU374" s="36"/>
      <c r="AV374" s="36"/>
      <c r="AW374" s="36"/>
      <c r="AX374" s="36"/>
      <c r="AY374" s="36"/>
    </row>
    <row r="375" spans="32:51">
      <c r="AF375" s="36"/>
      <c r="AL375" s="36"/>
      <c r="AM375" s="36"/>
      <c r="AN375" s="36"/>
      <c r="AO375" s="36"/>
      <c r="AP375" s="36"/>
      <c r="AQ375" s="36"/>
      <c r="AR375" s="36"/>
      <c r="AS375" s="36"/>
      <c r="AT375" s="36"/>
      <c r="AU375" s="36"/>
      <c r="AV375" s="36"/>
      <c r="AW375" s="36"/>
      <c r="AX375" s="36"/>
      <c r="AY375" s="36"/>
    </row>
    <row r="376" spans="32:51">
      <c r="AF376" s="36"/>
      <c r="AL376" s="36"/>
      <c r="AM376" s="36"/>
      <c r="AN376" s="36"/>
      <c r="AO376" s="36"/>
      <c r="AP376" s="36"/>
      <c r="AQ376" s="36"/>
      <c r="AR376" s="36"/>
      <c r="AS376" s="36"/>
      <c r="AT376" s="36"/>
      <c r="AU376" s="36"/>
      <c r="AV376" s="36"/>
      <c r="AW376" s="36"/>
      <c r="AX376" s="36"/>
      <c r="AY376" s="36"/>
    </row>
    <row r="377" spans="32:51">
      <c r="AF377" s="36"/>
      <c r="AL377" s="36"/>
      <c r="AM377" s="36"/>
      <c r="AN377" s="36"/>
      <c r="AO377" s="36"/>
      <c r="AP377" s="36"/>
      <c r="AQ377" s="36"/>
      <c r="AR377" s="36"/>
      <c r="AS377" s="36"/>
      <c r="AT377" s="36"/>
      <c r="AU377" s="36"/>
      <c r="AV377" s="36"/>
      <c r="AW377" s="36"/>
      <c r="AX377" s="36"/>
      <c r="AY377" s="36"/>
    </row>
    <row r="378" spans="32:51">
      <c r="AF378" s="36"/>
      <c r="AL378" s="36"/>
      <c r="AM378" s="36"/>
      <c r="AN378" s="36"/>
      <c r="AO378" s="36"/>
      <c r="AP378" s="36"/>
      <c r="AQ378" s="36"/>
      <c r="AR378" s="36"/>
      <c r="AS378" s="36"/>
      <c r="AT378" s="36"/>
      <c r="AU378" s="36"/>
      <c r="AV378" s="36"/>
      <c r="AW378" s="36"/>
      <c r="AX378" s="36"/>
      <c r="AY378" s="36"/>
    </row>
    <row r="379" spans="32:51">
      <c r="AF379" s="36"/>
      <c r="AL379" s="36"/>
      <c r="AM379" s="36"/>
      <c r="AN379" s="36"/>
      <c r="AO379" s="36"/>
      <c r="AP379" s="36"/>
      <c r="AQ379" s="36"/>
      <c r="AR379" s="36"/>
      <c r="AS379" s="36"/>
      <c r="AT379" s="36"/>
      <c r="AU379" s="36"/>
      <c r="AV379" s="36"/>
      <c r="AW379" s="36"/>
      <c r="AX379" s="36"/>
      <c r="AY379" s="36"/>
    </row>
    <row r="380" spans="32:51">
      <c r="AF380" s="36"/>
      <c r="AL380" s="36"/>
      <c r="AM380" s="36"/>
      <c r="AN380" s="36"/>
      <c r="AO380" s="36"/>
      <c r="AP380" s="36"/>
      <c r="AQ380" s="36"/>
      <c r="AR380" s="36"/>
      <c r="AS380" s="36"/>
      <c r="AT380" s="36"/>
      <c r="AU380" s="36"/>
      <c r="AV380" s="36"/>
      <c r="AW380" s="36"/>
      <c r="AX380" s="36"/>
      <c r="AY380" s="36"/>
    </row>
    <row r="381" spans="32:51">
      <c r="AF381" s="36"/>
      <c r="AL381" s="36"/>
      <c r="AM381" s="36"/>
      <c r="AN381" s="36"/>
      <c r="AO381" s="36"/>
      <c r="AP381" s="36"/>
      <c r="AQ381" s="36"/>
      <c r="AR381" s="36"/>
      <c r="AS381" s="36"/>
      <c r="AT381" s="36"/>
      <c r="AU381" s="36"/>
      <c r="AV381" s="36"/>
      <c r="AW381" s="36"/>
      <c r="AX381" s="36"/>
      <c r="AY381" s="36"/>
    </row>
    <row r="382" spans="32:51">
      <c r="AF382" s="36"/>
      <c r="AL382" s="36"/>
      <c r="AM382" s="36"/>
      <c r="AN382" s="36"/>
      <c r="AO382" s="36"/>
      <c r="AP382" s="36"/>
      <c r="AQ382" s="36"/>
      <c r="AR382" s="36"/>
      <c r="AS382" s="36"/>
      <c r="AT382" s="36"/>
      <c r="AU382" s="36"/>
      <c r="AV382" s="36"/>
      <c r="AW382" s="36"/>
      <c r="AX382" s="36"/>
      <c r="AY382" s="36"/>
    </row>
    <row r="383" spans="32:51">
      <c r="AF383" s="36"/>
      <c r="AL383" s="36"/>
      <c r="AM383" s="36"/>
      <c r="AN383" s="36"/>
      <c r="AO383" s="36"/>
      <c r="AP383" s="36"/>
      <c r="AQ383" s="36"/>
      <c r="AR383" s="36"/>
      <c r="AS383" s="36"/>
      <c r="AT383" s="36"/>
      <c r="AU383" s="36"/>
      <c r="AV383" s="36"/>
      <c r="AW383" s="36"/>
      <c r="AX383" s="36"/>
      <c r="AY383" s="36"/>
    </row>
    <row r="384" spans="32:51">
      <c r="AF384" s="36"/>
      <c r="AL384" s="36"/>
      <c r="AM384" s="36"/>
      <c r="AN384" s="36"/>
      <c r="AO384" s="36"/>
      <c r="AP384" s="36"/>
      <c r="AQ384" s="36"/>
      <c r="AR384" s="36"/>
      <c r="AS384" s="36"/>
      <c r="AT384" s="36"/>
      <c r="AU384" s="36"/>
      <c r="AV384" s="36"/>
      <c r="AW384" s="36"/>
      <c r="AX384" s="36"/>
      <c r="AY384" s="36"/>
    </row>
    <row r="385" spans="32:51">
      <c r="AF385" s="36"/>
      <c r="AL385" s="36"/>
      <c r="AM385" s="36"/>
      <c r="AN385" s="36"/>
      <c r="AO385" s="36"/>
      <c r="AP385" s="36"/>
      <c r="AQ385" s="36"/>
      <c r="AR385" s="36"/>
      <c r="AS385" s="36"/>
      <c r="AT385" s="36"/>
      <c r="AU385" s="36"/>
      <c r="AV385" s="36"/>
      <c r="AW385" s="36"/>
      <c r="AX385" s="36"/>
      <c r="AY385" s="36"/>
    </row>
    <row r="386" spans="32:51">
      <c r="AF386" s="36"/>
      <c r="AL386" s="36"/>
      <c r="AM386" s="36"/>
      <c r="AN386" s="36"/>
      <c r="AO386" s="36"/>
      <c r="AP386" s="36"/>
      <c r="AQ386" s="36"/>
      <c r="AR386" s="36"/>
      <c r="AS386" s="36"/>
      <c r="AT386" s="36"/>
      <c r="AU386" s="36"/>
      <c r="AV386" s="36"/>
      <c r="AW386" s="36"/>
      <c r="AX386" s="36"/>
      <c r="AY386" s="36"/>
    </row>
    <row r="387" spans="32:51">
      <c r="AF387" s="36"/>
      <c r="AL387" s="36"/>
      <c r="AM387" s="36"/>
      <c r="AN387" s="36"/>
      <c r="AO387" s="36"/>
      <c r="AP387" s="36"/>
      <c r="AQ387" s="36"/>
      <c r="AR387" s="36"/>
      <c r="AS387" s="36"/>
      <c r="AT387" s="36"/>
      <c r="AU387" s="36"/>
      <c r="AV387" s="36"/>
      <c r="AW387" s="36"/>
      <c r="AX387" s="36"/>
      <c r="AY387" s="36"/>
    </row>
    <row r="388" spans="32:51">
      <c r="AF388" s="36"/>
      <c r="AL388" s="36"/>
      <c r="AM388" s="36"/>
      <c r="AN388" s="36"/>
      <c r="AO388" s="36"/>
      <c r="AP388" s="36"/>
      <c r="AQ388" s="36"/>
      <c r="AR388" s="36"/>
      <c r="AS388" s="36"/>
      <c r="AT388" s="36"/>
      <c r="AU388" s="36"/>
      <c r="AV388" s="36"/>
      <c r="AW388" s="36"/>
      <c r="AX388" s="36"/>
      <c r="AY388" s="36"/>
    </row>
    <row r="389" spans="32:51">
      <c r="AF389" s="36"/>
      <c r="AL389" s="36"/>
      <c r="AM389" s="36"/>
      <c r="AN389" s="36"/>
      <c r="AO389" s="36"/>
      <c r="AP389" s="36"/>
      <c r="AQ389" s="36"/>
      <c r="AR389" s="36"/>
      <c r="AS389" s="36"/>
      <c r="AT389" s="36"/>
      <c r="AU389" s="36"/>
      <c r="AV389" s="36"/>
      <c r="AW389" s="36"/>
      <c r="AX389" s="36"/>
      <c r="AY389" s="36"/>
    </row>
    <row r="390" spans="32:51">
      <c r="AF390" s="36"/>
      <c r="AL390" s="36"/>
      <c r="AM390" s="36"/>
      <c r="AN390" s="36"/>
      <c r="AO390" s="36"/>
      <c r="AP390" s="36"/>
      <c r="AQ390" s="36"/>
      <c r="AR390" s="36"/>
      <c r="AS390" s="36"/>
      <c r="AT390" s="36"/>
      <c r="AU390" s="36"/>
      <c r="AV390" s="36"/>
      <c r="AW390" s="36"/>
      <c r="AX390" s="36"/>
      <c r="AY390" s="36"/>
    </row>
    <row r="391" spans="32:51">
      <c r="AF391" s="36"/>
      <c r="AL391" s="36"/>
      <c r="AM391" s="36"/>
      <c r="AN391" s="36"/>
      <c r="AO391" s="36"/>
      <c r="AP391" s="36"/>
      <c r="AQ391" s="36"/>
      <c r="AR391" s="36"/>
      <c r="AS391" s="36"/>
      <c r="AT391" s="36"/>
      <c r="AU391" s="36"/>
      <c r="AV391" s="36"/>
      <c r="AW391" s="36"/>
      <c r="AX391" s="36"/>
      <c r="AY391" s="36"/>
    </row>
    <row r="392" spans="32:51">
      <c r="AF392" s="36"/>
      <c r="AL392" s="36"/>
      <c r="AM392" s="36"/>
      <c r="AN392" s="36"/>
      <c r="AO392" s="36"/>
      <c r="AP392" s="36"/>
      <c r="AQ392" s="36"/>
      <c r="AR392" s="36"/>
      <c r="AS392" s="36"/>
      <c r="AT392" s="36"/>
      <c r="AU392" s="36"/>
      <c r="AV392" s="36"/>
      <c r="AW392" s="36"/>
      <c r="AX392" s="36"/>
      <c r="AY392" s="36"/>
    </row>
    <row r="393" spans="32:51">
      <c r="AF393" s="36"/>
      <c r="AL393" s="36"/>
      <c r="AM393" s="36"/>
      <c r="AN393" s="36"/>
      <c r="AO393" s="36"/>
      <c r="AP393" s="36"/>
      <c r="AQ393" s="36"/>
      <c r="AR393" s="36"/>
      <c r="AS393" s="36"/>
      <c r="AT393" s="36"/>
      <c r="AU393" s="36"/>
      <c r="AV393" s="36"/>
      <c r="AW393" s="36"/>
      <c r="AX393" s="36"/>
      <c r="AY393" s="36"/>
    </row>
    <row r="394" spans="32:51">
      <c r="AF394" s="36"/>
      <c r="AL394" s="36"/>
      <c r="AM394" s="36"/>
      <c r="AN394" s="36"/>
      <c r="AO394" s="36"/>
      <c r="AP394" s="36"/>
      <c r="AQ394" s="36"/>
      <c r="AR394" s="36"/>
      <c r="AS394" s="36"/>
      <c r="AT394" s="36"/>
      <c r="AU394" s="36"/>
      <c r="AV394" s="36"/>
      <c r="AW394" s="36"/>
      <c r="AX394" s="36"/>
      <c r="AY394" s="36"/>
    </row>
    <row r="395" spans="32:51">
      <c r="AF395" s="36"/>
      <c r="AL395" s="36"/>
      <c r="AM395" s="36"/>
      <c r="AN395" s="36"/>
      <c r="AO395" s="36"/>
      <c r="AP395" s="36"/>
      <c r="AQ395" s="36"/>
      <c r="AR395" s="36"/>
      <c r="AS395" s="36"/>
      <c r="AT395" s="36"/>
      <c r="AU395" s="36"/>
      <c r="AV395" s="36"/>
      <c r="AW395" s="36"/>
      <c r="AX395" s="36"/>
      <c r="AY395" s="36"/>
    </row>
    <row r="396" spans="32:51">
      <c r="AF396" s="36"/>
      <c r="AL396" s="36"/>
      <c r="AM396" s="36"/>
      <c r="AN396" s="36"/>
      <c r="AO396" s="36"/>
      <c r="AP396" s="36"/>
      <c r="AQ396" s="36"/>
      <c r="AR396" s="36"/>
      <c r="AS396" s="36"/>
      <c r="AT396" s="36"/>
      <c r="AU396" s="36"/>
      <c r="AV396" s="36"/>
      <c r="AW396" s="36"/>
      <c r="AX396" s="36"/>
      <c r="AY396" s="36"/>
    </row>
    <row r="397" spans="32:51">
      <c r="AF397" s="36"/>
      <c r="AL397" s="36"/>
      <c r="AM397" s="36"/>
      <c r="AN397" s="36"/>
      <c r="AO397" s="36"/>
      <c r="AP397" s="36"/>
      <c r="AQ397" s="36"/>
      <c r="AR397" s="36"/>
      <c r="AS397" s="36"/>
      <c r="AT397" s="36"/>
      <c r="AU397" s="36"/>
      <c r="AV397" s="36"/>
      <c r="AW397" s="36"/>
      <c r="AX397" s="36"/>
      <c r="AY397" s="36"/>
    </row>
    <row r="398" spans="32:51">
      <c r="AF398" s="36"/>
      <c r="AL398" s="36"/>
      <c r="AM398" s="36"/>
      <c r="AN398" s="36"/>
      <c r="AO398" s="36"/>
      <c r="AP398" s="36"/>
      <c r="AQ398" s="36"/>
      <c r="AR398" s="36"/>
      <c r="AS398" s="36"/>
      <c r="AT398" s="36"/>
      <c r="AU398" s="36"/>
      <c r="AV398" s="36"/>
      <c r="AW398" s="36"/>
      <c r="AX398" s="36"/>
      <c r="AY398" s="36"/>
    </row>
    <row r="399" spans="32:51">
      <c r="AF399" s="36"/>
      <c r="AL399" s="36"/>
      <c r="AM399" s="36"/>
      <c r="AN399" s="36"/>
      <c r="AO399" s="36"/>
      <c r="AP399" s="36"/>
      <c r="AQ399" s="36"/>
      <c r="AR399" s="36"/>
      <c r="AS399" s="36"/>
      <c r="AT399" s="36"/>
      <c r="AU399" s="36"/>
      <c r="AV399" s="36"/>
      <c r="AW399" s="36"/>
      <c r="AX399" s="36"/>
      <c r="AY399" s="36"/>
    </row>
    <row r="400" spans="32:51">
      <c r="AF400" s="36"/>
      <c r="AL400" s="36"/>
      <c r="AM400" s="36"/>
      <c r="AN400" s="36"/>
      <c r="AO400" s="36"/>
      <c r="AP400" s="36"/>
      <c r="AQ400" s="36"/>
      <c r="AR400" s="36"/>
      <c r="AS400" s="36"/>
      <c r="AT400" s="36"/>
      <c r="AU400" s="36"/>
      <c r="AV400" s="36"/>
      <c r="AW400" s="36"/>
      <c r="AX400" s="36"/>
      <c r="AY400" s="36"/>
    </row>
    <row r="401" spans="32:51">
      <c r="AF401" s="36"/>
      <c r="AL401" s="36"/>
      <c r="AM401" s="36"/>
      <c r="AN401" s="36"/>
      <c r="AO401" s="36"/>
      <c r="AP401" s="36"/>
      <c r="AQ401" s="36"/>
      <c r="AR401" s="36"/>
      <c r="AS401" s="36"/>
      <c r="AT401" s="36"/>
      <c r="AU401" s="36"/>
      <c r="AV401" s="36"/>
      <c r="AW401" s="36"/>
      <c r="AX401" s="36"/>
      <c r="AY401" s="36"/>
    </row>
    <row r="402" spans="32:51">
      <c r="AF402" s="36"/>
      <c r="AL402" s="36"/>
      <c r="AM402" s="36"/>
      <c r="AN402" s="36"/>
      <c r="AO402" s="36"/>
      <c r="AP402" s="36"/>
      <c r="AQ402" s="36"/>
      <c r="AR402" s="36"/>
      <c r="AS402" s="36"/>
      <c r="AT402" s="36"/>
      <c r="AU402" s="36"/>
      <c r="AV402" s="36"/>
      <c r="AW402" s="36"/>
      <c r="AX402" s="36"/>
      <c r="AY402" s="36"/>
    </row>
    <row r="403" spans="32:51">
      <c r="AF403" s="36"/>
      <c r="AL403" s="36"/>
      <c r="AM403" s="36"/>
      <c r="AN403" s="36"/>
      <c r="AO403" s="36"/>
      <c r="AP403" s="36"/>
      <c r="AQ403" s="36"/>
      <c r="AR403" s="36"/>
      <c r="AS403" s="36"/>
      <c r="AT403" s="36"/>
      <c r="AU403" s="36"/>
      <c r="AV403" s="36"/>
      <c r="AW403" s="36"/>
      <c r="AX403" s="36"/>
      <c r="AY403" s="36"/>
    </row>
    <row r="404" spans="32:51">
      <c r="AF404" s="36"/>
      <c r="AL404" s="36"/>
      <c r="AM404" s="36"/>
      <c r="AN404" s="36"/>
      <c r="AO404" s="36"/>
      <c r="AP404" s="36"/>
      <c r="AQ404" s="36"/>
      <c r="AR404" s="36"/>
      <c r="AS404" s="36"/>
      <c r="AT404" s="36"/>
      <c r="AU404" s="36"/>
      <c r="AV404" s="36"/>
      <c r="AW404" s="36"/>
      <c r="AX404" s="36"/>
      <c r="AY404" s="36"/>
    </row>
    <row r="405" spans="32:51">
      <c r="AF405" s="36"/>
      <c r="AL405" s="36"/>
      <c r="AM405" s="36"/>
      <c r="AN405" s="36"/>
      <c r="AO405" s="36"/>
      <c r="AP405" s="36"/>
      <c r="AQ405" s="36"/>
      <c r="AR405" s="36"/>
      <c r="AS405" s="36"/>
      <c r="AT405" s="36"/>
      <c r="AU405" s="36"/>
      <c r="AV405" s="36"/>
      <c r="AW405" s="36"/>
      <c r="AX405" s="36"/>
      <c r="AY405" s="36"/>
    </row>
    <row r="406" spans="32:51">
      <c r="AF406" s="36"/>
      <c r="AL406" s="36"/>
      <c r="AM406" s="36"/>
      <c r="AN406" s="36"/>
      <c r="AO406" s="36"/>
      <c r="AP406" s="36"/>
      <c r="AQ406" s="36"/>
      <c r="AR406" s="36"/>
      <c r="AS406" s="36"/>
      <c r="AT406" s="36"/>
      <c r="AU406" s="36"/>
      <c r="AV406" s="36"/>
      <c r="AW406" s="36"/>
      <c r="AX406" s="36"/>
      <c r="AY406" s="36"/>
    </row>
    <row r="407" spans="32:51">
      <c r="AF407" s="36"/>
      <c r="AL407" s="36"/>
      <c r="AM407" s="36"/>
      <c r="AN407" s="36"/>
      <c r="AO407" s="36"/>
      <c r="AP407" s="36"/>
      <c r="AQ407" s="36"/>
      <c r="AR407" s="36"/>
      <c r="AS407" s="36"/>
      <c r="AT407" s="36"/>
      <c r="AU407" s="36"/>
      <c r="AV407" s="36"/>
      <c r="AW407" s="36"/>
      <c r="AX407" s="36"/>
      <c r="AY407" s="36"/>
    </row>
    <row r="408" spans="32:51">
      <c r="AF408" s="36"/>
      <c r="AL408" s="36"/>
      <c r="AM408" s="36"/>
      <c r="AN408" s="36"/>
      <c r="AO408" s="36"/>
      <c r="AP408" s="36"/>
      <c r="AQ408" s="36"/>
      <c r="AR408" s="36"/>
      <c r="AS408" s="36"/>
      <c r="AT408" s="36"/>
      <c r="AU408" s="36"/>
      <c r="AV408" s="36"/>
      <c r="AW408" s="36"/>
      <c r="AX408" s="36"/>
      <c r="AY408" s="36"/>
    </row>
    <row r="409" spans="32:51">
      <c r="AF409" s="36"/>
      <c r="AL409" s="36"/>
      <c r="AM409" s="36"/>
      <c r="AN409" s="36"/>
      <c r="AO409" s="36"/>
      <c r="AP409" s="36"/>
      <c r="AQ409" s="36"/>
      <c r="AR409" s="36"/>
      <c r="AS409" s="36"/>
      <c r="AT409" s="36"/>
      <c r="AU409" s="36"/>
      <c r="AV409" s="36"/>
      <c r="AW409" s="36"/>
      <c r="AX409" s="36"/>
      <c r="AY409" s="36"/>
    </row>
    <row r="410" spans="32:51">
      <c r="AF410" s="36"/>
      <c r="AL410" s="36"/>
      <c r="AM410" s="36"/>
      <c r="AN410" s="36"/>
      <c r="AO410" s="36"/>
      <c r="AP410" s="36"/>
      <c r="AQ410" s="36"/>
      <c r="AR410" s="36"/>
      <c r="AS410" s="36"/>
      <c r="AT410" s="36"/>
      <c r="AU410" s="36"/>
      <c r="AV410" s="36"/>
      <c r="AW410" s="36"/>
      <c r="AX410" s="36"/>
      <c r="AY410" s="36"/>
    </row>
    <row r="411" spans="32:51">
      <c r="AF411" s="36"/>
      <c r="AL411" s="36"/>
      <c r="AM411" s="36"/>
      <c r="AN411" s="36"/>
      <c r="AO411" s="36"/>
      <c r="AP411" s="36"/>
      <c r="AQ411" s="36"/>
      <c r="AR411" s="36"/>
      <c r="AS411" s="36"/>
      <c r="AT411" s="36"/>
      <c r="AU411" s="36"/>
      <c r="AV411" s="36"/>
      <c r="AW411" s="36"/>
      <c r="AX411" s="36"/>
      <c r="AY411" s="36"/>
    </row>
    <row r="412" spans="32:51">
      <c r="AF412" s="36"/>
      <c r="AL412" s="36"/>
      <c r="AM412" s="36"/>
      <c r="AN412" s="36"/>
      <c r="AO412" s="36"/>
      <c r="AP412" s="36"/>
      <c r="AQ412" s="36"/>
      <c r="AR412" s="36"/>
      <c r="AS412" s="36"/>
      <c r="AT412" s="36"/>
      <c r="AU412" s="36"/>
      <c r="AV412" s="36"/>
      <c r="AW412" s="36"/>
      <c r="AX412" s="36"/>
      <c r="AY412" s="36"/>
    </row>
    <row r="413" spans="32:51">
      <c r="AF413" s="36"/>
      <c r="AL413" s="36"/>
      <c r="AM413" s="36"/>
      <c r="AN413" s="36"/>
      <c r="AO413" s="36"/>
      <c r="AP413" s="36"/>
      <c r="AQ413" s="36"/>
      <c r="AR413" s="36"/>
      <c r="AS413" s="36"/>
      <c r="AT413" s="36"/>
      <c r="AU413" s="36"/>
      <c r="AV413" s="36"/>
      <c r="AW413" s="36"/>
      <c r="AX413" s="36"/>
      <c r="AY413" s="36"/>
    </row>
    <row r="414" spans="32:51">
      <c r="AF414" s="36"/>
      <c r="AL414" s="36"/>
      <c r="AM414" s="36"/>
      <c r="AN414" s="36"/>
      <c r="AO414" s="36"/>
      <c r="AP414" s="36"/>
      <c r="AQ414" s="36"/>
      <c r="AR414" s="36"/>
      <c r="AS414" s="36"/>
      <c r="AT414" s="36"/>
      <c r="AU414" s="36"/>
      <c r="AV414" s="36"/>
      <c r="AW414" s="36"/>
      <c r="AX414" s="36"/>
      <c r="AY414" s="36"/>
    </row>
    <row r="415" spans="32:51">
      <c r="AF415" s="36"/>
      <c r="AL415" s="36"/>
      <c r="AM415" s="36"/>
      <c r="AN415" s="36"/>
      <c r="AO415" s="36"/>
      <c r="AP415" s="36"/>
      <c r="AQ415" s="36"/>
      <c r="AR415" s="36"/>
      <c r="AS415" s="36"/>
      <c r="AT415" s="36"/>
      <c r="AU415" s="36"/>
      <c r="AV415" s="36"/>
      <c r="AW415" s="36"/>
      <c r="AX415" s="36"/>
      <c r="AY415" s="36"/>
    </row>
    <row r="416" spans="32:51">
      <c r="AF416" s="36"/>
      <c r="AL416" s="36"/>
      <c r="AM416" s="36"/>
      <c r="AN416" s="36"/>
      <c r="AO416" s="36"/>
      <c r="AP416" s="36"/>
      <c r="AQ416" s="36"/>
      <c r="AR416" s="36"/>
      <c r="AS416" s="36"/>
      <c r="AT416" s="36"/>
      <c r="AU416" s="36"/>
      <c r="AV416" s="36"/>
      <c r="AW416" s="36"/>
      <c r="AX416" s="36"/>
      <c r="AY416" s="36"/>
    </row>
    <row r="417" spans="32:51">
      <c r="AF417" s="36"/>
      <c r="AL417" s="36"/>
      <c r="AM417" s="36"/>
      <c r="AN417" s="36"/>
      <c r="AO417" s="36"/>
      <c r="AP417" s="36"/>
      <c r="AQ417" s="36"/>
      <c r="AR417" s="36"/>
      <c r="AS417" s="36"/>
      <c r="AT417" s="36"/>
      <c r="AU417" s="36"/>
      <c r="AV417" s="36"/>
      <c r="AW417" s="36"/>
      <c r="AX417" s="36"/>
      <c r="AY417" s="36"/>
    </row>
    <row r="418" spans="32:51">
      <c r="AF418" s="36"/>
      <c r="AL418" s="36"/>
      <c r="AM418" s="36"/>
      <c r="AN418" s="36"/>
      <c r="AO418" s="36"/>
      <c r="AP418" s="36"/>
      <c r="AQ418" s="36"/>
      <c r="AR418" s="36"/>
      <c r="AS418" s="36"/>
      <c r="AT418" s="36"/>
      <c r="AU418" s="36"/>
      <c r="AV418" s="36"/>
      <c r="AW418" s="36"/>
      <c r="AX418" s="36"/>
      <c r="AY418" s="36"/>
    </row>
    <row r="419" spans="32:51">
      <c r="AF419" s="36"/>
      <c r="AL419" s="36"/>
      <c r="AM419" s="36"/>
      <c r="AN419" s="36"/>
      <c r="AO419" s="36"/>
      <c r="AP419" s="36"/>
      <c r="AQ419" s="36"/>
      <c r="AR419" s="36"/>
      <c r="AS419" s="36"/>
      <c r="AT419" s="36"/>
      <c r="AU419" s="36"/>
      <c r="AV419" s="36"/>
      <c r="AW419" s="36"/>
      <c r="AX419" s="36"/>
      <c r="AY419" s="36"/>
    </row>
    <row r="420" spans="32:51">
      <c r="AF420" s="36"/>
      <c r="AL420" s="36"/>
      <c r="AM420" s="36"/>
      <c r="AN420" s="36"/>
      <c r="AO420" s="36"/>
      <c r="AP420" s="36"/>
      <c r="AQ420" s="36"/>
      <c r="AR420" s="36"/>
      <c r="AS420" s="36"/>
      <c r="AT420" s="36"/>
      <c r="AU420" s="36"/>
      <c r="AV420" s="36"/>
      <c r="AW420" s="36"/>
      <c r="AX420" s="36"/>
      <c r="AY420" s="36"/>
    </row>
    <row r="421" spans="32:51">
      <c r="AF421" s="36"/>
      <c r="AL421" s="36"/>
      <c r="AM421" s="36"/>
      <c r="AN421" s="36"/>
      <c r="AO421" s="36"/>
      <c r="AP421" s="36"/>
      <c r="AQ421" s="36"/>
      <c r="AR421" s="36"/>
      <c r="AS421" s="36"/>
      <c r="AT421" s="36"/>
      <c r="AU421" s="36"/>
      <c r="AV421" s="36"/>
      <c r="AW421" s="36"/>
      <c r="AX421" s="36"/>
      <c r="AY421" s="36"/>
    </row>
    <row r="422" spans="32:51">
      <c r="AF422" s="36"/>
      <c r="AL422" s="36"/>
      <c r="AM422" s="36"/>
      <c r="AN422" s="36"/>
      <c r="AO422" s="36"/>
      <c r="AP422" s="36"/>
      <c r="AQ422" s="36"/>
      <c r="AR422" s="36"/>
      <c r="AS422" s="36"/>
      <c r="AT422" s="36"/>
      <c r="AU422" s="36"/>
      <c r="AV422" s="36"/>
      <c r="AW422" s="36"/>
      <c r="AX422" s="36"/>
      <c r="AY422" s="36"/>
    </row>
    <row r="423" spans="32:51">
      <c r="AF423" s="36"/>
      <c r="AL423" s="36"/>
      <c r="AM423" s="36"/>
      <c r="AN423" s="36"/>
      <c r="AO423" s="36"/>
      <c r="AP423" s="36"/>
      <c r="AQ423" s="36"/>
      <c r="AR423" s="36"/>
      <c r="AS423" s="36"/>
      <c r="AT423" s="36"/>
      <c r="AU423" s="36"/>
      <c r="AV423" s="36"/>
      <c r="AW423" s="36"/>
      <c r="AX423" s="36"/>
      <c r="AY423" s="36"/>
    </row>
    <row r="424" spans="32:51">
      <c r="AF424" s="36"/>
      <c r="AL424" s="36"/>
      <c r="AM424" s="36"/>
      <c r="AN424" s="36"/>
      <c r="AO424" s="36"/>
      <c r="AP424" s="36"/>
      <c r="AQ424" s="36"/>
      <c r="AR424" s="36"/>
      <c r="AS424" s="36"/>
      <c r="AT424" s="36"/>
      <c r="AU424" s="36"/>
      <c r="AV424" s="36"/>
      <c r="AW424" s="36"/>
      <c r="AX424" s="36"/>
      <c r="AY424" s="36"/>
    </row>
    <row r="425" spans="32:51">
      <c r="AF425" s="36"/>
      <c r="AL425" s="36"/>
      <c r="AM425" s="36"/>
      <c r="AN425" s="36"/>
      <c r="AO425" s="36"/>
      <c r="AP425" s="36"/>
      <c r="AQ425" s="36"/>
      <c r="AR425" s="36"/>
      <c r="AS425" s="36"/>
      <c r="AT425" s="36"/>
      <c r="AU425" s="36"/>
      <c r="AV425" s="36"/>
      <c r="AW425" s="36"/>
      <c r="AX425" s="36"/>
      <c r="AY425" s="36"/>
    </row>
    <row r="426" spans="32:51">
      <c r="AF426" s="36"/>
      <c r="AL426" s="36"/>
      <c r="AM426" s="36"/>
      <c r="AN426" s="36"/>
      <c r="AO426" s="36"/>
      <c r="AP426" s="36"/>
      <c r="AQ426" s="36"/>
      <c r="AR426" s="36"/>
      <c r="AS426" s="36"/>
      <c r="AT426" s="36"/>
      <c r="AU426" s="36"/>
      <c r="AV426" s="36"/>
      <c r="AW426" s="36"/>
      <c r="AX426" s="36"/>
      <c r="AY426" s="36"/>
    </row>
    <row r="427" spans="32:51">
      <c r="AF427" s="36"/>
      <c r="AL427" s="36"/>
      <c r="AM427" s="36"/>
      <c r="AN427" s="36"/>
      <c r="AO427" s="36"/>
      <c r="AP427" s="36"/>
      <c r="AQ427" s="36"/>
      <c r="AR427" s="36"/>
      <c r="AS427" s="36"/>
      <c r="AT427" s="36"/>
      <c r="AU427" s="36"/>
      <c r="AV427" s="36"/>
      <c r="AW427" s="36"/>
      <c r="AX427" s="36"/>
      <c r="AY427" s="36"/>
    </row>
    <row r="428" spans="32:51">
      <c r="AF428" s="36"/>
      <c r="AL428" s="36"/>
      <c r="AM428" s="36"/>
      <c r="AN428" s="36"/>
      <c r="AO428" s="36"/>
      <c r="AP428" s="36"/>
      <c r="AQ428" s="36"/>
      <c r="AR428" s="36"/>
      <c r="AS428" s="36"/>
      <c r="AT428" s="36"/>
      <c r="AU428" s="36"/>
      <c r="AV428" s="36"/>
      <c r="AW428" s="36"/>
      <c r="AX428" s="36"/>
      <c r="AY428" s="36"/>
    </row>
    <row r="429" spans="32:51">
      <c r="AF429" s="36"/>
      <c r="AL429" s="36"/>
      <c r="AM429" s="36"/>
      <c r="AN429" s="36"/>
      <c r="AO429" s="36"/>
      <c r="AP429" s="36"/>
      <c r="AQ429" s="36"/>
      <c r="AR429" s="36"/>
      <c r="AS429" s="36"/>
      <c r="AT429" s="36"/>
      <c r="AU429" s="36"/>
      <c r="AV429" s="36"/>
      <c r="AW429" s="36"/>
      <c r="AX429" s="36"/>
      <c r="AY429" s="36"/>
    </row>
    <row r="430" spans="32:51">
      <c r="AF430" s="36"/>
      <c r="AL430" s="36"/>
      <c r="AM430" s="36"/>
      <c r="AN430" s="36"/>
      <c r="AO430" s="36"/>
      <c r="AP430" s="36"/>
      <c r="AQ430" s="36"/>
      <c r="AR430" s="36"/>
      <c r="AS430" s="36"/>
      <c r="AT430" s="36"/>
      <c r="AU430" s="36"/>
      <c r="AV430" s="36"/>
      <c r="AW430" s="36"/>
      <c r="AX430" s="36"/>
      <c r="AY430" s="36"/>
    </row>
    <row r="431" spans="32:51">
      <c r="AF431" s="36"/>
      <c r="AL431" s="36"/>
      <c r="AM431" s="36"/>
      <c r="AN431" s="36"/>
      <c r="AO431" s="36"/>
      <c r="AP431" s="36"/>
      <c r="AQ431" s="36"/>
      <c r="AR431" s="36"/>
      <c r="AS431" s="36"/>
      <c r="AT431" s="36"/>
      <c r="AU431" s="36"/>
      <c r="AV431" s="36"/>
      <c r="AW431" s="36"/>
      <c r="AX431" s="36"/>
      <c r="AY431" s="36"/>
    </row>
    <row r="432" spans="32:51">
      <c r="AF432" s="36"/>
      <c r="AL432" s="36"/>
      <c r="AM432" s="36"/>
      <c r="AN432" s="36"/>
      <c r="AO432" s="36"/>
      <c r="AP432" s="36"/>
      <c r="AQ432" s="36"/>
      <c r="AR432" s="36"/>
      <c r="AS432" s="36"/>
      <c r="AT432" s="36"/>
      <c r="AU432" s="36"/>
      <c r="AV432" s="36"/>
      <c r="AW432" s="36"/>
      <c r="AX432" s="36"/>
      <c r="AY432" s="36"/>
    </row>
    <row r="433" spans="32:51">
      <c r="AF433" s="36"/>
      <c r="AL433" s="36"/>
      <c r="AM433" s="36"/>
      <c r="AN433" s="36"/>
      <c r="AO433" s="36"/>
      <c r="AP433" s="36"/>
      <c r="AQ433" s="36"/>
      <c r="AR433" s="36"/>
      <c r="AS433" s="36"/>
      <c r="AT433" s="36"/>
      <c r="AU433" s="36"/>
      <c r="AV433" s="36"/>
      <c r="AW433" s="36"/>
      <c r="AX433" s="36"/>
      <c r="AY433" s="36"/>
    </row>
    <row r="434" spans="32:51">
      <c r="AF434" s="36"/>
      <c r="AL434" s="36"/>
      <c r="AM434" s="36"/>
      <c r="AN434" s="36"/>
      <c r="AO434" s="36"/>
      <c r="AP434" s="36"/>
      <c r="AQ434" s="36"/>
      <c r="AR434" s="36"/>
      <c r="AS434" s="36"/>
      <c r="AT434" s="36"/>
      <c r="AU434" s="36"/>
      <c r="AV434" s="36"/>
      <c r="AW434" s="36"/>
      <c r="AX434" s="36"/>
      <c r="AY434" s="36"/>
    </row>
    <row r="435" spans="32:51">
      <c r="AF435" s="36"/>
      <c r="AL435" s="36"/>
      <c r="AM435" s="36"/>
      <c r="AN435" s="36"/>
      <c r="AO435" s="36"/>
      <c r="AP435" s="36"/>
      <c r="AQ435" s="36"/>
      <c r="AR435" s="36"/>
      <c r="AS435" s="36"/>
      <c r="AT435" s="36"/>
      <c r="AU435" s="36"/>
      <c r="AV435" s="36"/>
      <c r="AW435" s="36"/>
      <c r="AX435" s="36"/>
      <c r="AY435" s="36"/>
    </row>
    <row r="436" spans="32:51">
      <c r="AF436" s="36"/>
      <c r="AL436" s="36"/>
      <c r="AM436" s="36"/>
      <c r="AN436" s="36"/>
      <c r="AO436" s="36"/>
      <c r="AP436" s="36"/>
      <c r="AQ436" s="36"/>
      <c r="AR436" s="36"/>
      <c r="AS436" s="36"/>
      <c r="AT436" s="36"/>
      <c r="AU436" s="36"/>
      <c r="AV436" s="36"/>
      <c r="AW436" s="36"/>
      <c r="AX436" s="36"/>
      <c r="AY436" s="36"/>
    </row>
    <row r="437" spans="32:51">
      <c r="AF437" s="36"/>
      <c r="AL437" s="36"/>
      <c r="AM437" s="36"/>
      <c r="AN437" s="36"/>
      <c r="AO437" s="36"/>
      <c r="AP437" s="36"/>
      <c r="AQ437" s="36"/>
      <c r="AR437" s="36"/>
      <c r="AS437" s="36"/>
      <c r="AT437" s="36"/>
      <c r="AU437" s="36"/>
      <c r="AV437" s="36"/>
      <c r="AW437" s="36"/>
      <c r="AX437" s="36"/>
      <c r="AY437" s="36"/>
    </row>
    <row r="438" spans="32:51">
      <c r="AF438" s="36"/>
      <c r="AL438" s="36"/>
      <c r="AM438" s="36"/>
      <c r="AN438" s="36"/>
      <c r="AO438" s="36"/>
      <c r="AP438" s="36"/>
      <c r="AQ438" s="36"/>
      <c r="AR438" s="36"/>
      <c r="AS438" s="36"/>
      <c r="AT438" s="36"/>
      <c r="AU438" s="36"/>
      <c r="AV438" s="36"/>
      <c r="AW438" s="36"/>
      <c r="AX438" s="36"/>
      <c r="AY438" s="36"/>
    </row>
    <row r="439" spans="32:51">
      <c r="AF439" s="36"/>
      <c r="AL439" s="36"/>
      <c r="AM439" s="36"/>
      <c r="AN439" s="36"/>
      <c r="AO439" s="36"/>
      <c r="AP439" s="36"/>
      <c r="AQ439" s="36"/>
      <c r="AR439" s="36"/>
      <c r="AS439" s="36"/>
      <c r="AT439" s="36"/>
      <c r="AU439" s="36"/>
      <c r="AV439" s="36"/>
      <c r="AW439" s="36"/>
      <c r="AX439" s="36"/>
      <c r="AY439" s="36"/>
    </row>
    <row r="440" spans="32:51">
      <c r="AF440" s="36"/>
      <c r="AL440" s="36"/>
      <c r="AM440" s="36"/>
      <c r="AN440" s="36"/>
      <c r="AO440" s="36"/>
      <c r="AP440" s="36"/>
      <c r="AQ440" s="36"/>
      <c r="AR440" s="36"/>
      <c r="AS440" s="36"/>
      <c r="AT440" s="36"/>
      <c r="AU440" s="36"/>
      <c r="AV440" s="36"/>
      <c r="AW440" s="36"/>
      <c r="AX440" s="36"/>
      <c r="AY440" s="36"/>
    </row>
    <row r="441" spans="32:51">
      <c r="AF441" s="36"/>
      <c r="AL441" s="36"/>
      <c r="AM441" s="36"/>
      <c r="AN441" s="36"/>
      <c r="AO441" s="36"/>
      <c r="AP441" s="36"/>
      <c r="AQ441" s="36"/>
      <c r="AR441" s="36"/>
      <c r="AS441" s="36"/>
      <c r="AT441" s="36"/>
      <c r="AU441" s="36"/>
      <c r="AV441" s="36"/>
      <c r="AW441" s="36"/>
      <c r="AX441" s="36"/>
      <c r="AY441" s="36"/>
    </row>
    <row r="442" spans="32:51">
      <c r="AF442" s="36"/>
      <c r="AL442" s="36"/>
      <c r="AM442" s="36"/>
      <c r="AN442" s="36"/>
      <c r="AO442" s="36"/>
      <c r="AP442" s="36"/>
      <c r="AQ442" s="36"/>
      <c r="AR442" s="36"/>
      <c r="AS442" s="36"/>
      <c r="AT442" s="36"/>
      <c r="AU442" s="36"/>
      <c r="AV442" s="36"/>
      <c r="AW442" s="36"/>
      <c r="AX442" s="36"/>
      <c r="AY442" s="36"/>
    </row>
    <row r="443" spans="32:51">
      <c r="AF443" s="36"/>
      <c r="AL443" s="36"/>
      <c r="AM443" s="36"/>
      <c r="AN443" s="36"/>
      <c r="AO443" s="36"/>
      <c r="AP443" s="36"/>
      <c r="AQ443" s="36"/>
      <c r="AR443" s="36"/>
      <c r="AS443" s="36"/>
      <c r="AT443" s="36"/>
      <c r="AU443" s="36"/>
      <c r="AV443" s="36"/>
      <c r="AW443" s="36"/>
      <c r="AX443" s="36"/>
      <c r="AY443" s="36"/>
    </row>
    <row r="444" spans="32:51">
      <c r="AF444" s="36"/>
      <c r="AL444" s="36"/>
      <c r="AM444" s="36"/>
      <c r="AN444" s="36"/>
      <c r="AO444" s="36"/>
      <c r="AP444" s="36"/>
      <c r="AQ444" s="36"/>
      <c r="AR444" s="36"/>
      <c r="AS444" s="36"/>
      <c r="AT444" s="36"/>
      <c r="AU444" s="36"/>
      <c r="AV444" s="36"/>
      <c r="AW444" s="36"/>
      <c r="AX444" s="36"/>
      <c r="AY444" s="36"/>
    </row>
    <row r="445" spans="32:51">
      <c r="AF445" s="36"/>
      <c r="AL445" s="36"/>
      <c r="AM445" s="36"/>
      <c r="AN445" s="36"/>
      <c r="AO445" s="36"/>
      <c r="AP445" s="36"/>
      <c r="AQ445" s="36"/>
      <c r="AR445" s="36"/>
      <c r="AS445" s="36"/>
      <c r="AT445" s="36"/>
      <c r="AU445" s="36"/>
      <c r="AV445" s="36"/>
      <c r="AW445" s="36"/>
      <c r="AX445" s="36"/>
      <c r="AY445" s="36"/>
    </row>
    <row r="446" spans="32:51">
      <c r="AF446" s="36"/>
      <c r="AL446" s="36"/>
      <c r="AM446" s="36"/>
      <c r="AN446" s="36"/>
      <c r="AO446" s="36"/>
      <c r="AP446" s="36"/>
      <c r="AQ446" s="36"/>
      <c r="AR446" s="36"/>
      <c r="AS446" s="36"/>
      <c r="AT446" s="36"/>
      <c r="AU446" s="36"/>
      <c r="AV446" s="36"/>
      <c r="AW446" s="36"/>
      <c r="AX446" s="36"/>
      <c r="AY446" s="36"/>
    </row>
    <row r="447" spans="32:51">
      <c r="AF447" s="36"/>
      <c r="AL447" s="36"/>
      <c r="AM447" s="36"/>
      <c r="AN447" s="36"/>
      <c r="AO447" s="36"/>
      <c r="AP447" s="36"/>
      <c r="AQ447" s="36"/>
      <c r="AR447" s="36"/>
      <c r="AS447" s="36"/>
      <c r="AT447" s="36"/>
      <c r="AU447" s="36"/>
      <c r="AV447" s="36"/>
      <c r="AW447" s="36"/>
      <c r="AX447" s="36"/>
      <c r="AY447" s="36"/>
    </row>
    <row r="448" spans="32:51">
      <c r="AF448" s="36"/>
      <c r="AL448" s="36"/>
      <c r="AM448" s="36"/>
      <c r="AN448" s="36"/>
      <c r="AO448" s="36"/>
      <c r="AP448" s="36"/>
      <c r="AQ448" s="36"/>
      <c r="AR448" s="36"/>
      <c r="AS448" s="36"/>
      <c r="AT448" s="36"/>
      <c r="AU448" s="36"/>
      <c r="AV448" s="36"/>
      <c r="AW448" s="36"/>
      <c r="AX448" s="36"/>
      <c r="AY448" s="36"/>
    </row>
    <row r="449" spans="32:51">
      <c r="AF449" s="36"/>
      <c r="AL449" s="36"/>
      <c r="AM449" s="36"/>
      <c r="AN449" s="36"/>
      <c r="AO449" s="36"/>
      <c r="AP449" s="36"/>
      <c r="AQ449" s="36"/>
      <c r="AR449" s="36"/>
      <c r="AS449" s="36"/>
      <c r="AT449" s="36"/>
      <c r="AU449" s="36"/>
      <c r="AV449" s="36"/>
      <c r="AW449" s="36"/>
      <c r="AX449" s="36"/>
      <c r="AY449" s="36"/>
    </row>
    <row r="450" spans="32:51">
      <c r="AF450" s="36"/>
      <c r="AL450" s="36"/>
      <c r="AM450" s="36"/>
      <c r="AN450" s="36"/>
      <c r="AO450" s="36"/>
      <c r="AP450" s="36"/>
      <c r="AQ450" s="36"/>
      <c r="AR450" s="36"/>
      <c r="AS450" s="36"/>
      <c r="AT450" s="36"/>
      <c r="AU450" s="36"/>
      <c r="AV450" s="36"/>
      <c r="AW450" s="36"/>
      <c r="AX450" s="36"/>
      <c r="AY450" s="36"/>
    </row>
    <row r="451" spans="32:51">
      <c r="AF451" s="36"/>
      <c r="AL451" s="36"/>
      <c r="AM451" s="36"/>
      <c r="AN451" s="36"/>
      <c r="AO451" s="36"/>
      <c r="AP451" s="36"/>
      <c r="AQ451" s="36"/>
      <c r="AR451" s="36"/>
      <c r="AS451" s="36"/>
      <c r="AT451" s="36"/>
      <c r="AU451" s="36"/>
      <c r="AV451" s="36"/>
      <c r="AW451" s="36"/>
      <c r="AX451" s="36"/>
      <c r="AY451" s="36"/>
    </row>
    <row r="452" spans="32:51">
      <c r="AF452" s="36"/>
      <c r="AL452" s="36"/>
      <c r="AM452" s="36"/>
      <c r="AN452" s="36"/>
      <c r="AO452" s="36"/>
      <c r="AP452" s="36"/>
      <c r="AQ452" s="36"/>
      <c r="AR452" s="36"/>
      <c r="AS452" s="36"/>
      <c r="AT452" s="36"/>
      <c r="AU452" s="36"/>
      <c r="AV452" s="36"/>
      <c r="AW452" s="36"/>
      <c r="AX452" s="36"/>
      <c r="AY452" s="36"/>
    </row>
    <row r="453" spans="32:51">
      <c r="AF453" s="36"/>
      <c r="AL453" s="36"/>
      <c r="AM453" s="36"/>
      <c r="AN453" s="36"/>
      <c r="AO453" s="36"/>
      <c r="AP453" s="36"/>
      <c r="AQ453" s="36"/>
      <c r="AR453" s="36"/>
      <c r="AS453" s="36"/>
      <c r="AT453" s="36"/>
      <c r="AU453" s="36"/>
      <c r="AV453" s="36"/>
      <c r="AW453" s="36"/>
      <c r="AX453" s="36"/>
      <c r="AY453" s="36"/>
    </row>
    <row r="454" spans="32:51">
      <c r="AF454" s="36"/>
      <c r="AL454" s="36"/>
      <c r="AM454" s="36"/>
      <c r="AN454" s="36"/>
      <c r="AO454" s="36"/>
      <c r="AP454" s="36"/>
      <c r="AQ454" s="36"/>
      <c r="AR454" s="36"/>
      <c r="AS454" s="36"/>
      <c r="AT454" s="36"/>
      <c r="AU454" s="36"/>
      <c r="AV454" s="36"/>
      <c r="AW454" s="36"/>
      <c r="AX454" s="36"/>
      <c r="AY454" s="36"/>
    </row>
    <row r="455" spans="32:51">
      <c r="AF455" s="36"/>
      <c r="AL455" s="36"/>
      <c r="AM455" s="36"/>
      <c r="AN455" s="36"/>
      <c r="AO455" s="36"/>
      <c r="AP455" s="36"/>
      <c r="AQ455" s="36"/>
      <c r="AR455" s="36"/>
      <c r="AS455" s="36"/>
      <c r="AT455" s="36"/>
      <c r="AU455" s="36"/>
      <c r="AV455" s="36"/>
      <c r="AW455" s="36"/>
      <c r="AX455" s="36"/>
      <c r="AY455" s="36"/>
    </row>
    <row r="456" spans="32:51">
      <c r="AF456" s="36"/>
      <c r="AL456" s="36"/>
      <c r="AM456" s="36"/>
      <c r="AN456" s="36"/>
      <c r="AO456" s="36"/>
      <c r="AP456" s="36"/>
      <c r="AQ456" s="36"/>
      <c r="AR456" s="36"/>
      <c r="AS456" s="36"/>
      <c r="AT456" s="36"/>
      <c r="AU456" s="36"/>
      <c r="AV456" s="36"/>
      <c r="AW456" s="36"/>
      <c r="AX456" s="36"/>
      <c r="AY456" s="36"/>
    </row>
    <row r="457" spans="32:51">
      <c r="AF457" s="36"/>
      <c r="AL457" s="36"/>
      <c r="AM457" s="36"/>
      <c r="AN457" s="36"/>
      <c r="AO457" s="36"/>
      <c r="AP457" s="36"/>
      <c r="AQ457" s="36"/>
      <c r="AR457" s="36"/>
      <c r="AS457" s="36"/>
      <c r="AT457" s="36"/>
      <c r="AU457" s="36"/>
      <c r="AV457" s="36"/>
      <c r="AW457" s="36"/>
      <c r="AX457" s="36"/>
      <c r="AY457" s="36"/>
    </row>
    <row r="458" spans="32:51">
      <c r="AF458" s="36"/>
      <c r="AL458" s="36"/>
      <c r="AM458" s="36"/>
      <c r="AN458" s="36"/>
      <c r="AO458" s="36"/>
      <c r="AP458" s="36"/>
      <c r="AQ458" s="36"/>
      <c r="AR458" s="36"/>
      <c r="AS458" s="36"/>
      <c r="AT458" s="36"/>
      <c r="AU458" s="36"/>
      <c r="AV458" s="36"/>
      <c r="AW458" s="36"/>
      <c r="AX458" s="36"/>
      <c r="AY458" s="36"/>
    </row>
    <row r="459" spans="32:51">
      <c r="AF459" s="36"/>
      <c r="AL459" s="36"/>
      <c r="AM459" s="36"/>
      <c r="AN459" s="36"/>
      <c r="AO459" s="36"/>
      <c r="AP459" s="36"/>
      <c r="AQ459" s="36"/>
      <c r="AR459" s="36"/>
      <c r="AS459" s="36"/>
      <c r="AT459" s="36"/>
      <c r="AU459" s="36"/>
      <c r="AV459" s="36"/>
      <c r="AW459" s="36"/>
      <c r="AX459" s="36"/>
      <c r="AY459" s="36"/>
    </row>
    <row r="460" spans="32:51">
      <c r="AF460" s="36"/>
      <c r="AL460" s="36"/>
      <c r="AM460" s="36"/>
      <c r="AN460" s="36"/>
      <c r="AO460" s="36"/>
      <c r="AP460" s="36"/>
      <c r="AQ460" s="36"/>
      <c r="AR460" s="36"/>
      <c r="AS460" s="36"/>
      <c r="AT460" s="36"/>
      <c r="AU460" s="36"/>
      <c r="AV460" s="36"/>
      <c r="AW460" s="36"/>
      <c r="AX460" s="36"/>
      <c r="AY460" s="36"/>
    </row>
    <row r="461" spans="32:51">
      <c r="AF461" s="36"/>
      <c r="AL461" s="36"/>
      <c r="AM461" s="36"/>
      <c r="AN461" s="36"/>
      <c r="AO461" s="36"/>
      <c r="AP461" s="36"/>
      <c r="AQ461" s="36"/>
      <c r="AR461" s="36"/>
      <c r="AS461" s="36"/>
      <c r="AT461" s="36"/>
      <c r="AU461" s="36"/>
      <c r="AV461" s="36"/>
      <c r="AW461" s="36"/>
      <c r="AX461" s="36"/>
      <c r="AY461" s="36"/>
    </row>
    <row r="462" spans="32:51">
      <c r="AF462" s="36"/>
      <c r="AL462" s="36"/>
      <c r="AM462" s="36"/>
      <c r="AN462" s="36"/>
      <c r="AO462" s="36"/>
      <c r="AP462" s="36"/>
      <c r="AQ462" s="36"/>
      <c r="AR462" s="36"/>
      <c r="AS462" s="36"/>
      <c r="AT462" s="36"/>
      <c r="AU462" s="36"/>
      <c r="AV462" s="36"/>
      <c r="AW462" s="36"/>
      <c r="AX462" s="36"/>
      <c r="AY462" s="36"/>
    </row>
    <row r="463" spans="32:51">
      <c r="AF463" s="36"/>
      <c r="AL463" s="36"/>
      <c r="AM463" s="36"/>
      <c r="AN463" s="36"/>
      <c r="AO463" s="36"/>
      <c r="AP463" s="36"/>
      <c r="AQ463" s="36"/>
      <c r="AR463" s="36"/>
      <c r="AS463" s="36"/>
      <c r="AT463" s="36"/>
      <c r="AU463" s="36"/>
      <c r="AV463" s="36"/>
      <c r="AW463" s="36"/>
      <c r="AX463" s="36"/>
      <c r="AY463" s="36"/>
    </row>
    <row r="464" spans="32:51">
      <c r="AF464" s="36"/>
      <c r="AL464" s="36"/>
      <c r="AM464" s="36"/>
      <c r="AN464" s="36"/>
      <c r="AO464" s="36"/>
      <c r="AP464" s="36"/>
      <c r="AQ464" s="36"/>
      <c r="AR464" s="36"/>
      <c r="AS464" s="36"/>
      <c r="AT464" s="36"/>
      <c r="AU464" s="36"/>
      <c r="AV464" s="36"/>
      <c r="AW464" s="36"/>
      <c r="AX464" s="36"/>
      <c r="AY464" s="36"/>
    </row>
    <row r="465" spans="32:51">
      <c r="AF465" s="36"/>
      <c r="AL465" s="36"/>
      <c r="AM465" s="36"/>
      <c r="AN465" s="36"/>
      <c r="AO465" s="36"/>
      <c r="AP465" s="36"/>
      <c r="AQ465" s="36"/>
      <c r="AR465" s="36"/>
      <c r="AS465" s="36"/>
      <c r="AT465" s="36"/>
      <c r="AU465" s="36"/>
      <c r="AV465" s="36"/>
      <c r="AW465" s="36"/>
      <c r="AX465" s="36"/>
      <c r="AY465" s="36"/>
    </row>
    <row r="466" spans="32:51">
      <c r="AF466" s="36"/>
      <c r="AL466" s="36"/>
      <c r="AM466" s="36"/>
      <c r="AN466" s="36"/>
      <c r="AO466" s="36"/>
      <c r="AP466" s="36"/>
      <c r="AQ466" s="36"/>
      <c r="AR466" s="36"/>
      <c r="AS466" s="36"/>
      <c r="AT466" s="36"/>
      <c r="AU466" s="36"/>
      <c r="AV466" s="36"/>
      <c r="AW466" s="36"/>
      <c r="AX466" s="36"/>
      <c r="AY466" s="36"/>
    </row>
    <row r="467" spans="32:51">
      <c r="AF467" s="36"/>
      <c r="AL467" s="36"/>
      <c r="AM467" s="36"/>
      <c r="AN467" s="36"/>
      <c r="AO467" s="36"/>
      <c r="AP467" s="36"/>
      <c r="AQ467" s="36"/>
      <c r="AR467" s="36"/>
      <c r="AS467" s="36"/>
      <c r="AT467" s="36"/>
      <c r="AU467" s="36"/>
      <c r="AV467" s="36"/>
      <c r="AW467" s="36"/>
      <c r="AX467" s="36"/>
      <c r="AY467" s="36"/>
    </row>
    <row r="468" spans="32:51">
      <c r="AF468" s="36"/>
      <c r="AL468" s="36"/>
      <c r="AM468" s="36"/>
      <c r="AN468" s="36"/>
      <c r="AO468" s="36"/>
      <c r="AP468" s="36"/>
      <c r="AQ468" s="36"/>
      <c r="AR468" s="36"/>
      <c r="AS468" s="36"/>
      <c r="AT468" s="36"/>
      <c r="AU468" s="36"/>
      <c r="AV468" s="36"/>
      <c r="AW468" s="36"/>
      <c r="AX468" s="36"/>
      <c r="AY468" s="36"/>
    </row>
    <row r="469" spans="32:51">
      <c r="AF469" s="36"/>
      <c r="AL469" s="36"/>
      <c r="AM469" s="36"/>
      <c r="AN469" s="36"/>
      <c r="AO469" s="36"/>
      <c r="AP469" s="36"/>
      <c r="AQ469" s="36"/>
      <c r="AR469" s="36"/>
      <c r="AS469" s="36"/>
      <c r="AT469" s="36"/>
      <c r="AU469" s="36"/>
      <c r="AV469" s="36"/>
      <c r="AW469" s="36"/>
      <c r="AX469" s="36"/>
      <c r="AY469" s="36"/>
    </row>
    <row r="470" spans="32:51">
      <c r="AF470" s="36"/>
      <c r="AL470" s="36"/>
      <c r="AM470" s="36"/>
      <c r="AN470" s="36"/>
      <c r="AO470" s="36"/>
      <c r="AP470" s="36"/>
      <c r="AQ470" s="36"/>
      <c r="AR470" s="36"/>
      <c r="AS470" s="36"/>
      <c r="AT470" s="36"/>
      <c r="AU470" s="36"/>
      <c r="AV470" s="36"/>
      <c r="AW470" s="36"/>
      <c r="AX470" s="36"/>
      <c r="AY470" s="36"/>
    </row>
    <row r="471" spans="32:51">
      <c r="AF471" s="36"/>
      <c r="AL471" s="36"/>
      <c r="AM471" s="36"/>
      <c r="AN471" s="36"/>
      <c r="AO471" s="36"/>
      <c r="AP471" s="36"/>
      <c r="AQ471" s="36"/>
      <c r="AR471" s="36"/>
      <c r="AS471" s="36"/>
      <c r="AT471" s="36"/>
      <c r="AU471" s="36"/>
      <c r="AV471" s="36"/>
      <c r="AW471" s="36"/>
      <c r="AX471" s="36"/>
      <c r="AY471" s="36"/>
    </row>
    <row r="472" spans="32:51">
      <c r="AF472" s="36"/>
      <c r="AL472" s="36"/>
      <c r="AM472" s="36"/>
      <c r="AN472" s="36"/>
      <c r="AO472" s="36"/>
      <c r="AP472" s="36"/>
      <c r="AQ472" s="36"/>
      <c r="AR472" s="36"/>
      <c r="AS472" s="36"/>
      <c r="AT472" s="36"/>
      <c r="AU472" s="36"/>
      <c r="AV472" s="36"/>
      <c r="AW472" s="36"/>
      <c r="AX472" s="36"/>
      <c r="AY472" s="36"/>
    </row>
    <row r="473" spans="32:51">
      <c r="AF473" s="36"/>
      <c r="AL473" s="36"/>
      <c r="AM473" s="36"/>
      <c r="AN473" s="36"/>
      <c r="AO473" s="36"/>
      <c r="AP473" s="36"/>
      <c r="AQ473" s="36"/>
      <c r="AR473" s="36"/>
      <c r="AS473" s="36"/>
      <c r="AT473" s="36"/>
      <c r="AU473" s="36"/>
      <c r="AV473" s="36"/>
      <c r="AW473" s="36"/>
      <c r="AX473" s="36"/>
      <c r="AY473" s="36"/>
    </row>
    <row r="474" spans="32:51">
      <c r="AF474" s="36"/>
      <c r="AL474" s="36"/>
      <c r="AM474" s="36"/>
      <c r="AN474" s="36"/>
      <c r="AO474" s="36"/>
      <c r="AP474" s="36"/>
      <c r="AQ474" s="36"/>
      <c r="AR474" s="36"/>
      <c r="AS474" s="36"/>
      <c r="AT474" s="36"/>
      <c r="AU474" s="36"/>
      <c r="AV474" s="36"/>
      <c r="AW474" s="36"/>
      <c r="AX474" s="36"/>
      <c r="AY474" s="36"/>
    </row>
    <row r="475" spans="32:51">
      <c r="AF475" s="36"/>
      <c r="AL475" s="36"/>
      <c r="AM475" s="36"/>
      <c r="AN475" s="36"/>
      <c r="AO475" s="36"/>
      <c r="AP475" s="36"/>
      <c r="AQ475" s="36"/>
      <c r="AR475" s="36"/>
      <c r="AS475" s="36"/>
      <c r="AT475" s="36"/>
      <c r="AU475" s="36"/>
      <c r="AV475" s="36"/>
      <c r="AW475" s="36"/>
      <c r="AX475" s="36"/>
      <c r="AY475" s="36"/>
    </row>
    <row r="476" spans="32:51">
      <c r="AF476" s="36"/>
      <c r="AL476" s="36"/>
      <c r="AM476" s="36"/>
      <c r="AN476" s="36"/>
      <c r="AO476" s="36"/>
      <c r="AP476" s="36"/>
      <c r="AQ476" s="36"/>
      <c r="AR476" s="36"/>
      <c r="AS476" s="36"/>
      <c r="AT476" s="36"/>
      <c r="AU476" s="36"/>
      <c r="AV476" s="36"/>
      <c r="AW476" s="36"/>
      <c r="AX476" s="36"/>
      <c r="AY476" s="36"/>
    </row>
    <row r="477" spans="32:51">
      <c r="AF477" s="36"/>
      <c r="AL477" s="36"/>
      <c r="AM477" s="36"/>
      <c r="AN477" s="36"/>
      <c r="AO477" s="36"/>
      <c r="AP477" s="36"/>
      <c r="AQ477" s="36"/>
      <c r="AR477" s="36"/>
      <c r="AS477" s="36"/>
      <c r="AT477" s="36"/>
      <c r="AU477" s="36"/>
      <c r="AV477" s="36"/>
      <c r="AW477" s="36"/>
      <c r="AX477" s="36"/>
      <c r="AY477" s="36"/>
    </row>
    <row r="478" spans="32:51">
      <c r="AF478" s="36"/>
      <c r="AL478" s="36"/>
      <c r="AM478" s="36"/>
      <c r="AN478" s="36"/>
      <c r="AO478" s="36"/>
      <c r="AP478" s="36"/>
      <c r="AQ478" s="36"/>
      <c r="AR478" s="36"/>
      <c r="AS478" s="36"/>
      <c r="AT478" s="36"/>
      <c r="AU478" s="36"/>
      <c r="AV478" s="36"/>
      <c r="AW478" s="36"/>
      <c r="AX478" s="36"/>
      <c r="AY478" s="36"/>
    </row>
    <row r="479" spans="32:51">
      <c r="AF479" s="36"/>
      <c r="AL479" s="36"/>
      <c r="AM479" s="36"/>
      <c r="AN479" s="36"/>
      <c r="AO479" s="36"/>
      <c r="AP479" s="36"/>
      <c r="AQ479" s="36"/>
      <c r="AR479" s="36"/>
      <c r="AS479" s="36"/>
      <c r="AT479" s="36"/>
      <c r="AU479" s="36"/>
      <c r="AV479" s="36"/>
      <c r="AW479" s="36"/>
      <c r="AX479" s="36"/>
      <c r="AY479" s="36"/>
    </row>
    <row r="480" spans="32:51">
      <c r="AF480" s="36"/>
      <c r="AL480" s="36"/>
      <c r="AM480" s="36"/>
      <c r="AN480" s="36"/>
      <c r="AO480" s="36"/>
      <c r="AP480" s="36"/>
      <c r="AQ480" s="36"/>
      <c r="AR480" s="36"/>
      <c r="AS480" s="36"/>
      <c r="AT480" s="36"/>
      <c r="AU480" s="36"/>
      <c r="AV480" s="36"/>
      <c r="AW480" s="36"/>
      <c r="AX480" s="36"/>
      <c r="AY480" s="36"/>
    </row>
    <row r="481" spans="32:51">
      <c r="AF481" s="36"/>
      <c r="AL481" s="36"/>
      <c r="AM481" s="36"/>
      <c r="AN481" s="36"/>
      <c r="AO481" s="36"/>
      <c r="AP481" s="36"/>
      <c r="AQ481" s="36"/>
      <c r="AR481" s="36"/>
      <c r="AS481" s="36"/>
      <c r="AT481" s="36"/>
      <c r="AU481" s="36"/>
      <c r="AV481" s="36"/>
      <c r="AW481" s="36"/>
      <c r="AX481" s="36"/>
      <c r="AY481" s="36"/>
    </row>
    <row r="482" spans="32:51">
      <c r="AF482" s="36"/>
      <c r="AL482" s="36"/>
      <c r="AM482" s="36"/>
      <c r="AN482" s="36"/>
      <c r="AO482" s="36"/>
      <c r="AP482" s="36"/>
      <c r="AQ482" s="36"/>
      <c r="AR482" s="36"/>
      <c r="AS482" s="36"/>
      <c r="AT482" s="36"/>
      <c r="AU482" s="36"/>
      <c r="AV482" s="36"/>
      <c r="AW482" s="36"/>
      <c r="AX482" s="36"/>
      <c r="AY482" s="36"/>
    </row>
    <row r="483" spans="32:51">
      <c r="AF483" s="36"/>
      <c r="AL483" s="36"/>
      <c r="AM483" s="36"/>
      <c r="AN483" s="36"/>
      <c r="AO483" s="36"/>
      <c r="AP483" s="36"/>
      <c r="AQ483" s="36"/>
      <c r="AR483" s="36"/>
      <c r="AS483" s="36"/>
      <c r="AT483" s="36"/>
      <c r="AU483" s="36"/>
      <c r="AV483" s="36"/>
      <c r="AW483" s="36"/>
      <c r="AX483" s="36"/>
      <c r="AY483" s="36"/>
    </row>
    <row r="484" spans="32:51">
      <c r="AF484" s="36"/>
      <c r="AL484" s="36"/>
      <c r="AM484" s="36"/>
      <c r="AN484" s="36"/>
      <c r="AO484" s="36"/>
      <c r="AP484" s="36"/>
      <c r="AQ484" s="36"/>
      <c r="AR484" s="36"/>
      <c r="AS484" s="36"/>
      <c r="AT484" s="36"/>
      <c r="AU484" s="36"/>
      <c r="AV484" s="36"/>
      <c r="AW484" s="36"/>
      <c r="AX484" s="36"/>
      <c r="AY484" s="36"/>
    </row>
    <row r="485" spans="32:51">
      <c r="AF485" s="36"/>
      <c r="AL485" s="36"/>
      <c r="AM485" s="36"/>
      <c r="AN485" s="36"/>
      <c r="AO485" s="36"/>
      <c r="AP485" s="36"/>
      <c r="AQ485" s="36"/>
      <c r="AR485" s="36"/>
      <c r="AS485" s="36"/>
      <c r="AT485" s="36"/>
      <c r="AU485" s="36"/>
      <c r="AV485" s="36"/>
      <c r="AW485" s="36"/>
      <c r="AX485" s="36"/>
      <c r="AY485" s="36"/>
    </row>
    <row r="486" spans="32:51">
      <c r="AF486" s="36"/>
      <c r="AL486" s="36"/>
      <c r="AM486" s="36"/>
      <c r="AN486" s="36"/>
      <c r="AO486" s="36"/>
      <c r="AP486" s="36"/>
      <c r="AQ486" s="36"/>
      <c r="AR486" s="36"/>
      <c r="AS486" s="36"/>
      <c r="AT486" s="36"/>
      <c r="AU486" s="36"/>
      <c r="AV486" s="36"/>
      <c r="AW486" s="36"/>
      <c r="AX486" s="36"/>
      <c r="AY486" s="36"/>
    </row>
    <row r="487" spans="32:51">
      <c r="AF487" s="36"/>
      <c r="AL487" s="36"/>
      <c r="AM487" s="36"/>
      <c r="AN487" s="36"/>
      <c r="AO487" s="36"/>
      <c r="AP487" s="36"/>
      <c r="AQ487" s="36"/>
      <c r="AR487" s="36"/>
      <c r="AS487" s="36"/>
      <c r="AT487" s="36"/>
      <c r="AU487" s="36"/>
      <c r="AV487" s="36"/>
      <c r="AW487" s="36"/>
      <c r="AX487" s="36"/>
      <c r="AY487" s="36"/>
    </row>
    <row r="488" spans="32:51">
      <c r="AF488" s="36"/>
      <c r="AL488" s="36"/>
      <c r="AM488" s="36"/>
      <c r="AN488" s="36"/>
      <c r="AO488" s="36"/>
      <c r="AP488" s="36"/>
      <c r="AQ488" s="36"/>
      <c r="AR488" s="36"/>
      <c r="AS488" s="36"/>
      <c r="AT488" s="36"/>
      <c r="AU488" s="36"/>
      <c r="AV488" s="36"/>
      <c r="AW488" s="36"/>
      <c r="AX488" s="36"/>
      <c r="AY488" s="36"/>
    </row>
    <row r="489" spans="32:51">
      <c r="AF489" s="36"/>
      <c r="AL489" s="36"/>
      <c r="AM489" s="36"/>
      <c r="AN489" s="36"/>
      <c r="AO489" s="36"/>
      <c r="AP489" s="36"/>
      <c r="AQ489" s="36"/>
      <c r="AR489" s="36"/>
      <c r="AS489" s="36"/>
      <c r="AT489" s="36"/>
      <c r="AU489" s="36"/>
      <c r="AV489" s="36"/>
      <c r="AW489" s="36"/>
      <c r="AX489" s="36"/>
      <c r="AY489" s="36"/>
    </row>
    <row r="490" spans="32:51">
      <c r="AF490" s="36"/>
      <c r="AL490" s="36"/>
      <c r="AM490" s="36"/>
      <c r="AN490" s="36"/>
      <c r="AO490" s="36"/>
      <c r="AP490" s="36"/>
      <c r="AQ490" s="36"/>
      <c r="AR490" s="36"/>
      <c r="AS490" s="36"/>
      <c r="AT490" s="36"/>
      <c r="AU490" s="36"/>
      <c r="AV490" s="36"/>
      <c r="AW490" s="36"/>
      <c r="AX490" s="36"/>
      <c r="AY490" s="36"/>
    </row>
    <row r="491" spans="32:51">
      <c r="AF491" s="36"/>
      <c r="AL491" s="36"/>
      <c r="AM491" s="36"/>
      <c r="AN491" s="36"/>
      <c r="AO491" s="36"/>
      <c r="AP491" s="36"/>
      <c r="AQ491" s="36"/>
      <c r="AR491" s="36"/>
      <c r="AS491" s="36"/>
      <c r="AT491" s="36"/>
      <c r="AU491" s="36"/>
      <c r="AV491" s="36"/>
      <c r="AW491" s="36"/>
      <c r="AX491" s="36"/>
      <c r="AY491" s="36"/>
    </row>
    <row r="492" spans="32:51">
      <c r="AF492" s="36"/>
      <c r="AL492" s="36"/>
      <c r="AM492" s="36"/>
      <c r="AN492" s="36"/>
      <c r="AO492" s="36"/>
      <c r="AP492" s="36"/>
      <c r="AQ492" s="36"/>
      <c r="AR492" s="36"/>
      <c r="AS492" s="36"/>
      <c r="AT492" s="36"/>
      <c r="AU492" s="36"/>
      <c r="AV492" s="36"/>
      <c r="AW492" s="36"/>
      <c r="AX492" s="36"/>
      <c r="AY492" s="36"/>
    </row>
    <row r="493" spans="32:51">
      <c r="AF493" s="36"/>
      <c r="AL493" s="36"/>
      <c r="AM493" s="36"/>
      <c r="AN493" s="36"/>
      <c r="AO493" s="36"/>
      <c r="AP493" s="36"/>
      <c r="AQ493" s="36"/>
      <c r="AR493" s="36"/>
      <c r="AS493" s="36"/>
      <c r="AT493" s="36"/>
      <c r="AU493" s="36"/>
      <c r="AV493" s="36"/>
      <c r="AW493" s="36"/>
      <c r="AX493" s="36"/>
      <c r="AY493" s="36"/>
    </row>
    <row r="494" spans="32:51">
      <c r="AF494" s="36"/>
      <c r="AL494" s="36"/>
      <c r="AM494" s="36"/>
      <c r="AN494" s="36"/>
      <c r="AO494" s="36"/>
      <c r="AP494" s="36"/>
      <c r="AQ494" s="36"/>
      <c r="AR494" s="36"/>
      <c r="AS494" s="36"/>
      <c r="AT494" s="36"/>
      <c r="AU494" s="36"/>
      <c r="AV494" s="36"/>
      <c r="AW494" s="36"/>
      <c r="AX494" s="36"/>
      <c r="AY494" s="36"/>
    </row>
    <row r="495" spans="32:51">
      <c r="AF495" s="36"/>
      <c r="AL495" s="36"/>
      <c r="AM495" s="36"/>
      <c r="AN495" s="36"/>
      <c r="AO495" s="36"/>
      <c r="AP495" s="36"/>
      <c r="AQ495" s="36"/>
      <c r="AR495" s="36"/>
      <c r="AS495" s="36"/>
      <c r="AT495" s="36"/>
      <c r="AU495" s="36"/>
      <c r="AV495" s="36"/>
      <c r="AW495" s="36"/>
      <c r="AX495" s="36"/>
      <c r="AY495" s="36"/>
    </row>
    <row r="496" spans="32:51">
      <c r="AF496" s="36"/>
      <c r="AL496" s="36"/>
      <c r="AM496" s="36"/>
      <c r="AN496" s="36"/>
      <c r="AO496" s="36"/>
      <c r="AP496" s="36"/>
      <c r="AQ496" s="36"/>
      <c r="AR496" s="36"/>
      <c r="AS496" s="36"/>
      <c r="AT496" s="36"/>
      <c r="AU496" s="36"/>
      <c r="AV496" s="36"/>
      <c r="AW496" s="36"/>
      <c r="AX496" s="36"/>
      <c r="AY496" s="36"/>
    </row>
    <row r="497" spans="32:51">
      <c r="AF497" s="36"/>
      <c r="AL497" s="36"/>
      <c r="AM497" s="36"/>
      <c r="AN497" s="36"/>
      <c r="AO497" s="36"/>
      <c r="AP497" s="36"/>
      <c r="AQ497" s="36"/>
      <c r="AR497" s="36"/>
      <c r="AS497" s="36"/>
      <c r="AT497" s="36"/>
      <c r="AU497" s="36"/>
      <c r="AV497" s="36"/>
      <c r="AW497" s="36"/>
      <c r="AX497" s="36"/>
      <c r="AY497" s="36"/>
    </row>
    <row r="498" spans="32:51">
      <c r="AF498" s="36"/>
      <c r="AL498" s="36"/>
      <c r="AM498" s="36"/>
      <c r="AN498" s="36"/>
      <c r="AO498" s="36"/>
      <c r="AP498" s="36"/>
      <c r="AQ498" s="36"/>
      <c r="AR498" s="36"/>
      <c r="AS498" s="36"/>
      <c r="AT498" s="36"/>
      <c r="AU498" s="36"/>
      <c r="AV498" s="36"/>
      <c r="AW498" s="36"/>
      <c r="AX498" s="36"/>
      <c r="AY498" s="36"/>
    </row>
    <row r="499" spans="32:51">
      <c r="AF499" s="36"/>
      <c r="AL499" s="36"/>
      <c r="AM499" s="36"/>
      <c r="AN499" s="36"/>
      <c r="AO499" s="36"/>
      <c r="AP499" s="36"/>
      <c r="AQ499" s="36"/>
      <c r="AR499" s="36"/>
      <c r="AS499" s="36"/>
      <c r="AT499" s="36"/>
      <c r="AU499" s="36"/>
      <c r="AV499" s="36"/>
      <c r="AW499" s="36"/>
      <c r="AX499" s="36"/>
      <c r="AY499" s="36"/>
    </row>
    <row r="500" spans="32:51">
      <c r="AF500" s="36"/>
      <c r="AL500" s="36"/>
      <c r="AM500" s="36"/>
      <c r="AN500" s="36"/>
      <c r="AO500" s="36"/>
      <c r="AP500" s="36"/>
      <c r="AQ500" s="36"/>
      <c r="AR500" s="36"/>
      <c r="AS500" s="36"/>
      <c r="AT500" s="36"/>
      <c r="AU500" s="36"/>
      <c r="AV500" s="36"/>
      <c r="AW500" s="36"/>
      <c r="AX500" s="36"/>
      <c r="AY500" s="36"/>
    </row>
    <row r="501" spans="32:51">
      <c r="AF501" s="36"/>
      <c r="AL501" s="36"/>
      <c r="AM501" s="36"/>
      <c r="AN501" s="36"/>
      <c r="AO501" s="36"/>
      <c r="AP501" s="36"/>
      <c r="AQ501" s="36"/>
      <c r="AR501" s="36"/>
      <c r="AS501" s="36"/>
      <c r="AT501" s="36"/>
      <c r="AU501" s="36"/>
      <c r="AV501" s="36"/>
      <c r="AW501" s="36"/>
      <c r="AX501" s="36"/>
      <c r="AY501" s="36"/>
    </row>
    <row r="502" spans="32:51">
      <c r="AF502" s="36"/>
      <c r="AL502" s="36"/>
      <c r="AM502" s="36"/>
      <c r="AN502" s="36"/>
      <c r="AO502" s="36"/>
      <c r="AP502" s="36"/>
      <c r="AQ502" s="36"/>
      <c r="AR502" s="36"/>
      <c r="AS502" s="36"/>
      <c r="AT502" s="36"/>
      <c r="AU502" s="36"/>
      <c r="AV502" s="36"/>
      <c r="AW502" s="36"/>
      <c r="AX502" s="36"/>
      <c r="AY502" s="36"/>
    </row>
    <row r="503" spans="32:51">
      <c r="AF503" s="36"/>
      <c r="AL503" s="36"/>
      <c r="AM503" s="36"/>
      <c r="AN503" s="36"/>
      <c r="AO503" s="36"/>
      <c r="AP503" s="36"/>
      <c r="AQ503" s="36"/>
      <c r="AR503" s="36"/>
      <c r="AS503" s="36"/>
      <c r="AT503" s="36"/>
      <c r="AU503" s="36"/>
      <c r="AV503" s="36"/>
      <c r="AW503" s="36"/>
      <c r="AX503" s="36"/>
      <c r="AY503" s="36"/>
    </row>
    <row r="504" spans="32:51">
      <c r="AF504" s="36"/>
      <c r="AL504" s="36"/>
      <c r="AM504" s="36"/>
      <c r="AN504" s="36"/>
      <c r="AO504" s="36"/>
      <c r="AP504" s="36"/>
      <c r="AQ504" s="36"/>
      <c r="AR504" s="36"/>
      <c r="AS504" s="36"/>
      <c r="AT504" s="36"/>
      <c r="AU504" s="36"/>
      <c r="AV504" s="36"/>
      <c r="AW504" s="36"/>
      <c r="AX504" s="36"/>
      <c r="AY504" s="36"/>
    </row>
    <row r="505" spans="32:51">
      <c r="AF505" s="36"/>
      <c r="AL505" s="36"/>
      <c r="AM505" s="36"/>
      <c r="AN505" s="36"/>
      <c r="AO505" s="36"/>
      <c r="AP505" s="36"/>
      <c r="AQ505" s="36"/>
      <c r="AR505" s="36"/>
      <c r="AS505" s="36"/>
      <c r="AT505" s="36"/>
      <c r="AU505" s="36"/>
      <c r="AV505" s="36"/>
      <c r="AW505" s="36"/>
      <c r="AX505" s="36"/>
      <c r="AY505" s="36"/>
    </row>
    <row r="506" spans="32:51">
      <c r="AF506" s="36"/>
      <c r="AL506" s="36"/>
      <c r="AM506" s="36"/>
      <c r="AN506" s="36"/>
      <c r="AO506" s="36"/>
      <c r="AP506" s="36"/>
      <c r="AQ506" s="36"/>
      <c r="AR506" s="36"/>
      <c r="AS506" s="36"/>
      <c r="AT506" s="36"/>
      <c r="AU506" s="36"/>
      <c r="AV506" s="36"/>
      <c r="AW506" s="36"/>
      <c r="AX506" s="36"/>
      <c r="AY506" s="36"/>
    </row>
    <row r="507" spans="32:51">
      <c r="AF507" s="36"/>
      <c r="AL507" s="36"/>
      <c r="AM507" s="36"/>
      <c r="AN507" s="36"/>
      <c r="AO507" s="36"/>
      <c r="AP507" s="36"/>
      <c r="AQ507" s="36"/>
      <c r="AR507" s="36"/>
      <c r="AS507" s="36"/>
      <c r="AT507" s="36"/>
      <c r="AU507" s="36"/>
      <c r="AV507" s="36"/>
      <c r="AW507" s="36"/>
      <c r="AX507" s="36"/>
      <c r="AY507" s="36"/>
    </row>
    <row r="508" spans="32:51">
      <c r="AF508" s="36"/>
      <c r="AL508" s="36"/>
      <c r="AM508" s="36"/>
      <c r="AN508" s="36"/>
      <c r="AO508" s="36"/>
      <c r="AP508" s="36"/>
      <c r="AQ508" s="36"/>
      <c r="AR508" s="36"/>
      <c r="AS508" s="36"/>
      <c r="AT508" s="36"/>
      <c r="AU508" s="36"/>
      <c r="AV508" s="36"/>
      <c r="AW508" s="36"/>
      <c r="AX508" s="36"/>
      <c r="AY508" s="36"/>
    </row>
    <row r="509" spans="32:51">
      <c r="AF509" s="36"/>
      <c r="AL509" s="36"/>
      <c r="AM509" s="36"/>
      <c r="AN509" s="36"/>
      <c r="AO509" s="36"/>
      <c r="AP509" s="36"/>
      <c r="AQ509" s="36"/>
      <c r="AR509" s="36"/>
      <c r="AS509" s="36"/>
      <c r="AT509" s="36"/>
      <c r="AU509" s="36"/>
      <c r="AV509" s="36"/>
      <c r="AW509" s="36"/>
      <c r="AX509" s="36"/>
      <c r="AY509" s="36"/>
    </row>
    <row r="510" spans="32:51">
      <c r="AF510" s="36"/>
      <c r="AL510" s="36"/>
      <c r="AM510" s="36"/>
      <c r="AN510" s="36"/>
      <c r="AO510" s="36"/>
      <c r="AP510" s="36"/>
      <c r="AQ510" s="36"/>
      <c r="AR510" s="36"/>
      <c r="AS510" s="36"/>
      <c r="AT510" s="36"/>
      <c r="AU510" s="36"/>
      <c r="AV510" s="36"/>
      <c r="AW510" s="36"/>
      <c r="AX510" s="36"/>
      <c r="AY510" s="36"/>
    </row>
    <row r="511" spans="32:51">
      <c r="AF511" s="36"/>
      <c r="AL511" s="36"/>
      <c r="AM511" s="36"/>
      <c r="AN511" s="36"/>
      <c r="AO511" s="36"/>
      <c r="AP511" s="36"/>
      <c r="AQ511" s="36"/>
      <c r="AR511" s="36"/>
      <c r="AS511" s="36"/>
      <c r="AT511" s="36"/>
      <c r="AU511" s="36"/>
      <c r="AV511" s="36"/>
      <c r="AW511" s="36"/>
      <c r="AX511" s="36"/>
      <c r="AY511" s="36"/>
    </row>
    <row r="512" spans="32:51">
      <c r="AF512" s="36"/>
      <c r="AL512" s="36"/>
      <c r="AM512" s="36"/>
      <c r="AN512" s="36"/>
      <c r="AO512" s="36"/>
      <c r="AP512" s="36"/>
      <c r="AQ512" s="36"/>
      <c r="AR512" s="36"/>
      <c r="AS512" s="36"/>
      <c r="AT512" s="36"/>
      <c r="AU512" s="36"/>
      <c r="AV512" s="36"/>
      <c r="AW512" s="36"/>
      <c r="AX512" s="36"/>
      <c r="AY512" s="36"/>
    </row>
    <row r="513" spans="32:51">
      <c r="AF513" s="36"/>
      <c r="AL513" s="36"/>
      <c r="AM513" s="36"/>
      <c r="AN513" s="36"/>
      <c r="AO513" s="36"/>
      <c r="AP513" s="36"/>
      <c r="AQ513" s="36"/>
      <c r="AR513" s="36"/>
      <c r="AS513" s="36"/>
      <c r="AT513" s="36"/>
      <c r="AU513" s="36"/>
      <c r="AV513" s="36"/>
      <c r="AW513" s="36"/>
      <c r="AX513" s="36"/>
      <c r="AY513" s="36"/>
    </row>
    <row r="514" spans="32:51">
      <c r="AF514" s="36"/>
      <c r="AL514" s="36"/>
      <c r="AM514" s="36"/>
      <c r="AN514" s="36"/>
      <c r="AO514" s="36"/>
      <c r="AP514" s="36"/>
      <c r="AQ514" s="36"/>
      <c r="AR514" s="36"/>
      <c r="AS514" s="36"/>
      <c r="AT514" s="36"/>
      <c r="AU514" s="36"/>
      <c r="AV514" s="36"/>
      <c r="AW514" s="36"/>
      <c r="AX514" s="36"/>
      <c r="AY514" s="36"/>
    </row>
    <row r="515" spans="32:51">
      <c r="AF515" s="36"/>
      <c r="AL515" s="36"/>
      <c r="AM515" s="36"/>
      <c r="AN515" s="36"/>
      <c r="AO515" s="36"/>
      <c r="AP515" s="36"/>
      <c r="AQ515" s="36"/>
      <c r="AR515" s="36"/>
      <c r="AS515" s="36"/>
      <c r="AT515" s="36"/>
      <c r="AU515" s="36"/>
      <c r="AV515" s="36"/>
      <c r="AW515" s="36"/>
      <c r="AX515" s="36"/>
      <c r="AY515" s="36"/>
    </row>
    <row r="516" spans="32:51">
      <c r="AF516" s="36"/>
      <c r="AL516" s="36"/>
      <c r="AM516" s="36"/>
      <c r="AN516" s="36"/>
      <c r="AO516" s="36"/>
      <c r="AP516" s="36"/>
      <c r="AQ516" s="36"/>
      <c r="AR516" s="36"/>
      <c r="AS516" s="36"/>
      <c r="AT516" s="36"/>
      <c r="AU516" s="36"/>
      <c r="AV516" s="36"/>
      <c r="AW516" s="36"/>
      <c r="AX516" s="36"/>
      <c r="AY516" s="36"/>
    </row>
    <row r="517" spans="32:51">
      <c r="AF517" s="36"/>
      <c r="AL517" s="36"/>
      <c r="AM517" s="36"/>
      <c r="AN517" s="36"/>
      <c r="AO517" s="36"/>
      <c r="AP517" s="36"/>
      <c r="AQ517" s="36"/>
      <c r="AR517" s="36"/>
      <c r="AS517" s="36"/>
      <c r="AT517" s="36"/>
      <c r="AU517" s="36"/>
      <c r="AV517" s="36"/>
      <c r="AW517" s="36"/>
      <c r="AX517" s="36"/>
      <c r="AY517" s="36"/>
    </row>
    <row r="518" spans="32:51">
      <c r="AF518" s="36"/>
      <c r="AL518" s="36"/>
      <c r="AM518" s="36"/>
      <c r="AN518" s="36"/>
      <c r="AO518" s="36"/>
      <c r="AP518" s="36"/>
      <c r="AQ518" s="36"/>
      <c r="AR518" s="36"/>
      <c r="AS518" s="36"/>
      <c r="AT518" s="36"/>
      <c r="AU518" s="36"/>
      <c r="AV518" s="36"/>
      <c r="AW518" s="36"/>
      <c r="AX518" s="36"/>
      <c r="AY518" s="36"/>
    </row>
    <row r="519" spans="32:51">
      <c r="AF519" s="36"/>
      <c r="AL519" s="36"/>
      <c r="AM519" s="36"/>
      <c r="AN519" s="36"/>
      <c r="AO519" s="36"/>
      <c r="AP519" s="36"/>
      <c r="AQ519" s="36"/>
      <c r="AR519" s="36"/>
      <c r="AS519" s="36"/>
      <c r="AT519" s="36"/>
      <c r="AU519" s="36"/>
      <c r="AV519" s="36"/>
      <c r="AW519" s="36"/>
      <c r="AX519" s="36"/>
      <c r="AY519" s="36"/>
    </row>
    <row r="520" spans="32:51">
      <c r="AF520" s="36"/>
      <c r="AL520" s="36"/>
      <c r="AM520" s="36"/>
      <c r="AN520" s="36"/>
      <c r="AO520" s="36"/>
      <c r="AP520" s="36"/>
      <c r="AQ520" s="36"/>
      <c r="AR520" s="36"/>
      <c r="AS520" s="36"/>
      <c r="AT520" s="36"/>
      <c r="AU520" s="36"/>
      <c r="AV520" s="36"/>
      <c r="AW520" s="36"/>
      <c r="AX520" s="36"/>
      <c r="AY520" s="36"/>
    </row>
    <row r="521" spans="32:51">
      <c r="AF521" s="36"/>
      <c r="AL521" s="36"/>
      <c r="AM521" s="36"/>
      <c r="AN521" s="36"/>
      <c r="AO521" s="36"/>
      <c r="AP521" s="36"/>
      <c r="AQ521" s="36"/>
      <c r="AR521" s="36"/>
      <c r="AS521" s="36"/>
      <c r="AT521" s="36"/>
      <c r="AU521" s="36"/>
      <c r="AV521" s="36"/>
      <c r="AW521" s="36"/>
      <c r="AX521" s="36"/>
      <c r="AY521" s="36"/>
    </row>
    <row r="522" spans="32:51">
      <c r="AF522" s="36"/>
      <c r="AL522" s="36"/>
      <c r="AM522" s="36"/>
      <c r="AN522" s="36"/>
      <c r="AO522" s="36"/>
      <c r="AP522" s="36"/>
      <c r="AQ522" s="36"/>
      <c r="AR522" s="36"/>
      <c r="AS522" s="36"/>
      <c r="AT522" s="36"/>
      <c r="AU522" s="36"/>
      <c r="AV522" s="36"/>
      <c r="AW522" s="36"/>
      <c r="AX522" s="36"/>
      <c r="AY522" s="36"/>
    </row>
    <row r="523" spans="32:51">
      <c r="AF523" s="36"/>
      <c r="AL523" s="36"/>
      <c r="AM523" s="36"/>
      <c r="AN523" s="36"/>
      <c r="AO523" s="36"/>
      <c r="AP523" s="36"/>
      <c r="AQ523" s="36"/>
      <c r="AR523" s="36"/>
      <c r="AS523" s="36"/>
      <c r="AT523" s="36"/>
      <c r="AU523" s="36"/>
      <c r="AV523" s="36"/>
      <c r="AW523" s="36"/>
      <c r="AX523" s="36"/>
      <c r="AY523" s="36"/>
    </row>
    <row r="524" spans="32:51">
      <c r="AF524" s="36"/>
      <c r="AL524" s="36"/>
      <c r="AM524" s="36"/>
      <c r="AN524" s="36"/>
      <c r="AO524" s="36"/>
      <c r="AP524" s="36"/>
      <c r="AQ524" s="36"/>
      <c r="AR524" s="36"/>
      <c r="AS524" s="36"/>
      <c r="AT524" s="36"/>
      <c r="AU524" s="36"/>
      <c r="AV524" s="36"/>
      <c r="AW524" s="36"/>
      <c r="AX524" s="36"/>
      <c r="AY524" s="36"/>
    </row>
    <row r="525" spans="32:51">
      <c r="AF525" s="36"/>
      <c r="AL525" s="36"/>
      <c r="AM525" s="36"/>
      <c r="AN525" s="36"/>
      <c r="AO525" s="36"/>
      <c r="AP525" s="36"/>
      <c r="AQ525" s="36"/>
      <c r="AR525" s="36"/>
      <c r="AS525" s="36"/>
      <c r="AT525" s="36"/>
      <c r="AU525" s="36"/>
      <c r="AV525" s="36"/>
      <c r="AW525" s="36"/>
      <c r="AX525" s="36"/>
      <c r="AY525" s="36"/>
    </row>
    <row r="526" spans="32:51">
      <c r="AF526" s="36"/>
      <c r="AL526" s="36"/>
      <c r="AM526" s="36"/>
      <c r="AN526" s="36"/>
      <c r="AO526" s="36"/>
      <c r="AP526" s="36"/>
      <c r="AQ526" s="36"/>
      <c r="AR526" s="36"/>
      <c r="AS526" s="36"/>
      <c r="AT526" s="36"/>
      <c r="AU526" s="36"/>
      <c r="AV526" s="36"/>
      <c r="AW526" s="36"/>
      <c r="AX526" s="36"/>
      <c r="AY526" s="36"/>
    </row>
    <row r="527" spans="32:51">
      <c r="AF527" s="36"/>
      <c r="AL527" s="36"/>
      <c r="AM527" s="36"/>
      <c r="AN527" s="36"/>
      <c r="AO527" s="36"/>
      <c r="AP527" s="36"/>
      <c r="AQ527" s="36"/>
      <c r="AR527" s="36"/>
      <c r="AS527" s="36"/>
      <c r="AT527" s="36"/>
      <c r="AU527" s="36"/>
      <c r="AV527" s="36"/>
      <c r="AW527" s="36"/>
      <c r="AX527" s="36"/>
      <c r="AY527" s="36"/>
    </row>
    <row r="528" spans="32:51">
      <c r="AF528" s="36"/>
      <c r="AL528" s="36"/>
      <c r="AM528" s="36"/>
      <c r="AN528" s="36"/>
      <c r="AO528" s="36"/>
      <c r="AP528" s="36"/>
      <c r="AQ528" s="36"/>
      <c r="AR528" s="36"/>
      <c r="AS528" s="36"/>
      <c r="AT528" s="36"/>
      <c r="AU528" s="36"/>
      <c r="AV528" s="36"/>
      <c r="AW528" s="36"/>
      <c r="AX528" s="36"/>
      <c r="AY528" s="36"/>
    </row>
    <row r="529" spans="32:51">
      <c r="AF529" s="36"/>
      <c r="AL529" s="36"/>
      <c r="AM529" s="36"/>
      <c r="AN529" s="36"/>
      <c r="AO529" s="36"/>
      <c r="AP529" s="36"/>
      <c r="AQ529" s="36"/>
      <c r="AR529" s="36"/>
      <c r="AS529" s="36"/>
      <c r="AT529" s="36"/>
      <c r="AU529" s="36"/>
      <c r="AV529" s="36"/>
      <c r="AW529" s="36"/>
      <c r="AX529" s="36"/>
      <c r="AY529" s="36"/>
    </row>
    <row r="530" spans="32:51">
      <c r="AF530" s="36"/>
      <c r="AL530" s="36"/>
      <c r="AM530" s="36"/>
      <c r="AN530" s="36"/>
      <c r="AO530" s="36"/>
      <c r="AP530" s="36"/>
      <c r="AQ530" s="36"/>
      <c r="AR530" s="36"/>
      <c r="AS530" s="36"/>
      <c r="AT530" s="36"/>
      <c r="AU530" s="36"/>
      <c r="AV530" s="36"/>
      <c r="AW530" s="36"/>
      <c r="AX530" s="36"/>
      <c r="AY530" s="36"/>
    </row>
    <row r="531" spans="32:51">
      <c r="AF531" s="36"/>
      <c r="AL531" s="36"/>
      <c r="AM531" s="36"/>
      <c r="AN531" s="36"/>
      <c r="AO531" s="36"/>
      <c r="AP531" s="36"/>
      <c r="AQ531" s="36"/>
      <c r="AR531" s="36"/>
      <c r="AS531" s="36"/>
      <c r="AT531" s="36"/>
      <c r="AU531" s="36"/>
      <c r="AV531" s="36"/>
      <c r="AW531" s="36"/>
      <c r="AX531" s="36"/>
      <c r="AY531" s="36"/>
    </row>
    <row r="532" spans="32:51">
      <c r="AF532" s="36"/>
      <c r="AL532" s="36"/>
      <c r="AM532" s="36"/>
      <c r="AN532" s="36"/>
      <c r="AO532" s="36"/>
      <c r="AP532" s="36"/>
      <c r="AQ532" s="36"/>
      <c r="AR532" s="36"/>
      <c r="AS532" s="36"/>
      <c r="AT532" s="36"/>
      <c r="AU532" s="36"/>
      <c r="AV532" s="36"/>
      <c r="AW532" s="36"/>
      <c r="AX532" s="36"/>
      <c r="AY532" s="36"/>
    </row>
    <row r="533" spans="32:51">
      <c r="AF533" s="36"/>
      <c r="AL533" s="36"/>
      <c r="AM533" s="36"/>
      <c r="AN533" s="36"/>
      <c r="AO533" s="36"/>
      <c r="AP533" s="36"/>
      <c r="AQ533" s="36"/>
      <c r="AR533" s="36"/>
      <c r="AS533" s="36"/>
      <c r="AT533" s="36"/>
      <c r="AU533" s="36"/>
      <c r="AV533" s="36"/>
      <c r="AW533" s="36"/>
      <c r="AX533" s="36"/>
      <c r="AY533" s="36"/>
    </row>
    <row r="534" spans="32:51">
      <c r="AF534" s="36"/>
      <c r="AL534" s="36"/>
      <c r="AM534" s="36"/>
      <c r="AN534" s="36"/>
      <c r="AO534" s="36"/>
      <c r="AP534" s="36"/>
      <c r="AQ534" s="36"/>
      <c r="AR534" s="36"/>
      <c r="AS534" s="36"/>
      <c r="AT534" s="36"/>
      <c r="AU534" s="36"/>
      <c r="AV534" s="36"/>
      <c r="AW534" s="36"/>
      <c r="AX534" s="36"/>
      <c r="AY534" s="36"/>
    </row>
    <row r="535" spans="32:51">
      <c r="AF535" s="36"/>
      <c r="AL535" s="36"/>
      <c r="AM535" s="36"/>
      <c r="AN535" s="36"/>
      <c r="AO535" s="36"/>
      <c r="AP535" s="36"/>
      <c r="AQ535" s="36"/>
      <c r="AR535" s="36"/>
      <c r="AS535" s="36"/>
      <c r="AT535" s="36"/>
      <c r="AU535" s="36"/>
      <c r="AV535" s="36"/>
      <c r="AW535" s="36"/>
      <c r="AX535" s="36"/>
      <c r="AY535" s="36"/>
    </row>
    <row r="536" spans="32:51">
      <c r="AF536" s="36"/>
      <c r="AL536" s="36"/>
      <c r="AM536" s="36"/>
      <c r="AN536" s="36"/>
      <c r="AO536" s="36"/>
      <c r="AP536" s="36"/>
      <c r="AQ536" s="36"/>
      <c r="AR536" s="36"/>
      <c r="AS536" s="36"/>
      <c r="AT536" s="36"/>
      <c r="AU536" s="36"/>
      <c r="AV536" s="36"/>
      <c r="AW536" s="36"/>
      <c r="AX536" s="36"/>
      <c r="AY536" s="36"/>
    </row>
    <row r="537" spans="32:51">
      <c r="AF537" s="36"/>
      <c r="AL537" s="36"/>
      <c r="AM537" s="36"/>
      <c r="AN537" s="36"/>
      <c r="AO537" s="36"/>
      <c r="AP537" s="36"/>
      <c r="AQ537" s="36"/>
      <c r="AR537" s="36"/>
      <c r="AS537" s="36"/>
      <c r="AT537" s="36"/>
      <c r="AU537" s="36"/>
      <c r="AV537" s="36"/>
      <c r="AW537" s="36"/>
      <c r="AX537" s="36"/>
      <c r="AY537" s="36"/>
    </row>
    <row r="538" spans="32:51">
      <c r="AF538" s="36"/>
      <c r="AL538" s="36"/>
      <c r="AM538" s="36"/>
      <c r="AN538" s="36"/>
      <c r="AO538" s="36"/>
      <c r="AP538" s="36"/>
      <c r="AQ538" s="36"/>
      <c r="AR538" s="36"/>
      <c r="AS538" s="36"/>
      <c r="AT538" s="36"/>
      <c r="AU538" s="36"/>
      <c r="AV538" s="36"/>
      <c r="AW538" s="36"/>
      <c r="AX538" s="36"/>
      <c r="AY538" s="36"/>
    </row>
    <row r="539" spans="32:51">
      <c r="AF539" s="36"/>
      <c r="AL539" s="36"/>
      <c r="AM539" s="36"/>
      <c r="AN539" s="36"/>
      <c r="AO539" s="36"/>
      <c r="AP539" s="36"/>
      <c r="AQ539" s="36"/>
      <c r="AR539" s="36"/>
      <c r="AS539" s="36"/>
      <c r="AT539" s="36"/>
      <c r="AU539" s="36"/>
      <c r="AV539" s="36"/>
      <c r="AW539" s="36"/>
      <c r="AX539" s="36"/>
      <c r="AY539" s="36"/>
    </row>
    <row r="540" spans="32:51">
      <c r="AF540" s="36"/>
      <c r="AL540" s="36"/>
      <c r="AM540" s="36"/>
      <c r="AN540" s="36"/>
      <c r="AO540" s="36"/>
      <c r="AP540" s="36"/>
      <c r="AQ540" s="36"/>
      <c r="AR540" s="36"/>
      <c r="AS540" s="36"/>
      <c r="AT540" s="36"/>
      <c r="AU540" s="36"/>
      <c r="AV540" s="36"/>
      <c r="AW540" s="36"/>
      <c r="AX540" s="36"/>
      <c r="AY540" s="36"/>
    </row>
    <row r="541" spans="32:51">
      <c r="AF541" s="36"/>
      <c r="AL541" s="36"/>
      <c r="AM541" s="36"/>
      <c r="AN541" s="36"/>
      <c r="AO541" s="36"/>
      <c r="AP541" s="36"/>
      <c r="AQ541" s="36"/>
      <c r="AR541" s="36"/>
      <c r="AS541" s="36"/>
      <c r="AT541" s="36"/>
      <c r="AU541" s="36"/>
      <c r="AV541" s="36"/>
      <c r="AW541" s="36"/>
      <c r="AX541" s="36"/>
      <c r="AY541" s="36"/>
    </row>
    <row r="542" spans="32:51">
      <c r="AF542" s="36"/>
      <c r="AL542" s="36"/>
      <c r="AM542" s="36"/>
      <c r="AN542" s="36"/>
      <c r="AO542" s="36"/>
      <c r="AP542" s="36"/>
      <c r="AQ542" s="36"/>
      <c r="AR542" s="36"/>
      <c r="AS542" s="36"/>
      <c r="AT542" s="36"/>
      <c r="AU542" s="36"/>
      <c r="AV542" s="36"/>
      <c r="AW542" s="36"/>
      <c r="AX542" s="36"/>
      <c r="AY542" s="36"/>
    </row>
    <row r="543" spans="32:51">
      <c r="AF543" s="36"/>
      <c r="AL543" s="36"/>
      <c r="AM543" s="36"/>
      <c r="AN543" s="36"/>
      <c r="AO543" s="36"/>
      <c r="AP543" s="36"/>
      <c r="AQ543" s="36"/>
      <c r="AR543" s="36"/>
      <c r="AS543" s="36"/>
      <c r="AT543" s="36"/>
      <c r="AU543" s="36"/>
      <c r="AV543" s="36"/>
      <c r="AW543" s="36"/>
      <c r="AX543" s="36"/>
      <c r="AY543" s="36"/>
    </row>
    <row r="544" spans="32:51">
      <c r="AF544" s="36"/>
      <c r="AL544" s="36"/>
      <c r="AM544" s="36"/>
      <c r="AN544" s="36"/>
      <c r="AO544" s="36"/>
      <c r="AP544" s="36"/>
      <c r="AQ544" s="36"/>
      <c r="AR544" s="36"/>
      <c r="AS544" s="36"/>
      <c r="AT544" s="36"/>
      <c r="AU544" s="36"/>
      <c r="AV544" s="36"/>
      <c r="AW544" s="36"/>
      <c r="AX544" s="36"/>
      <c r="AY544" s="36"/>
    </row>
    <row r="545" spans="32:51">
      <c r="AF545" s="36"/>
      <c r="AL545" s="36"/>
      <c r="AM545" s="36"/>
      <c r="AN545" s="36"/>
      <c r="AO545" s="36"/>
      <c r="AP545" s="36"/>
      <c r="AQ545" s="36"/>
      <c r="AR545" s="36"/>
      <c r="AS545" s="36"/>
      <c r="AT545" s="36"/>
      <c r="AU545" s="36"/>
      <c r="AV545" s="36"/>
      <c r="AW545" s="36"/>
      <c r="AX545" s="36"/>
      <c r="AY545" s="36"/>
    </row>
    <row r="546" spans="32:51">
      <c r="AF546" s="36"/>
      <c r="AL546" s="36"/>
      <c r="AM546" s="36"/>
      <c r="AN546" s="36"/>
      <c r="AO546" s="36"/>
      <c r="AP546" s="36"/>
      <c r="AQ546" s="36"/>
      <c r="AR546" s="36"/>
      <c r="AS546" s="36"/>
      <c r="AT546" s="36"/>
      <c r="AU546" s="36"/>
      <c r="AV546" s="36"/>
      <c r="AW546" s="36"/>
      <c r="AX546" s="36"/>
      <c r="AY546" s="36"/>
    </row>
    <row r="547" spans="32:51">
      <c r="AF547" s="36"/>
      <c r="AL547" s="36"/>
      <c r="AM547" s="36"/>
      <c r="AN547" s="36"/>
      <c r="AO547" s="36"/>
      <c r="AP547" s="36"/>
      <c r="AQ547" s="36"/>
      <c r="AR547" s="36"/>
      <c r="AS547" s="36"/>
      <c r="AT547" s="36"/>
      <c r="AU547" s="36"/>
      <c r="AV547" s="36"/>
      <c r="AW547" s="36"/>
      <c r="AX547" s="36"/>
      <c r="AY547" s="36"/>
    </row>
    <row r="548" spans="32:51">
      <c r="AF548" s="36"/>
      <c r="AL548" s="36"/>
      <c r="AM548" s="36"/>
      <c r="AN548" s="36"/>
      <c r="AO548" s="36"/>
      <c r="AP548" s="36"/>
      <c r="AQ548" s="36"/>
      <c r="AR548" s="36"/>
      <c r="AS548" s="36"/>
      <c r="AT548" s="36"/>
      <c r="AU548" s="36"/>
      <c r="AV548" s="36"/>
      <c r="AW548" s="36"/>
      <c r="AX548" s="36"/>
      <c r="AY548" s="36"/>
    </row>
    <row r="549" spans="32:51">
      <c r="AF549" s="36"/>
      <c r="AL549" s="36"/>
      <c r="AM549" s="36"/>
      <c r="AN549" s="36"/>
      <c r="AO549" s="36"/>
      <c r="AP549" s="36"/>
      <c r="AQ549" s="36"/>
      <c r="AR549" s="36"/>
      <c r="AS549" s="36"/>
      <c r="AT549" s="36"/>
      <c r="AU549" s="36"/>
      <c r="AV549" s="36"/>
      <c r="AW549" s="36"/>
      <c r="AX549" s="36"/>
      <c r="AY549" s="36"/>
    </row>
    <row r="550" spans="32:51">
      <c r="AF550" s="36"/>
      <c r="AL550" s="36"/>
      <c r="AM550" s="36"/>
      <c r="AN550" s="36"/>
      <c r="AO550" s="36"/>
      <c r="AP550" s="36"/>
      <c r="AQ550" s="36"/>
      <c r="AR550" s="36"/>
      <c r="AS550" s="36"/>
      <c r="AT550" s="36"/>
      <c r="AU550" s="36"/>
      <c r="AV550" s="36"/>
      <c r="AW550" s="36"/>
      <c r="AX550" s="36"/>
      <c r="AY550" s="36"/>
    </row>
    <row r="551" spans="32:51">
      <c r="AF551" s="36"/>
      <c r="AL551" s="36"/>
      <c r="AM551" s="36"/>
      <c r="AN551" s="36"/>
      <c r="AO551" s="36"/>
      <c r="AP551" s="36"/>
      <c r="AQ551" s="36"/>
      <c r="AR551" s="36"/>
      <c r="AS551" s="36"/>
      <c r="AT551" s="36"/>
      <c r="AU551" s="36"/>
      <c r="AV551" s="36"/>
      <c r="AW551" s="36"/>
      <c r="AX551" s="36"/>
      <c r="AY551" s="36"/>
    </row>
    <row r="552" spans="32:51">
      <c r="AF552" s="36"/>
      <c r="AL552" s="36"/>
      <c r="AM552" s="36"/>
      <c r="AN552" s="36"/>
      <c r="AO552" s="36"/>
      <c r="AP552" s="36"/>
      <c r="AQ552" s="36"/>
      <c r="AR552" s="36"/>
      <c r="AS552" s="36"/>
      <c r="AT552" s="36"/>
      <c r="AU552" s="36"/>
      <c r="AV552" s="36"/>
      <c r="AW552" s="36"/>
      <c r="AX552" s="36"/>
      <c r="AY552" s="36"/>
    </row>
    <row r="553" spans="32:51">
      <c r="AF553" s="36"/>
      <c r="AL553" s="36"/>
      <c r="AM553" s="36"/>
      <c r="AN553" s="36"/>
      <c r="AO553" s="36"/>
      <c r="AP553" s="36"/>
      <c r="AQ553" s="36"/>
      <c r="AR553" s="36"/>
      <c r="AS553" s="36"/>
      <c r="AT553" s="36"/>
      <c r="AU553" s="36"/>
      <c r="AV553" s="36"/>
      <c r="AW553" s="36"/>
      <c r="AX553" s="36"/>
      <c r="AY553" s="36"/>
    </row>
    <row r="554" spans="32:51">
      <c r="AF554" s="36"/>
      <c r="AL554" s="36"/>
      <c r="AM554" s="36"/>
      <c r="AN554" s="36"/>
      <c r="AO554" s="36"/>
      <c r="AP554" s="36"/>
      <c r="AQ554" s="36"/>
      <c r="AR554" s="36"/>
      <c r="AS554" s="36"/>
      <c r="AT554" s="36"/>
      <c r="AU554" s="36"/>
      <c r="AV554" s="36"/>
      <c r="AW554" s="36"/>
      <c r="AX554" s="36"/>
      <c r="AY554" s="36"/>
    </row>
    <row r="555" spans="32:51">
      <c r="AF555" s="36"/>
      <c r="AL555" s="36"/>
      <c r="AM555" s="36"/>
      <c r="AN555" s="36"/>
      <c r="AO555" s="36"/>
      <c r="AP555" s="36"/>
      <c r="AQ555" s="36"/>
      <c r="AR555" s="36"/>
      <c r="AS555" s="36"/>
      <c r="AT555" s="36"/>
      <c r="AU555" s="36"/>
      <c r="AV555" s="36"/>
      <c r="AW555" s="36"/>
      <c r="AX555" s="36"/>
      <c r="AY555" s="36"/>
    </row>
    <row r="556" spans="32:51">
      <c r="AF556" s="36"/>
      <c r="AL556" s="36"/>
      <c r="AM556" s="36"/>
      <c r="AN556" s="36"/>
      <c r="AO556" s="36"/>
      <c r="AP556" s="36"/>
      <c r="AQ556" s="36"/>
      <c r="AR556" s="36"/>
      <c r="AS556" s="36"/>
      <c r="AT556" s="36"/>
      <c r="AU556" s="36"/>
      <c r="AV556" s="36"/>
      <c r="AW556" s="36"/>
      <c r="AX556" s="36"/>
      <c r="AY556" s="36"/>
    </row>
    <row r="557" spans="32:51">
      <c r="AF557" s="36"/>
      <c r="AL557" s="36"/>
      <c r="AM557" s="36"/>
      <c r="AN557" s="36"/>
      <c r="AO557" s="36"/>
      <c r="AP557" s="36"/>
      <c r="AQ557" s="36"/>
      <c r="AR557" s="36"/>
      <c r="AS557" s="36"/>
      <c r="AT557" s="36"/>
      <c r="AU557" s="36"/>
      <c r="AV557" s="36"/>
      <c r="AW557" s="36"/>
      <c r="AX557" s="36"/>
      <c r="AY557" s="36"/>
    </row>
    <row r="558" spans="32:51">
      <c r="AF558" s="36"/>
      <c r="AL558" s="36"/>
      <c r="AM558" s="36"/>
      <c r="AN558" s="36"/>
      <c r="AO558" s="36"/>
      <c r="AP558" s="36"/>
      <c r="AQ558" s="36"/>
      <c r="AR558" s="36"/>
      <c r="AS558" s="36"/>
      <c r="AT558" s="36"/>
      <c r="AU558" s="36"/>
      <c r="AV558" s="36"/>
      <c r="AW558" s="36"/>
      <c r="AX558" s="36"/>
      <c r="AY558" s="36"/>
    </row>
    <row r="559" spans="32:51">
      <c r="AF559" s="36"/>
      <c r="AL559" s="36"/>
      <c r="AM559" s="36"/>
      <c r="AN559" s="36"/>
      <c r="AO559" s="36"/>
      <c r="AP559" s="36"/>
      <c r="AQ559" s="36"/>
      <c r="AR559" s="36"/>
      <c r="AS559" s="36"/>
      <c r="AT559" s="36"/>
      <c r="AU559" s="36"/>
      <c r="AV559" s="36"/>
      <c r="AW559" s="36"/>
      <c r="AX559" s="36"/>
      <c r="AY559" s="36"/>
    </row>
    <row r="560" spans="32:51">
      <c r="AF560" s="36"/>
      <c r="AL560" s="36"/>
      <c r="AM560" s="36"/>
      <c r="AN560" s="36"/>
      <c r="AO560" s="36"/>
      <c r="AP560" s="36"/>
      <c r="AQ560" s="36"/>
      <c r="AR560" s="36"/>
      <c r="AS560" s="36"/>
      <c r="AT560" s="36"/>
      <c r="AU560" s="36"/>
      <c r="AV560" s="36"/>
      <c r="AW560" s="36"/>
      <c r="AX560" s="36"/>
      <c r="AY560" s="36"/>
    </row>
    <row r="561" spans="32:51">
      <c r="AF561" s="36"/>
      <c r="AL561" s="36"/>
      <c r="AM561" s="36"/>
      <c r="AN561" s="36"/>
      <c r="AO561" s="36"/>
      <c r="AP561" s="36"/>
      <c r="AQ561" s="36"/>
      <c r="AR561" s="36"/>
      <c r="AS561" s="36"/>
      <c r="AT561" s="36"/>
      <c r="AU561" s="36"/>
      <c r="AV561" s="36"/>
      <c r="AW561" s="36"/>
      <c r="AX561" s="36"/>
      <c r="AY561" s="36"/>
    </row>
    <row r="562" spans="32:51">
      <c r="AF562" s="36"/>
      <c r="AL562" s="36"/>
      <c r="AM562" s="36"/>
      <c r="AN562" s="36"/>
      <c r="AO562" s="36"/>
      <c r="AP562" s="36"/>
      <c r="AQ562" s="36"/>
      <c r="AR562" s="36"/>
      <c r="AS562" s="36"/>
      <c r="AT562" s="36"/>
      <c r="AU562" s="36"/>
      <c r="AV562" s="36"/>
      <c r="AW562" s="36"/>
      <c r="AX562" s="36"/>
      <c r="AY562" s="36"/>
    </row>
    <row r="563" spans="32:51">
      <c r="AF563" s="36"/>
      <c r="AL563" s="36"/>
      <c r="AM563" s="36"/>
      <c r="AN563" s="36"/>
      <c r="AO563" s="36"/>
      <c r="AP563" s="36"/>
      <c r="AQ563" s="36"/>
      <c r="AR563" s="36"/>
      <c r="AS563" s="36"/>
      <c r="AT563" s="36"/>
      <c r="AU563" s="36"/>
      <c r="AV563" s="36"/>
      <c r="AW563" s="36"/>
      <c r="AX563" s="36"/>
      <c r="AY563" s="36"/>
    </row>
    <row r="564" spans="32:51">
      <c r="AF564" s="36"/>
      <c r="AL564" s="36"/>
      <c r="AM564" s="36"/>
      <c r="AN564" s="36"/>
      <c r="AO564" s="36"/>
      <c r="AP564" s="36"/>
      <c r="AQ564" s="36"/>
      <c r="AR564" s="36"/>
      <c r="AS564" s="36"/>
      <c r="AT564" s="36"/>
      <c r="AU564" s="36"/>
      <c r="AV564" s="36"/>
      <c r="AW564" s="36"/>
      <c r="AX564" s="36"/>
      <c r="AY564" s="36"/>
    </row>
    <row r="565" spans="32:51">
      <c r="AF565" s="36"/>
      <c r="AL565" s="36"/>
      <c r="AM565" s="36"/>
      <c r="AN565" s="36"/>
      <c r="AO565" s="36"/>
      <c r="AP565" s="36"/>
      <c r="AQ565" s="36"/>
      <c r="AR565" s="36"/>
      <c r="AS565" s="36"/>
      <c r="AT565" s="36"/>
      <c r="AU565" s="36"/>
      <c r="AV565" s="36"/>
      <c r="AW565" s="36"/>
      <c r="AX565" s="36"/>
      <c r="AY565" s="36"/>
    </row>
    <row r="566" spans="32:51">
      <c r="AF566" s="36"/>
      <c r="AL566" s="36"/>
      <c r="AM566" s="36"/>
      <c r="AN566" s="36"/>
      <c r="AO566" s="36"/>
      <c r="AP566" s="36"/>
      <c r="AQ566" s="36"/>
      <c r="AR566" s="36"/>
      <c r="AS566" s="36"/>
      <c r="AT566" s="36"/>
      <c r="AU566" s="36"/>
      <c r="AV566" s="36"/>
      <c r="AW566" s="36"/>
      <c r="AX566" s="36"/>
      <c r="AY566" s="36"/>
    </row>
    <row r="567" spans="32:51">
      <c r="AF567" s="36"/>
      <c r="AL567" s="36"/>
      <c r="AM567" s="36"/>
      <c r="AN567" s="36"/>
      <c r="AO567" s="36"/>
      <c r="AP567" s="36"/>
      <c r="AQ567" s="36"/>
      <c r="AR567" s="36"/>
      <c r="AS567" s="36"/>
      <c r="AT567" s="36"/>
      <c r="AU567" s="36"/>
      <c r="AV567" s="36"/>
      <c r="AW567" s="36"/>
      <c r="AX567" s="36"/>
      <c r="AY567" s="36"/>
    </row>
    <row r="568" spans="32:51">
      <c r="AF568" s="36"/>
      <c r="AL568" s="36"/>
      <c r="AM568" s="36"/>
      <c r="AN568" s="36"/>
      <c r="AO568" s="36"/>
      <c r="AP568" s="36"/>
      <c r="AQ568" s="36"/>
      <c r="AR568" s="36"/>
      <c r="AS568" s="36"/>
      <c r="AT568" s="36"/>
      <c r="AU568" s="36"/>
      <c r="AV568" s="36"/>
      <c r="AW568" s="36"/>
      <c r="AX568" s="36"/>
      <c r="AY568" s="36"/>
    </row>
    <row r="569" spans="32:51">
      <c r="AF569" s="36"/>
      <c r="AL569" s="36"/>
      <c r="AM569" s="36"/>
      <c r="AN569" s="36"/>
      <c r="AO569" s="36"/>
      <c r="AP569" s="36"/>
      <c r="AQ569" s="36"/>
      <c r="AR569" s="36"/>
      <c r="AS569" s="36"/>
      <c r="AT569" s="36"/>
      <c r="AU569" s="36"/>
      <c r="AV569" s="36"/>
      <c r="AW569" s="36"/>
      <c r="AX569" s="36"/>
      <c r="AY569" s="36"/>
    </row>
    <row r="570" spans="32:51">
      <c r="AF570" s="36"/>
      <c r="AL570" s="36"/>
      <c r="AM570" s="36"/>
      <c r="AN570" s="36"/>
      <c r="AO570" s="36"/>
      <c r="AP570" s="36"/>
      <c r="AQ570" s="36"/>
      <c r="AR570" s="36"/>
      <c r="AS570" s="36"/>
      <c r="AT570" s="36"/>
      <c r="AU570" s="36"/>
      <c r="AV570" s="36"/>
      <c r="AW570" s="36"/>
      <c r="AX570" s="36"/>
      <c r="AY570" s="36"/>
    </row>
    <row r="571" spans="32:51">
      <c r="AF571" s="36"/>
      <c r="AL571" s="36"/>
      <c r="AM571" s="36"/>
      <c r="AN571" s="36"/>
      <c r="AO571" s="36"/>
      <c r="AP571" s="36"/>
      <c r="AQ571" s="36"/>
      <c r="AR571" s="36"/>
      <c r="AS571" s="36"/>
      <c r="AT571" s="36"/>
      <c r="AU571" s="36"/>
      <c r="AV571" s="36"/>
      <c r="AW571" s="36"/>
      <c r="AX571" s="36"/>
      <c r="AY571" s="36"/>
    </row>
    <row r="572" spans="32:51">
      <c r="AF572" s="36"/>
      <c r="AL572" s="36"/>
      <c r="AM572" s="36"/>
      <c r="AN572" s="36"/>
      <c r="AO572" s="36"/>
      <c r="AP572" s="36"/>
      <c r="AQ572" s="36"/>
      <c r="AR572" s="36"/>
      <c r="AS572" s="36"/>
      <c r="AT572" s="36"/>
      <c r="AU572" s="36"/>
      <c r="AV572" s="36"/>
      <c r="AW572" s="36"/>
      <c r="AX572" s="36"/>
      <c r="AY572" s="36"/>
    </row>
    <row r="573" spans="32:51">
      <c r="AF573" s="36"/>
      <c r="AL573" s="36"/>
      <c r="AM573" s="36"/>
      <c r="AN573" s="36"/>
      <c r="AO573" s="36"/>
      <c r="AP573" s="36"/>
      <c r="AQ573" s="36"/>
      <c r="AR573" s="36"/>
      <c r="AS573" s="36"/>
      <c r="AT573" s="36"/>
      <c r="AU573" s="36"/>
      <c r="AV573" s="36"/>
      <c r="AW573" s="36"/>
      <c r="AX573" s="36"/>
      <c r="AY573" s="36"/>
    </row>
    <row r="574" spans="32:51">
      <c r="AF574" s="36"/>
      <c r="AL574" s="36"/>
      <c r="AM574" s="36"/>
      <c r="AN574" s="36"/>
      <c r="AO574" s="36"/>
      <c r="AP574" s="36"/>
      <c r="AQ574" s="36"/>
      <c r="AR574" s="36"/>
      <c r="AS574" s="36"/>
      <c r="AT574" s="36"/>
      <c r="AU574" s="36"/>
      <c r="AV574" s="36"/>
      <c r="AW574" s="36"/>
      <c r="AX574" s="36"/>
      <c r="AY574" s="36"/>
    </row>
    <row r="575" spans="32:51">
      <c r="AF575" s="36"/>
      <c r="AL575" s="36"/>
      <c r="AM575" s="36"/>
      <c r="AN575" s="36"/>
      <c r="AO575" s="36"/>
      <c r="AP575" s="36"/>
      <c r="AQ575" s="36"/>
      <c r="AR575" s="36"/>
      <c r="AS575" s="36"/>
      <c r="AT575" s="36"/>
      <c r="AU575" s="36"/>
      <c r="AV575" s="36"/>
      <c r="AW575" s="36"/>
      <c r="AX575" s="36"/>
      <c r="AY575" s="36"/>
    </row>
    <row r="576" spans="32:51">
      <c r="AF576" s="36"/>
      <c r="AL576" s="36"/>
      <c r="AM576" s="36"/>
      <c r="AN576" s="36"/>
      <c r="AO576" s="36"/>
      <c r="AP576" s="36"/>
      <c r="AQ576" s="36"/>
      <c r="AR576" s="36"/>
      <c r="AS576" s="36"/>
      <c r="AT576" s="36"/>
      <c r="AU576" s="36"/>
      <c r="AV576" s="36"/>
      <c r="AW576" s="36"/>
      <c r="AX576" s="36"/>
      <c r="AY576" s="36"/>
    </row>
    <row r="577" spans="32:51">
      <c r="AF577" s="36"/>
      <c r="AL577" s="36"/>
      <c r="AM577" s="36"/>
      <c r="AN577" s="36"/>
      <c r="AO577" s="36"/>
      <c r="AP577" s="36"/>
      <c r="AQ577" s="36"/>
      <c r="AR577" s="36"/>
      <c r="AS577" s="36"/>
      <c r="AT577" s="36"/>
      <c r="AU577" s="36"/>
      <c r="AV577" s="36"/>
      <c r="AW577" s="36"/>
      <c r="AX577" s="36"/>
      <c r="AY577" s="36"/>
    </row>
    <row r="578" spans="32:51">
      <c r="AF578" s="36"/>
      <c r="AL578" s="36"/>
      <c r="AM578" s="36"/>
      <c r="AN578" s="36"/>
      <c r="AO578" s="36"/>
      <c r="AP578" s="36"/>
      <c r="AQ578" s="36"/>
      <c r="AR578" s="36"/>
      <c r="AS578" s="36"/>
      <c r="AT578" s="36"/>
      <c r="AU578" s="36"/>
      <c r="AV578" s="36"/>
      <c r="AW578" s="36"/>
      <c r="AX578" s="36"/>
      <c r="AY578" s="36"/>
    </row>
    <row r="579" spans="32:51">
      <c r="AF579" s="36"/>
      <c r="AL579" s="36"/>
      <c r="AM579" s="36"/>
      <c r="AN579" s="36"/>
      <c r="AO579" s="36"/>
      <c r="AP579" s="36"/>
      <c r="AQ579" s="36"/>
      <c r="AR579" s="36"/>
      <c r="AS579" s="36"/>
      <c r="AT579" s="36"/>
      <c r="AU579" s="36"/>
      <c r="AV579" s="36"/>
      <c r="AW579" s="36"/>
      <c r="AX579" s="36"/>
      <c r="AY579" s="36"/>
    </row>
    <row r="580" spans="32:51">
      <c r="AF580" s="36"/>
      <c r="AL580" s="36"/>
      <c r="AM580" s="36"/>
      <c r="AN580" s="36"/>
      <c r="AO580" s="36"/>
      <c r="AP580" s="36"/>
      <c r="AQ580" s="36"/>
      <c r="AR580" s="36"/>
      <c r="AS580" s="36"/>
      <c r="AT580" s="36"/>
      <c r="AU580" s="36"/>
      <c r="AV580" s="36"/>
      <c r="AW580" s="36"/>
      <c r="AX580" s="36"/>
      <c r="AY580" s="36"/>
    </row>
    <row r="581" spans="32:51">
      <c r="AF581" s="36"/>
      <c r="AL581" s="36"/>
      <c r="AM581" s="36"/>
      <c r="AN581" s="36"/>
      <c r="AO581" s="36"/>
      <c r="AP581" s="36"/>
      <c r="AQ581" s="36"/>
      <c r="AR581" s="36"/>
      <c r="AS581" s="36"/>
      <c r="AT581" s="36"/>
      <c r="AU581" s="36"/>
      <c r="AV581" s="36"/>
      <c r="AW581" s="36"/>
      <c r="AX581" s="36"/>
      <c r="AY581" s="36"/>
    </row>
    <row r="582" spans="32:51">
      <c r="AF582" s="36"/>
      <c r="AL582" s="36"/>
      <c r="AM582" s="36"/>
      <c r="AN582" s="36"/>
      <c r="AO582" s="36"/>
      <c r="AP582" s="36"/>
      <c r="AQ582" s="36"/>
      <c r="AR582" s="36"/>
      <c r="AS582" s="36"/>
      <c r="AT582" s="36"/>
      <c r="AU582" s="36"/>
      <c r="AV582" s="36"/>
      <c r="AW582" s="36"/>
      <c r="AX582" s="36"/>
      <c r="AY582" s="36"/>
    </row>
    <row r="583" spans="32:51">
      <c r="AF583" s="36"/>
      <c r="AL583" s="36"/>
      <c r="AM583" s="36"/>
      <c r="AN583" s="36"/>
      <c r="AO583" s="36"/>
      <c r="AP583" s="36"/>
      <c r="AQ583" s="36"/>
      <c r="AR583" s="36"/>
      <c r="AS583" s="36"/>
      <c r="AT583" s="36"/>
      <c r="AU583" s="36"/>
      <c r="AV583" s="36"/>
      <c r="AW583" s="36"/>
      <c r="AX583" s="36"/>
      <c r="AY583" s="36"/>
    </row>
    <row r="584" spans="32:51">
      <c r="AF584" s="36"/>
      <c r="AL584" s="36"/>
      <c r="AM584" s="36"/>
      <c r="AN584" s="36"/>
      <c r="AO584" s="36"/>
      <c r="AP584" s="36"/>
      <c r="AQ584" s="36"/>
      <c r="AR584" s="36"/>
      <c r="AS584" s="36"/>
      <c r="AT584" s="36"/>
      <c r="AU584" s="36"/>
      <c r="AV584" s="36"/>
      <c r="AW584" s="36"/>
      <c r="AX584" s="36"/>
      <c r="AY584" s="36"/>
    </row>
    <row r="585" spans="32:51">
      <c r="AF585" s="36"/>
      <c r="AL585" s="36"/>
      <c r="AM585" s="36"/>
      <c r="AN585" s="36"/>
      <c r="AO585" s="36"/>
      <c r="AP585" s="36"/>
      <c r="AQ585" s="36"/>
      <c r="AR585" s="36"/>
      <c r="AS585" s="36"/>
      <c r="AT585" s="36"/>
      <c r="AU585" s="36"/>
      <c r="AV585" s="36"/>
      <c r="AW585" s="36"/>
      <c r="AX585" s="36"/>
      <c r="AY585" s="36"/>
    </row>
    <row r="586" spans="32:51">
      <c r="AF586" s="36"/>
      <c r="AL586" s="36"/>
      <c r="AM586" s="36"/>
      <c r="AN586" s="36"/>
      <c r="AO586" s="36"/>
      <c r="AP586" s="36"/>
      <c r="AQ586" s="36"/>
      <c r="AR586" s="36"/>
      <c r="AS586" s="36"/>
      <c r="AT586" s="36"/>
      <c r="AU586" s="36"/>
      <c r="AV586" s="36"/>
      <c r="AW586" s="36"/>
      <c r="AX586" s="36"/>
      <c r="AY586" s="36"/>
    </row>
    <row r="587" spans="32:51">
      <c r="AF587" s="36"/>
      <c r="AL587" s="36"/>
      <c r="AM587" s="36"/>
      <c r="AN587" s="36"/>
      <c r="AO587" s="36"/>
      <c r="AP587" s="36"/>
      <c r="AQ587" s="36"/>
      <c r="AR587" s="36"/>
      <c r="AS587" s="36"/>
      <c r="AT587" s="36"/>
      <c r="AU587" s="36"/>
      <c r="AV587" s="36"/>
      <c r="AW587" s="36"/>
      <c r="AX587" s="36"/>
      <c r="AY587" s="36"/>
    </row>
    <row r="588" spans="32:51">
      <c r="AF588" s="36"/>
      <c r="AL588" s="36"/>
      <c r="AM588" s="36"/>
      <c r="AN588" s="36"/>
      <c r="AO588" s="36"/>
      <c r="AP588" s="36"/>
      <c r="AQ588" s="36"/>
      <c r="AR588" s="36"/>
      <c r="AS588" s="36"/>
      <c r="AT588" s="36"/>
      <c r="AU588" s="36"/>
      <c r="AV588" s="36"/>
      <c r="AW588" s="36"/>
      <c r="AX588" s="36"/>
      <c r="AY588" s="36"/>
    </row>
    <row r="589" spans="32:51">
      <c r="AF589" s="36"/>
      <c r="AL589" s="36"/>
      <c r="AM589" s="36"/>
      <c r="AN589" s="36"/>
      <c r="AO589" s="36"/>
      <c r="AP589" s="36"/>
      <c r="AQ589" s="36"/>
      <c r="AR589" s="36"/>
      <c r="AS589" s="36"/>
      <c r="AT589" s="36"/>
      <c r="AU589" s="36"/>
      <c r="AV589" s="36"/>
      <c r="AW589" s="36"/>
      <c r="AX589" s="36"/>
      <c r="AY589" s="36"/>
    </row>
    <row r="590" spans="32:51">
      <c r="AF590" s="36"/>
      <c r="AL590" s="36"/>
      <c r="AM590" s="36"/>
      <c r="AN590" s="36"/>
      <c r="AO590" s="36"/>
      <c r="AP590" s="36"/>
      <c r="AQ590" s="36"/>
      <c r="AR590" s="36"/>
      <c r="AS590" s="36"/>
      <c r="AT590" s="36"/>
      <c r="AU590" s="36"/>
      <c r="AV590" s="36"/>
      <c r="AW590" s="36"/>
      <c r="AX590" s="36"/>
      <c r="AY590" s="36"/>
    </row>
    <row r="591" spans="32:51">
      <c r="AF591" s="36"/>
      <c r="AL591" s="36"/>
      <c r="AM591" s="36"/>
      <c r="AN591" s="36"/>
      <c r="AO591" s="36"/>
      <c r="AP591" s="36"/>
      <c r="AQ591" s="36"/>
      <c r="AR591" s="36"/>
      <c r="AS591" s="36"/>
      <c r="AT591" s="36"/>
      <c r="AU591" s="36"/>
      <c r="AV591" s="36"/>
      <c r="AW591" s="36"/>
      <c r="AX591" s="36"/>
      <c r="AY591" s="36"/>
    </row>
    <row r="592" spans="32:51">
      <c r="AF592" s="36"/>
      <c r="AL592" s="36"/>
      <c r="AM592" s="36"/>
      <c r="AN592" s="36"/>
      <c r="AO592" s="36"/>
      <c r="AP592" s="36"/>
      <c r="AQ592" s="36"/>
      <c r="AR592" s="36"/>
      <c r="AS592" s="36"/>
      <c r="AT592" s="36"/>
      <c r="AU592" s="36"/>
      <c r="AV592" s="36"/>
      <c r="AW592" s="36"/>
      <c r="AX592" s="36"/>
      <c r="AY592" s="36"/>
    </row>
    <row r="593" spans="32:51">
      <c r="AF593" s="36"/>
      <c r="AL593" s="36"/>
      <c r="AM593" s="36"/>
      <c r="AN593" s="36"/>
      <c r="AO593" s="36"/>
      <c r="AP593" s="36"/>
      <c r="AQ593" s="36"/>
      <c r="AR593" s="36"/>
      <c r="AS593" s="36"/>
      <c r="AT593" s="36"/>
      <c r="AU593" s="36"/>
      <c r="AV593" s="36"/>
      <c r="AW593" s="36"/>
      <c r="AX593" s="36"/>
      <c r="AY593" s="36"/>
    </row>
    <row r="594" spans="32:51">
      <c r="AF594" s="36"/>
      <c r="AL594" s="36"/>
      <c r="AM594" s="36"/>
      <c r="AN594" s="36"/>
      <c r="AO594" s="36"/>
      <c r="AP594" s="36"/>
      <c r="AQ594" s="36"/>
      <c r="AR594" s="36"/>
      <c r="AS594" s="36"/>
      <c r="AT594" s="36"/>
      <c r="AU594" s="36"/>
      <c r="AV594" s="36"/>
      <c r="AW594" s="36"/>
      <c r="AX594" s="36"/>
      <c r="AY594" s="36"/>
    </row>
    <row r="595" spans="32:51">
      <c r="AF595" s="36"/>
      <c r="AL595" s="36"/>
      <c r="AM595" s="36"/>
      <c r="AN595" s="36"/>
      <c r="AO595" s="36"/>
      <c r="AP595" s="36"/>
      <c r="AQ595" s="36"/>
      <c r="AR595" s="36"/>
      <c r="AS595" s="36"/>
      <c r="AT595" s="36"/>
      <c r="AU595" s="36"/>
      <c r="AV595" s="36"/>
      <c r="AW595" s="36"/>
      <c r="AX595" s="36"/>
      <c r="AY595" s="36"/>
    </row>
    <row r="596" spans="32:51">
      <c r="AF596" s="36"/>
      <c r="AL596" s="36"/>
      <c r="AM596" s="36"/>
      <c r="AN596" s="36"/>
      <c r="AO596" s="36"/>
      <c r="AP596" s="36"/>
      <c r="AQ596" s="36"/>
      <c r="AR596" s="36"/>
      <c r="AS596" s="36"/>
      <c r="AT596" s="36"/>
      <c r="AU596" s="36"/>
      <c r="AV596" s="36"/>
      <c r="AW596" s="36"/>
      <c r="AX596" s="36"/>
      <c r="AY596" s="36"/>
    </row>
    <row r="597" spans="32:51">
      <c r="AF597" s="36"/>
      <c r="AL597" s="36"/>
      <c r="AM597" s="36"/>
      <c r="AN597" s="36"/>
      <c r="AO597" s="36"/>
      <c r="AP597" s="36"/>
      <c r="AQ597" s="36"/>
      <c r="AR597" s="36"/>
      <c r="AS597" s="36"/>
      <c r="AT597" s="36"/>
      <c r="AU597" s="36"/>
      <c r="AV597" s="36"/>
      <c r="AW597" s="36"/>
      <c r="AX597" s="36"/>
      <c r="AY597" s="36"/>
    </row>
    <row r="598" spans="32:51">
      <c r="AF598" s="36"/>
      <c r="AL598" s="36"/>
      <c r="AM598" s="36"/>
      <c r="AN598" s="36"/>
      <c r="AO598" s="36"/>
      <c r="AP598" s="36"/>
      <c r="AQ598" s="36"/>
      <c r="AR598" s="36"/>
      <c r="AS598" s="36"/>
      <c r="AT598" s="36"/>
      <c r="AU598" s="36"/>
      <c r="AV598" s="36"/>
      <c r="AW598" s="36"/>
      <c r="AX598" s="36"/>
      <c r="AY598" s="36"/>
    </row>
    <row r="599" spans="32:51">
      <c r="AF599" s="36"/>
      <c r="AL599" s="36"/>
      <c r="AM599" s="36"/>
      <c r="AN599" s="36"/>
      <c r="AO599" s="36"/>
      <c r="AP599" s="36"/>
      <c r="AQ599" s="36"/>
      <c r="AR599" s="36"/>
      <c r="AS599" s="36"/>
      <c r="AT599" s="36"/>
      <c r="AU599" s="36"/>
      <c r="AV599" s="36"/>
      <c r="AW599" s="36"/>
      <c r="AX599" s="36"/>
      <c r="AY599" s="36"/>
    </row>
    <row r="600" spans="32:51">
      <c r="AF600" s="36"/>
      <c r="AL600" s="36"/>
      <c r="AM600" s="36"/>
      <c r="AN600" s="36"/>
      <c r="AO600" s="36"/>
      <c r="AP600" s="36"/>
      <c r="AQ600" s="36"/>
      <c r="AR600" s="36"/>
      <c r="AS600" s="36"/>
      <c r="AT600" s="36"/>
      <c r="AU600" s="36"/>
      <c r="AV600" s="36"/>
      <c r="AW600" s="36"/>
      <c r="AX600" s="36"/>
      <c r="AY600" s="36"/>
    </row>
    <row r="601" spans="32:51">
      <c r="AF601" s="36"/>
      <c r="AL601" s="36"/>
      <c r="AM601" s="36"/>
      <c r="AN601" s="36"/>
      <c r="AO601" s="36"/>
      <c r="AP601" s="36"/>
      <c r="AQ601" s="36"/>
      <c r="AR601" s="36"/>
      <c r="AS601" s="36"/>
      <c r="AT601" s="36"/>
      <c r="AU601" s="36"/>
      <c r="AV601" s="36"/>
      <c r="AW601" s="36"/>
      <c r="AX601" s="36"/>
      <c r="AY601" s="36"/>
    </row>
    <row r="602" spans="32:51">
      <c r="AF602" s="36"/>
      <c r="AL602" s="36"/>
      <c r="AM602" s="36"/>
      <c r="AN602" s="36"/>
      <c r="AO602" s="36"/>
      <c r="AP602" s="36"/>
      <c r="AQ602" s="36"/>
      <c r="AR602" s="36"/>
      <c r="AS602" s="36"/>
      <c r="AT602" s="36"/>
      <c r="AU602" s="36"/>
      <c r="AV602" s="36"/>
      <c r="AW602" s="36"/>
      <c r="AX602" s="36"/>
      <c r="AY602" s="36"/>
    </row>
    <row r="603" spans="32:51">
      <c r="AF603" s="36"/>
      <c r="AL603" s="36"/>
      <c r="AM603" s="36"/>
      <c r="AN603" s="36"/>
      <c r="AO603" s="36"/>
      <c r="AP603" s="36"/>
      <c r="AQ603" s="36"/>
      <c r="AR603" s="36"/>
      <c r="AS603" s="36"/>
      <c r="AT603" s="36"/>
      <c r="AU603" s="36"/>
      <c r="AV603" s="36"/>
      <c r="AW603" s="36"/>
      <c r="AX603" s="36"/>
      <c r="AY603" s="36"/>
    </row>
    <row r="604" spans="32:51">
      <c r="AF604" s="36"/>
      <c r="AL604" s="36"/>
      <c r="AM604" s="36"/>
      <c r="AN604" s="36"/>
      <c r="AO604" s="36"/>
      <c r="AP604" s="36"/>
      <c r="AQ604" s="36"/>
      <c r="AR604" s="36"/>
      <c r="AS604" s="36"/>
      <c r="AT604" s="36"/>
      <c r="AU604" s="36"/>
      <c r="AV604" s="36"/>
      <c r="AW604" s="36"/>
      <c r="AX604" s="36"/>
      <c r="AY604" s="36"/>
    </row>
    <row r="605" spans="32:51">
      <c r="AF605" s="36"/>
      <c r="AL605" s="36"/>
      <c r="AM605" s="36"/>
      <c r="AN605" s="36"/>
      <c r="AO605" s="36"/>
      <c r="AP605" s="36"/>
      <c r="AQ605" s="36"/>
      <c r="AR605" s="36"/>
      <c r="AS605" s="36"/>
      <c r="AT605" s="36"/>
      <c r="AU605" s="36"/>
      <c r="AV605" s="36"/>
      <c r="AW605" s="36"/>
      <c r="AX605" s="36"/>
      <c r="AY605" s="36"/>
    </row>
    <row r="606" spans="32:51">
      <c r="AF606" s="36"/>
      <c r="AL606" s="36"/>
      <c r="AM606" s="36"/>
      <c r="AN606" s="36"/>
      <c r="AO606" s="36"/>
      <c r="AP606" s="36"/>
      <c r="AQ606" s="36"/>
      <c r="AR606" s="36"/>
      <c r="AS606" s="36"/>
      <c r="AT606" s="36"/>
      <c r="AU606" s="36"/>
      <c r="AV606" s="36"/>
      <c r="AW606" s="36"/>
      <c r="AX606" s="36"/>
      <c r="AY606" s="36"/>
    </row>
    <row r="607" spans="32:51">
      <c r="AF607" s="36"/>
      <c r="AL607" s="36"/>
      <c r="AM607" s="36"/>
      <c r="AN607" s="36"/>
      <c r="AO607" s="36"/>
      <c r="AP607" s="36"/>
      <c r="AQ607" s="36"/>
      <c r="AR607" s="36"/>
      <c r="AS607" s="36"/>
      <c r="AT607" s="36"/>
      <c r="AU607" s="36"/>
      <c r="AV607" s="36"/>
      <c r="AW607" s="36"/>
      <c r="AX607" s="36"/>
      <c r="AY607" s="36"/>
    </row>
    <row r="608" spans="32:51">
      <c r="AF608" s="36"/>
      <c r="AL608" s="36"/>
      <c r="AM608" s="36"/>
      <c r="AN608" s="36"/>
      <c r="AO608" s="36"/>
      <c r="AP608" s="36"/>
      <c r="AQ608" s="36"/>
      <c r="AR608" s="36"/>
      <c r="AS608" s="36"/>
      <c r="AT608" s="36"/>
      <c r="AU608" s="36"/>
      <c r="AV608" s="36"/>
      <c r="AW608" s="36"/>
      <c r="AX608" s="36"/>
      <c r="AY608" s="36"/>
    </row>
    <row r="609" spans="32:51">
      <c r="AF609" s="36"/>
      <c r="AL609" s="36"/>
      <c r="AM609" s="36"/>
      <c r="AN609" s="36"/>
      <c r="AO609" s="36"/>
      <c r="AP609" s="36"/>
      <c r="AQ609" s="36"/>
      <c r="AR609" s="36"/>
      <c r="AS609" s="36"/>
      <c r="AT609" s="36"/>
      <c r="AU609" s="36"/>
      <c r="AV609" s="36"/>
      <c r="AW609" s="36"/>
      <c r="AX609" s="36"/>
      <c r="AY609" s="36"/>
    </row>
    <row r="610" spans="32:51">
      <c r="AF610" s="36"/>
      <c r="AL610" s="36"/>
      <c r="AM610" s="36"/>
      <c r="AN610" s="36"/>
      <c r="AO610" s="36"/>
      <c r="AP610" s="36"/>
      <c r="AQ610" s="36"/>
      <c r="AR610" s="36"/>
      <c r="AS610" s="36"/>
      <c r="AT610" s="36"/>
      <c r="AU610" s="36"/>
      <c r="AV610" s="36"/>
      <c r="AW610" s="36"/>
      <c r="AX610" s="36"/>
      <c r="AY610" s="36"/>
    </row>
    <row r="611" spans="32:51">
      <c r="AF611" s="36"/>
      <c r="AL611" s="36"/>
      <c r="AM611" s="36"/>
      <c r="AN611" s="36"/>
      <c r="AO611" s="36"/>
      <c r="AP611" s="36"/>
      <c r="AQ611" s="36"/>
      <c r="AR611" s="36"/>
      <c r="AS611" s="36"/>
      <c r="AT611" s="36"/>
      <c r="AU611" s="36"/>
      <c r="AV611" s="36"/>
      <c r="AW611" s="36"/>
      <c r="AX611" s="36"/>
      <c r="AY611" s="36"/>
    </row>
    <row r="612" spans="32:51">
      <c r="AF612" s="36"/>
      <c r="AL612" s="36"/>
      <c r="AM612" s="36"/>
      <c r="AN612" s="36"/>
      <c r="AO612" s="36"/>
      <c r="AP612" s="36"/>
      <c r="AQ612" s="36"/>
      <c r="AR612" s="36"/>
      <c r="AS612" s="36"/>
      <c r="AT612" s="36"/>
      <c r="AU612" s="36"/>
      <c r="AV612" s="36"/>
      <c r="AW612" s="36"/>
      <c r="AX612" s="36"/>
      <c r="AY612" s="36"/>
    </row>
    <row r="613" spans="32:51">
      <c r="AF613" s="36"/>
      <c r="AL613" s="36"/>
      <c r="AM613" s="36"/>
      <c r="AN613" s="36"/>
      <c r="AO613" s="36"/>
      <c r="AP613" s="36"/>
      <c r="AQ613" s="36"/>
      <c r="AR613" s="36"/>
      <c r="AS613" s="36"/>
      <c r="AT613" s="36"/>
      <c r="AU613" s="36"/>
      <c r="AV613" s="36"/>
      <c r="AW613" s="36"/>
      <c r="AX613" s="36"/>
      <c r="AY613" s="36"/>
    </row>
    <row r="614" spans="32:51">
      <c r="AF614" s="36"/>
      <c r="AL614" s="36"/>
      <c r="AM614" s="36"/>
      <c r="AN614" s="36"/>
      <c r="AO614" s="36"/>
      <c r="AP614" s="36"/>
      <c r="AQ614" s="36"/>
      <c r="AR614" s="36"/>
      <c r="AS614" s="36"/>
      <c r="AT614" s="36"/>
      <c r="AU614" s="36"/>
      <c r="AV614" s="36"/>
      <c r="AW614" s="36"/>
      <c r="AX614" s="36"/>
      <c r="AY614" s="36"/>
    </row>
    <row r="615" spans="32:51">
      <c r="AF615" s="36"/>
      <c r="AL615" s="36"/>
      <c r="AM615" s="36"/>
      <c r="AN615" s="36"/>
      <c r="AO615" s="36"/>
      <c r="AP615" s="36"/>
      <c r="AQ615" s="36"/>
      <c r="AR615" s="36"/>
      <c r="AS615" s="36"/>
      <c r="AT615" s="36"/>
      <c r="AU615" s="36"/>
      <c r="AV615" s="36"/>
      <c r="AW615" s="36"/>
      <c r="AX615" s="36"/>
      <c r="AY615" s="36"/>
    </row>
    <row r="616" spans="32:51">
      <c r="AF616" s="36"/>
      <c r="AL616" s="36"/>
      <c r="AM616" s="36"/>
      <c r="AN616" s="36"/>
      <c r="AO616" s="36"/>
      <c r="AP616" s="36"/>
      <c r="AQ616" s="36"/>
      <c r="AR616" s="36"/>
      <c r="AS616" s="36"/>
      <c r="AT616" s="36"/>
      <c r="AU616" s="36"/>
      <c r="AV616" s="36"/>
      <c r="AW616" s="36"/>
      <c r="AX616" s="36"/>
      <c r="AY616" s="36"/>
    </row>
    <row r="617" spans="32:51">
      <c r="AF617" s="36"/>
      <c r="AL617" s="36"/>
      <c r="AM617" s="36"/>
      <c r="AN617" s="36"/>
      <c r="AO617" s="36"/>
      <c r="AP617" s="36"/>
      <c r="AQ617" s="36"/>
      <c r="AR617" s="36"/>
      <c r="AS617" s="36"/>
      <c r="AT617" s="36"/>
      <c r="AU617" s="36"/>
      <c r="AV617" s="36"/>
      <c r="AW617" s="36"/>
      <c r="AX617" s="36"/>
      <c r="AY617" s="36"/>
    </row>
    <row r="618" spans="32:51">
      <c r="AF618" s="36"/>
      <c r="AL618" s="36"/>
      <c r="AM618" s="36"/>
      <c r="AN618" s="36"/>
      <c r="AO618" s="36"/>
      <c r="AP618" s="36"/>
      <c r="AQ618" s="36"/>
      <c r="AR618" s="36"/>
      <c r="AS618" s="36"/>
      <c r="AT618" s="36"/>
      <c r="AU618" s="36"/>
      <c r="AV618" s="36"/>
      <c r="AW618" s="36"/>
      <c r="AX618" s="36"/>
      <c r="AY618" s="36"/>
    </row>
    <row r="619" spans="32:51">
      <c r="AF619" s="36"/>
      <c r="AL619" s="36"/>
      <c r="AM619" s="36"/>
      <c r="AN619" s="36"/>
      <c r="AO619" s="36"/>
      <c r="AP619" s="36"/>
      <c r="AQ619" s="36"/>
      <c r="AR619" s="36"/>
      <c r="AS619" s="36"/>
      <c r="AT619" s="36"/>
      <c r="AU619" s="36"/>
      <c r="AV619" s="36"/>
      <c r="AW619" s="36"/>
      <c r="AX619" s="36"/>
      <c r="AY619" s="36"/>
    </row>
    <row r="620" spans="32:51">
      <c r="AF620" s="36"/>
      <c r="AL620" s="36"/>
      <c r="AM620" s="36"/>
      <c r="AN620" s="36"/>
      <c r="AO620" s="36"/>
      <c r="AP620" s="36"/>
      <c r="AQ620" s="36"/>
      <c r="AR620" s="36"/>
      <c r="AS620" s="36"/>
      <c r="AT620" s="36"/>
      <c r="AU620" s="36"/>
      <c r="AV620" s="36"/>
      <c r="AW620" s="36"/>
      <c r="AX620" s="36"/>
      <c r="AY620" s="36"/>
    </row>
    <row r="621" spans="32:51">
      <c r="AF621" s="36"/>
      <c r="AL621" s="36"/>
      <c r="AM621" s="36"/>
      <c r="AN621" s="36"/>
      <c r="AO621" s="36"/>
      <c r="AP621" s="36"/>
      <c r="AQ621" s="36"/>
      <c r="AR621" s="36"/>
      <c r="AS621" s="36"/>
      <c r="AT621" s="36"/>
      <c r="AU621" s="36"/>
      <c r="AV621" s="36"/>
      <c r="AW621" s="36"/>
      <c r="AX621" s="36"/>
      <c r="AY621" s="36"/>
    </row>
    <row r="622" spans="32:51">
      <c r="AF622" s="36"/>
      <c r="AL622" s="36"/>
      <c r="AM622" s="36"/>
      <c r="AN622" s="36"/>
      <c r="AO622" s="36"/>
      <c r="AP622" s="36"/>
      <c r="AQ622" s="36"/>
      <c r="AR622" s="36"/>
      <c r="AS622" s="36"/>
      <c r="AT622" s="36"/>
      <c r="AU622" s="36"/>
      <c r="AV622" s="36"/>
      <c r="AW622" s="36"/>
      <c r="AX622" s="36"/>
      <c r="AY622" s="36"/>
    </row>
    <row r="623" spans="32:51">
      <c r="AF623" s="36"/>
      <c r="AL623" s="36"/>
      <c r="AM623" s="36"/>
      <c r="AN623" s="36"/>
      <c r="AO623" s="36"/>
      <c r="AP623" s="36"/>
      <c r="AQ623" s="36"/>
      <c r="AR623" s="36"/>
      <c r="AS623" s="36"/>
      <c r="AT623" s="36"/>
      <c r="AU623" s="36"/>
      <c r="AV623" s="36"/>
      <c r="AW623" s="36"/>
      <c r="AX623" s="36"/>
      <c r="AY623" s="36"/>
    </row>
    <row r="624" spans="32:51">
      <c r="AF624" s="36"/>
      <c r="AL624" s="36"/>
      <c r="AM624" s="36"/>
      <c r="AN624" s="36"/>
      <c r="AO624" s="36"/>
      <c r="AP624" s="36"/>
      <c r="AQ624" s="36"/>
      <c r="AR624" s="36"/>
      <c r="AS624" s="36"/>
      <c r="AT624" s="36"/>
      <c r="AU624" s="36"/>
      <c r="AV624" s="36"/>
      <c r="AW624" s="36"/>
      <c r="AX624" s="36"/>
      <c r="AY624" s="36"/>
    </row>
    <row r="625" spans="32:51">
      <c r="AF625" s="36"/>
      <c r="AL625" s="36"/>
      <c r="AM625" s="36"/>
      <c r="AN625" s="36"/>
      <c r="AO625" s="36"/>
      <c r="AP625" s="36"/>
      <c r="AQ625" s="36"/>
      <c r="AR625" s="36"/>
      <c r="AS625" s="36"/>
      <c r="AT625" s="36"/>
      <c r="AU625" s="36"/>
      <c r="AV625" s="36"/>
      <c r="AW625" s="36"/>
      <c r="AX625" s="36"/>
      <c r="AY625" s="36"/>
    </row>
    <row r="626" spans="32:51">
      <c r="AF626" s="36"/>
      <c r="AL626" s="36"/>
      <c r="AM626" s="36"/>
      <c r="AN626" s="36"/>
      <c r="AO626" s="36"/>
      <c r="AP626" s="36"/>
      <c r="AQ626" s="36"/>
      <c r="AR626" s="36"/>
      <c r="AS626" s="36"/>
      <c r="AT626" s="36"/>
      <c r="AU626" s="36"/>
      <c r="AV626" s="36"/>
      <c r="AW626" s="36"/>
      <c r="AX626" s="36"/>
      <c r="AY626" s="36"/>
    </row>
    <row r="627" spans="32:51">
      <c r="AF627" s="36"/>
      <c r="AL627" s="36"/>
      <c r="AM627" s="36"/>
      <c r="AN627" s="36"/>
      <c r="AO627" s="36"/>
      <c r="AP627" s="36"/>
      <c r="AQ627" s="36"/>
      <c r="AR627" s="36"/>
      <c r="AS627" s="36"/>
      <c r="AT627" s="36"/>
      <c r="AU627" s="36"/>
      <c r="AV627" s="36"/>
      <c r="AW627" s="36"/>
      <c r="AX627" s="36"/>
      <c r="AY627" s="36"/>
    </row>
    <row r="628" spans="32:51">
      <c r="AF628" s="36"/>
      <c r="AL628" s="36"/>
      <c r="AM628" s="36"/>
      <c r="AN628" s="36"/>
      <c r="AO628" s="36"/>
      <c r="AP628" s="36"/>
      <c r="AQ628" s="36"/>
      <c r="AR628" s="36"/>
      <c r="AS628" s="36"/>
      <c r="AT628" s="36"/>
      <c r="AU628" s="36"/>
      <c r="AV628" s="36"/>
      <c r="AW628" s="36"/>
      <c r="AX628" s="36"/>
      <c r="AY628" s="36"/>
    </row>
    <row r="629" spans="32:51">
      <c r="AF629" s="36"/>
      <c r="AL629" s="36"/>
      <c r="AM629" s="36"/>
      <c r="AN629" s="36"/>
      <c r="AO629" s="36"/>
      <c r="AP629" s="36"/>
      <c r="AQ629" s="36"/>
      <c r="AR629" s="36"/>
      <c r="AS629" s="36"/>
      <c r="AT629" s="36"/>
      <c r="AU629" s="36"/>
      <c r="AV629" s="36"/>
      <c r="AW629" s="36"/>
      <c r="AX629" s="36"/>
      <c r="AY629" s="36"/>
    </row>
    <row r="630" spans="32:51">
      <c r="AF630" s="36"/>
      <c r="AL630" s="36"/>
      <c r="AM630" s="36"/>
      <c r="AN630" s="36"/>
      <c r="AO630" s="36"/>
      <c r="AP630" s="36"/>
      <c r="AQ630" s="36"/>
      <c r="AR630" s="36"/>
      <c r="AS630" s="36"/>
      <c r="AT630" s="36"/>
      <c r="AU630" s="36"/>
      <c r="AV630" s="36"/>
      <c r="AW630" s="36"/>
      <c r="AX630" s="36"/>
      <c r="AY630" s="36"/>
    </row>
    <row r="631" spans="32:51">
      <c r="AF631" s="36"/>
      <c r="AL631" s="36"/>
      <c r="AM631" s="36"/>
      <c r="AN631" s="36"/>
      <c r="AO631" s="36"/>
      <c r="AP631" s="36"/>
      <c r="AQ631" s="36"/>
      <c r="AR631" s="36"/>
      <c r="AS631" s="36"/>
      <c r="AT631" s="36"/>
      <c r="AU631" s="36"/>
      <c r="AV631" s="36"/>
      <c r="AW631" s="36"/>
      <c r="AX631" s="36"/>
      <c r="AY631" s="36"/>
    </row>
    <row r="632" spans="32:51">
      <c r="AF632" s="36"/>
      <c r="AL632" s="36"/>
      <c r="AM632" s="36"/>
      <c r="AN632" s="36"/>
      <c r="AO632" s="36"/>
      <c r="AP632" s="36"/>
      <c r="AQ632" s="36"/>
      <c r="AR632" s="36"/>
      <c r="AS632" s="36"/>
      <c r="AT632" s="36"/>
      <c r="AU632" s="36"/>
      <c r="AV632" s="36"/>
      <c r="AW632" s="36"/>
      <c r="AX632" s="36"/>
      <c r="AY632" s="36"/>
    </row>
    <row r="633" spans="32:51">
      <c r="AF633" s="36"/>
      <c r="AL633" s="36"/>
      <c r="AM633" s="36"/>
      <c r="AN633" s="36"/>
      <c r="AO633" s="36"/>
      <c r="AP633" s="36"/>
      <c r="AQ633" s="36"/>
      <c r="AR633" s="36"/>
      <c r="AS633" s="36"/>
      <c r="AT633" s="36"/>
      <c r="AU633" s="36"/>
      <c r="AV633" s="36"/>
      <c r="AW633" s="36"/>
      <c r="AX633" s="36"/>
      <c r="AY633" s="36"/>
    </row>
    <row r="634" spans="32:51">
      <c r="AF634" s="36"/>
      <c r="AL634" s="36"/>
      <c r="AM634" s="36"/>
      <c r="AN634" s="36"/>
      <c r="AO634" s="36"/>
      <c r="AP634" s="36"/>
      <c r="AQ634" s="36"/>
      <c r="AR634" s="36"/>
      <c r="AS634" s="36"/>
      <c r="AT634" s="36"/>
      <c r="AU634" s="36"/>
      <c r="AV634" s="36"/>
      <c r="AW634" s="36"/>
      <c r="AX634" s="36"/>
      <c r="AY634" s="36"/>
    </row>
    <row r="635" spans="32:51">
      <c r="AF635" s="36"/>
      <c r="AL635" s="36"/>
      <c r="AM635" s="36"/>
      <c r="AN635" s="36"/>
      <c r="AO635" s="36"/>
      <c r="AP635" s="36"/>
      <c r="AQ635" s="36"/>
      <c r="AR635" s="36"/>
      <c r="AS635" s="36"/>
      <c r="AT635" s="36"/>
      <c r="AU635" s="36"/>
      <c r="AV635" s="36"/>
      <c r="AW635" s="36"/>
      <c r="AX635" s="36"/>
      <c r="AY635" s="36"/>
    </row>
    <row r="636" spans="32:51">
      <c r="AF636" s="36"/>
      <c r="AL636" s="36"/>
      <c r="AM636" s="36"/>
      <c r="AN636" s="36"/>
      <c r="AO636" s="36"/>
      <c r="AP636" s="36"/>
      <c r="AQ636" s="36"/>
      <c r="AR636" s="36"/>
      <c r="AS636" s="36"/>
      <c r="AT636" s="36"/>
      <c r="AU636" s="36"/>
      <c r="AV636" s="36"/>
      <c r="AW636" s="36"/>
      <c r="AX636" s="36"/>
      <c r="AY636" s="36"/>
    </row>
    <row r="637" spans="32:51">
      <c r="AF637" s="36"/>
      <c r="AL637" s="36"/>
      <c r="AM637" s="36"/>
      <c r="AN637" s="36"/>
      <c r="AO637" s="36"/>
      <c r="AP637" s="36"/>
      <c r="AQ637" s="36"/>
      <c r="AR637" s="36"/>
      <c r="AS637" s="36"/>
      <c r="AT637" s="36"/>
      <c r="AU637" s="36"/>
      <c r="AV637" s="36"/>
      <c r="AW637" s="36"/>
      <c r="AX637" s="36"/>
      <c r="AY637" s="36"/>
    </row>
    <row r="638" spans="32:51">
      <c r="AF638" s="36"/>
      <c r="AL638" s="36"/>
      <c r="AM638" s="36"/>
      <c r="AN638" s="36"/>
      <c r="AO638" s="36"/>
      <c r="AP638" s="36"/>
      <c r="AQ638" s="36"/>
      <c r="AR638" s="36"/>
      <c r="AS638" s="36"/>
      <c r="AT638" s="36"/>
      <c r="AU638" s="36"/>
      <c r="AV638" s="36"/>
      <c r="AW638" s="36"/>
      <c r="AX638" s="36"/>
      <c r="AY638" s="36"/>
    </row>
    <row r="639" spans="32:51">
      <c r="AF639" s="36"/>
      <c r="AL639" s="36"/>
      <c r="AM639" s="36"/>
      <c r="AN639" s="36"/>
      <c r="AO639" s="36"/>
      <c r="AP639" s="36"/>
      <c r="AQ639" s="36"/>
      <c r="AR639" s="36"/>
      <c r="AS639" s="36"/>
      <c r="AT639" s="36"/>
      <c r="AU639" s="36"/>
      <c r="AV639" s="36"/>
      <c r="AW639" s="36"/>
      <c r="AX639" s="36"/>
      <c r="AY639" s="36"/>
    </row>
    <row r="640" spans="32:51">
      <c r="AF640" s="36"/>
      <c r="AL640" s="36"/>
      <c r="AM640" s="36"/>
      <c r="AN640" s="36"/>
      <c r="AO640" s="36"/>
      <c r="AP640" s="36"/>
      <c r="AQ640" s="36"/>
      <c r="AR640" s="36"/>
      <c r="AS640" s="36"/>
      <c r="AT640" s="36"/>
      <c r="AU640" s="36"/>
      <c r="AV640" s="36"/>
      <c r="AW640" s="36"/>
      <c r="AX640" s="36"/>
      <c r="AY640" s="36"/>
    </row>
    <row r="641" spans="32:51">
      <c r="AF641" s="36"/>
      <c r="AL641" s="36"/>
      <c r="AM641" s="36"/>
      <c r="AN641" s="36"/>
      <c r="AO641" s="36"/>
      <c r="AP641" s="36"/>
      <c r="AQ641" s="36"/>
      <c r="AR641" s="36"/>
      <c r="AS641" s="36"/>
      <c r="AT641" s="36"/>
      <c r="AU641" s="36"/>
      <c r="AV641" s="36"/>
      <c r="AW641" s="36"/>
      <c r="AX641" s="36"/>
      <c r="AY641" s="36"/>
    </row>
    <row r="642" spans="32:51">
      <c r="AF642" s="36"/>
      <c r="AL642" s="36"/>
      <c r="AM642" s="36"/>
      <c r="AN642" s="36"/>
      <c r="AO642" s="36"/>
      <c r="AP642" s="36"/>
      <c r="AQ642" s="36"/>
      <c r="AR642" s="36"/>
      <c r="AS642" s="36"/>
      <c r="AT642" s="36"/>
      <c r="AU642" s="36"/>
      <c r="AV642" s="36"/>
      <c r="AW642" s="36"/>
      <c r="AX642" s="36"/>
      <c r="AY642" s="36"/>
    </row>
    <row r="643" spans="32:51">
      <c r="AF643" s="36"/>
      <c r="AL643" s="36"/>
      <c r="AM643" s="36"/>
      <c r="AN643" s="36"/>
      <c r="AO643" s="36"/>
      <c r="AP643" s="36"/>
      <c r="AQ643" s="36"/>
      <c r="AR643" s="36"/>
      <c r="AS643" s="36"/>
      <c r="AT643" s="36"/>
      <c r="AU643" s="36"/>
      <c r="AV643" s="36"/>
      <c r="AW643" s="36"/>
      <c r="AX643" s="36"/>
      <c r="AY643" s="36"/>
    </row>
    <row r="644" spans="32:51">
      <c r="AF644" s="36"/>
      <c r="AL644" s="36"/>
      <c r="AM644" s="36"/>
      <c r="AN644" s="36"/>
      <c r="AO644" s="36"/>
      <c r="AP644" s="36"/>
      <c r="AQ644" s="36"/>
      <c r="AR644" s="36"/>
      <c r="AS644" s="36"/>
      <c r="AT644" s="36"/>
      <c r="AU644" s="36"/>
      <c r="AV644" s="36"/>
      <c r="AW644" s="36"/>
      <c r="AX644" s="36"/>
      <c r="AY644" s="36"/>
    </row>
    <row r="645" spans="32:51">
      <c r="AF645" s="36"/>
      <c r="AL645" s="36"/>
      <c r="AM645" s="36"/>
      <c r="AN645" s="36"/>
      <c r="AO645" s="36"/>
      <c r="AP645" s="36"/>
      <c r="AQ645" s="36"/>
      <c r="AR645" s="36"/>
      <c r="AS645" s="36"/>
      <c r="AT645" s="36"/>
      <c r="AU645" s="36"/>
      <c r="AV645" s="36"/>
      <c r="AW645" s="36"/>
      <c r="AX645" s="36"/>
      <c r="AY645" s="36"/>
    </row>
    <row r="646" spans="32:51">
      <c r="AF646" s="36"/>
      <c r="AL646" s="36"/>
      <c r="AM646" s="36"/>
      <c r="AN646" s="36"/>
      <c r="AO646" s="36"/>
      <c r="AP646" s="36"/>
      <c r="AQ646" s="36"/>
      <c r="AR646" s="36"/>
      <c r="AS646" s="36"/>
      <c r="AT646" s="36"/>
      <c r="AU646" s="36"/>
      <c r="AV646" s="36"/>
      <c r="AW646" s="36"/>
      <c r="AX646" s="36"/>
      <c r="AY646" s="36"/>
    </row>
    <row r="647" spans="32:51">
      <c r="AF647" s="36"/>
      <c r="AL647" s="36"/>
      <c r="AM647" s="36"/>
      <c r="AN647" s="36"/>
      <c r="AO647" s="36"/>
      <c r="AP647" s="36"/>
      <c r="AQ647" s="36"/>
      <c r="AR647" s="36"/>
      <c r="AS647" s="36"/>
      <c r="AT647" s="36"/>
      <c r="AU647" s="36"/>
      <c r="AV647" s="36"/>
      <c r="AW647" s="36"/>
      <c r="AX647" s="36"/>
      <c r="AY647" s="36"/>
    </row>
    <row r="648" spans="32:51">
      <c r="AF648" s="36"/>
      <c r="AL648" s="36"/>
      <c r="AM648" s="36"/>
      <c r="AN648" s="36"/>
      <c r="AO648" s="36"/>
      <c r="AP648" s="36"/>
      <c r="AQ648" s="36"/>
      <c r="AR648" s="36"/>
      <c r="AS648" s="36"/>
      <c r="AT648" s="36"/>
      <c r="AU648" s="36"/>
      <c r="AV648" s="36"/>
      <c r="AW648" s="36"/>
      <c r="AX648" s="36"/>
      <c r="AY648" s="36"/>
    </row>
    <row r="649" spans="32:51">
      <c r="AF649" s="36"/>
      <c r="AL649" s="36"/>
      <c r="AM649" s="36"/>
      <c r="AN649" s="36"/>
      <c r="AO649" s="36"/>
      <c r="AP649" s="36"/>
      <c r="AQ649" s="36"/>
      <c r="AR649" s="36"/>
      <c r="AS649" s="36"/>
      <c r="AT649" s="36"/>
      <c r="AU649" s="36"/>
      <c r="AV649" s="36"/>
      <c r="AW649" s="36"/>
      <c r="AX649" s="36"/>
      <c r="AY649" s="36"/>
    </row>
    <row r="650" spans="32:51">
      <c r="AF650" s="36"/>
      <c r="AL650" s="36"/>
      <c r="AM650" s="36"/>
      <c r="AN650" s="36"/>
      <c r="AO650" s="36"/>
      <c r="AP650" s="36"/>
      <c r="AQ650" s="36"/>
      <c r="AR650" s="36"/>
      <c r="AS650" s="36"/>
      <c r="AT650" s="36"/>
      <c r="AU650" s="36"/>
      <c r="AV650" s="36"/>
      <c r="AW650" s="36"/>
      <c r="AX650" s="36"/>
      <c r="AY650" s="36"/>
    </row>
    <row r="651" spans="32:51">
      <c r="AF651" s="36"/>
      <c r="AL651" s="36"/>
      <c r="AM651" s="36"/>
      <c r="AN651" s="36"/>
      <c r="AO651" s="36"/>
      <c r="AP651" s="36"/>
      <c r="AQ651" s="36"/>
      <c r="AR651" s="36"/>
      <c r="AS651" s="36"/>
      <c r="AT651" s="36"/>
      <c r="AU651" s="36"/>
      <c r="AV651" s="36"/>
      <c r="AW651" s="36"/>
      <c r="AX651" s="36"/>
      <c r="AY651" s="36"/>
    </row>
    <row r="652" spans="32:51">
      <c r="AF652" s="36"/>
      <c r="AL652" s="36"/>
      <c r="AM652" s="36"/>
      <c r="AN652" s="36"/>
      <c r="AO652" s="36"/>
      <c r="AP652" s="36"/>
      <c r="AQ652" s="36"/>
      <c r="AR652" s="36"/>
      <c r="AS652" s="36"/>
      <c r="AT652" s="36"/>
      <c r="AU652" s="36"/>
      <c r="AV652" s="36"/>
      <c r="AW652" s="36"/>
      <c r="AX652" s="36"/>
      <c r="AY652" s="36"/>
    </row>
    <row r="653" spans="32:51">
      <c r="AF653" s="36"/>
      <c r="AL653" s="36"/>
      <c r="AM653" s="36"/>
      <c r="AN653" s="36"/>
      <c r="AO653" s="36"/>
      <c r="AP653" s="36"/>
      <c r="AQ653" s="36"/>
      <c r="AR653" s="36"/>
      <c r="AS653" s="36"/>
      <c r="AT653" s="36"/>
      <c r="AU653" s="36"/>
      <c r="AV653" s="36"/>
      <c r="AW653" s="36"/>
      <c r="AX653" s="36"/>
      <c r="AY653" s="36"/>
    </row>
    <row r="654" spans="32:51">
      <c r="AF654" s="36"/>
      <c r="AL654" s="36"/>
      <c r="AM654" s="36"/>
      <c r="AN654" s="36"/>
      <c r="AO654" s="36"/>
      <c r="AP654" s="36"/>
      <c r="AQ654" s="36"/>
      <c r="AR654" s="36"/>
      <c r="AS654" s="36"/>
      <c r="AT654" s="36"/>
      <c r="AU654" s="36"/>
      <c r="AV654" s="36"/>
      <c r="AW654" s="36"/>
      <c r="AX654" s="36"/>
      <c r="AY654" s="36"/>
    </row>
    <row r="655" spans="32:51">
      <c r="AF655" s="36"/>
      <c r="AL655" s="36"/>
      <c r="AM655" s="36"/>
      <c r="AN655" s="36"/>
      <c r="AO655" s="36"/>
      <c r="AP655" s="36"/>
      <c r="AQ655" s="36"/>
      <c r="AR655" s="36"/>
      <c r="AS655" s="36"/>
      <c r="AT655" s="36"/>
      <c r="AU655" s="36"/>
      <c r="AV655" s="36"/>
      <c r="AW655" s="36"/>
      <c r="AX655" s="36"/>
      <c r="AY655" s="36"/>
    </row>
    <row r="656" spans="32:51">
      <c r="AF656" s="36"/>
      <c r="AL656" s="36"/>
      <c r="AM656" s="36"/>
      <c r="AN656" s="36"/>
      <c r="AO656" s="36"/>
      <c r="AP656" s="36"/>
      <c r="AQ656" s="36"/>
      <c r="AR656" s="36"/>
      <c r="AS656" s="36"/>
      <c r="AT656" s="36"/>
      <c r="AU656" s="36"/>
      <c r="AV656" s="36"/>
      <c r="AW656" s="36"/>
      <c r="AX656" s="36"/>
      <c r="AY656" s="36"/>
    </row>
    <row r="657" spans="32:51">
      <c r="AF657" s="36"/>
      <c r="AL657" s="36"/>
      <c r="AM657" s="36"/>
      <c r="AN657" s="36"/>
      <c r="AO657" s="36"/>
      <c r="AP657" s="36"/>
      <c r="AQ657" s="36"/>
      <c r="AR657" s="36"/>
      <c r="AS657" s="36"/>
      <c r="AT657" s="36"/>
      <c r="AU657" s="36"/>
      <c r="AV657" s="36"/>
      <c r="AW657" s="36"/>
      <c r="AX657" s="36"/>
      <c r="AY657" s="36"/>
    </row>
    <row r="658" spans="32:51">
      <c r="AF658" s="36"/>
      <c r="AL658" s="36"/>
      <c r="AM658" s="36"/>
      <c r="AN658" s="36"/>
      <c r="AO658" s="36"/>
      <c r="AP658" s="36"/>
      <c r="AQ658" s="36"/>
      <c r="AR658" s="36"/>
      <c r="AS658" s="36"/>
      <c r="AT658" s="36"/>
      <c r="AU658" s="36"/>
      <c r="AV658" s="36"/>
      <c r="AW658" s="36"/>
      <c r="AX658" s="36"/>
      <c r="AY658" s="36"/>
    </row>
    <row r="659" spans="32:51">
      <c r="AF659" s="36"/>
      <c r="AL659" s="36"/>
      <c r="AM659" s="36"/>
      <c r="AN659" s="36"/>
      <c r="AO659" s="36"/>
      <c r="AP659" s="36"/>
      <c r="AQ659" s="36"/>
      <c r="AR659" s="36"/>
      <c r="AS659" s="36"/>
      <c r="AT659" s="36"/>
      <c r="AU659" s="36"/>
      <c r="AV659" s="36"/>
      <c r="AW659" s="36"/>
      <c r="AX659" s="36"/>
      <c r="AY659" s="36"/>
    </row>
    <row r="660" spans="32:51">
      <c r="AF660" s="36"/>
      <c r="AL660" s="36"/>
      <c r="AM660" s="36"/>
      <c r="AN660" s="36"/>
      <c r="AO660" s="36"/>
      <c r="AP660" s="36"/>
      <c r="AQ660" s="36"/>
      <c r="AR660" s="36"/>
      <c r="AS660" s="36"/>
      <c r="AT660" s="36"/>
      <c r="AU660" s="36"/>
      <c r="AV660" s="36"/>
      <c r="AW660" s="36"/>
      <c r="AX660" s="36"/>
      <c r="AY660" s="36"/>
    </row>
    <row r="661" spans="32:51">
      <c r="AF661" s="36"/>
      <c r="AL661" s="36"/>
      <c r="AM661" s="36"/>
      <c r="AN661" s="36"/>
      <c r="AO661" s="36"/>
      <c r="AP661" s="36"/>
      <c r="AQ661" s="36"/>
      <c r="AR661" s="36"/>
      <c r="AS661" s="36"/>
      <c r="AT661" s="36"/>
      <c r="AU661" s="36"/>
      <c r="AV661" s="36"/>
      <c r="AW661" s="36"/>
      <c r="AX661" s="36"/>
      <c r="AY661" s="36"/>
    </row>
    <row r="662" spans="32:51">
      <c r="AF662" s="36"/>
      <c r="AL662" s="36"/>
      <c r="AM662" s="36"/>
      <c r="AN662" s="36"/>
      <c r="AO662" s="36"/>
      <c r="AP662" s="36"/>
      <c r="AQ662" s="36"/>
      <c r="AR662" s="36"/>
      <c r="AS662" s="36"/>
      <c r="AT662" s="36"/>
      <c r="AU662" s="36"/>
      <c r="AV662" s="36"/>
      <c r="AW662" s="36"/>
      <c r="AX662" s="36"/>
      <c r="AY662" s="36"/>
    </row>
    <row r="663" spans="32:51">
      <c r="AF663" s="36"/>
      <c r="AL663" s="36"/>
      <c r="AM663" s="36"/>
      <c r="AN663" s="36"/>
      <c r="AO663" s="36"/>
      <c r="AP663" s="36"/>
      <c r="AQ663" s="36"/>
      <c r="AR663" s="36"/>
      <c r="AS663" s="36"/>
      <c r="AT663" s="36"/>
      <c r="AU663" s="36"/>
      <c r="AV663" s="36"/>
      <c r="AW663" s="36"/>
      <c r="AX663" s="36"/>
      <c r="AY663" s="36"/>
    </row>
    <row r="664" spans="32:51">
      <c r="AF664" s="36"/>
      <c r="AL664" s="36"/>
      <c r="AM664" s="36"/>
      <c r="AN664" s="36"/>
      <c r="AO664" s="36"/>
      <c r="AP664" s="36"/>
      <c r="AQ664" s="36"/>
      <c r="AR664" s="36"/>
      <c r="AS664" s="36"/>
      <c r="AT664" s="36"/>
      <c r="AU664" s="36"/>
      <c r="AV664" s="36"/>
      <c r="AW664" s="36"/>
      <c r="AX664" s="36"/>
      <c r="AY664" s="36"/>
    </row>
    <row r="665" spans="32:51">
      <c r="AF665" s="36"/>
      <c r="AL665" s="36"/>
      <c r="AM665" s="36"/>
      <c r="AN665" s="36"/>
      <c r="AO665" s="36"/>
      <c r="AP665" s="36"/>
      <c r="AQ665" s="36"/>
      <c r="AR665" s="36"/>
      <c r="AS665" s="36"/>
      <c r="AT665" s="36"/>
      <c r="AU665" s="36"/>
      <c r="AV665" s="36"/>
      <c r="AW665" s="36"/>
      <c r="AX665" s="36"/>
      <c r="AY665" s="36"/>
    </row>
    <row r="666" spans="32:51">
      <c r="AF666" s="36"/>
      <c r="AL666" s="36"/>
      <c r="AM666" s="36"/>
      <c r="AN666" s="36"/>
      <c r="AO666" s="36"/>
      <c r="AP666" s="36"/>
      <c r="AQ666" s="36"/>
      <c r="AR666" s="36"/>
      <c r="AS666" s="36"/>
      <c r="AT666" s="36"/>
      <c r="AU666" s="36"/>
      <c r="AV666" s="36"/>
      <c r="AW666" s="36"/>
      <c r="AX666" s="36"/>
      <c r="AY666" s="36"/>
    </row>
    <row r="667" spans="32:51">
      <c r="AF667" s="36"/>
      <c r="AL667" s="36"/>
      <c r="AM667" s="36"/>
      <c r="AN667" s="36"/>
      <c r="AO667" s="36"/>
      <c r="AP667" s="36"/>
      <c r="AQ667" s="36"/>
      <c r="AR667" s="36"/>
      <c r="AS667" s="36"/>
      <c r="AT667" s="36"/>
      <c r="AU667" s="36"/>
      <c r="AV667" s="36"/>
      <c r="AW667" s="36"/>
      <c r="AX667" s="36"/>
      <c r="AY667" s="36"/>
    </row>
    <row r="668" spans="32:51">
      <c r="AF668" s="36"/>
      <c r="AL668" s="36"/>
      <c r="AM668" s="36"/>
      <c r="AN668" s="36"/>
      <c r="AO668" s="36"/>
      <c r="AP668" s="36"/>
      <c r="AQ668" s="36"/>
      <c r="AR668" s="36"/>
      <c r="AS668" s="36"/>
      <c r="AT668" s="36"/>
      <c r="AU668" s="36"/>
      <c r="AV668" s="36"/>
      <c r="AW668" s="36"/>
      <c r="AX668" s="36"/>
      <c r="AY668" s="36"/>
    </row>
    <row r="669" spans="32:51">
      <c r="AF669" s="36"/>
      <c r="AL669" s="36"/>
      <c r="AM669" s="36"/>
      <c r="AN669" s="36"/>
      <c r="AO669" s="36"/>
      <c r="AP669" s="36"/>
      <c r="AQ669" s="36"/>
      <c r="AR669" s="36"/>
      <c r="AS669" s="36"/>
      <c r="AT669" s="36"/>
      <c r="AU669" s="36"/>
      <c r="AV669" s="36"/>
      <c r="AW669" s="36"/>
      <c r="AX669" s="36"/>
      <c r="AY669" s="36"/>
    </row>
    <row r="670" spans="32:51">
      <c r="AF670" s="36"/>
      <c r="AL670" s="36"/>
      <c r="AM670" s="36"/>
      <c r="AN670" s="36"/>
      <c r="AO670" s="36"/>
      <c r="AP670" s="36"/>
      <c r="AQ670" s="36"/>
      <c r="AR670" s="36"/>
      <c r="AS670" s="36"/>
      <c r="AT670" s="36"/>
      <c r="AU670" s="36"/>
      <c r="AV670" s="36"/>
      <c r="AW670" s="36"/>
      <c r="AX670" s="36"/>
      <c r="AY670" s="36"/>
    </row>
    <row r="671" spans="32:51">
      <c r="AF671" s="36"/>
      <c r="AL671" s="36"/>
      <c r="AM671" s="36"/>
      <c r="AN671" s="36"/>
      <c r="AO671" s="36"/>
      <c r="AP671" s="36"/>
      <c r="AQ671" s="36"/>
      <c r="AR671" s="36"/>
      <c r="AS671" s="36"/>
      <c r="AT671" s="36"/>
      <c r="AU671" s="36"/>
      <c r="AV671" s="36"/>
      <c r="AW671" s="36"/>
      <c r="AX671" s="36"/>
      <c r="AY671" s="36"/>
    </row>
    <row r="672" spans="32:51">
      <c r="AF672" s="36"/>
      <c r="AL672" s="36"/>
      <c r="AM672" s="36"/>
      <c r="AN672" s="36"/>
      <c r="AO672" s="36"/>
      <c r="AP672" s="36"/>
      <c r="AQ672" s="36"/>
      <c r="AR672" s="36"/>
      <c r="AS672" s="36"/>
      <c r="AT672" s="36"/>
      <c r="AU672" s="36"/>
      <c r="AV672" s="36"/>
      <c r="AW672" s="36"/>
      <c r="AX672" s="36"/>
      <c r="AY672" s="36"/>
    </row>
    <row r="673" spans="32:51">
      <c r="AF673" s="36"/>
      <c r="AL673" s="36"/>
      <c r="AM673" s="36"/>
      <c r="AN673" s="36"/>
      <c r="AO673" s="36"/>
      <c r="AP673" s="36"/>
      <c r="AQ673" s="36"/>
      <c r="AR673" s="36"/>
      <c r="AS673" s="36"/>
      <c r="AT673" s="36"/>
      <c r="AU673" s="36"/>
      <c r="AV673" s="36"/>
      <c r="AW673" s="36"/>
      <c r="AX673" s="36"/>
      <c r="AY673" s="36"/>
    </row>
    <row r="674" spans="32:51">
      <c r="AF674" s="36"/>
      <c r="AL674" s="36"/>
      <c r="AM674" s="36"/>
      <c r="AN674" s="36"/>
      <c r="AO674" s="36"/>
      <c r="AP674" s="36"/>
      <c r="AQ674" s="36"/>
      <c r="AR674" s="36"/>
      <c r="AS674" s="36"/>
      <c r="AT674" s="36"/>
      <c r="AU674" s="36"/>
      <c r="AV674" s="36"/>
      <c r="AW674" s="36"/>
      <c r="AX674" s="36"/>
      <c r="AY674" s="36"/>
    </row>
    <row r="675" spans="32:51">
      <c r="AF675" s="36"/>
      <c r="AL675" s="36"/>
      <c r="AM675" s="36"/>
      <c r="AN675" s="36"/>
      <c r="AO675" s="36"/>
      <c r="AP675" s="36"/>
      <c r="AQ675" s="36"/>
      <c r="AR675" s="36"/>
      <c r="AS675" s="36"/>
      <c r="AT675" s="36"/>
      <c r="AU675" s="36"/>
      <c r="AV675" s="36"/>
      <c r="AW675" s="36"/>
      <c r="AX675" s="36"/>
      <c r="AY675" s="36"/>
    </row>
    <row r="676" spans="32:51">
      <c r="AF676" s="36"/>
      <c r="AL676" s="36"/>
      <c r="AM676" s="36"/>
      <c r="AN676" s="36"/>
      <c r="AO676" s="36"/>
      <c r="AP676" s="36"/>
      <c r="AQ676" s="36"/>
      <c r="AR676" s="36"/>
      <c r="AS676" s="36"/>
      <c r="AT676" s="36"/>
      <c r="AU676" s="36"/>
      <c r="AV676" s="36"/>
      <c r="AW676" s="36"/>
      <c r="AX676" s="36"/>
      <c r="AY676" s="36"/>
    </row>
    <row r="677" spans="32:51">
      <c r="AF677" s="36"/>
      <c r="AL677" s="36"/>
      <c r="AM677" s="36"/>
      <c r="AN677" s="36"/>
      <c r="AO677" s="36"/>
      <c r="AP677" s="36"/>
      <c r="AQ677" s="36"/>
      <c r="AR677" s="36"/>
      <c r="AS677" s="36"/>
      <c r="AT677" s="36"/>
      <c r="AU677" s="36"/>
      <c r="AV677" s="36"/>
      <c r="AW677" s="36"/>
      <c r="AX677" s="36"/>
      <c r="AY677" s="36"/>
    </row>
    <row r="678" spans="32:51">
      <c r="AF678" s="36"/>
      <c r="AL678" s="36"/>
      <c r="AM678" s="36"/>
      <c r="AN678" s="36"/>
      <c r="AO678" s="36"/>
      <c r="AP678" s="36"/>
      <c r="AQ678" s="36"/>
      <c r="AR678" s="36"/>
      <c r="AS678" s="36"/>
      <c r="AT678" s="36"/>
      <c r="AU678" s="36"/>
      <c r="AV678" s="36"/>
      <c r="AW678" s="36"/>
      <c r="AX678" s="36"/>
      <c r="AY678" s="36"/>
    </row>
    <row r="679" spans="32:51">
      <c r="AF679" s="36"/>
      <c r="AL679" s="36"/>
      <c r="AM679" s="36"/>
      <c r="AN679" s="36"/>
      <c r="AO679" s="36"/>
      <c r="AP679" s="36"/>
      <c r="AQ679" s="36"/>
      <c r="AR679" s="36"/>
      <c r="AS679" s="36"/>
      <c r="AT679" s="36"/>
      <c r="AU679" s="36"/>
      <c r="AV679" s="36"/>
      <c r="AW679" s="36"/>
      <c r="AX679" s="36"/>
      <c r="AY679" s="36"/>
    </row>
    <row r="680" spans="32:51">
      <c r="AF680" s="36"/>
      <c r="AL680" s="36"/>
      <c r="AM680" s="36"/>
      <c r="AN680" s="36"/>
      <c r="AO680" s="36"/>
      <c r="AP680" s="36"/>
      <c r="AQ680" s="36"/>
      <c r="AR680" s="36"/>
      <c r="AS680" s="36"/>
      <c r="AT680" s="36"/>
      <c r="AU680" s="36"/>
      <c r="AV680" s="36"/>
      <c r="AW680" s="36"/>
      <c r="AX680" s="36"/>
      <c r="AY680" s="36"/>
    </row>
    <row r="681" spans="32:51">
      <c r="AF681" s="36"/>
      <c r="AL681" s="36"/>
      <c r="AM681" s="36"/>
      <c r="AN681" s="36"/>
      <c r="AO681" s="36"/>
      <c r="AP681" s="36"/>
      <c r="AQ681" s="36"/>
      <c r="AR681" s="36"/>
      <c r="AS681" s="36"/>
      <c r="AT681" s="36"/>
      <c r="AU681" s="36"/>
      <c r="AV681" s="36"/>
      <c r="AW681" s="36"/>
      <c r="AX681" s="36"/>
      <c r="AY681" s="36"/>
    </row>
    <row r="682" spans="32:51">
      <c r="AF682" s="36"/>
      <c r="AL682" s="36"/>
      <c r="AM682" s="36"/>
      <c r="AN682" s="36"/>
      <c r="AO682" s="36"/>
      <c r="AP682" s="36"/>
      <c r="AQ682" s="36"/>
      <c r="AR682" s="36"/>
      <c r="AS682" s="36"/>
      <c r="AT682" s="36"/>
      <c r="AU682" s="36"/>
      <c r="AV682" s="36"/>
      <c r="AW682" s="36"/>
      <c r="AX682" s="36"/>
      <c r="AY682" s="36"/>
    </row>
    <row r="683" spans="32:51">
      <c r="AF683" s="36"/>
      <c r="AL683" s="36"/>
      <c r="AM683" s="36"/>
      <c r="AN683" s="36"/>
      <c r="AO683" s="36"/>
      <c r="AP683" s="36"/>
      <c r="AQ683" s="36"/>
      <c r="AR683" s="36"/>
      <c r="AS683" s="36"/>
      <c r="AT683" s="36"/>
      <c r="AU683" s="36"/>
      <c r="AV683" s="36"/>
      <c r="AW683" s="36"/>
      <c r="AX683" s="36"/>
      <c r="AY683" s="36"/>
    </row>
    <row r="684" spans="32:51">
      <c r="AF684" s="36"/>
      <c r="AL684" s="36"/>
      <c r="AM684" s="36"/>
      <c r="AN684" s="36"/>
      <c r="AO684" s="36"/>
      <c r="AP684" s="36"/>
      <c r="AQ684" s="36"/>
      <c r="AR684" s="36"/>
      <c r="AS684" s="36"/>
      <c r="AT684" s="36"/>
      <c r="AU684" s="36"/>
      <c r="AV684" s="36"/>
      <c r="AW684" s="36"/>
      <c r="AX684" s="36"/>
      <c r="AY684" s="36"/>
    </row>
    <row r="685" spans="32:51">
      <c r="AF685" s="36"/>
      <c r="AL685" s="36"/>
      <c r="AM685" s="36"/>
      <c r="AN685" s="36"/>
      <c r="AO685" s="36"/>
      <c r="AP685" s="36"/>
      <c r="AQ685" s="36"/>
      <c r="AR685" s="36"/>
      <c r="AS685" s="36"/>
      <c r="AT685" s="36"/>
      <c r="AU685" s="36"/>
      <c r="AV685" s="36"/>
      <c r="AW685" s="36"/>
      <c r="AX685" s="36"/>
      <c r="AY685" s="36"/>
    </row>
    <row r="686" spans="32:51">
      <c r="AF686" s="36"/>
      <c r="AL686" s="36"/>
      <c r="AM686" s="36"/>
      <c r="AN686" s="36"/>
      <c r="AO686" s="36"/>
      <c r="AP686" s="36"/>
      <c r="AQ686" s="36"/>
      <c r="AR686" s="36"/>
      <c r="AS686" s="36"/>
      <c r="AT686" s="36"/>
      <c r="AU686" s="36"/>
      <c r="AV686" s="36"/>
      <c r="AW686" s="36"/>
      <c r="AX686" s="36"/>
      <c r="AY686" s="36"/>
    </row>
    <row r="687" spans="32:51">
      <c r="AF687" s="36"/>
      <c r="AL687" s="36"/>
      <c r="AM687" s="36"/>
      <c r="AN687" s="36"/>
      <c r="AO687" s="36"/>
      <c r="AP687" s="36"/>
      <c r="AQ687" s="36"/>
      <c r="AR687" s="36"/>
      <c r="AS687" s="36"/>
      <c r="AT687" s="36"/>
      <c r="AU687" s="36"/>
      <c r="AV687" s="36"/>
      <c r="AW687" s="36"/>
      <c r="AX687" s="36"/>
      <c r="AY687" s="36"/>
    </row>
    <row r="688" spans="32:51">
      <c r="AF688" s="36"/>
      <c r="AL688" s="36"/>
      <c r="AM688" s="36"/>
      <c r="AN688" s="36"/>
      <c r="AO688" s="36"/>
      <c r="AP688" s="36"/>
      <c r="AQ688" s="36"/>
      <c r="AR688" s="36"/>
      <c r="AS688" s="36"/>
      <c r="AT688" s="36"/>
      <c r="AU688" s="36"/>
      <c r="AV688" s="36"/>
      <c r="AW688" s="36"/>
      <c r="AX688" s="36"/>
      <c r="AY688" s="36"/>
    </row>
    <row r="689" spans="32:51">
      <c r="AF689" s="36"/>
      <c r="AL689" s="36"/>
      <c r="AM689" s="36"/>
      <c r="AN689" s="36"/>
      <c r="AO689" s="36"/>
      <c r="AP689" s="36"/>
      <c r="AQ689" s="36"/>
      <c r="AR689" s="36"/>
      <c r="AS689" s="36"/>
      <c r="AT689" s="36"/>
      <c r="AU689" s="36"/>
      <c r="AV689" s="36"/>
      <c r="AW689" s="36"/>
      <c r="AX689" s="36"/>
      <c r="AY689" s="36"/>
    </row>
    <row r="690" spans="32:51">
      <c r="AF690" s="36"/>
      <c r="AL690" s="36"/>
      <c r="AM690" s="36"/>
      <c r="AN690" s="36"/>
      <c r="AO690" s="36"/>
      <c r="AP690" s="36"/>
      <c r="AQ690" s="36"/>
      <c r="AR690" s="36"/>
      <c r="AS690" s="36"/>
      <c r="AT690" s="36"/>
      <c r="AU690" s="36"/>
      <c r="AV690" s="36"/>
      <c r="AW690" s="36"/>
      <c r="AX690" s="36"/>
      <c r="AY690" s="36"/>
    </row>
    <row r="691" spans="32:51">
      <c r="AF691" s="36"/>
      <c r="AL691" s="36"/>
      <c r="AM691" s="36"/>
      <c r="AN691" s="36"/>
      <c r="AO691" s="36"/>
      <c r="AP691" s="36"/>
      <c r="AQ691" s="36"/>
      <c r="AR691" s="36"/>
      <c r="AS691" s="36"/>
      <c r="AT691" s="36"/>
      <c r="AU691" s="36"/>
      <c r="AV691" s="36"/>
      <c r="AW691" s="36"/>
      <c r="AX691" s="36"/>
      <c r="AY691" s="36"/>
    </row>
    <row r="692" spans="32:51">
      <c r="AF692" s="36"/>
      <c r="AL692" s="36"/>
      <c r="AM692" s="36"/>
      <c r="AN692" s="36"/>
      <c r="AO692" s="36"/>
      <c r="AP692" s="36"/>
      <c r="AQ692" s="36"/>
      <c r="AR692" s="36"/>
      <c r="AS692" s="36"/>
      <c r="AT692" s="36"/>
      <c r="AU692" s="36"/>
      <c r="AV692" s="36"/>
      <c r="AW692" s="36"/>
      <c r="AX692" s="36"/>
      <c r="AY692" s="36"/>
    </row>
    <row r="693" spans="32:51">
      <c r="AF693" s="36"/>
      <c r="AL693" s="36"/>
      <c r="AM693" s="36"/>
      <c r="AN693" s="36"/>
      <c r="AO693" s="36"/>
      <c r="AP693" s="36"/>
      <c r="AQ693" s="36"/>
      <c r="AR693" s="36"/>
      <c r="AS693" s="36"/>
      <c r="AT693" s="36"/>
      <c r="AU693" s="36"/>
      <c r="AV693" s="36"/>
      <c r="AW693" s="36"/>
      <c r="AX693" s="36"/>
      <c r="AY693" s="36"/>
    </row>
    <row r="694" spans="32:51">
      <c r="AF694" s="36"/>
      <c r="AL694" s="36"/>
      <c r="AM694" s="36"/>
      <c r="AN694" s="36"/>
      <c r="AO694" s="36"/>
      <c r="AP694" s="36"/>
      <c r="AQ694" s="36"/>
      <c r="AR694" s="36"/>
      <c r="AS694" s="36"/>
      <c r="AT694" s="36"/>
      <c r="AU694" s="36"/>
      <c r="AV694" s="36"/>
      <c r="AW694" s="36"/>
      <c r="AX694" s="36"/>
      <c r="AY694" s="36"/>
    </row>
    <row r="695" spans="32:51">
      <c r="AF695" s="36"/>
      <c r="AL695" s="36"/>
      <c r="AM695" s="36"/>
      <c r="AN695" s="36"/>
      <c r="AO695" s="36"/>
      <c r="AP695" s="36"/>
      <c r="AQ695" s="36"/>
      <c r="AR695" s="36"/>
      <c r="AS695" s="36"/>
      <c r="AT695" s="36"/>
      <c r="AU695" s="36"/>
      <c r="AV695" s="36"/>
      <c r="AW695" s="36"/>
      <c r="AX695" s="36"/>
      <c r="AY695" s="36"/>
    </row>
    <row r="696" spans="32:51">
      <c r="AF696" s="36"/>
      <c r="AL696" s="36"/>
      <c r="AM696" s="36"/>
      <c r="AN696" s="36"/>
      <c r="AO696" s="36"/>
      <c r="AP696" s="36"/>
      <c r="AQ696" s="36"/>
      <c r="AR696" s="36"/>
      <c r="AS696" s="36"/>
      <c r="AT696" s="36"/>
      <c r="AU696" s="36"/>
      <c r="AV696" s="36"/>
      <c r="AW696" s="36"/>
      <c r="AX696" s="36"/>
      <c r="AY696" s="36"/>
    </row>
    <row r="697" spans="32:51">
      <c r="AF697" s="36"/>
      <c r="AL697" s="36"/>
      <c r="AM697" s="36"/>
      <c r="AN697" s="36"/>
      <c r="AO697" s="36"/>
      <c r="AP697" s="36"/>
      <c r="AQ697" s="36"/>
      <c r="AR697" s="36"/>
      <c r="AS697" s="36"/>
      <c r="AT697" s="36"/>
      <c r="AU697" s="36"/>
      <c r="AV697" s="36"/>
      <c r="AW697" s="36"/>
      <c r="AX697" s="36"/>
      <c r="AY697" s="36"/>
    </row>
    <row r="698" spans="32:51">
      <c r="AF698" s="36"/>
      <c r="AL698" s="36"/>
      <c r="AM698" s="36"/>
      <c r="AN698" s="36"/>
      <c r="AO698" s="36"/>
      <c r="AP698" s="36"/>
      <c r="AQ698" s="36"/>
      <c r="AR698" s="36"/>
      <c r="AS698" s="36"/>
      <c r="AT698" s="36"/>
      <c r="AU698" s="36"/>
      <c r="AV698" s="36"/>
      <c r="AW698" s="36"/>
      <c r="AX698" s="36"/>
      <c r="AY698" s="36"/>
    </row>
    <row r="699" spans="32:51">
      <c r="AF699" s="36"/>
      <c r="AL699" s="36"/>
      <c r="AM699" s="36"/>
      <c r="AN699" s="36"/>
      <c r="AO699" s="36"/>
      <c r="AP699" s="36"/>
      <c r="AQ699" s="36"/>
      <c r="AR699" s="36"/>
      <c r="AS699" s="36"/>
      <c r="AT699" s="36"/>
      <c r="AU699" s="36"/>
      <c r="AV699" s="36"/>
      <c r="AW699" s="36"/>
      <c r="AX699" s="36"/>
      <c r="AY699" s="36"/>
    </row>
    <row r="700" spans="32:51">
      <c r="AF700" s="36"/>
      <c r="AL700" s="36"/>
      <c r="AM700" s="36"/>
      <c r="AN700" s="36"/>
      <c r="AO700" s="36"/>
      <c r="AP700" s="36"/>
      <c r="AQ700" s="36"/>
      <c r="AR700" s="36"/>
      <c r="AS700" s="36"/>
      <c r="AT700" s="36"/>
      <c r="AU700" s="36"/>
      <c r="AV700" s="36"/>
      <c r="AW700" s="36"/>
      <c r="AX700" s="36"/>
      <c r="AY700" s="36"/>
    </row>
    <row r="701" spans="32:51">
      <c r="AF701" s="36"/>
      <c r="AL701" s="36"/>
      <c r="AM701" s="36"/>
      <c r="AN701" s="36"/>
      <c r="AO701" s="36"/>
      <c r="AP701" s="36"/>
      <c r="AQ701" s="36"/>
      <c r="AR701" s="36"/>
      <c r="AS701" s="36"/>
      <c r="AT701" s="36"/>
      <c r="AU701" s="36"/>
      <c r="AV701" s="36"/>
      <c r="AW701" s="36"/>
      <c r="AX701" s="36"/>
      <c r="AY701" s="36"/>
    </row>
    <row r="702" spans="32:51">
      <c r="AF702" s="36"/>
      <c r="AL702" s="36"/>
      <c r="AM702" s="36"/>
      <c r="AN702" s="36"/>
      <c r="AO702" s="36"/>
      <c r="AP702" s="36"/>
      <c r="AQ702" s="36"/>
      <c r="AR702" s="36"/>
      <c r="AS702" s="36"/>
      <c r="AT702" s="36"/>
      <c r="AU702" s="36"/>
      <c r="AV702" s="36"/>
      <c r="AW702" s="36"/>
      <c r="AX702" s="36"/>
      <c r="AY702" s="36"/>
    </row>
    <row r="703" spans="32:51">
      <c r="AF703" s="36"/>
      <c r="AL703" s="36"/>
      <c r="AM703" s="36"/>
      <c r="AN703" s="36"/>
      <c r="AO703" s="36"/>
      <c r="AP703" s="36"/>
      <c r="AQ703" s="36"/>
      <c r="AR703" s="36"/>
      <c r="AS703" s="36"/>
      <c r="AT703" s="36"/>
      <c r="AU703" s="36"/>
      <c r="AV703" s="36"/>
      <c r="AW703" s="36"/>
      <c r="AX703" s="36"/>
      <c r="AY703" s="36"/>
    </row>
    <row r="704" spans="32:51">
      <c r="AF704" s="36"/>
      <c r="AL704" s="36"/>
      <c r="AM704" s="36"/>
      <c r="AN704" s="36"/>
      <c r="AO704" s="36"/>
      <c r="AP704" s="36"/>
      <c r="AQ704" s="36"/>
      <c r="AR704" s="36"/>
      <c r="AS704" s="36"/>
      <c r="AT704" s="36"/>
      <c r="AU704" s="36"/>
      <c r="AV704" s="36"/>
      <c r="AW704" s="36"/>
      <c r="AX704" s="36"/>
      <c r="AY704" s="36"/>
    </row>
    <row r="705" spans="32:51">
      <c r="AF705" s="36"/>
      <c r="AL705" s="36"/>
      <c r="AM705" s="36"/>
      <c r="AN705" s="36"/>
      <c r="AO705" s="36"/>
      <c r="AP705" s="36"/>
      <c r="AQ705" s="36"/>
      <c r="AR705" s="36"/>
      <c r="AS705" s="36"/>
      <c r="AT705" s="36"/>
      <c r="AU705" s="36"/>
      <c r="AV705" s="36"/>
      <c r="AW705" s="36"/>
      <c r="AX705" s="36"/>
      <c r="AY705" s="36"/>
    </row>
    <row r="706" spans="32:51">
      <c r="AF706" s="36"/>
      <c r="AL706" s="36"/>
      <c r="AM706" s="36"/>
      <c r="AN706" s="36"/>
      <c r="AO706" s="36"/>
      <c r="AP706" s="36"/>
      <c r="AQ706" s="36"/>
      <c r="AR706" s="36"/>
      <c r="AS706" s="36"/>
      <c r="AT706" s="36"/>
      <c r="AU706" s="36"/>
      <c r="AV706" s="36"/>
      <c r="AW706" s="36"/>
      <c r="AX706" s="36"/>
      <c r="AY706" s="36"/>
    </row>
    <row r="707" spans="32:51">
      <c r="AF707" s="36"/>
      <c r="AL707" s="36"/>
      <c r="AM707" s="36"/>
      <c r="AN707" s="36"/>
      <c r="AO707" s="36"/>
      <c r="AP707" s="36"/>
      <c r="AQ707" s="36"/>
      <c r="AR707" s="36"/>
      <c r="AS707" s="36"/>
      <c r="AT707" s="36"/>
      <c r="AU707" s="36"/>
      <c r="AV707" s="36"/>
      <c r="AW707" s="36"/>
      <c r="AX707" s="36"/>
      <c r="AY707" s="36"/>
    </row>
    <row r="708" spans="32:51">
      <c r="AF708" s="36"/>
      <c r="AL708" s="36"/>
      <c r="AM708" s="36"/>
      <c r="AN708" s="36"/>
      <c r="AO708" s="36"/>
      <c r="AP708" s="36"/>
      <c r="AQ708" s="36"/>
      <c r="AR708" s="36"/>
      <c r="AS708" s="36"/>
      <c r="AT708" s="36"/>
      <c r="AU708" s="36"/>
      <c r="AV708" s="36"/>
      <c r="AW708" s="36"/>
      <c r="AX708" s="36"/>
      <c r="AY708" s="36"/>
    </row>
    <row r="709" spans="32:51">
      <c r="AF709" s="36"/>
      <c r="AL709" s="36"/>
      <c r="AM709" s="36"/>
      <c r="AN709" s="36"/>
      <c r="AO709" s="36"/>
      <c r="AP709" s="36"/>
      <c r="AQ709" s="36"/>
      <c r="AR709" s="36"/>
      <c r="AS709" s="36"/>
      <c r="AT709" s="36"/>
      <c r="AU709" s="36"/>
      <c r="AV709" s="36"/>
      <c r="AW709" s="36"/>
      <c r="AX709" s="36"/>
      <c r="AY709" s="36"/>
    </row>
    <row r="710" spans="32:51">
      <c r="AF710" s="36"/>
      <c r="AL710" s="36"/>
      <c r="AM710" s="36"/>
      <c r="AN710" s="36"/>
      <c r="AO710" s="36"/>
      <c r="AP710" s="36"/>
      <c r="AQ710" s="36"/>
      <c r="AR710" s="36"/>
      <c r="AS710" s="36"/>
      <c r="AT710" s="36"/>
      <c r="AU710" s="36"/>
      <c r="AV710" s="36"/>
      <c r="AW710" s="36"/>
      <c r="AX710" s="36"/>
      <c r="AY710" s="36"/>
    </row>
    <row r="711" spans="32:51">
      <c r="AF711" s="36"/>
      <c r="AL711" s="36"/>
      <c r="AM711" s="36"/>
      <c r="AN711" s="36"/>
      <c r="AO711" s="36"/>
      <c r="AP711" s="36"/>
      <c r="AQ711" s="36"/>
      <c r="AR711" s="36"/>
      <c r="AS711" s="36"/>
      <c r="AT711" s="36"/>
      <c r="AU711" s="36"/>
      <c r="AV711" s="36"/>
      <c r="AW711" s="36"/>
      <c r="AX711" s="36"/>
      <c r="AY711" s="36"/>
    </row>
    <row r="712" spans="32:51">
      <c r="AF712" s="36"/>
      <c r="AL712" s="36"/>
      <c r="AM712" s="36"/>
      <c r="AN712" s="36"/>
      <c r="AO712" s="36"/>
      <c r="AP712" s="36"/>
      <c r="AQ712" s="36"/>
      <c r="AR712" s="36"/>
      <c r="AS712" s="36"/>
      <c r="AT712" s="36"/>
      <c r="AU712" s="36"/>
      <c r="AV712" s="36"/>
      <c r="AW712" s="36"/>
      <c r="AX712" s="36"/>
      <c r="AY712" s="36"/>
    </row>
    <row r="713" spans="32:51">
      <c r="AF713" s="36"/>
      <c r="AL713" s="36"/>
      <c r="AM713" s="36"/>
      <c r="AN713" s="36"/>
      <c r="AO713" s="36"/>
      <c r="AP713" s="36"/>
      <c r="AQ713" s="36"/>
      <c r="AR713" s="36"/>
      <c r="AS713" s="36"/>
      <c r="AT713" s="36"/>
      <c r="AU713" s="36"/>
      <c r="AV713" s="36"/>
      <c r="AW713" s="36"/>
      <c r="AX713" s="36"/>
      <c r="AY713" s="36"/>
    </row>
    <row r="714" spans="32:51">
      <c r="AF714" s="36"/>
      <c r="AL714" s="36"/>
      <c r="AM714" s="36"/>
      <c r="AN714" s="36"/>
      <c r="AO714" s="36"/>
      <c r="AP714" s="36"/>
      <c r="AQ714" s="36"/>
      <c r="AR714" s="36"/>
      <c r="AS714" s="36"/>
      <c r="AT714" s="36"/>
      <c r="AU714" s="36"/>
      <c r="AV714" s="36"/>
      <c r="AW714" s="36"/>
      <c r="AX714" s="36"/>
      <c r="AY714" s="36"/>
    </row>
    <row r="715" spans="32:51">
      <c r="AF715" s="36"/>
      <c r="AL715" s="36"/>
      <c r="AM715" s="36"/>
      <c r="AN715" s="36"/>
      <c r="AO715" s="36"/>
      <c r="AP715" s="36"/>
      <c r="AQ715" s="36"/>
      <c r="AR715" s="36"/>
      <c r="AS715" s="36"/>
      <c r="AT715" s="36"/>
      <c r="AU715" s="36"/>
      <c r="AV715" s="36"/>
      <c r="AW715" s="36"/>
      <c r="AX715" s="36"/>
      <c r="AY715" s="36"/>
    </row>
    <row r="716" spans="32:51">
      <c r="AF716" s="36"/>
      <c r="AL716" s="36"/>
      <c r="AM716" s="36"/>
      <c r="AN716" s="36"/>
      <c r="AO716" s="36"/>
      <c r="AP716" s="36"/>
      <c r="AQ716" s="36"/>
      <c r="AR716" s="36"/>
      <c r="AS716" s="36"/>
      <c r="AT716" s="36"/>
      <c r="AU716" s="36"/>
      <c r="AV716" s="36"/>
      <c r="AW716" s="36"/>
      <c r="AX716" s="36"/>
      <c r="AY716" s="36"/>
    </row>
    <row r="717" spans="32:51">
      <c r="AF717" s="36"/>
      <c r="AL717" s="36"/>
      <c r="AM717" s="36"/>
      <c r="AN717" s="36"/>
      <c r="AO717" s="36"/>
      <c r="AP717" s="36"/>
      <c r="AQ717" s="36"/>
      <c r="AR717" s="36"/>
      <c r="AS717" s="36"/>
      <c r="AT717" s="36"/>
      <c r="AU717" s="36"/>
      <c r="AV717" s="36"/>
      <c r="AW717" s="36"/>
      <c r="AX717" s="36"/>
      <c r="AY717" s="36"/>
    </row>
    <row r="718" spans="32:51">
      <c r="AF718" s="36"/>
      <c r="AL718" s="36"/>
      <c r="AM718" s="36"/>
      <c r="AN718" s="36"/>
      <c r="AO718" s="36"/>
      <c r="AP718" s="36"/>
      <c r="AQ718" s="36"/>
      <c r="AR718" s="36"/>
      <c r="AS718" s="36"/>
      <c r="AT718" s="36"/>
      <c r="AU718" s="36"/>
      <c r="AV718" s="36"/>
      <c r="AW718" s="36"/>
      <c r="AX718" s="36"/>
      <c r="AY718" s="36"/>
    </row>
    <row r="719" spans="32:51">
      <c r="AF719" s="36"/>
      <c r="AL719" s="36"/>
      <c r="AM719" s="36"/>
      <c r="AN719" s="36"/>
      <c r="AO719" s="36"/>
      <c r="AP719" s="36"/>
      <c r="AQ719" s="36"/>
      <c r="AR719" s="36"/>
      <c r="AS719" s="36"/>
      <c r="AT719" s="36"/>
      <c r="AU719" s="36"/>
      <c r="AV719" s="36"/>
      <c r="AW719" s="36"/>
      <c r="AX719" s="36"/>
      <c r="AY719" s="36"/>
    </row>
    <row r="720" spans="32:51">
      <c r="AF720" s="36"/>
      <c r="AL720" s="36"/>
      <c r="AM720" s="36"/>
      <c r="AN720" s="36"/>
      <c r="AO720" s="36"/>
      <c r="AP720" s="36"/>
      <c r="AQ720" s="36"/>
      <c r="AR720" s="36"/>
      <c r="AS720" s="36"/>
      <c r="AT720" s="36"/>
      <c r="AU720" s="36"/>
      <c r="AV720" s="36"/>
      <c r="AW720" s="36"/>
      <c r="AX720" s="36"/>
      <c r="AY720" s="36"/>
    </row>
    <row r="721" spans="32:51">
      <c r="AF721" s="36"/>
      <c r="AL721" s="36"/>
      <c r="AM721" s="36"/>
      <c r="AN721" s="36"/>
      <c r="AO721" s="36"/>
      <c r="AP721" s="36"/>
      <c r="AQ721" s="36"/>
      <c r="AR721" s="36"/>
      <c r="AS721" s="36"/>
      <c r="AT721" s="36"/>
      <c r="AU721" s="36"/>
      <c r="AV721" s="36"/>
      <c r="AW721" s="36"/>
      <c r="AX721" s="36"/>
      <c r="AY721" s="36"/>
    </row>
    <row r="722" spans="32:51">
      <c r="AF722" s="36"/>
      <c r="AL722" s="36"/>
      <c r="AM722" s="36"/>
      <c r="AN722" s="36"/>
      <c r="AO722" s="36"/>
      <c r="AP722" s="36"/>
      <c r="AQ722" s="36"/>
      <c r="AR722" s="36"/>
      <c r="AS722" s="36"/>
      <c r="AT722" s="36"/>
      <c r="AU722" s="36"/>
      <c r="AV722" s="36"/>
      <c r="AW722" s="36"/>
      <c r="AX722" s="36"/>
      <c r="AY722" s="36"/>
    </row>
    <row r="723" spans="32:51">
      <c r="AF723" s="36"/>
      <c r="AL723" s="36"/>
      <c r="AM723" s="36"/>
      <c r="AN723" s="36"/>
      <c r="AO723" s="36"/>
      <c r="AP723" s="36"/>
      <c r="AQ723" s="36"/>
      <c r="AR723" s="36"/>
      <c r="AS723" s="36"/>
      <c r="AT723" s="36"/>
      <c r="AU723" s="36"/>
      <c r="AV723" s="36"/>
      <c r="AW723" s="36"/>
      <c r="AX723" s="36"/>
      <c r="AY723" s="36"/>
    </row>
    <row r="724" spans="32:51">
      <c r="AF724" s="36"/>
      <c r="AL724" s="36"/>
      <c r="AM724" s="36"/>
      <c r="AN724" s="36"/>
      <c r="AO724" s="36"/>
      <c r="AP724" s="36"/>
      <c r="AQ724" s="36"/>
      <c r="AR724" s="36"/>
      <c r="AS724" s="36"/>
      <c r="AT724" s="36"/>
      <c r="AU724" s="36"/>
      <c r="AV724" s="36"/>
      <c r="AW724" s="36"/>
      <c r="AX724" s="36"/>
      <c r="AY724" s="36"/>
    </row>
    <row r="725" spans="32:51">
      <c r="AF725" s="36"/>
      <c r="AL725" s="36"/>
      <c r="AM725" s="36"/>
      <c r="AN725" s="36"/>
      <c r="AO725" s="36"/>
      <c r="AP725" s="36"/>
      <c r="AQ725" s="36"/>
      <c r="AR725" s="36"/>
      <c r="AS725" s="36"/>
      <c r="AT725" s="36"/>
      <c r="AU725" s="36"/>
      <c r="AV725" s="36"/>
      <c r="AW725" s="36"/>
      <c r="AX725" s="36"/>
      <c r="AY725" s="36"/>
    </row>
    <row r="726" spans="32:51">
      <c r="AF726" s="36"/>
      <c r="AL726" s="36"/>
      <c r="AM726" s="36"/>
      <c r="AN726" s="36"/>
      <c r="AO726" s="36"/>
      <c r="AP726" s="36"/>
      <c r="AQ726" s="36"/>
      <c r="AR726" s="36"/>
      <c r="AS726" s="36"/>
      <c r="AT726" s="36"/>
      <c r="AU726" s="36"/>
      <c r="AV726" s="36"/>
      <c r="AW726" s="36"/>
      <c r="AX726" s="36"/>
      <c r="AY726" s="36"/>
    </row>
    <row r="727" spans="32:51">
      <c r="AF727" s="36"/>
      <c r="AL727" s="36"/>
      <c r="AM727" s="36"/>
      <c r="AN727" s="36"/>
      <c r="AO727" s="36"/>
      <c r="AP727" s="36"/>
      <c r="AQ727" s="36"/>
      <c r="AR727" s="36"/>
      <c r="AS727" s="36"/>
      <c r="AT727" s="36"/>
      <c r="AU727" s="36"/>
      <c r="AV727" s="36"/>
      <c r="AW727" s="36"/>
      <c r="AX727" s="36"/>
      <c r="AY727" s="36"/>
    </row>
    <row r="728" spans="32:51">
      <c r="AF728" s="36"/>
      <c r="AL728" s="36"/>
      <c r="AM728" s="36"/>
      <c r="AN728" s="36"/>
      <c r="AO728" s="36"/>
      <c r="AP728" s="36"/>
      <c r="AQ728" s="36"/>
      <c r="AR728" s="36"/>
      <c r="AS728" s="36"/>
      <c r="AT728" s="36"/>
      <c r="AU728" s="36"/>
      <c r="AV728" s="36"/>
      <c r="AW728" s="36"/>
      <c r="AX728" s="36"/>
      <c r="AY728" s="36"/>
    </row>
    <row r="729" spans="32:51">
      <c r="AF729" s="36"/>
      <c r="AL729" s="36"/>
      <c r="AM729" s="36"/>
      <c r="AN729" s="36"/>
      <c r="AO729" s="36"/>
      <c r="AP729" s="36"/>
      <c r="AQ729" s="36"/>
      <c r="AR729" s="36"/>
      <c r="AS729" s="36"/>
      <c r="AT729" s="36"/>
      <c r="AU729" s="36"/>
      <c r="AV729" s="36"/>
      <c r="AW729" s="36"/>
      <c r="AX729" s="36"/>
      <c r="AY729" s="36"/>
    </row>
    <row r="730" spans="32:51">
      <c r="AF730" s="36"/>
      <c r="AL730" s="36"/>
      <c r="AM730" s="36"/>
      <c r="AN730" s="36"/>
      <c r="AO730" s="36"/>
      <c r="AP730" s="36"/>
      <c r="AQ730" s="36"/>
      <c r="AR730" s="36"/>
      <c r="AS730" s="36"/>
      <c r="AT730" s="36"/>
      <c r="AU730" s="36"/>
      <c r="AV730" s="36"/>
      <c r="AW730" s="36"/>
      <c r="AX730" s="36"/>
      <c r="AY730" s="36"/>
    </row>
    <row r="731" spans="32:51">
      <c r="AF731" s="36"/>
      <c r="AL731" s="36"/>
      <c r="AM731" s="36"/>
      <c r="AN731" s="36"/>
      <c r="AO731" s="36"/>
      <c r="AP731" s="36"/>
      <c r="AQ731" s="36"/>
      <c r="AR731" s="36"/>
      <c r="AS731" s="36"/>
      <c r="AT731" s="36"/>
      <c r="AU731" s="36"/>
      <c r="AV731" s="36"/>
      <c r="AW731" s="36"/>
      <c r="AX731" s="36"/>
      <c r="AY731" s="36"/>
    </row>
    <row r="732" spans="32:51">
      <c r="AF732" s="36"/>
      <c r="AL732" s="36"/>
      <c r="AM732" s="36"/>
      <c r="AN732" s="36"/>
      <c r="AO732" s="36"/>
      <c r="AP732" s="36"/>
      <c r="AQ732" s="36"/>
      <c r="AR732" s="36"/>
      <c r="AS732" s="36"/>
      <c r="AT732" s="36"/>
      <c r="AU732" s="36"/>
      <c r="AV732" s="36"/>
      <c r="AW732" s="36"/>
      <c r="AX732" s="36"/>
      <c r="AY732" s="36"/>
    </row>
    <row r="733" spans="32:51">
      <c r="AF733" s="36"/>
      <c r="AL733" s="36"/>
      <c r="AM733" s="36"/>
      <c r="AN733" s="36"/>
      <c r="AO733" s="36"/>
      <c r="AP733" s="36"/>
      <c r="AQ733" s="36"/>
      <c r="AR733" s="36"/>
      <c r="AS733" s="36"/>
      <c r="AT733" s="36"/>
      <c r="AU733" s="36"/>
      <c r="AV733" s="36"/>
      <c r="AW733" s="36"/>
      <c r="AX733" s="36"/>
      <c r="AY733" s="36"/>
    </row>
    <row r="734" spans="32:51">
      <c r="AF734" s="36"/>
      <c r="AL734" s="36"/>
      <c r="AM734" s="36"/>
      <c r="AN734" s="36"/>
      <c r="AO734" s="36"/>
      <c r="AP734" s="36"/>
      <c r="AQ734" s="36"/>
      <c r="AR734" s="36"/>
      <c r="AS734" s="36"/>
      <c r="AT734" s="36"/>
      <c r="AU734" s="36"/>
      <c r="AV734" s="36"/>
      <c r="AW734" s="36"/>
      <c r="AX734" s="36"/>
      <c r="AY734" s="36"/>
    </row>
    <row r="735" spans="32:51">
      <c r="AF735" s="36"/>
      <c r="AL735" s="36"/>
      <c r="AM735" s="36"/>
      <c r="AN735" s="36"/>
      <c r="AO735" s="36"/>
      <c r="AP735" s="36"/>
      <c r="AQ735" s="36"/>
      <c r="AR735" s="36"/>
      <c r="AS735" s="36"/>
      <c r="AT735" s="36"/>
      <c r="AU735" s="36"/>
      <c r="AV735" s="36"/>
      <c r="AW735" s="36"/>
      <c r="AX735" s="36"/>
      <c r="AY735" s="36"/>
    </row>
    <row r="736" spans="32:51">
      <c r="AF736" s="36"/>
      <c r="AL736" s="36"/>
      <c r="AM736" s="36"/>
      <c r="AN736" s="36"/>
      <c r="AO736" s="36"/>
      <c r="AP736" s="36"/>
      <c r="AQ736" s="36"/>
      <c r="AR736" s="36"/>
      <c r="AS736" s="36"/>
      <c r="AT736" s="36"/>
      <c r="AU736" s="36"/>
      <c r="AV736" s="36"/>
      <c r="AW736" s="36"/>
      <c r="AX736" s="36"/>
      <c r="AY736" s="36"/>
    </row>
    <row r="737" spans="32:51">
      <c r="AF737" s="36"/>
      <c r="AL737" s="36"/>
      <c r="AM737" s="36"/>
      <c r="AN737" s="36"/>
      <c r="AO737" s="36"/>
      <c r="AP737" s="36"/>
      <c r="AQ737" s="36"/>
      <c r="AR737" s="36"/>
      <c r="AS737" s="36"/>
      <c r="AT737" s="36"/>
      <c r="AU737" s="36"/>
      <c r="AV737" s="36"/>
      <c r="AW737" s="36"/>
      <c r="AX737" s="36"/>
      <c r="AY737" s="36"/>
    </row>
    <row r="738" spans="32:51">
      <c r="AF738" s="36"/>
      <c r="AL738" s="36"/>
      <c r="AM738" s="36"/>
      <c r="AN738" s="36"/>
      <c r="AO738" s="36"/>
      <c r="AP738" s="36"/>
      <c r="AQ738" s="36"/>
      <c r="AR738" s="36"/>
      <c r="AS738" s="36"/>
      <c r="AT738" s="36"/>
      <c r="AU738" s="36"/>
      <c r="AV738" s="36"/>
      <c r="AW738" s="36"/>
      <c r="AX738" s="36"/>
      <c r="AY738" s="36"/>
    </row>
    <row r="739" spans="32:51">
      <c r="AF739" s="36"/>
      <c r="AL739" s="36"/>
      <c r="AM739" s="36"/>
      <c r="AN739" s="36"/>
      <c r="AO739" s="36"/>
      <c r="AP739" s="36"/>
      <c r="AQ739" s="36"/>
      <c r="AR739" s="36"/>
      <c r="AS739" s="36"/>
      <c r="AT739" s="36"/>
      <c r="AU739" s="36"/>
      <c r="AV739" s="36"/>
      <c r="AW739" s="36"/>
      <c r="AX739" s="36"/>
      <c r="AY739" s="36"/>
    </row>
    <row r="740" spans="32:51">
      <c r="AF740" s="36"/>
      <c r="AL740" s="36"/>
      <c r="AM740" s="36"/>
      <c r="AN740" s="36"/>
      <c r="AO740" s="36"/>
      <c r="AP740" s="36"/>
      <c r="AQ740" s="36"/>
      <c r="AR740" s="36"/>
      <c r="AS740" s="36"/>
      <c r="AT740" s="36"/>
      <c r="AU740" s="36"/>
      <c r="AV740" s="36"/>
      <c r="AW740" s="36"/>
      <c r="AX740" s="36"/>
      <c r="AY740" s="36"/>
    </row>
    <row r="741" spans="32:51">
      <c r="AF741" s="36"/>
      <c r="AL741" s="36"/>
      <c r="AM741" s="36"/>
      <c r="AN741" s="36"/>
      <c r="AO741" s="36"/>
      <c r="AP741" s="36"/>
      <c r="AQ741" s="36"/>
      <c r="AR741" s="36"/>
      <c r="AS741" s="36"/>
      <c r="AT741" s="36"/>
      <c r="AU741" s="36"/>
      <c r="AV741" s="36"/>
      <c r="AW741" s="36"/>
      <c r="AX741" s="36"/>
      <c r="AY741" s="36"/>
    </row>
    <row r="742" spans="32:51">
      <c r="AF742" s="36"/>
      <c r="AL742" s="36"/>
      <c r="AM742" s="36"/>
      <c r="AN742" s="36"/>
      <c r="AO742" s="36"/>
      <c r="AP742" s="36"/>
      <c r="AQ742" s="36"/>
      <c r="AR742" s="36"/>
      <c r="AS742" s="36"/>
      <c r="AT742" s="36"/>
      <c r="AU742" s="36"/>
      <c r="AV742" s="36"/>
      <c r="AW742" s="36"/>
      <c r="AX742" s="36"/>
      <c r="AY742" s="36"/>
    </row>
    <row r="743" spans="32:51">
      <c r="AF743" s="36"/>
      <c r="AL743" s="36"/>
      <c r="AM743" s="36"/>
      <c r="AN743" s="36"/>
      <c r="AO743" s="36"/>
      <c r="AP743" s="36"/>
      <c r="AQ743" s="36"/>
      <c r="AR743" s="36"/>
      <c r="AS743" s="36"/>
      <c r="AT743" s="36"/>
      <c r="AU743" s="36"/>
      <c r="AV743" s="36"/>
      <c r="AW743" s="36"/>
      <c r="AX743" s="36"/>
      <c r="AY743" s="36"/>
    </row>
    <row r="744" spans="32:51">
      <c r="AF744" s="36"/>
      <c r="AL744" s="36"/>
      <c r="AM744" s="36"/>
      <c r="AN744" s="36"/>
      <c r="AO744" s="36"/>
      <c r="AP744" s="36"/>
      <c r="AQ744" s="36"/>
      <c r="AR744" s="36"/>
      <c r="AS744" s="36"/>
      <c r="AT744" s="36"/>
      <c r="AU744" s="36"/>
      <c r="AV744" s="36"/>
      <c r="AW744" s="36"/>
      <c r="AX744" s="36"/>
      <c r="AY744" s="36"/>
    </row>
    <row r="745" spans="32:51">
      <c r="AF745" s="36"/>
      <c r="AL745" s="36"/>
      <c r="AM745" s="36"/>
      <c r="AN745" s="36"/>
      <c r="AO745" s="36"/>
      <c r="AP745" s="36"/>
      <c r="AQ745" s="36"/>
      <c r="AR745" s="36"/>
      <c r="AS745" s="36"/>
      <c r="AT745" s="36"/>
      <c r="AU745" s="36"/>
      <c r="AV745" s="36"/>
      <c r="AW745" s="36"/>
      <c r="AX745" s="36"/>
      <c r="AY745" s="36"/>
    </row>
    <row r="746" spans="32:51">
      <c r="AF746" s="36"/>
      <c r="AL746" s="36"/>
      <c r="AM746" s="36"/>
      <c r="AN746" s="36"/>
      <c r="AO746" s="36"/>
      <c r="AP746" s="36"/>
      <c r="AQ746" s="36"/>
      <c r="AR746" s="36"/>
      <c r="AS746" s="36"/>
      <c r="AT746" s="36"/>
      <c r="AU746" s="36"/>
      <c r="AV746" s="36"/>
      <c r="AW746" s="36"/>
      <c r="AX746" s="36"/>
      <c r="AY746" s="36"/>
    </row>
    <row r="747" spans="32:51">
      <c r="AF747" s="36"/>
      <c r="AL747" s="36"/>
      <c r="AM747" s="36"/>
      <c r="AN747" s="36"/>
      <c r="AO747" s="36"/>
      <c r="AP747" s="36"/>
      <c r="AQ747" s="36"/>
      <c r="AR747" s="36"/>
      <c r="AS747" s="36"/>
      <c r="AT747" s="36"/>
      <c r="AU747" s="36"/>
      <c r="AV747" s="36"/>
      <c r="AW747" s="36"/>
      <c r="AX747" s="36"/>
      <c r="AY747" s="36"/>
    </row>
    <row r="748" spans="32:51">
      <c r="AF748" s="36"/>
      <c r="AL748" s="36"/>
      <c r="AM748" s="36"/>
      <c r="AN748" s="36"/>
      <c r="AO748" s="36"/>
      <c r="AP748" s="36"/>
      <c r="AQ748" s="36"/>
      <c r="AR748" s="36"/>
      <c r="AS748" s="36"/>
      <c r="AT748" s="36"/>
      <c r="AU748" s="36"/>
      <c r="AV748" s="36"/>
      <c r="AW748" s="36"/>
      <c r="AX748" s="36"/>
      <c r="AY748" s="36"/>
    </row>
    <row r="749" spans="32:51">
      <c r="AF749" s="36"/>
      <c r="AL749" s="36"/>
      <c r="AM749" s="36"/>
      <c r="AN749" s="36"/>
      <c r="AO749" s="36"/>
      <c r="AP749" s="36"/>
      <c r="AQ749" s="36"/>
      <c r="AR749" s="36"/>
      <c r="AS749" s="36"/>
      <c r="AT749" s="36"/>
      <c r="AU749" s="36"/>
      <c r="AV749" s="36"/>
      <c r="AW749" s="36"/>
      <c r="AX749" s="36"/>
      <c r="AY749" s="36"/>
    </row>
    <row r="750" spans="32:51">
      <c r="AF750" s="36"/>
      <c r="AL750" s="36"/>
      <c r="AM750" s="36"/>
      <c r="AN750" s="36"/>
      <c r="AO750" s="36"/>
      <c r="AP750" s="36"/>
      <c r="AQ750" s="36"/>
      <c r="AR750" s="36"/>
      <c r="AS750" s="36"/>
      <c r="AT750" s="36"/>
      <c r="AU750" s="36"/>
      <c r="AV750" s="36"/>
      <c r="AW750" s="36"/>
      <c r="AX750" s="36"/>
      <c r="AY750" s="36"/>
    </row>
    <row r="751" spans="32:51">
      <c r="AF751" s="36"/>
      <c r="AL751" s="36"/>
      <c r="AM751" s="36"/>
      <c r="AN751" s="36"/>
      <c r="AO751" s="36"/>
      <c r="AP751" s="36"/>
      <c r="AQ751" s="36"/>
      <c r="AR751" s="36"/>
      <c r="AS751" s="36"/>
      <c r="AT751" s="36"/>
      <c r="AU751" s="36"/>
      <c r="AV751" s="36"/>
      <c r="AW751" s="36"/>
      <c r="AX751" s="36"/>
      <c r="AY751" s="36"/>
    </row>
    <row r="752" spans="32:51">
      <c r="AF752" s="36"/>
      <c r="AL752" s="36"/>
      <c r="AM752" s="36"/>
      <c r="AN752" s="36"/>
      <c r="AO752" s="36"/>
      <c r="AP752" s="36"/>
      <c r="AQ752" s="36"/>
      <c r="AR752" s="36"/>
      <c r="AS752" s="36"/>
      <c r="AT752" s="36"/>
      <c r="AU752" s="36"/>
      <c r="AV752" s="36"/>
      <c r="AW752" s="36"/>
      <c r="AX752" s="36"/>
      <c r="AY752" s="36"/>
    </row>
    <row r="753" spans="32:51">
      <c r="AF753" s="36"/>
      <c r="AL753" s="36"/>
      <c r="AM753" s="36"/>
      <c r="AN753" s="36"/>
      <c r="AO753" s="36"/>
      <c r="AP753" s="36"/>
      <c r="AQ753" s="36"/>
      <c r="AR753" s="36"/>
      <c r="AS753" s="36"/>
      <c r="AT753" s="36"/>
      <c r="AU753" s="36"/>
      <c r="AV753" s="36"/>
      <c r="AW753" s="36"/>
      <c r="AX753" s="36"/>
      <c r="AY753" s="36"/>
    </row>
    <row r="754" spans="32:51">
      <c r="AF754" s="36"/>
      <c r="AL754" s="36"/>
      <c r="AM754" s="36"/>
      <c r="AN754" s="36"/>
      <c r="AO754" s="36"/>
      <c r="AP754" s="36"/>
      <c r="AQ754" s="36"/>
      <c r="AR754" s="36"/>
      <c r="AS754" s="36"/>
      <c r="AT754" s="36"/>
      <c r="AU754" s="36"/>
      <c r="AV754" s="36"/>
      <c r="AW754" s="36"/>
      <c r="AX754" s="36"/>
      <c r="AY754" s="36"/>
    </row>
    <row r="755" spans="32:51">
      <c r="AF755" s="36"/>
      <c r="AL755" s="36"/>
      <c r="AM755" s="36"/>
      <c r="AN755" s="36"/>
      <c r="AO755" s="36"/>
      <c r="AP755" s="36"/>
      <c r="AQ755" s="36"/>
      <c r="AR755" s="36"/>
      <c r="AS755" s="36"/>
      <c r="AT755" s="36"/>
      <c r="AU755" s="36"/>
      <c r="AV755" s="36"/>
      <c r="AW755" s="36"/>
      <c r="AX755" s="36"/>
      <c r="AY755" s="36"/>
    </row>
    <row r="756" spans="32:51">
      <c r="AF756" s="36"/>
      <c r="AL756" s="36"/>
      <c r="AM756" s="36"/>
      <c r="AN756" s="36"/>
      <c r="AO756" s="36"/>
      <c r="AP756" s="36"/>
      <c r="AQ756" s="36"/>
      <c r="AR756" s="36"/>
      <c r="AS756" s="36"/>
      <c r="AT756" s="36"/>
      <c r="AU756" s="36"/>
      <c r="AV756" s="36"/>
      <c r="AW756" s="36"/>
      <c r="AX756" s="36"/>
      <c r="AY756" s="36"/>
    </row>
    <row r="757" spans="32:51">
      <c r="AF757" s="36"/>
      <c r="AL757" s="36"/>
      <c r="AM757" s="36"/>
      <c r="AN757" s="36"/>
      <c r="AO757" s="36"/>
      <c r="AP757" s="36"/>
      <c r="AQ757" s="36"/>
      <c r="AR757" s="36"/>
      <c r="AS757" s="36"/>
      <c r="AT757" s="36"/>
      <c r="AU757" s="36"/>
      <c r="AV757" s="36"/>
      <c r="AW757" s="36"/>
      <c r="AX757" s="36"/>
      <c r="AY757" s="36"/>
    </row>
    <row r="758" spans="32:51">
      <c r="AF758" s="36"/>
      <c r="AL758" s="36"/>
      <c r="AM758" s="36"/>
      <c r="AN758" s="36"/>
      <c r="AO758" s="36"/>
      <c r="AP758" s="36"/>
      <c r="AQ758" s="36"/>
      <c r="AR758" s="36"/>
      <c r="AS758" s="36"/>
      <c r="AT758" s="36"/>
      <c r="AU758" s="36"/>
      <c r="AV758" s="36"/>
      <c r="AW758" s="36"/>
      <c r="AX758" s="36"/>
      <c r="AY758" s="36"/>
    </row>
    <row r="759" spans="32:51">
      <c r="AF759" s="36"/>
      <c r="AL759" s="36"/>
      <c r="AM759" s="36"/>
      <c r="AN759" s="36"/>
      <c r="AO759" s="36"/>
      <c r="AP759" s="36"/>
      <c r="AQ759" s="36"/>
      <c r="AR759" s="36"/>
      <c r="AS759" s="36"/>
      <c r="AT759" s="36"/>
      <c r="AU759" s="36"/>
      <c r="AV759" s="36"/>
      <c r="AW759" s="36"/>
      <c r="AX759" s="36"/>
      <c r="AY759" s="36"/>
    </row>
    <row r="760" spans="32:51">
      <c r="AF760" s="36"/>
      <c r="AL760" s="36"/>
      <c r="AM760" s="36"/>
      <c r="AN760" s="36"/>
      <c r="AO760" s="36"/>
      <c r="AP760" s="36"/>
      <c r="AQ760" s="36"/>
      <c r="AR760" s="36"/>
      <c r="AS760" s="36"/>
      <c r="AT760" s="36"/>
      <c r="AU760" s="36"/>
      <c r="AV760" s="36"/>
      <c r="AW760" s="36"/>
      <c r="AX760" s="36"/>
      <c r="AY760" s="36"/>
    </row>
    <row r="761" spans="32:51">
      <c r="AF761" s="36"/>
      <c r="AL761" s="36"/>
      <c r="AM761" s="36"/>
      <c r="AN761" s="36"/>
      <c r="AO761" s="36"/>
      <c r="AP761" s="36"/>
      <c r="AQ761" s="36"/>
      <c r="AR761" s="36"/>
      <c r="AS761" s="36"/>
      <c r="AT761" s="36"/>
      <c r="AU761" s="36"/>
      <c r="AV761" s="36"/>
      <c r="AW761" s="36"/>
      <c r="AX761" s="36"/>
      <c r="AY761" s="36"/>
    </row>
    <row r="762" spans="32:51">
      <c r="AF762" s="36"/>
      <c r="AL762" s="36"/>
      <c r="AM762" s="36"/>
      <c r="AN762" s="36"/>
      <c r="AO762" s="36"/>
      <c r="AP762" s="36"/>
      <c r="AQ762" s="36"/>
      <c r="AR762" s="36"/>
      <c r="AS762" s="36"/>
      <c r="AT762" s="36"/>
      <c r="AU762" s="36"/>
      <c r="AV762" s="36"/>
      <c r="AW762" s="36"/>
      <c r="AX762" s="36"/>
      <c r="AY762" s="36"/>
    </row>
    <row r="763" spans="32:51">
      <c r="AF763" s="36"/>
      <c r="AL763" s="36"/>
      <c r="AM763" s="36"/>
      <c r="AN763" s="36"/>
      <c r="AO763" s="36"/>
      <c r="AP763" s="36"/>
      <c r="AQ763" s="36"/>
      <c r="AR763" s="36"/>
      <c r="AS763" s="36"/>
      <c r="AT763" s="36"/>
      <c r="AU763" s="36"/>
      <c r="AV763" s="36"/>
      <c r="AW763" s="36"/>
      <c r="AX763" s="36"/>
      <c r="AY763" s="36"/>
    </row>
    <row r="764" spans="32:51">
      <c r="AF764" s="36"/>
      <c r="AL764" s="36"/>
      <c r="AM764" s="36"/>
      <c r="AN764" s="36"/>
      <c r="AO764" s="36"/>
      <c r="AP764" s="36"/>
      <c r="AQ764" s="36"/>
      <c r="AR764" s="36"/>
      <c r="AS764" s="36"/>
      <c r="AT764" s="36"/>
      <c r="AU764" s="36"/>
      <c r="AV764" s="36"/>
      <c r="AW764" s="36"/>
      <c r="AX764" s="36"/>
      <c r="AY764" s="36"/>
    </row>
    <row r="765" spans="32:51">
      <c r="AF765" s="36"/>
      <c r="AL765" s="36"/>
      <c r="AM765" s="36"/>
      <c r="AN765" s="36"/>
      <c r="AO765" s="36"/>
      <c r="AP765" s="36"/>
      <c r="AQ765" s="36"/>
      <c r="AR765" s="36"/>
      <c r="AS765" s="36"/>
      <c r="AT765" s="36"/>
      <c r="AU765" s="36"/>
      <c r="AV765" s="36"/>
      <c r="AW765" s="36"/>
      <c r="AX765" s="36"/>
      <c r="AY765" s="36"/>
    </row>
    <row r="766" spans="32:51">
      <c r="AF766" s="36"/>
      <c r="AL766" s="36"/>
      <c r="AM766" s="36"/>
      <c r="AN766" s="36"/>
      <c r="AO766" s="36"/>
      <c r="AP766" s="36"/>
      <c r="AQ766" s="36"/>
      <c r="AR766" s="36"/>
      <c r="AS766" s="36"/>
      <c r="AT766" s="36"/>
      <c r="AU766" s="36"/>
      <c r="AV766" s="36"/>
      <c r="AW766" s="36"/>
      <c r="AX766" s="36"/>
      <c r="AY766" s="36"/>
    </row>
    <row r="767" spans="32:51">
      <c r="AF767" s="36"/>
      <c r="AL767" s="36"/>
      <c r="AM767" s="36"/>
      <c r="AN767" s="36"/>
      <c r="AO767" s="36"/>
      <c r="AP767" s="36"/>
      <c r="AQ767" s="36"/>
      <c r="AR767" s="36"/>
      <c r="AS767" s="36"/>
      <c r="AT767" s="36"/>
      <c r="AU767" s="36"/>
      <c r="AV767" s="36"/>
      <c r="AW767" s="36"/>
      <c r="AX767" s="36"/>
      <c r="AY767" s="36"/>
    </row>
    <row r="768" spans="32:51">
      <c r="AF768" s="36"/>
      <c r="AL768" s="36"/>
      <c r="AM768" s="36"/>
      <c r="AN768" s="36"/>
      <c r="AO768" s="36"/>
      <c r="AP768" s="36"/>
      <c r="AQ768" s="36"/>
      <c r="AR768" s="36"/>
      <c r="AS768" s="36"/>
      <c r="AT768" s="36"/>
      <c r="AU768" s="36"/>
      <c r="AV768" s="36"/>
      <c r="AW768" s="36"/>
      <c r="AX768" s="36"/>
      <c r="AY768" s="36"/>
    </row>
    <row r="769" spans="32:51">
      <c r="AF769" s="36"/>
      <c r="AL769" s="36"/>
      <c r="AM769" s="36"/>
      <c r="AN769" s="36"/>
      <c r="AO769" s="36"/>
      <c r="AP769" s="36"/>
      <c r="AQ769" s="36"/>
      <c r="AR769" s="36"/>
      <c r="AS769" s="36"/>
      <c r="AT769" s="36"/>
      <c r="AU769" s="36"/>
      <c r="AV769" s="36"/>
      <c r="AW769" s="36"/>
      <c r="AX769" s="36"/>
      <c r="AY769" s="36"/>
    </row>
    <row r="770" spans="32:51">
      <c r="AF770" s="36"/>
      <c r="AL770" s="36"/>
      <c r="AM770" s="36"/>
      <c r="AN770" s="36"/>
      <c r="AO770" s="36"/>
      <c r="AP770" s="36"/>
      <c r="AQ770" s="36"/>
      <c r="AR770" s="36"/>
      <c r="AS770" s="36"/>
      <c r="AT770" s="36"/>
      <c r="AU770" s="36"/>
      <c r="AV770" s="36"/>
      <c r="AW770" s="36"/>
      <c r="AX770" s="36"/>
      <c r="AY770" s="36"/>
    </row>
    <row r="771" spans="32:51">
      <c r="AF771" s="36"/>
      <c r="AL771" s="36"/>
      <c r="AM771" s="36"/>
      <c r="AN771" s="36"/>
      <c r="AO771" s="36"/>
      <c r="AP771" s="36"/>
      <c r="AQ771" s="36"/>
      <c r="AR771" s="36"/>
      <c r="AS771" s="36"/>
      <c r="AT771" s="36"/>
      <c r="AU771" s="36"/>
      <c r="AV771" s="36"/>
      <c r="AW771" s="36"/>
      <c r="AX771" s="36"/>
      <c r="AY771" s="36"/>
    </row>
    <row r="772" spans="32:51">
      <c r="AF772" s="36"/>
      <c r="AL772" s="36"/>
      <c r="AM772" s="36"/>
      <c r="AN772" s="36"/>
      <c r="AO772" s="36"/>
      <c r="AP772" s="36"/>
      <c r="AQ772" s="36"/>
      <c r="AR772" s="36"/>
      <c r="AS772" s="36"/>
      <c r="AT772" s="36"/>
      <c r="AU772" s="36"/>
      <c r="AV772" s="36"/>
      <c r="AW772" s="36"/>
      <c r="AX772" s="36"/>
      <c r="AY772" s="36"/>
    </row>
    <row r="773" spans="32:51">
      <c r="AF773" s="36"/>
      <c r="AL773" s="36"/>
      <c r="AM773" s="36"/>
      <c r="AN773" s="36"/>
      <c r="AO773" s="36"/>
      <c r="AP773" s="36"/>
      <c r="AQ773" s="36"/>
      <c r="AR773" s="36"/>
      <c r="AS773" s="36"/>
      <c r="AT773" s="36"/>
      <c r="AU773" s="36"/>
      <c r="AV773" s="36"/>
      <c r="AW773" s="36"/>
      <c r="AX773" s="36"/>
      <c r="AY773" s="36"/>
    </row>
    <row r="774" spans="32:51">
      <c r="AF774" s="36"/>
      <c r="AL774" s="36"/>
      <c r="AM774" s="36"/>
      <c r="AN774" s="36"/>
      <c r="AO774" s="36"/>
      <c r="AP774" s="36"/>
      <c r="AQ774" s="36"/>
      <c r="AR774" s="36"/>
      <c r="AS774" s="36"/>
      <c r="AT774" s="36"/>
      <c r="AU774" s="36"/>
      <c r="AV774" s="36"/>
      <c r="AW774" s="36"/>
      <c r="AX774" s="36"/>
      <c r="AY774" s="36"/>
    </row>
    <row r="775" spans="32:51">
      <c r="AF775" s="36"/>
      <c r="AL775" s="36"/>
      <c r="AM775" s="36"/>
      <c r="AN775" s="36"/>
      <c r="AO775" s="36"/>
      <c r="AP775" s="36"/>
      <c r="AQ775" s="36"/>
      <c r="AR775" s="36"/>
      <c r="AS775" s="36"/>
      <c r="AT775" s="36"/>
      <c r="AU775" s="36"/>
      <c r="AV775" s="36"/>
      <c r="AW775" s="36"/>
      <c r="AX775" s="36"/>
      <c r="AY775" s="36"/>
    </row>
    <row r="776" spans="32:51">
      <c r="AF776" s="36"/>
      <c r="AL776" s="36"/>
      <c r="AM776" s="36"/>
      <c r="AN776" s="36"/>
      <c r="AO776" s="36"/>
      <c r="AP776" s="36"/>
      <c r="AQ776" s="36"/>
      <c r="AR776" s="36"/>
      <c r="AS776" s="36"/>
      <c r="AT776" s="36"/>
      <c r="AU776" s="36"/>
      <c r="AV776" s="36"/>
      <c r="AW776" s="36"/>
      <c r="AX776" s="36"/>
      <c r="AY776" s="36"/>
    </row>
    <row r="777" spans="32:51">
      <c r="AF777" s="36"/>
      <c r="AL777" s="36"/>
      <c r="AM777" s="36"/>
      <c r="AN777" s="36"/>
      <c r="AO777" s="36"/>
      <c r="AP777" s="36"/>
      <c r="AQ777" s="36"/>
      <c r="AR777" s="36"/>
      <c r="AS777" s="36"/>
      <c r="AT777" s="36"/>
      <c r="AU777" s="36"/>
      <c r="AV777" s="36"/>
      <c r="AW777" s="36"/>
      <c r="AX777" s="36"/>
      <c r="AY777" s="36"/>
    </row>
    <row r="778" spans="32:51">
      <c r="AF778" s="36"/>
      <c r="AL778" s="36"/>
      <c r="AM778" s="36"/>
      <c r="AN778" s="36"/>
      <c r="AO778" s="36"/>
      <c r="AP778" s="36"/>
      <c r="AQ778" s="36"/>
      <c r="AR778" s="36"/>
      <c r="AS778" s="36"/>
      <c r="AT778" s="36"/>
      <c r="AU778" s="36"/>
      <c r="AV778" s="36"/>
      <c r="AW778" s="36"/>
      <c r="AX778" s="36"/>
      <c r="AY778" s="36"/>
    </row>
    <row r="779" spans="32:51">
      <c r="AF779" s="36"/>
      <c r="AL779" s="36"/>
      <c r="AM779" s="36"/>
      <c r="AN779" s="36"/>
      <c r="AO779" s="36"/>
      <c r="AP779" s="36"/>
      <c r="AQ779" s="36"/>
      <c r="AR779" s="36"/>
      <c r="AS779" s="36"/>
      <c r="AT779" s="36"/>
      <c r="AU779" s="36"/>
      <c r="AV779" s="36"/>
      <c r="AW779" s="36"/>
      <c r="AX779" s="36"/>
      <c r="AY779" s="36"/>
    </row>
    <row r="780" spans="32:51">
      <c r="AF780" s="36"/>
      <c r="AL780" s="36"/>
      <c r="AM780" s="36"/>
      <c r="AN780" s="36"/>
      <c r="AO780" s="36"/>
      <c r="AP780" s="36"/>
      <c r="AQ780" s="36"/>
      <c r="AR780" s="36"/>
      <c r="AS780" s="36"/>
      <c r="AT780" s="36"/>
      <c r="AU780" s="36"/>
      <c r="AV780" s="36"/>
      <c r="AW780" s="36"/>
      <c r="AX780" s="36"/>
      <c r="AY780" s="36"/>
    </row>
    <row r="781" spans="32:51">
      <c r="AF781" s="36"/>
      <c r="AL781" s="36"/>
      <c r="AM781" s="36"/>
      <c r="AN781" s="36"/>
      <c r="AO781" s="36"/>
      <c r="AP781" s="36"/>
      <c r="AQ781" s="36"/>
      <c r="AR781" s="36"/>
      <c r="AS781" s="36"/>
      <c r="AT781" s="36"/>
      <c r="AU781" s="36"/>
      <c r="AV781" s="36"/>
      <c r="AW781" s="36"/>
      <c r="AX781" s="36"/>
      <c r="AY781" s="36"/>
    </row>
    <row r="782" spans="32:51">
      <c r="AF782" s="36"/>
      <c r="AL782" s="36"/>
      <c r="AM782" s="36"/>
      <c r="AN782" s="36"/>
      <c r="AO782" s="36"/>
      <c r="AP782" s="36"/>
      <c r="AQ782" s="36"/>
      <c r="AR782" s="36"/>
      <c r="AS782" s="36"/>
      <c r="AT782" s="36"/>
      <c r="AU782" s="36"/>
      <c r="AV782" s="36"/>
      <c r="AW782" s="36"/>
      <c r="AX782" s="36"/>
      <c r="AY782" s="36"/>
    </row>
    <row r="783" spans="32:51">
      <c r="AF783" s="36"/>
      <c r="AL783" s="36"/>
      <c r="AM783" s="36"/>
      <c r="AN783" s="36"/>
      <c r="AO783" s="36"/>
      <c r="AP783" s="36"/>
      <c r="AQ783" s="36"/>
      <c r="AR783" s="36"/>
      <c r="AS783" s="36"/>
      <c r="AT783" s="36"/>
      <c r="AU783" s="36"/>
      <c r="AV783" s="36"/>
      <c r="AW783" s="36"/>
      <c r="AX783" s="36"/>
      <c r="AY783" s="36"/>
    </row>
    <row r="784" spans="32:51">
      <c r="AF784" s="36"/>
      <c r="AL784" s="36"/>
      <c r="AM784" s="36"/>
      <c r="AN784" s="36"/>
      <c r="AO784" s="36"/>
      <c r="AP784" s="36"/>
      <c r="AQ784" s="36"/>
      <c r="AR784" s="36"/>
      <c r="AS784" s="36"/>
      <c r="AT784" s="36"/>
      <c r="AU784" s="36"/>
      <c r="AV784" s="36"/>
      <c r="AW784" s="36"/>
      <c r="AX784" s="36"/>
      <c r="AY784" s="36"/>
    </row>
    <row r="785" spans="32:51">
      <c r="AF785" s="36"/>
      <c r="AL785" s="36"/>
      <c r="AM785" s="36"/>
      <c r="AN785" s="36"/>
      <c r="AO785" s="36"/>
      <c r="AP785" s="36"/>
      <c r="AQ785" s="36"/>
      <c r="AR785" s="36"/>
      <c r="AS785" s="36"/>
      <c r="AT785" s="36"/>
      <c r="AU785" s="36"/>
      <c r="AV785" s="36"/>
      <c r="AW785" s="36"/>
      <c r="AX785" s="36"/>
      <c r="AY785" s="36"/>
    </row>
    <row r="786" spans="32:51">
      <c r="AF786" s="36"/>
      <c r="AL786" s="36"/>
      <c r="AM786" s="36"/>
      <c r="AN786" s="36"/>
      <c r="AO786" s="36"/>
      <c r="AP786" s="36"/>
      <c r="AQ786" s="36"/>
      <c r="AR786" s="36"/>
      <c r="AS786" s="36"/>
      <c r="AT786" s="36"/>
      <c r="AU786" s="36"/>
      <c r="AV786" s="36"/>
      <c r="AW786" s="36"/>
      <c r="AX786" s="36"/>
      <c r="AY786" s="36"/>
    </row>
    <row r="787" spans="32:51">
      <c r="AF787" s="36"/>
      <c r="AL787" s="36"/>
      <c r="AM787" s="36"/>
      <c r="AN787" s="36"/>
      <c r="AO787" s="36"/>
      <c r="AP787" s="36"/>
      <c r="AQ787" s="36"/>
      <c r="AR787" s="36"/>
      <c r="AS787" s="36"/>
      <c r="AT787" s="36"/>
      <c r="AU787" s="36"/>
      <c r="AV787" s="36"/>
      <c r="AW787" s="36"/>
      <c r="AX787" s="36"/>
      <c r="AY787" s="36"/>
    </row>
    <row r="788" spans="32:51">
      <c r="AF788" s="36"/>
      <c r="AL788" s="36"/>
      <c r="AM788" s="36"/>
      <c r="AN788" s="36"/>
      <c r="AO788" s="36"/>
      <c r="AP788" s="36"/>
      <c r="AQ788" s="36"/>
      <c r="AR788" s="36"/>
      <c r="AS788" s="36"/>
      <c r="AT788" s="36"/>
      <c r="AU788" s="36"/>
      <c r="AV788" s="36"/>
      <c r="AW788" s="36"/>
      <c r="AX788" s="36"/>
      <c r="AY788" s="36"/>
    </row>
    <row r="789" spans="32:51">
      <c r="AF789" s="36"/>
      <c r="AL789" s="36"/>
      <c r="AM789" s="36"/>
      <c r="AN789" s="36"/>
      <c r="AO789" s="36"/>
      <c r="AP789" s="36"/>
      <c r="AQ789" s="36"/>
      <c r="AR789" s="36"/>
      <c r="AS789" s="36"/>
      <c r="AT789" s="36"/>
      <c r="AU789" s="36"/>
      <c r="AV789" s="36"/>
      <c r="AW789" s="36"/>
      <c r="AX789" s="36"/>
      <c r="AY789" s="36"/>
    </row>
    <row r="790" spans="32:51">
      <c r="AF790" s="36"/>
      <c r="AL790" s="36"/>
      <c r="AM790" s="36"/>
      <c r="AN790" s="36"/>
      <c r="AO790" s="36"/>
      <c r="AP790" s="36"/>
      <c r="AQ790" s="36"/>
      <c r="AR790" s="36"/>
      <c r="AS790" s="36"/>
      <c r="AT790" s="36"/>
      <c r="AU790" s="36"/>
      <c r="AV790" s="36"/>
      <c r="AW790" s="36"/>
      <c r="AX790" s="36"/>
      <c r="AY790" s="36"/>
    </row>
    <row r="791" spans="32:51">
      <c r="AF791" s="36"/>
      <c r="AL791" s="36"/>
      <c r="AM791" s="36"/>
      <c r="AN791" s="36"/>
      <c r="AO791" s="36"/>
      <c r="AP791" s="36"/>
      <c r="AQ791" s="36"/>
      <c r="AR791" s="36"/>
      <c r="AS791" s="36"/>
      <c r="AT791" s="36"/>
      <c r="AU791" s="36"/>
      <c r="AV791" s="36"/>
      <c r="AW791" s="36"/>
      <c r="AX791" s="36"/>
      <c r="AY791" s="36"/>
    </row>
    <row r="792" spans="32:51">
      <c r="AF792" s="36"/>
      <c r="AL792" s="36"/>
      <c r="AM792" s="36"/>
      <c r="AN792" s="36"/>
      <c r="AO792" s="36"/>
      <c r="AP792" s="36"/>
      <c r="AQ792" s="36"/>
      <c r="AR792" s="36"/>
      <c r="AS792" s="36"/>
      <c r="AT792" s="36"/>
      <c r="AU792" s="36"/>
      <c r="AV792" s="36"/>
      <c r="AW792" s="36"/>
      <c r="AX792" s="36"/>
      <c r="AY792" s="36"/>
    </row>
    <row r="793" spans="32:51">
      <c r="AF793" s="36"/>
      <c r="AL793" s="36"/>
      <c r="AM793" s="36"/>
      <c r="AN793" s="36"/>
      <c r="AO793" s="36"/>
      <c r="AP793" s="36"/>
      <c r="AQ793" s="36"/>
      <c r="AR793" s="36"/>
      <c r="AS793" s="36"/>
      <c r="AT793" s="36"/>
      <c r="AU793" s="36"/>
      <c r="AV793" s="36"/>
      <c r="AW793" s="36"/>
      <c r="AX793" s="36"/>
      <c r="AY793" s="36"/>
    </row>
    <row r="794" spans="32:51">
      <c r="AF794" s="36"/>
      <c r="AL794" s="36"/>
      <c r="AM794" s="36"/>
      <c r="AN794" s="36"/>
      <c r="AO794" s="36"/>
      <c r="AP794" s="36"/>
      <c r="AQ794" s="36"/>
      <c r="AR794" s="36"/>
      <c r="AS794" s="36"/>
      <c r="AT794" s="36"/>
      <c r="AU794" s="36"/>
      <c r="AV794" s="36"/>
      <c r="AW794" s="36"/>
      <c r="AX794" s="36"/>
      <c r="AY794" s="36"/>
    </row>
    <row r="795" spans="32:51">
      <c r="AF795" s="36"/>
      <c r="AL795" s="36"/>
      <c r="AM795" s="36"/>
      <c r="AN795" s="36"/>
      <c r="AO795" s="36"/>
      <c r="AP795" s="36"/>
      <c r="AQ795" s="36"/>
      <c r="AR795" s="36"/>
      <c r="AS795" s="36"/>
      <c r="AT795" s="36"/>
      <c r="AU795" s="36"/>
      <c r="AV795" s="36"/>
      <c r="AW795" s="36"/>
      <c r="AX795" s="36"/>
      <c r="AY795" s="36"/>
    </row>
    <row r="796" spans="32:51">
      <c r="AF796" s="36"/>
      <c r="AL796" s="36"/>
      <c r="AM796" s="36"/>
      <c r="AN796" s="36"/>
      <c r="AO796" s="36"/>
      <c r="AP796" s="36"/>
      <c r="AQ796" s="36"/>
      <c r="AR796" s="36"/>
      <c r="AS796" s="36"/>
      <c r="AT796" s="36"/>
      <c r="AU796" s="36"/>
      <c r="AV796" s="36"/>
      <c r="AW796" s="36"/>
      <c r="AX796" s="36"/>
      <c r="AY796" s="36"/>
    </row>
    <row r="797" spans="32:51">
      <c r="AF797" s="36"/>
      <c r="AL797" s="36"/>
      <c r="AM797" s="36"/>
      <c r="AN797" s="36"/>
      <c r="AO797" s="36"/>
      <c r="AP797" s="36"/>
      <c r="AQ797" s="36"/>
      <c r="AR797" s="36"/>
      <c r="AS797" s="36"/>
      <c r="AT797" s="36"/>
      <c r="AU797" s="36"/>
      <c r="AV797" s="36"/>
      <c r="AW797" s="36"/>
      <c r="AX797" s="36"/>
      <c r="AY797" s="36"/>
    </row>
    <row r="798" spans="32:51">
      <c r="AF798" s="36"/>
      <c r="AL798" s="36"/>
      <c r="AM798" s="36"/>
      <c r="AN798" s="36"/>
      <c r="AO798" s="36"/>
      <c r="AP798" s="36"/>
      <c r="AQ798" s="36"/>
      <c r="AR798" s="36"/>
      <c r="AS798" s="36"/>
      <c r="AT798" s="36"/>
      <c r="AU798" s="36"/>
      <c r="AV798" s="36"/>
      <c r="AW798" s="36"/>
      <c r="AX798" s="36"/>
      <c r="AY798" s="36"/>
    </row>
    <row r="799" spans="32:51">
      <c r="AF799" s="36"/>
      <c r="AL799" s="36"/>
      <c r="AM799" s="36"/>
      <c r="AN799" s="36"/>
      <c r="AO799" s="36"/>
      <c r="AP799" s="36"/>
      <c r="AQ799" s="36"/>
      <c r="AR799" s="36"/>
      <c r="AS799" s="36"/>
      <c r="AT799" s="36"/>
      <c r="AU799" s="36"/>
      <c r="AV799" s="36"/>
      <c r="AW799" s="36"/>
      <c r="AX799" s="36"/>
      <c r="AY799" s="36"/>
    </row>
    <row r="800" spans="32:51">
      <c r="AF800" s="36"/>
      <c r="AL800" s="36"/>
      <c r="AM800" s="36"/>
      <c r="AN800" s="36"/>
      <c r="AO800" s="36"/>
      <c r="AP800" s="36"/>
      <c r="AQ800" s="36"/>
      <c r="AR800" s="36"/>
      <c r="AS800" s="36"/>
      <c r="AT800" s="36"/>
      <c r="AU800" s="36"/>
      <c r="AV800" s="36"/>
      <c r="AW800" s="36"/>
      <c r="AX800" s="36"/>
      <c r="AY800" s="36"/>
    </row>
    <row r="801" spans="32:51">
      <c r="AF801" s="36"/>
      <c r="AL801" s="36"/>
      <c r="AM801" s="36"/>
      <c r="AN801" s="36"/>
      <c r="AO801" s="36"/>
      <c r="AP801" s="36"/>
      <c r="AQ801" s="36"/>
      <c r="AR801" s="36"/>
      <c r="AS801" s="36"/>
      <c r="AT801" s="36"/>
      <c r="AU801" s="36"/>
      <c r="AV801" s="36"/>
      <c r="AW801" s="36"/>
      <c r="AX801" s="36"/>
      <c r="AY801" s="36"/>
    </row>
    <row r="802" spans="32:51">
      <c r="AF802" s="36"/>
      <c r="AL802" s="36"/>
      <c r="AM802" s="36"/>
      <c r="AN802" s="36"/>
      <c r="AO802" s="36"/>
      <c r="AP802" s="36"/>
      <c r="AQ802" s="36"/>
      <c r="AR802" s="36"/>
      <c r="AS802" s="36"/>
      <c r="AT802" s="36"/>
      <c r="AU802" s="36"/>
      <c r="AV802" s="36"/>
      <c r="AW802" s="36"/>
      <c r="AX802" s="36"/>
      <c r="AY802" s="36"/>
    </row>
    <row r="803" spans="32:51">
      <c r="AF803" s="36"/>
      <c r="AL803" s="36"/>
      <c r="AM803" s="36"/>
      <c r="AN803" s="36"/>
      <c r="AO803" s="36"/>
      <c r="AP803" s="36"/>
      <c r="AQ803" s="36"/>
      <c r="AR803" s="36"/>
      <c r="AS803" s="36"/>
      <c r="AT803" s="36"/>
      <c r="AU803" s="36"/>
      <c r="AV803" s="36"/>
      <c r="AW803" s="36"/>
      <c r="AX803" s="36"/>
      <c r="AY803" s="36"/>
    </row>
    <row r="804" spans="32:51">
      <c r="AF804" s="36"/>
      <c r="AL804" s="36"/>
      <c r="AM804" s="36"/>
      <c r="AN804" s="36"/>
      <c r="AO804" s="36"/>
      <c r="AP804" s="36"/>
      <c r="AQ804" s="36"/>
      <c r="AR804" s="36"/>
      <c r="AS804" s="36"/>
      <c r="AT804" s="36"/>
      <c r="AU804" s="36"/>
      <c r="AV804" s="36"/>
      <c r="AW804" s="36"/>
      <c r="AX804" s="36"/>
      <c r="AY804" s="36"/>
    </row>
    <row r="805" spans="32:51">
      <c r="AF805" s="36"/>
      <c r="AL805" s="36"/>
      <c r="AM805" s="36"/>
      <c r="AN805" s="36"/>
      <c r="AO805" s="36"/>
      <c r="AP805" s="36"/>
      <c r="AQ805" s="36"/>
      <c r="AR805" s="36"/>
      <c r="AS805" s="36"/>
      <c r="AT805" s="36"/>
      <c r="AU805" s="36"/>
      <c r="AV805" s="36"/>
      <c r="AW805" s="36"/>
      <c r="AX805" s="36"/>
      <c r="AY805" s="36"/>
    </row>
    <row r="806" spans="32:51">
      <c r="AF806" s="36"/>
      <c r="AL806" s="36"/>
      <c r="AM806" s="36"/>
      <c r="AN806" s="36"/>
      <c r="AO806" s="36"/>
      <c r="AP806" s="36"/>
      <c r="AQ806" s="36"/>
      <c r="AR806" s="36"/>
      <c r="AS806" s="36"/>
      <c r="AT806" s="36"/>
      <c r="AU806" s="36"/>
      <c r="AV806" s="36"/>
      <c r="AW806" s="36"/>
      <c r="AX806" s="36"/>
      <c r="AY806" s="36"/>
    </row>
    <row r="807" spans="32:51">
      <c r="AF807" s="36"/>
      <c r="AL807" s="36"/>
      <c r="AM807" s="36"/>
      <c r="AN807" s="36"/>
      <c r="AO807" s="36"/>
      <c r="AP807" s="36"/>
      <c r="AQ807" s="36"/>
      <c r="AR807" s="36"/>
      <c r="AS807" s="36"/>
      <c r="AT807" s="36"/>
      <c r="AU807" s="36"/>
      <c r="AV807" s="36"/>
      <c r="AW807" s="36"/>
      <c r="AX807" s="36"/>
      <c r="AY807" s="36"/>
    </row>
    <row r="808" spans="32:51">
      <c r="AF808" s="36"/>
      <c r="AL808" s="36"/>
      <c r="AM808" s="36"/>
      <c r="AN808" s="36"/>
      <c r="AO808" s="36"/>
      <c r="AP808" s="36"/>
      <c r="AQ808" s="36"/>
      <c r="AR808" s="36"/>
      <c r="AS808" s="36"/>
      <c r="AT808" s="36"/>
      <c r="AU808" s="36"/>
      <c r="AV808" s="36"/>
      <c r="AW808" s="36"/>
      <c r="AX808" s="36"/>
      <c r="AY808" s="36"/>
    </row>
    <row r="809" spans="32:51">
      <c r="AF809" s="36"/>
      <c r="AL809" s="36"/>
      <c r="AM809" s="36"/>
      <c r="AN809" s="36"/>
      <c r="AO809" s="36"/>
      <c r="AP809" s="36"/>
      <c r="AQ809" s="36"/>
      <c r="AR809" s="36"/>
      <c r="AS809" s="36"/>
      <c r="AT809" s="36"/>
      <c r="AU809" s="36"/>
      <c r="AV809" s="36"/>
      <c r="AW809" s="36"/>
      <c r="AX809" s="36"/>
      <c r="AY809" s="36"/>
    </row>
    <row r="810" spans="32:51">
      <c r="AF810" s="36"/>
      <c r="AL810" s="36"/>
      <c r="AM810" s="36"/>
      <c r="AN810" s="36"/>
      <c r="AO810" s="36"/>
      <c r="AP810" s="36"/>
      <c r="AQ810" s="36"/>
      <c r="AR810" s="36"/>
      <c r="AS810" s="36"/>
      <c r="AT810" s="36"/>
      <c r="AU810" s="36"/>
      <c r="AV810" s="36"/>
      <c r="AW810" s="36"/>
      <c r="AX810" s="36"/>
      <c r="AY810" s="36"/>
    </row>
    <row r="811" spans="32:51">
      <c r="AF811" s="36"/>
      <c r="AL811" s="36"/>
      <c r="AM811" s="36"/>
      <c r="AN811" s="36"/>
      <c r="AO811" s="36"/>
      <c r="AP811" s="36"/>
      <c r="AQ811" s="36"/>
      <c r="AR811" s="36"/>
      <c r="AS811" s="36"/>
      <c r="AT811" s="36"/>
      <c r="AU811" s="36"/>
      <c r="AV811" s="36"/>
      <c r="AW811" s="36"/>
      <c r="AX811" s="36"/>
      <c r="AY811" s="36"/>
    </row>
    <row r="812" spans="32:51">
      <c r="AF812" s="36"/>
      <c r="AL812" s="36"/>
      <c r="AM812" s="36"/>
      <c r="AN812" s="36"/>
      <c r="AO812" s="36"/>
      <c r="AP812" s="36"/>
      <c r="AQ812" s="36"/>
      <c r="AR812" s="36"/>
      <c r="AS812" s="36"/>
      <c r="AT812" s="36"/>
      <c r="AU812" s="36"/>
      <c r="AV812" s="36"/>
      <c r="AW812" s="36"/>
      <c r="AX812" s="36"/>
      <c r="AY812" s="36"/>
    </row>
    <row r="813" spans="32:51">
      <c r="AF813" s="36"/>
      <c r="AL813" s="36"/>
      <c r="AM813" s="36"/>
      <c r="AN813" s="36"/>
      <c r="AO813" s="36"/>
      <c r="AP813" s="36"/>
      <c r="AQ813" s="36"/>
      <c r="AR813" s="36"/>
      <c r="AS813" s="36"/>
      <c r="AT813" s="36"/>
      <c r="AU813" s="36"/>
      <c r="AV813" s="36"/>
      <c r="AW813" s="36"/>
      <c r="AX813" s="36"/>
      <c r="AY813" s="36"/>
    </row>
    <row r="814" spans="32:51">
      <c r="AF814" s="36"/>
      <c r="AL814" s="36"/>
      <c r="AM814" s="36"/>
      <c r="AN814" s="36"/>
      <c r="AO814" s="36"/>
      <c r="AP814" s="36"/>
      <c r="AQ814" s="36"/>
      <c r="AR814" s="36"/>
      <c r="AS814" s="36"/>
      <c r="AT814" s="36"/>
      <c r="AU814" s="36"/>
      <c r="AV814" s="36"/>
      <c r="AW814" s="36"/>
      <c r="AX814" s="36"/>
      <c r="AY814" s="36"/>
    </row>
    <row r="815" spans="32:51">
      <c r="AF815" s="36"/>
      <c r="AL815" s="36"/>
      <c r="AM815" s="36"/>
      <c r="AN815" s="36"/>
      <c r="AO815" s="36"/>
      <c r="AP815" s="36"/>
      <c r="AQ815" s="36"/>
      <c r="AR815" s="36"/>
      <c r="AS815" s="36"/>
      <c r="AT815" s="36"/>
      <c r="AU815" s="36"/>
      <c r="AV815" s="36"/>
      <c r="AW815" s="36"/>
      <c r="AX815" s="36"/>
      <c r="AY815" s="36"/>
    </row>
    <row r="816" spans="32:51">
      <c r="AF816" s="36"/>
      <c r="AL816" s="36"/>
      <c r="AM816" s="36"/>
      <c r="AN816" s="36"/>
      <c r="AO816" s="36"/>
      <c r="AP816" s="36"/>
      <c r="AQ816" s="36"/>
      <c r="AR816" s="36"/>
      <c r="AS816" s="36"/>
      <c r="AT816" s="36"/>
      <c r="AU816" s="36"/>
      <c r="AV816" s="36"/>
      <c r="AW816" s="36"/>
      <c r="AX816" s="36"/>
      <c r="AY816" s="36"/>
    </row>
    <row r="817" spans="32:51">
      <c r="AF817" s="36"/>
      <c r="AL817" s="36"/>
      <c r="AM817" s="36"/>
      <c r="AN817" s="36"/>
      <c r="AO817" s="36"/>
      <c r="AP817" s="36"/>
      <c r="AQ817" s="36"/>
      <c r="AR817" s="36"/>
      <c r="AS817" s="36"/>
      <c r="AT817" s="36"/>
      <c r="AU817" s="36"/>
      <c r="AV817" s="36"/>
      <c r="AW817" s="36"/>
      <c r="AX817" s="36"/>
      <c r="AY817" s="36"/>
    </row>
    <row r="818" spans="32:51">
      <c r="AF818" s="36"/>
      <c r="AL818" s="36"/>
      <c r="AM818" s="36"/>
      <c r="AN818" s="36"/>
      <c r="AO818" s="36"/>
      <c r="AP818" s="36"/>
      <c r="AQ818" s="36"/>
      <c r="AR818" s="36"/>
      <c r="AS818" s="36"/>
      <c r="AT818" s="36"/>
      <c r="AU818" s="36"/>
      <c r="AV818" s="36"/>
      <c r="AW818" s="36"/>
      <c r="AX818" s="36"/>
      <c r="AY818" s="36"/>
    </row>
    <row r="819" spans="32:51">
      <c r="AF819" s="36"/>
      <c r="AL819" s="36"/>
      <c r="AM819" s="36"/>
      <c r="AN819" s="36"/>
      <c r="AO819" s="36"/>
      <c r="AP819" s="36"/>
      <c r="AQ819" s="36"/>
      <c r="AR819" s="36"/>
      <c r="AS819" s="36"/>
      <c r="AT819" s="36"/>
      <c r="AU819" s="36"/>
      <c r="AV819" s="36"/>
      <c r="AW819" s="36"/>
      <c r="AX819" s="36"/>
      <c r="AY819" s="36"/>
    </row>
    <row r="820" spans="32:51">
      <c r="AF820" s="36"/>
      <c r="AL820" s="36"/>
      <c r="AM820" s="36"/>
      <c r="AN820" s="36"/>
      <c r="AO820" s="36"/>
      <c r="AP820" s="36"/>
      <c r="AQ820" s="36"/>
      <c r="AR820" s="36"/>
      <c r="AS820" s="36"/>
      <c r="AT820" s="36"/>
      <c r="AU820" s="36"/>
      <c r="AV820" s="36"/>
      <c r="AW820" s="36"/>
      <c r="AX820" s="36"/>
      <c r="AY820" s="36"/>
    </row>
    <row r="821" spans="32:51">
      <c r="AF821" s="36"/>
      <c r="AL821" s="36"/>
      <c r="AM821" s="36"/>
      <c r="AN821" s="36"/>
      <c r="AO821" s="36"/>
      <c r="AP821" s="36"/>
      <c r="AQ821" s="36"/>
      <c r="AR821" s="36"/>
      <c r="AS821" s="36"/>
      <c r="AT821" s="36"/>
      <c r="AU821" s="36"/>
      <c r="AV821" s="36"/>
      <c r="AW821" s="36"/>
      <c r="AX821" s="36"/>
      <c r="AY821" s="36"/>
    </row>
    <row r="822" spans="32:51">
      <c r="AF822" s="36"/>
      <c r="AL822" s="36"/>
      <c r="AM822" s="36"/>
      <c r="AN822" s="36"/>
      <c r="AO822" s="36"/>
      <c r="AP822" s="36"/>
      <c r="AQ822" s="36"/>
      <c r="AR822" s="36"/>
      <c r="AS822" s="36"/>
      <c r="AT822" s="36"/>
      <c r="AU822" s="36"/>
      <c r="AV822" s="36"/>
      <c r="AW822" s="36"/>
      <c r="AX822" s="36"/>
      <c r="AY822" s="36"/>
    </row>
    <row r="823" spans="32:51">
      <c r="AF823" s="36"/>
      <c r="AL823" s="36"/>
      <c r="AM823" s="36"/>
      <c r="AN823" s="36"/>
      <c r="AO823" s="36"/>
      <c r="AP823" s="36"/>
      <c r="AQ823" s="36"/>
      <c r="AR823" s="36"/>
      <c r="AS823" s="36"/>
      <c r="AT823" s="36"/>
      <c r="AU823" s="36"/>
      <c r="AV823" s="36"/>
      <c r="AW823" s="36"/>
      <c r="AX823" s="36"/>
      <c r="AY823" s="36"/>
    </row>
    <row r="824" spans="32:51">
      <c r="AF824" s="36"/>
      <c r="AL824" s="36"/>
      <c r="AM824" s="36"/>
      <c r="AN824" s="36"/>
      <c r="AO824" s="36"/>
      <c r="AP824" s="36"/>
      <c r="AQ824" s="36"/>
      <c r="AR824" s="36"/>
      <c r="AS824" s="36"/>
      <c r="AT824" s="36"/>
      <c r="AU824" s="36"/>
      <c r="AV824" s="36"/>
      <c r="AW824" s="36"/>
      <c r="AX824" s="36"/>
      <c r="AY824" s="36"/>
    </row>
    <row r="825" spans="32:51">
      <c r="AF825" s="36"/>
      <c r="AL825" s="36"/>
      <c r="AM825" s="36"/>
      <c r="AN825" s="36"/>
      <c r="AO825" s="36"/>
      <c r="AP825" s="36"/>
      <c r="AQ825" s="36"/>
      <c r="AR825" s="36"/>
      <c r="AS825" s="36"/>
      <c r="AT825" s="36"/>
      <c r="AU825" s="36"/>
      <c r="AV825" s="36"/>
      <c r="AW825" s="36"/>
      <c r="AX825" s="36"/>
      <c r="AY825" s="36"/>
    </row>
    <row r="826" spans="32:51">
      <c r="AF826" s="36"/>
      <c r="AL826" s="36"/>
      <c r="AM826" s="36"/>
      <c r="AN826" s="36"/>
      <c r="AO826" s="36"/>
      <c r="AP826" s="36"/>
      <c r="AQ826" s="36"/>
      <c r="AR826" s="36"/>
      <c r="AS826" s="36"/>
      <c r="AT826" s="36"/>
      <c r="AU826" s="36"/>
      <c r="AV826" s="36"/>
      <c r="AW826" s="36"/>
      <c r="AX826" s="36"/>
      <c r="AY826" s="36"/>
    </row>
    <row r="827" spans="32:51">
      <c r="AF827" s="36"/>
      <c r="AL827" s="36"/>
      <c r="AM827" s="36"/>
      <c r="AN827" s="36"/>
      <c r="AO827" s="36"/>
      <c r="AP827" s="36"/>
      <c r="AQ827" s="36"/>
      <c r="AR827" s="36"/>
      <c r="AS827" s="36"/>
      <c r="AT827" s="36"/>
      <c r="AU827" s="36"/>
      <c r="AV827" s="36"/>
      <c r="AW827" s="36"/>
      <c r="AX827" s="36"/>
      <c r="AY827" s="36"/>
    </row>
    <row r="828" spans="32:51">
      <c r="AF828" s="36"/>
      <c r="AL828" s="36"/>
      <c r="AM828" s="36"/>
      <c r="AN828" s="36"/>
      <c r="AO828" s="36"/>
      <c r="AP828" s="36"/>
      <c r="AQ828" s="36"/>
      <c r="AR828" s="36"/>
      <c r="AS828" s="36"/>
      <c r="AT828" s="36"/>
      <c r="AU828" s="36"/>
      <c r="AV828" s="36"/>
      <c r="AW828" s="36"/>
      <c r="AX828" s="36"/>
      <c r="AY828" s="36"/>
    </row>
    <row r="829" spans="32:51">
      <c r="AF829" s="36"/>
      <c r="AL829" s="36"/>
      <c r="AM829" s="36"/>
      <c r="AN829" s="36"/>
      <c r="AO829" s="36"/>
      <c r="AP829" s="36"/>
      <c r="AQ829" s="36"/>
      <c r="AR829" s="36"/>
      <c r="AS829" s="36"/>
      <c r="AT829" s="36"/>
      <c r="AU829" s="36"/>
      <c r="AV829" s="36"/>
      <c r="AW829" s="36"/>
      <c r="AX829" s="36"/>
      <c r="AY829" s="36"/>
    </row>
    <row r="830" spans="32:51">
      <c r="AF830" s="36"/>
      <c r="AL830" s="36"/>
      <c r="AM830" s="36"/>
      <c r="AN830" s="36"/>
      <c r="AO830" s="36"/>
      <c r="AP830" s="36"/>
      <c r="AQ830" s="36"/>
      <c r="AR830" s="36"/>
      <c r="AS830" s="36"/>
      <c r="AT830" s="36"/>
      <c r="AU830" s="36"/>
      <c r="AV830" s="36"/>
      <c r="AW830" s="36"/>
      <c r="AX830" s="36"/>
      <c r="AY830" s="36"/>
    </row>
    <row r="831" spans="32:51">
      <c r="AF831" s="36"/>
      <c r="AL831" s="36"/>
      <c r="AM831" s="36"/>
      <c r="AN831" s="36"/>
      <c r="AO831" s="36"/>
      <c r="AP831" s="36"/>
      <c r="AQ831" s="36"/>
      <c r="AR831" s="36"/>
      <c r="AS831" s="36"/>
      <c r="AT831" s="36"/>
      <c r="AU831" s="36"/>
      <c r="AV831" s="36"/>
      <c r="AW831" s="36"/>
      <c r="AX831" s="36"/>
      <c r="AY831" s="36"/>
    </row>
    <row r="832" spans="32:51">
      <c r="AF832" s="36"/>
      <c r="AL832" s="36"/>
      <c r="AM832" s="36"/>
      <c r="AN832" s="36"/>
      <c r="AO832" s="36"/>
      <c r="AP832" s="36"/>
      <c r="AQ832" s="36"/>
      <c r="AR832" s="36"/>
      <c r="AS832" s="36"/>
      <c r="AT832" s="36"/>
      <c r="AU832" s="36"/>
      <c r="AV832" s="36"/>
      <c r="AW832" s="36"/>
      <c r="AX832" s="36"/>
      <c r="AY832" s="36"/>
    </row>
    <row r="833" spans="32:51">
      <c r="AF833" s="36"/>
      <c r="AL833" s="36"/>
      <c r="AM833" s="36"/>
      <c r="AN833" s="36"/>
      <c r="AO833" s="36"/>
      <c r="AP833" s="36"/>
      <c r="AQ833" s="36"/>
      <c r="AR833" s="36"/>
      <c r="AS833" s="36"/>
      <c r="AT833" s="36"/>
      <c r="AU833" s="36"/>
      <c r="AV833" s="36"/>
      <c r="AW833" s="36"/>
      <c r="AX833" s="36"/>
      <c r="AY833" s="36"/>
    </row>
    <row r="834" spans="32:51">
      <c r="AF834" s="36"/>
      <c r="AL834" s="36"/>
      <c r="AM834" s="36"/>
      <c r="AN834" s="36"/>
      <c r="AO834" s="36"/>
      <c r="AP834" s="36"/>
      <c r="AQ834" s="36"/>
      <c r="AR834" s="36"/>
      <c r="AS834" s="36"/>
      <c r="AT834" s="36"/>
      <c r="AU834" s="36"/>
      <c r="AV834" s="36"/>
      <c r="AW834" s="36"/>
      <c r="AX834" s="36"/>
      <c r="AY834" s="36"/>
    </row>
    <row r="835" spans="32:51">
      <c r="AF835" s="36"/>
      <c r="AL835" s="36"/>
      <c r="AM835" s="36"/>
      <c r="AN835" s="36"/>
      <c r="AO835" s="36"/>
      <c r="AP835" s="36"/>
      <c r="AQ835" s="36"/>
      <c r="AR835" s="36"/>
      <c r="AS835" s="36"/>
      <c r="AT835" s="36"/>
      <c r="AU835" s="36"/>
      <c r="AV835" s="36"/>
      <c r="AW835" s="36"/>
      <c r="AX835" s="36"/>
      <c r="AY835" s="36"/>
    </row>
    <row r="836" spans="32:51">
      <c r="AF836" s="36"/>
      <c r="AL836" s="36"/>
      <c r="AM836" s="36"/>
      <c r="AN836" s="36"/>
      <c r="AO836" s="36"/>
      <c r="AP836" s="36"/>
      <c r="AQ836" s="36"/>
      <c r="AR836" s="36"/>
      <c r="AS836" s="36"/>
      <c r="AT836" s="36"/>
      <c r="AU836" s="36"/>
      <c r="AV836" s="36"/>
      <c r="AW836" s="36"/>
      <c r="AX836" s="36"/>
      <c r="AY836" s="36"/>
    </row>
    <row r="837" spans="32:51">
      <c r="AF837" s="36"/>
      <c r="AL837" s="36"/>
      <c r="AM837" s="36"/>
      <c r="AN837" s="36"/>
      <c r="AO837" s="36"/>
      <c r="AP837" s="36"/>
      <c r="AQ837" s="36"/>
      <c r="AR837" s="36"/>
      <c r="AS837" s="36"/>
      <c r="AT837" s="36"/>
      <c r="AU837" s="36"/>
      <c r="AV837" s="36"/>
      <c r="AW837" s="36"/>
      <c r="AX837" s="36"/>
      <c r="AY837" s="36"/>
    </row>
    <row r="838" spans="32:51">
      <c r="AF838" s="36"/>
      <c r="AL838" s="36"/>
      <c r="AM838" s="36"/>
      <c r="AN838" s="36"/>
      <c r="AO838" s="36"/>
      <c r="AP838" s="36"/>
      <c r="AQ838" s="36"/>
      <c r="AR838" s="36"/>
      <c r="AS838" s="36"/>
      <c r="AT838" s="36"/>
      <c r="AU838" s="36"/>
      <c r="AV838" s="36"/>
      <c r="AW838" s="36"/>
      <c r="AX838" s="36"/>
      <c r="AY838" s="36"/>
    </row>
    <row r="839" spans="32:51">
      <c r="AF839" s="36"/>
      <c r="AL839" s="36"/>
      <c r="AM839" s="36"/>
      <c r="AN839" s="36"/>
      <c r="AO839" s="36"/>
      <c r="AP839" s="36"/>
      <c r="AQ839" s="36"/>
      <c r="AR839" s="36"/>
      <c r="AS839" s="36"/>
      <c r="AT839" s="36"/>
      <c r="AU839" s="36"/>
      <c r="AV839" s="36"/>
      <c r="AW839" s="36"/>
      <c r="AX839" s="36"/>
      <c r="AY839" s="36"/>
    </row>
    <row r="840" spans="32:51">
      <c r="AF840" s="36"/>
      <c r="AL840" s="36"/>
      <c r="AM840" s="36"/>
      <c r="AN840" s="36"/>
      <c r="AO840" s="36"/>
      <c r="AP840" s="36"/>
      <c r="AQ840" s="36"/>
      <c r="AR840" s="36"/>
      <c r="AS840" s="36"/>
      <c r="AT840" s="36"/>
      <c r="AU840" s="36"/>
      <c r="AV840" s="36"/>
      <c r="AW840" s="36"/>
      <c r="AX840" s="36"/>
      <c r="AY840" s="36"/>
    </row>
    <row r="841" spans="32:51">
      <c r="AF841" s="36"/>
      <c r="AL841" s="36"/>
      <c r="AM841" s="36"/>
      <c r="AN841" s="36"/>
      <c r="AO841" s="36"/>
      <c r="AP841" s="36"/>
      <c r="AQ841" s="36"/>
      <c r="AR841" s="36"/>
      <c r="AS841" s="36"/>
      <c r="AT841" s="36"/>
      <c r="AU841" s="36"/>
      <c r="AV841" s="36"/>
      <c r="AW841" s="36"/>
      <c r="AX841" s="36"/>
      <c r="AY841" s="36"/>
    </row>
    <row r="842" spans="32:51">
      <c r="AF842" s="36"/>
      <c r="AL842" s="36"/>
      <c r="AM842" s="36"/>
      <c r="AN842" s="36"/>
      <c r="AO842" s="36"/>
      <c r="AP842" s="36"/>
      <c r="AQ842" s="36"/>
      <c r="AR842" s="36"/>
      <c r="AS842" s="36"/>
      <c r="AT842" s="36"/>
      <c r="AU842" s="36"/>
      <c r="AV842" s="36"/>
      <c r="AW842" s="36"/>
      <c r="AX842" s="36"/>
      <c r="AY842" s="36"/>
    </row>
    <row r="843" spans="32:51">
      <c r="AF843" s="36"/>
      <c r="AL843" s="36"/>
      <c r="AM843" s="36"/>
      <c r="AN843" s="36"/>
      <c r="AO843" s="36"/>
      <c r="AP843" s="36"/>
      <c r="AQ843" s="36"/>
      <c r="AR843" s="36"/>
      <c r="AS843" s="36"/>
      <c r="AT843" s="36"/>
      <c r="AU843" s="36"/>
      <c r="AV843" s="36"/>
      <c r="AW843" s="36"/>
      <c r="AX843" s="36"/>
      <c r="AY843" s="36"/>
    </row>
    <row r="844" spans="32:51">
      <c r="AF844" s="36"/>
      <c r="AL844" s="36"/>
      <c r="AM844" s="36"/>
      <c r="AN844" s="36"/>
      <c r="AO844" s="36"/>
      <c r="AP844" s="36"/>
      <c r="AQ844" s="36"/>
      <c r="AR844" s="36"/>
      <c r="AS844" s="36"/>
      <c r="AT844" s="36"/>
      <c r="AU844" s="36"/>
      <c r="AV844" s="36"/>
      <c r="AW844" s="36"/>
      <c r="AX844" s="36"/>
      <c r="AY844" s="36"/>
    </row>
    <row r="845" spans="32:51">
      <c r="AF845" s="36"/>
      <c r="AL845" s="36"/>
      <c r="AM845" s="36"/>
      <c r="AN845" s="36"/>
      <c r="AO845" s="36"/>
      <c r="AP845" s="36"/>
      <c r="AQ845" s="36"/>
      <c r="AR845" s="36"/>
      <c r="AS845" s="36"/>
      <c r="AT845" s="36"/>
      <c r="AU845" s="36"/>
      <c r="AV845" s="36"/>
      <c r="AW845" s="36"/>
      <c r="AX845" s="36"/>
      <c r="AY845" s="36"/>
    </row>
    <row r="846" spans="32:51">
      <c r="AF846" s="36"/>
      <c r="AL846" s="36"/>
      <c r="AM846" s="36"/>
      <c r="AN846" s="36"/>
      <c r="AO846" s="36"/>
      <c r="AP846" s="36"/>
      <c r="AQ846" s="36"/>
      <c r="AR846" s="36"/>
      <c r="AS846" s="36"/>
      <c r="AT846" s="36"/>
      <c r="AU846" s="36"/>
      <c r="AV846" s="36"/>
      <c r="AW846" s="36"/>
      <c r="AX846" s="36"/>
      <c r="AY846" s="36"/>
    </row>
    <row r="847" spans="32:51">
      <c r="AF847" s="36"/>
      <c r="AL847" s="36"/>
      <c r="AM847" s="36"/>
      <c r="AN847" s="36"/>
      <c r="AO847" s="36"/>
      <c r="AP847" s="36"/>
      <c r="AQ847" s="36"/>
      <c r="AR847" s="36"/>
      <c r="AS847" s="36"/>
      <c r="AT847" s="36"/>
      <c r="AU847" s="36"/>
      <c r="AV847" s="36"/>
      <c r="AW847" s="36"/>
      <c r="AX847" s="36"/>
      <c r="AY847" s="36"/>
    </row>
    <row r="848" spans="32:51">
      <c r="AF848" s="36"/>
      <c r="AL848" s="36"/>
      <c r="AM848" s="36"/>
      <c r="AN848" s="36"/>
      <c r="AO848" s="36"/>
      <c r="AP848" s="36"/>
      <c r="AQ848" s="36"/>
      <c r="AR848" s="36"/>
      <c r="AS848" s="36"/>
      <c r="AT848" s="36"/>
      <c r="AU848" s="36"/>
      <c r="AV848" s="36"/>
      <c r="AW848" s="36"/>
      <c r="AX848" s="36"/>
      <c r="AY848" s="36"/>
    </row>
    <row r="849" spans="32:51">
      <c r="AF849" s="36"/>
      <c r="AL849" s="36"/>
      <c r="AM849" s="36"/>
      <c r="AN849" s="36"/>
      <c r="AO849" s="36"/>
      <c r="AP849" s="36"/>
      <c r="AQ849" s="36"/>
      <c r="AR849" s="36"/>
      <c r="AS849" s="36"/>
      <c r="AT849" s="36"/>
      <c r="AU849" s="36"/>
      <c r="AV849" s="36"/>
      <c r="AW849" s="36"/>
      <c r="AX849" s="36"/>
      <c r="AY849" s="36"/>
    </row>
    <row r="850" spans="32:51">
      <c r="AF850" s="36"/>
      <c r="AL850" s="36"/>
      <c r="AM850" s="36"/>
      <c r="AN850" s="36"/>
      <c r="AO850" s="36"/>
      <c r="AP850" s="36"/>
      <c r="AQ850" s="36"/>
      <c r="AR850" s="36"/>
      <c r="AS850" s="36"/>
      <c r="AT850" s="36"/>
      <c r="AU850" s="36"/>
      <c r="AV850" s="36"/>
      <c r="AW850" s="36"/>
      <c r="AX850" s="36"/>
      <c r="AY850" s="36"/>
    </row>
    <row r="851" spans="32:51">
      <c r="AF851" s="36"/>
      <c r="AL851" s="36"/>
      <c r="AM851" s="36"/>
      <c r="AN851" s="36"/>
      <c r="AO851" s="36"/>
      <c r="AP851" s="36"/>
      <c r="AQ851" s="36"/>
      <c r="AR851" s="36"/>
      <c r="AS851" s="36"/>
      <c r="AT851" s="36"/>
      <c r="AU851" s="36"/>
      <c r="AV851" s="36"/>
      <c r="AW851" s="36"/>
      <c r="AX851" s="36"/>
      <c r="AY851" s="36"/>
    </row>
    <row r="852" spans="32:51">
      <c r="AF852" s="36"/>
      <c r="AL852" s="36"/>
      <c r="AM852" s="36"/>
      <c r="AN852" s="36"/>
      <c r="AO852" s="36"/>
      <c r="AP852" s="36"/>
      <c r="AQ852" s="36"/>
      <c r="AR852" s="36"/>
      <c r="AS852" s="36"/>
      <c r="AT852" s="36"/>
      <c r="AU852" s="36"/>
      <c r="AV852" s="36"/>
      <c r="AW852" s="36"/>
      <c r="AX852" s="36"/>
      <c r="AY852" s="36"/>
    </row>
    <row r="853" spans="32:51">
      <c r="AF853" s="36"/>
      <c r="AL853" s="36"/>
      <c r="AM853" s="36"/>
      <c r="AN853" s="36"/>
      <c r="AO853" s="36"/>
      <c r="AP853" s="36"/>
      <c r="AQ853" s="36"/>
      <c r="AR853" s="36"/>
      <c r="AS853" s="36"/>
      <c r="AT853" s="36"/>
      <c r="AU853" s="36"/>
      <c r="AV853" s="36"/>
      <c r="AW853" s="36"/>
      <c r="AX853" s="36"/>
      <c r="AY853" s="36"/>
    </row>
    <row r="854" spans="32:51">
      <c r="AF854" s="36"/>
      <c r="AL854" s="36"/>
      <c r="AM854" s="36"/>
      <c r="AN854" s="36"/>
      <c r="AO854" s="36"/>
      <c r="AP854" s="36"/>
      <c r="AQ854" s="36"/>
      <c r="AR854" s="36"/>
      <c r="AS854" s="36"/>
      <c r="AT854" s="36"/>
      <c r="AU854" s="36"/>
      <c r="AV854" s="36"/>
      <c r="AW854" s="36"/>
      <c r="AX854" s="36"/>
      <c r="AY854" s="36"/>
    </row>
    <row r="855" spans="32:51">
      <c r="AF855" s="36"/>
      <c r="AL855" s="36"/>
      <c r="AM855" s="36"/>
      <c r="AN855" s="36"/>
      <c r="AO855" s="36"/>
      <c r="AP855" s="36"/>
      <c r="AQ855" s="36"/>
      <c r="AR855" s="36"/>
      <c r="AS855" s="36"/>
      <c r="AT855" s="36"/>
      <c r="AU855" s="36"/>
      <c r="AV855" s="36"/>
      <c r="AW855" s="36"/>
      <c r="AX855" s="36"/>
      <c r="AY855" s="36"/>
    </row>
    <row r="856" spans="32:51">
      <c r="AF856" s="36"/>
      <c r="AL856" s="36"/>
      <c r="AM856" s="36"/>
      <c r="AN856" s="36"/>
      <c r="AO856" s="36"/>
      <c r="AP856" s="36"/>
      <c r="AQ856" s="36"/>
      <c r="AR856" s="36"/>
      <c r="AS856" s="36"/>
      <c r="AT856" s="36"/>
      <c r="AU856" s="36"/>
      <c r="AV856" s="36"/>
      <c r="AW856" s="36"/>
      <c r="AX856" s="36"/>
      <c r="AY856" s="36"/>
    </row>
    <row r="857" spans="32:51">
      <c r="AF857" s="36"/>
      <c r="AL857" s="36"/>
      <c r="AM857" s="36"/>
      <c r="AN857" s="36"/>
      <c r="AO857" s="36"/>
      <c r="AP857" s="36"/>
      <c r="AQ857" s="36"/>
      <c r="AR857" s="36"/>
      <c r="AS857" s="36"/>
      <c r="AT857" s="36"/>
      <c r="AU857" s="36"/>
      <c r="AV857" s="36"/>
      <c r="AW857" s="36"/>
      <c r="AX857" s="36"/>
      <c r="AY857" s="36"/>
    </row>
    <row r="858" spans="32:51">
      <c r="AF858" s="36"/>
      <c r="AL858" s="36"/>
      <c r="AM858" s="36"/>
      <c r="AN858" s="36"/>
      <c r="AO858" s="36"/>
      <c r="AP858" s="36"/>
      <c r="AQ858" s="36"/>
      <c r="AR858" s="36"/>
      <c r="AS858" s="36"/>
      <c r="AT858" s="36"/>
      <c r="AU858" s="36"/>
      <c r="AV858" s="36"/>
      <c r="AW858" s="36"/>
      <c r="AX858" s="36"/>
      <c r="AY858" s="36"/>
    </row>
    <row r="859" spans="32:51">
      <c r="AF859" s="36"/>
      <c r="AL859" s="36"/>
      <c r="AM859" s="36"/>
      <c r="AN859" s="36"/>
      <c r="AO859" s="36"/>
      <c r="AP859" s="36"/>
      <c r="AQ859" s="36"/>
      <c r="AR859" s="36"/>
      <c r="AS859" s="36"/>
      <c r="AT859" s="36"/>
      <c r="AU859" s="36"/>
      <c r="AV859" s="36"/>
      <c r="AW859" s="36"/>
      <c r="AX859" s="36"/>
      <c r="AY859" s="36"/>
    </row>
    <row r="860" spans="32:51">
      <c r="AF860" s="36"/>
      <c r="AL860" s="36"/>
      <c r="AM860" s="36"/>
      <c r="AN860" s="36"/>
      <c r="AO860" s="36"/>
      <c r="AP860" s="36"/>
      <c r="AQ860" s="36"/>
      <c r="AR860" s="36"/>
      <c r="AS860" s="36"/>
      <c r="AT860" s="36"/>
      <c r="AU860" s="36"/>
      <c r="AV860" s="36"/>
      <c r="AW860" s="36"/>
      <c r="AX860" s="36"/>
      <c r="AY860" s="36"/>
    </row>
    <row r="861" spans="32:51">
      <c r="AF861" s="36"/>
      <c r="AL861" s="36"/>
      <c r="AM861" s="36"/>
      <c r="AN861" s="36"/>
      <c r="AO861" s="36"/>
      <c r="AP861" s="36"/>
      <c r="AQ861" s="36"/>
      <c r="AR861" s="36"/>
      <c r="AS861" s="36"/>
      <c r="AT861" s="36"/>
      <c r="AU861" s="36"/>
      <c r="AV861" s="36"/>
      <c r="AW861" s="36"/>
      <c r="AX861" s="36"/>
      <c r="AY861" s="36"/>
    </row>
    <row r="862" spans="32:51">
      <c r="AF862" s="36"/>
      <c r="AL862" s="36"/>
      <c r="AM862" s="36"/>
      <c r="AN862" s="36"/>
      <c r="AO862" s="36"/>
      <c r="AP862" s="36"/>
      <c r="AQ862" s="36"/>
      <c r="AR862" s="36"/>
      <c r="AS862" s="36"/>
      <c r="AT862" s="36"/>
      <c r="AU862" s="36"/>
      <c r="AV862" s="36"/>
      <c r="AW862" s="36"/>
      <c r="AX862" s="36"/>
      <c r="AY862" s="36"/>
    </row>
    <row r="863" spans="32:51">
      <c r="AF863" s="36"/>
      <c r="AL863" s="36"/>
      <c r="AM863" s="36"/>
      <c r="AN863" s="36"/>
      <c r="AO863" s="36"/>
      <c r="AP863" s="36"/>
      <c r="AQ863" s="36"/>
      <c r="AR863" s="36"/>
      <c r="AS863" s="36"/>
      <c r="AT863" s="36"/>
      <c r="AU863" s="36"/>
      <c r="AV863" s="36"/>
      <c r="AW863" s="36"/>
      <c r="AX863" s="36"/>
      <c r="AY863" s="36"/>
    </row>
    <row r="864" spans="32:51">
      <c r="AF864" s="36"/>
      <c r="AL864" s="36"/>
      <c r="AM864" s="36"/>
      <c r="AN864" s="36"/>
      <c r="AO864" s="36"/>
      <c r="AP864" s="36"/>
      <c r="AQ864" s="36"/>
      <c r="AR864" s="36"/>
      <c r="AS864" s="36"/>
      <c r="AT864" s="36"/>
      <c r="AU864" s="36"/>
      <c r="AV864" s="36"/>
      <c r="AW864" s="36"/>
      <c r="AX864" s="36"/>
      <c r="AY864" s="36"/>
    </row>
    <row r="865" spans="32:51">
      <c r="AF865" s="36"/>
      <c r="AL865" s="36"/>
      <c r="AM865" s="36"/>
      <c r="AN865" s="36"/>
      <c r="AO865" s="36"/>
      <c r="AP865" s="36"/>
      <c r="AQ865" s="36"/>
      <c r="AR865" s="36"/>
      <c r="AS865" s="36"/>
      <c r="AT865" s="36"/>
      <c r="AU865" s="36"/>
      <c r="AV865" s="36"/>
      <c r="AW865" s="36"/>
      <c r="AX865" s="36"/>
      <c r="AY865" s="36"/>
    </row>
    <row r="866" spans="32:51">
      <c r="AF866" s="36"/>
      <c r="AL866" s="36"/>
      <c r="AM866" s="36"/>
      <c r="AN866" s="36"/>
      <c r="AO866" s="36"/>
      <c r="AP866" s="36"/>
      <c r="AQ866" s="36"/>
      <c r="AR866" s="36"/>
      <c r="AS866" s="36"/>
      <c r="AT866" s="36"/>
      <c r="AU866" s="36"/>
      <c r="AV866" s="36"/>
      <c r="AW866" s="36"/>
      <c r="AX866" s="36"/>
      <c r="AY866" s="36"/>
    </row>
    <row r="867" spans="32:51">
      <c r="AF867" s="36"/>
      <c r="AL867" s="36"/>
      <c r="AM867" s="36"/>
      <c r="AN867" s="36"/>
      <c r="AO867" s="36"/>
      <c r="AP867" s="36"/>
      <c r="AQ867" s="36"/>
      <c r="AR867" s="36"/>
      <c r="AS867" s="36"/>
      <c r="AT867" s="36"/>
      <c r="AU867" s="36"/>
      <c r="AV867" s="36"/>
      <c r="AW867" s="36"/>
      <c r="AX867" s="36"/>
      <c r="AY867" s="36"/>
    </row>
    <row r="868" spans="32:51">
      <c r="AF868" s="36"/>
      <c r="AL868" s="36"/>
      <c r="AM868" s="36"/>
      <c r="AN868" s="36"/>
      <c r="AO868" s="36"/>
      <c r="AP868" s="36"/>
      <c r="AQ868" s="36"/>
      <c r="AR868" s="36"/>
      <c r="AS868" s="36"/>
      <c r="AT868" s="36"/>
      <c r="AU868" s="36"/>
      <c r="AV868" s="36"/>
      <c r="AW868" s="36"/>
      <c r="AX868" s="36"/>
      <c r="AY868" s="36"/>
    </row>
    <row r="869" spans="32:51">
      <c r="AF869" s="36"/>
      <c r="AL869" s="36"/>
      <c r="AM869" s="36"/>
      <c r="AN869" s="36"/>
      <c r="AO869" s="36"/>
      <c r="AP869" s="36"/>
      <c r="AQ869" s="36"/>
      <c r="AR869" s="36"/>
      <c r="AS869" s="36"/>
      <c r="AT869" s="36"/>
      <c r="AU869" s="36"/>
      <c r="AV869" s="36"/>
      <c r="AW869" s="36"/>
      <c r="AX869" s="36"/>
      <c r="AY869" s="36"/>
    </row>
    <row r="870" spans="32:51">
      <c r="AF870" s="36"/>
      <c r="AL870" s="36"/>
      <c r="AM870" s="36"/>
      <c r="AN870" s="36"/>
      <c r="AO870" s="36"/>
      <c r="AP870" s="36"/>
      <c r="AQ870" s="36"/>
      <c r="AR870" s="36"/>
      <c r="AS870" s="36"/>
      <c r="AT870" s="36"/>
      <c r="AU870" s="36"/>
      <c r="AV870" s="36"/>
      <c r="AW870" s="36"/>
      <c r="AX870" s="36"/>
      <c r="AY870" s="36"/>
    </row>
    <row r="871" spans="32:51">
      <c r="AF871" s="36"/>
      <c r="AL871" s="36"/>
      <c r="AM871" s="36"/>
      <c r="AN871" s="36"/>
      <c r="AO871" s="36"/>
      <c r="AP871" s="36"/>
      <c r="AQ871" s="36"/>
      <c r="AR871" s="36"/>
      <c r="AS871" s="36"/>
      <c r="AT871" s="36"/>
      <c r="AU871" s="36"/>
      <c r="AV871" s="36"/>
      <c r="AW871" s="36"/>
      <c r="AX871" s="36"/>
      <c r="AY871" s="36"/>
    </row>
    <row r="872" spans="32:51">
      <c r="AF872" s="36"/>
      <c r="AL872" s="36"/>
      <c r="AM872" s="36"/>
      <c r="AN872" s="36"/>
      <c r="AO872" s="36"/>
      <c r="AP872" s="36"/>
      <c r="AQ872" s="36"/>
      <c r="AR872" s="36"/>
      <c r="AS872" s="36"/>
      <c r="AT872" s="36"/>
      <c r="AU872" s="36"/>
      <c r="AV872" s="36"/>
      <c r="AW872" s="36"/>
      <c r="AX872" s="36"/>
      <c r="AY872" s="36"/>
    </row>
    <row r="873" spans="32:51">
      <c r="AF873" s="36"/>
      <c r="AL873" s="36"/>
      <c r="AM873" s="36"/>
      <c r="AN873" s="36"/>
      <c r="AO873" s="36"/>
      <c r="AP873" s="36"/>
      <c r="AQ873" s="36"/>
      <c r="AR873" s="36"/>
      <c r="AS873" s="36"/>
      <c r="AT873" s="36"/>
      <c r="AU873" s="36"/>
      <c r="AV873" s="36"/>
      <c r="AW873" s="36"/>
      <c r="AX873" s="36"/>
      <c r="AY873" s="36"/>
    </row>
    <row r="874" spans="32:51">
      <c r="AF874" s="36"/>
      <c r="AL874" s="36"/>
      <c r="AM874" s="36"/>
      <c r="AN874" s="36"/>
      <c r="AO874" s="36"/>
      <c r="AP874" s="36"/>
      <c r="AQ874" s="36"/>
      <c r="AR874" s="36"/>
      <c r="AS874" s="36"/>
      <c r="AT874" s="36"/>
      <c r="AU874" s="36"/>
      <c r="AV874" s="36"/>
      <c r="AW874" s="36"/>
      <c r="AX874" s="36"/>
      <c r="AY874" s="36"/>
    </row>
    <row r="875" spans="32:51">
      <c r="AF875" s="36"/>
      <c r="AL875" s="36"/>
      <c r="AM875" s="36"/>
      <c r="AN875" s="36"/>
      <c r="AO875" s="36"/>
      <c r="AP875" s="36"/>
      <c r="AQ875" s="36"/>
      <c r="AR875" s="36"/>
      <c r="AS875" s="36"/>
      <c r="AT875" s="36"/>
      <c r="AU875" s="36"/>
      <c r="AV875" s="36"/>
      <c r="AW875" s="36"/>
      <c r="AX875" s="36"/>
      <c r="AY875" s="36"/>
    </row>
    <row r="876" spans="32:51">
      <c r="AF876" s="36"/>
      <c r="AL876" s="36"/>
      <c r="AM876" s="36"/>
      <c r="AN876" s="36"/>
      <c r="AO876" s="36"/>
      <c r="AP876" s="36"/>
      <c r="AQ876" s="36"/>
      <c r="AR876" s="36"/>
      <c r="AS876" s="36"/>
      <c r="AT876" s="36"/>
      <c r="AU876" s="36"/>
      <c r="AV876" s="36"/>
      <c r="AW876" s="36"/>
      <c r="AX876" s="36"/>
      <c r="AY876" s="36"/>
    </row>
    <row r="877" spans="32:51">
      <c r="AF877" s="36"/>
      <c r="AL877" s="36"/>
      <c r="AM877" s="36"/>
      <c r="AN877" s="36"/>
      <c r="AO877" s="36"/>
      <c r="AP877" s="36"/>
      <c r="AQ877" s="36"/>
      <c r="AR877" s="36"/>
      <c r="AS877" s="36"/>
      <c r="AT877" s="36"/>
      <c r="AU877" s="36"/>
      <c r="AV877" s="36"/>
      <c r="AW877" s="36"/>
      <c r="AX877" s="36"/>
      <c r="AY877" s="36"/>
    </row>
    <row r="878" spans="32:51">
      <c r="AF878" s="36"/>
      <c r="AL878" s="36"/>
      <c r="AM878" s="36"/>
      <c r="AN878" s="36"/>
      <c r="AO878" s="36"/>
      <c r="AP878" s="36"/>
      <c r="AQ878" s="36"/>
      <c r="AR878" s="36"/>
      <c r="AS878" s="36"/>
      <c r="AT878" s="36"/>
      <c r="AU878" s="36"/>
      <c r="AV878" s="36"/>
      <c r="AW878" s="36"/>
      <c r="AX878" s="36"/>
      <c r="AY878" s="36"/>
    </row>
    <row r="879" spans="32:51">
      <c r="AF879" s="36"/>
      <c r="AL879" s="36"/>
      <c r="AM879" s="36"/>
      <c r="AN879" s="36"/>
      <c r="AO879" s="36"/>
      <c r="AP879" s="36"/>
      <c r="AQ879" s="36"/>
      <c r="AR879" s="36"/>
      <c r="AS879" s="36"/>
      <c r="AT879" s="36"/>
      <c r="AU879" s="36"/>
      <c r="AV879" s="36"/>
      <c r="AW879" s="36"/>
      <c r="AX879" s="36"/>
      <c r="AY879" s="36"/>
    </row>
    <row r="880" spans="32:51">
      <c r="AF880" s="36"/>
      <c r="AL880" s="36"/>
      <c r="AM880" s="36"/>
      <c r="AN880" s="36"/>
      <c r="AO880" s="36"/>
      <c r="AP880" s="36"/>
      <c r="AQ880" s="36"/>
      <c r="AR880" s="36"/>
      <c r="AS880" s="36"/>
      <c r="AT880" s="36"/>
      <c r="AU880" s="36"/>
      <c r="AV880" s="36"/>
      <c r="AW880" s="36"/>
      <c r="AX880" s="36"/>
      <c r="AY880" s="36"/>
    </row>
    <row r="881" spans="32:51">
      <c r="AF881" s="36"/>
      <c r="AL881" s="36"/>
      <c r="AM881" s="36"/>
      <c r="AN881" s="36"/>
      <c r="AO881" s="36"/>
      <c r="AP881" s="36"/>
      <c r="AQ881" s="36"/>
      <c r="AR881" s="36"/>
      <c r="AS881" s="36"/>
      <c r="AT881" s="36"/>
      <c r="AU881" s="36"/>
      <c r="AV881" s="36"/>
      <c r="AW881" s="36"/>
      <c r="AX881" s="36"/>
      <c r="AY881" s="36"/>
    </row>
    <row r="882" spans="32:51">
      <c r="AF882" s="36"/>
      <c r="AL882" s="36"/>
      <c r="AM882" s="36"/>
      <c r="AN882" s="36"/>
      <c r="AO882" s="36"/>
      <c r="AP882" s="36"/>
      <c r="AQ882" s="36"/>
      <c r="AR882" s="36"/>
      <c r="AS882" s="36"/>
      <c r="AT882" s="36"/>
      <c r="AU882" s="36"/>
      <c r="AV882" s="36"/>
      <c r="AW882" s="36"/>
      <c r="AX882" s="36"/>
      <c r="AY882" s="36"/>
    </row>
    <row r="883" spans="32:51">
      <c r="AF883" s="36"/>
      <c r="AL883" s="36"/>
      <c r="AM883" s="36"/>
      <c r="AN883" s="36"/>
      <c r="AO883" s="36"/>
      <c r="AP883" s="36"/>
      <c r="AQ883" s="36"/>
      <c r="AR883" s="36"/>
      <c r="AS883" s="36"/>
      <c r="AT883" s="36"/>
      <c r="AU883" s="36"/>
      <c r="AV883" s="36"/>
      <c r="AW883" s="36"/>
      <c r="AX883" s="36"/>
      <c r="AY883" s="36"/>
    </row>
    <row r="884" spans="32:51">
      <c r="AF884" s="36"/>
      <c r="AL884" s="36"/>
      <c r="AM884" s="36"/>
      <c r="AN884" s="36"/>
      <c r="AO884" s="36"/>
      <c r="AP884" s="36"/>
      <c r="AQ884" s="36"/>
      <c r="AR884" s="36"/>
      <c r="AS884" s="36"/>
      <c r="AT884" s="36"/>
      <c r="AU884" s="36"/>
      <c r="AV884" s="36"/>
      <c r="AW884" s="36"/>
      <c r="AX884" s="36"/>
      <c r="AY884" s="36"/>
    </row>
    <row r="885" spans="32:51">
      <c r="AF885" s="36"/>
      <c r="AL885" s="36"/>
      <c r="AM885" s="36"/>
      <c r="AN885" s="36"/>
      <c r="AO885" s="36"/>
      <c r="AP885" s="36"/>
      <c r="AQ885" s="36"/>
      <c r="AR885" s="36"/>
      <c r="AS885" s="36"/>
      <c r="AT885" s="36"/>
      <c r="AU885" s="36"/>
      <c r="AV885" s="36"/>
      <c r="AW885" s="36"/>
      <c r="AX885" s="36"/>
      <c r="AY885" s="36"/>
    </row>
    <row r="886" spans="32:51">
      <c r="AF886" s="36"/>
      <c r="AL886" s="36"/>
      <c r="AM886" s="36"/>
      <c r="AN886" s="36"/>
      <c r="AO886" s="36"/>
      <c r="AP886" s="36"/>
      <c r="AQ886" s="36"/>
      <c r="AR886" s="36"/>
      <c r="AS886" s="36"/>
      <c r="AT886" s="36"/>
      <c r="AU886" s="36"/>
      <c r="AV886" s="36"/>
      <c r="AW886" s="36"/>
      <c r="AX886" s="36"/>
      <c r="AY886" s="36"/>
    </row>
    <row r="887" spans="32:51">
      <c r="AF887" s="36"/>
      <c r="AL887" s="36"/>
      <c r="AM887" s="36"/>
      <c r="AN887" s="36"/>
      <c r="AO887" s="36"/>
      <c r="AP887" s="36"/>
      <c r="AQ887" s="36"/>
      <c r="AR887" s="36"/>
      <c r="AS887" s="36"/>
      <c r="AT887" s="36"/>
      <c r="AU887" s="36"/>
      <c r="AV887" s="36"/>
      <c r="AW887" s="36"/>
      <c r="AX887" s="36"/>
      <c r="AY887" s="36"/>
    </row>
    <row r="888" spans="32:51">
      <c r="AF888" s="36"/>
      <c r="AL888" s="36"/>
      <c r="AM888" s="36"/>
      <c r="AN888" s="36"/>
      <c r="AO888" s="36"/>
      <c r="AP888" s="36"/>
      <c r="AQ888" s="36"/>
      <c r="AR888" s="36"/>
      <c r="AS888" s="36"/>
      <c r="AT888" s="36"/>
      <c r="AU888" s="36"/>
      <c r="AV888" s="36"/>
      <c r="AW888" s="36"/>
      <c r="AX888" s="36"/>
      <c r="AY888" s="36"/>
    </row>
    <row r="889" spans="32:51">
      <c r="AF889" s="36"/>
      <c r="AL889" s="36"/>
      <c r="AM889" s="36"/>
      <c r="AN889" s="36"/>
      <c r="AO889" s="36"/>
      <c r="AP889" s="36"/>
      <c r="AQ889" s="36"/>
      <c r="AR889" s="36"/>
      <c r="AS889" s="36"/>
      <c r="AT889" s="36"/>
      <c r="AU889" s="36"/>
      <c r="AV889" s="36"/>
      <c r="AW889" s="36"/>
      <c r="AX889" s="36"/>
      <c r="AY889" s="36"/>
    </row>
    <row r="890" spans="32:51">
      <c r="AF890" s="36"/>
      <c r="AL890" s="36"/>
      <c r="AM890" s="36"/>
      <c r="AN890" s="36"/>
      <c r="AO890" s="36"/>
      <c r="AP890" s="36"/>
      <c r="AQ890" s="36"/>
      <c r="AR890" s="36"/>
      <c r="AS890" s="36"/>
      <c r="AT890" s="36"/>
      <c r="AU890" s="36"/>
      <c r="AV890" s="36"/>
      <c r="AW890" s="36"/>
      <c r="AX890" s="36"/>
      <c r="AY890" s="36"/>
    </row>
    <row r="891" spans="32:51">
      <c r="AF891" s="36"/>
      <c r="AL891" s="36"/>
      <c r="AM891" s="36"/>
      <c r="AN891" s="36"/>
      <c r="AO891" s="36"/>
      <c r="AP891" s="36"/>
      <c r="AQ891" s="36"/>
      <c r="AR891" s="36"/>
      <c r="AS891" s="36"/>
      <c r="AT891" s="36"/>
      <c r="AU891" s="36"/>
      <c r="AV891" s="36"/>
      <c r="AW891" s="36"/>
      <c r="AX891" s="36"/>
      <c r="AY891" s="36"/>
    </row>
    <row r="892" spans="32:51">
      <c r="AF892" s="36"/>
      <c r="AL892" s="36"/>
      <c r="AM892" s="36"/>
      <c r="AN892" s="36"/>
      <c r="AO892" s="36"/>
      <c r="AP892" s="36"/>
      <c r="AQ892" s="36"/>
      <c r="AR892" s="36"/>
      <c r="AS892" s="36"/>
      <c r="AT892" s="36"/>
      <c r="AU892" s="36"/>
      <c r="AV892" s="36"/>
      <c r="AW892" s="36"/>
      <c r="AX892" s="36"/>
      <c r="AY892" s="36"/>
    </row>
    <row r="893" spans="32:51">
      <c r="AF893" s="36"/>
      <c r="AL893" s="36"/>
      <c r="AM893" s="36"/>
      <c r="AN893" s="36"/>
      <c r="AO893" s="36"/>
      <c r="AP893" s="36"/>
      <c r="AQ893" s="36"/>
      <c r="AR893" s="36"/>
      <c r="AS893" s="36"/>
      <c r="AT893" s="36"/>
      <c r="AU893" s="36"/>
      <c r="AV893" s="36"/>
      <c r="AW893" s="36"/>
      <c r="AX893" s="36"/>
      <c r="AY893" s="36"/>
    </row>
    <row r="894" spans="32:51">
      <c r="AF894" s="36"/>
      <c r="AL894" s="36"/>
      <c r="AM894" s="36"/>
      <c r="AN894" s="36"/>
      <c r="AO894" s="36"/>
      <c r="AP894" s="36"/>
      <c r="AQ894" s="36"/>
      <c r="AR894" s="36"/>
      <c r="AS894" s="36"/>
      <c r="AT894" s="36"/>
      <c r="AU894" s="36"/>
      <c r="AV894" s="36"/>
      <c r="AW894" s="36"/>
      <c r="AX894" s="36"/>
      <c r="AY894" s="36"/>
    </row>
    <row r="895" spans="32:51">
      <c r="AF895" s="36"/>
      <c r="AL895" s="36"/>
      <c r="AM895" s="36"/>
      <c r="AN895" s="36"/>
      <c r="AO895" s="36"/>
      <c r="AP895" s="36"/>
      <c r="AQ895" s="36"/>
      <c r="AR895" s="36"/>
      <c r="AS895" s="36"/>
      <c r="AT895" s="36"/>
      <c r="AU895" s="36"/>
      <c r="AV895" s="36"/>
      <c r="AW895" s="36"/>
      <c r="AX895" s="36"/>
      <c r="AY895" s="36"/>
    </row>
    <row r="896" spans="32:51">
      <c r="AF896" s="36"/>
      <c r="AL896" s="36"/>
      <c r="AM896" s="36"/>
      <c r="AN896" s="36"/>
      <c r="AO896" s="36"/>
      <c r="AP896" s="36"/>
      <c r="AQ896" s="36"/>
      <c r="AR896" s="36"/>
      <c r="AS896" s="36"/>
      <c r="AT896" s="36"/>
      <c r="AU896" s="36"/>
      <c r="AV896" s="36"/>
      <c r="AW896" s="36"/>
      <c r="AX896" s="36"/>
      <c r="AY896" s="36"/>
    </row>
    <row r="897" spans="32:51">
      <c r="AF897" s="36"/>
      <c r="AL897" s="36"/>
      <c r="AM897" s="36"/>
      <c r="AN897" s="36"/>
      <c r="AO897" s="36"/>
      <c r="AP897" s="36"/>
      <c r="AQ897" s="36"/>
      <c r="AR897" s="36"/>
      <c r="AS897" s="36"/>
      <c r="AT897" s="36"/>
      <c r="AU897" s="36"/>
      <c r="AV897" s="36"/>
      <c r="AW897" s="36"/>
      <c r="AX897" s="36"/>
      <c r="AY897" s="36"/>
    </row>
    <row r="898" spans="32:51">
      <c r="AF898" s="36"/>
      <c r="AL898" s="36"/>
      <c r="AM898" s="36"/>
      <c r="AN898" s="36"/>
      <c r="AO898" s="36"/>
      <c r="AP898" s="36"/>
      <c r="AQ898" s="36"/>
      <c r="AR898" s="36"/>
      <c r="AS898" s="36"/>
      <c r="AT898" s="36"/>
      <c r="AU898" s="36"/>
      <c r="AV898" s="36"/>
      <c r="AW898" s="36"/>
      <c r="AX898" s="36"/>
      <c r="AY898" s="36"/>
    </row>
    <row r="899" spans="32:51">
      <c r="AF899" s="36"/>
      <c r="AL899" s="36"/>
      <c r="AM899" s="36"/>
      <c r="AN899" s="36"/>
      <c r="AO899" s="36"/>
      <c r="AP899" s="36"/>
      <c r="AQ899" s="36"/>
      <c r="AR899" s="36"/>
      <c r="AS899" s="36"/>
      <c r="AT899" s="36"/>
      <c r="AU899" s="36"/>
      <c r="AV899" s="36"/>
      <c r="AW899" s="36"/>
      <c r="AX899" s="36"/>
      <c r="AY899" s="36"/>
    </row>
    <row r="900" spans="32:51">
      <c r="AF900" s="36"/>
      <c r="AL900" s="36"/>
      <c r="AM900" s="36"/>
      <c r="AN900" s="36"/>
      <c r="AO900" s="36"/>
      <c r="AP900" s="36"/>
      <c r="AQ900" s="36"/>
      <c r="AR900" s="36"/>
      <c r="AS900" s="36"/>
      <c r="AT900" s="36"/>
      <c r="AU900" s="36"/>
      <c r="AV900" s="36"/>
      <c r="AW900" s="36"/>
      <c r="AX900" s="36"/>
      <c r="AY900" s="36"/>
    </row>
    <row r="901" spans="32:51">
      <c r="AF901" s="36"/>
      <c r="AL901" s="36"/>
      <c r="AM901" s="36"/>
      <c r="AN901" s="36"/>
      <c r="AO901" s="36"/>
      <c r="AP901" s="36"/>
      <c r="AQ901" s="36"/>
      <c r="AR901" s="36"/>
      <c r="AS901" s="36"/>
      <c r="AT901" s="36"/>
      <c r="AU901" s="36"/>
      <c r="AV901" s="36"/>
      <c r="AW901" s="36"/>
      <c r="AX901" s="36"/>
      <c r="AY901" s="36"/>
    </row>
    <row r="902" spans="32:51">
      <c r="AF902" s="36"/>
      <c r="AL902" s="36"/>
      <c r="AM902" s="36"/>
      <c r="AN902" s="36"/>
      <c r="AO902" s="36"/>
      <c r="AP902" s="36"/>
      <c r="AQ902" s="36"/>
      <c r="AR902" s="36"/>
      <c r="AS902" s="36"/>
      <c r="AT902" s="36"/>
      <c r="AU902" s="36"/>
      <c r="AV902" s="36"/>
      <c r="AW902" s="36"/>
      <c r="AX902" s="36"/>
      <c r="AY902" s="36"/>
    </row>
    <row r="903" spans="32:51">
      <c r="AF903" s="36"/>
      <c r="AL903" s="36"/>
      <c r="AM903" s="36"/>
      <c r="AN903" s="36"/>
      <c r="AO903" s="36"/>
      <c r="AP903" s="36"/>
      <c r="AQ903" s="36"/>
      <c r="AR903" s="36"/>
      <c r="AS903" s="36"/>
      <c r="AT903" s="36"/>
      <c r="AU903" s="36"/>
      <c r="AV903" s="36"/>
      <c r="AW903" s="36"/>
      <c r="AX903" s="36"/>
      <c r="AY903" s="36"/>
    </row>
    <row r="904" spans="32:51">
      <c r="AF904" s="36"/>
      <c r="AL904" s="36"/>
      <c r="AM904" s="36"/>
      <c r="AN904" s="36"/>
      <c r="AO904" s="36"/>
      <c r="AP904" s="36"/>
      <c r="AQ904" s="36"/>
      <c r="AR904" s="36"/>
      <c r="AS904" s="36"/>
      <c r="AT904" s="36"/>
      <c r="AU904" s="36"/>
      <c r="AV904" s="36"/>
      <c r="AW904" s="36"/>
      <c r="AX904" s="36"/>
      <c r="AY904" s="36"/>
    </row>
    <row r="905" spans="32:51">
      <c r="AF905" s="36"/>
      <c r="AL905" s="36"/>
      <c r="AM905" s="36"/>
      <c r="AN905" s="36"/>
      <c r="AO905" s="36"/>
      <c r="AP905" s="36"/>
      <c r="AQ905" s="36"/>
      <c r="AR905" s="36"/>
      <c r="AS905" s="36"/>
      <c r="AT905" s="36"/>
      <c r="AU905" s="36"/>
      <c r="AV905" s="36"/>
      <c r="AW905" s="36"/>
      <c r="AX905" s="36"/>
      <c r="AY905" s="36"/>
    </row>
    <row r="906" spans="32:51">
      <c r="AF906" s="36"/>
      <c r="AL906" s="36"/>
      <c r="AM906" s="36"/>
      <c r="AN906" s="36"/>
      <c r="AO906" s="36"/>
      <c r="AP906" s="36"/>
      <c r="AQ906" s="36"/>
      <c r="AR906" s="36"/>
      <c r="AS906" s="36"/>
      <c r="AT906" s="36"/>
      <c r="AU906" s="36"/>
      <c r="AV906" s="36"/>
      <c r="AW906" s="36"/>
      <c r="AX906" s="36"/>
      <c r="AY906" s="36"/>
    </row>
    <row r="907" spans="32:51">
      <c r="AF907" s="36"/>
      <c r="AL907" s="36"/>
      <c r="AM907" s="36"/>
      <c r="AN907" s="36"/>
      <c r="AO907" s="36"/>
      <c r="AP907" s="36"/>
      <c r="AQ907" s="36"/>
      <c r="AR907" s="36"/>
      <c r="AS907" s="36"/>
      <c r="AT907" s="36"/>
      <c r="AU907" s="36"/>
      <c r="AV907" s="36"/>
      <c r="AW907" s="36"/>
      <c r="AX907" s="36"/>
      <c r="AY907" s="36"/>
    </row>
    <row r="908" spans="32:51">
      <c r="AF908" s="36"/>
      <c r="AL908" s="36"/>
      <c r="AM908" s="36"/>
      <c r="AN908" s="36"/>
      <c r="AO908" s="36"/>
      <c r="AP908" s="36"/>
      <c r="AQ908" s="36"/>
      <c r="AR908" s="36"/>
      <c r="AS908" s="36"/>
      <c r="AT908" s="36"/>
      <c r="AU908" s="36"/>
      <c r="AV908" s="36"/>
      <c r="AW908" s="36"/>
      <c r="AX908" s="36"/>
      <c r="AY908" s="36"/>
    </row>
    <row r="909" spans="32:51">
      <c r="AF909" s="36"/>
      <c r="AL909" s="36"/>
      <c r="AM909" s="36"/>
      <c r="AN909" s="36"/>
      <c r="AO909" s="36"/>
      <c r="AP909" s="36"/>
      <c r="AQ909" s="36"/>
      <c r="AR909" s="36"/>
      <c r="AS909" s="36"/>
      <c r="AT909" s="36"/>
      <c r="AU909" s="36"/>
      <c r="AV909" s="36"/>
      <c r="AW909" s="36"/>
      <c r="AX909" s="36"/>
      <c r="AY909" s="36"/>
    </row>
    <row r="910" spans="32:51">
      <c r="AF910" s="36"/>
      <c r="AL910" s="36"/>
      <c r="AM910" s="36"/>
      <c r="AN910" s="36"/>
      <c r="AO910" s="36"/>
      <c r="AP910" s="36"/>
      <c r="AQ910" s="36"/>
      <c r="AR910" s="36"/>
      <c r="AS910" s="36"/>
      <c r="AT910" s="36"/>
      <c r="AU910" s="36"/>
      <c r="AV910" s="36"/>
      <c r="AW910" s="36"/>
      <c r="AX910" s="36"/>
      <c r="AY910" s="36"/>
    </row>
    <row r="911" spans="32:51">
      <c r="AF911" s="36"/>
      <c r="AL911" s="36"/>
      <c r="AM911" s="36"/>
      <c r="AN911" s="36"/>
      <c r="AO911" s="36"/>
      <c r="AP911" s="36"/>
      <c r="AQ911" s="36"/>
      <c r="AR911" s="36"/>
      <c r="AS911" s="36"/>
      <c r="AT911" s="36"/>
      <c r="AU911" s="36"/>
      <c r="AV911" s="36"/>
      <c r="AW911" s="36"/>
      <c r="AX911" s="36"/>
      <c r="AY911" s="36"/>
    </row>
    <row r="912" spans="32:51">
      <c r="AF912" s="36"/>
      <c r="AL912" s="36"/>
      <c r="AM912" s="36"/>
      <c r="AN912" s="36"/>
      <c r="AO912" s="36"/>
      <c r="AP912" s="36"/>
      <c r="AQ912" s="36"/>
      <c r="AR912" s="36"/>
      <c r="AS912" s="36"/>
      <c r="AT912" s="36"/>
      <c r="AU912" s="36"/>
      <c r="AV912" s="36"/>
      <c r="AW912" s="36"/>
      <c r="AX912" s="36"/>
      <c r="AY912" s="36"/>
    </row>
    <row r="913" spans="32:51">
      <c r="AF913" s="36"/>
      <c r="AL913" s="36"/>
      <c r="AM913" s="36"/>
      <c r="AN913" s="36"/>
      <c r="AO913" s="36"/>
      <c r="AP913" s="36"/>
      <c r="AQ913" s="36"/>
      <c r="AR913" s="36"/>
      <c r="AS913" s="36"/>
      <c r="AT913" s="36"/>
      <c r="AU913" s="36"/>
      <c r="AV913" s="36"/>
      <c r="AW913" s="36"/>
      <c r="AX913" s="36"/>
      <c r="AY913" s="36"/>
    </row>
    <row r="914" spans="32:51">
      <c r="AF914" s="36"/>
      <c r="AL914" s="36"/>
      <c r="AM914" s="36"/>
      <c r="AN914" s="36"/>
      <c r="AO914" s="36"/>
      <c r="AP914" s="36"/>
      <c r="AQ914" s="36"/>
      <c r="AR914" s="36"/>
      <c r="AS914" s="36"/>
      <c r="AT914" s="36"/>
      <c r="AU914" s="36"/>
      <c r="AV914" s="36"/>
      <c r="AW914" s="36"/>
      <c r="AX914" s="36"/>
      <c r="AY914" s="36"/>
    </row>
    <row r="915" spans="32:51">
      <c r="AF915" s="36"/>
      <c r="AL915" s="36"/>
      <c r="AM915" s="36"/>
      <c r="AN915" s="36"/>
      <c r="AO915" s="36"/>
      <c r="AP915" s="36"/>
      <c r="AQ915" s="36"/>
      <c r="AR915" s="36"/>
      <c r="AS915" s="36"/>
      <c r="AT915" s="36"/>
      <c r="AU915" s="36"/>
      <c r="AV915" s="36"/>
      <c r="AW915" s="36"/>
      <c r="AX915" s="36"/>
      <c r="AY915" s="36"/>
    </row>
    <row r="916" spans="32:51">
      <c r="AF916" s="36"/>
      <c r="AL916" s="36"/>
      <c r="AM916" s="36"/>
      <c r="AN916" s="36"/>
      <c r="AO916" s="36"/>
      <c r="AP916" s="36"/>
      <c r="AQ916" s="36"/>
      <c r="AR916" s="36"/>
      <c r="AS916" s="36"/>
      <c r="AT916" s="36"/>
      <c r="AU916" s="36"/>
      <c r="AV916" s="36"/>
      <c r="AW916" s="36"/>
      <c r="AX916" s="36"/>
      <c r="AY916" s="36"/>
    </row>
    <row r="917" spans="32:51">
      <c r="AF917" s="36"/>
      <c r="AL917" s="36"/>
      <c r="AM917" s="36"/>
      <c r="AN917" s="36"/>
      <c r="AO917" s="36"/>
      <c r="AP917" s="36"/>
      <c r="AQ917" s="36"/>
      <c r="AR917" s="36"/>
      <c r="AS917" s="36"/>
      <c r="AT917" s="36"/>
      <c r="AU917" s="36"/>
      <c r="AV917" s="36"/>
      <c r="AW917" s="36"/>
      <c r="AX917" s="36"/>
      <c r="AY917" s="36"/>
    </row>
    <row r="918" spans="32:51">
      <c r="AF918" s="36"/>
      <c r="AL918" s="36"/>
      <c r="AM918" s="36"/>
      <c r="AN918" s="36"/>
      <c r="AO918" s="36"/>
      <c r="AP918" s="36"/>
      <c r="AQ918" s="36"/>
      <c r="AR918" s="36"/>
      <c r="AS918" s="36"/>
      <c r="AT918" s="36"/>
      <c r="AU918" s="36"/>
      <c r="AV918" s="36"/>
      <c r="AW918" s="36"/>
      <c r="AX918" s="36"/>
      <c r="AY918" s="36"/>
    </row>
    <row r="919" spans="32:51">
      <c r="AF919" s="36"/>
      <c r="AL919" s="36"/>
      <c r="AM919" s="36"/>
      <c r="AN919" s="36"/>
      <c r="AO919" s="36"/>
      <c r="AP919" s="36"/>
      <c r="AQ919" s="36"/>
      <c r="AR919" s="36"/>
      <c r="AS919" s="36"/>
      <c r="AT919" s="36"/>
      <c r="AU919" s="36"/>
      <c r="AV919" s="36"/>
      <c r="AW919" s="36"/>
      <c r="AX919" s="36"/>
      <c r="AY919" s="36"/>
    </row>
    <row r="920" spans="32:51">
      <c r="AF920" s="36"/>
      <c r="AL920" s="36"/>
      <c r="AM920" s="36"/>
      <c r="AN920" s="36"/>
      <c r="AO920" s="36"/>
      <c r="AP920" s="36"/>
      <c r="AQ920" s="36"/>
      <c r="AR920" s="36"/>
      <c r="AS920" s="36"/>
      <c r="AT920" s="36"/>
      <c r="AU920" s="36"/>
      <c r="AV920" s="36"/>
      <c r="AW920" s="36"/>
      <c r="AX920" s="36"/>
      <c r="AY920" s="36"/>
    </row>
    <row r="921" spans="32:51">
      <c r="AF921" s="36"/>
      <c r="AL921" s="36"/>
      <c r="AM921" s="36"/>
      <c r="AN921" s="36"/>
      <c r="AO921" s="36"/>
      <c r="AP921" s="36"/>
      <c r="AQ921" s="36"/>
      <c r="AR921" s="36"/>
      <c r="AS921" s="36"/>
      <c r="AT921" s="36"/>
      <c r="AU921" s="36"/>
      <c r="AV921" s="36"/>
      <c r="AW921" s="36"/>
      <c r="AX921" s="36"/>
      <c r="AY921" s="36"/>
    </row>
    <row r="922" spans="32:51">
      <c r="AF922" s="36"/>
      <c r="AL922" s="36"/>
      <c r="AM922" s="36"/>
      <c r="AN922" s="36"/>
      <c r="AO922" s="36"/>
      <c r="AP922" s="36"/>
      <c r="AQ922" s="36"/>
      <c r="AR922" s="36"/>
      <c r="AS922" s="36"/>
      <c r="AT922" s="36"/>
      <c r="AU922" s="36"/>
      <c r="AV922" s="36"/>
      <c r="AW922" s="36"/>
      <c r="AX922" s="36"/>
      <c r="AY922" s="36"/>
    </row>
    <row r="923" spans="32:51">
      <c r="AF923" s="36"/>
      <c r="AL923" s="36"/>
      <c r="AM923" s="36"/>
      <c r="AN923" s="36"/>
      <c r="AO923" s="36"/>
      <c r="AP923" s="36"/>
      <c r="AQ923" s="36"/>
      <c r="AR923" s="36"/>
      <c r="AS923" s="36"/>
      <c r="AT923" s="36"/>
      <c r="AU923" s="36"/>
      <c r="AV923" s="36"/>
      <c r="AW923" s="36"/>
      <c r="AX923" s="36"/>
      <c r="AY923" s="36"/>
    </row>
    <row r="924" spans="32:51">
      <c r="AF924" s="36"/>
      <c r="AL924" s="36"/>
      <c r="AM924" s="36"/>
      <c r="AN924" s="36"/>
      <c r="AO924" s="36"/>
      <c r="AP924" s="36"/>
      <c r="AQ924" s="36"/>
      <c r="AR924" s="36"/>
      <c r="AS924" s="36"/>
      <c r="AT924" s="36"/>
      <c r="AU924" s="36"/>
      <c r="AV924" s="36"/>
      <c r="AW924" s="36"/>
      <c r="AX924" s="36"/>
      <c r="AY924" s="36"/>
    </row>
    <row r="925" spans="32:51">
      <c r="AF925" s="36"/>
      <c r="AL925" s="36"/>
      <c r="AM925" s="36"/>
      <c r="AN925" s="36"/>
      <c r="AO925" s="36"/>
      <c r="AP925" s="36"/>
      <c r="AQ925" s="36"/>
      <c r="AR925" s="36"/>
      <c r="AS925" s="36"/>
      <c r="AT925" s="36"/>
      <c r="AU925" s="36"/>
      <c r="AV925" s="36"/>
      <c r="AW925" s="36"/>
      <c r="AX925" s="36"/>
      <c r="AY925" s="36"/>
    </row>
    <row r="926" spans="32:51">
      <c r="AF926" s="36"/>
      <c r="AL926" s="36"/>
      <c r="AM926" s="36"/>
      <c r="AN926" s="36"/>
      <c r="AO926" s="36"/>
      <c r="AP926" s="36"/>
      <c r="AQ926" s="36"/>
      <c r="AR926" s="36"/>
      <c r="AS926" s="36"/>
      <c r="AT926" s="36"/>
      <c r="AU926" s="36"/>
      <c r="AV926" s="36"/>
      <c r="AW926" s="36"/>
      <c r="AX926" s="36"/>
      <c r="AY926" s="36"/>
    </row>
    <row r="927" spans="32:51">
      <c r="AF927" s="36"/>
      <c r="AL927" s="36"/>
      <c r="AM927" s="36"/>
      <c r="AN927" s="36"/>
      <c r="AO927" s="36"/>
      <c r="AP927" s="36"/>
      <c r="AQ927" s="36"/>
      <c r="AR927" s="36"/>
      <c r="AS927" s="36"/>
      <c r="AT927" s="36"/>
      <c r="AU927" s="36"/>
      <c r="AV927" s="36"/>
      <c r="AW927" s="36"/>
      <c r="AX927" s="36"/>
      <c r="AY927" s="36"/>
    </row>
    <row r="928" spans="32:51">
      <c r="AF928" s="36"/>
      <c r="AL928" s="36"/>
      <c r="AM928" s="36"/>
      <c r="AN928" s="36"/>
      <c r="AO928" s="36"/>
      <c r="AP928" s="36"/>
      <c r="AQ928" s="36"/>
      <c r="AR928" s="36"/>
      <c r="AS928" s="36"/>
      <c r="AT928" s="36"/>
      <c r="AU928" s="36"/>
      <c r="AV928" s="36"/>
      <c r="AW928" s="36"/>
      <c r="AX928" s="36"/>
      <c r="AY928" s="36"/>
    </row>
    <row r="929" spans="32:51">
      <c r="AF929" s="36"/>
      <c r="AL929" s="36"/>
      <c r="AM929" s="36"/>
      <c r="AN929" s="36"/>
      <c r="AO929" s="36"/>
      <c r="AP929" s="36"/>
      <c r="AQ929" s="36"/>
      <c r="AR929" s="36"/>
      <c r="AS929" s="36"/>
      <c r="AT929" s="36"/>
      <c r="AU929" s="36"/>
      <c r="AV929" s="36"/>
      <c r="AW929" s="36"/>
      <c r="AX929" s="36"/>
      <c r="AY929" s="36"/>
    </row>
    <row r="930" spans="32:51">
      <c r="AF930" s="36"/>
      <c r="AL930" s="36"/>
      <c r="AM930" s="36"/>
      <c r="AN930" s="36"/>
      <c r="AO930" s="36"/>
      <c r="AP930" s="36"/>
      <c r="AQ930" s="36"/>
      <c r="AR930" s="36"/>
      <c r="AS930" s="36"/>
      <c r="AT930" s="36"/>
      <c r="AU930" s="36"/>
      <c r="AV930" s="36"/>
      <c r="AW930" s="36"/>
      <c r="AX930" s="36"/>
      <c r="AY930" s="36"/>
    </row>
    <row r="931" spans="32:51">
      <c r="AF931" s="36"/>
      <c r="AL931" s="36"/>
      <c r="AM931" s="36"/>
      <c r="AN931" s="36"/>
      <c r="AO931" s="36"/>
      <c r="AP931" s="36"/>
      <c r="AQ931" s="36"/>
      <c r="AR931" s="36"/>
      <c r="AS931" s="36"/>
      <c r="AT931" s="36"/>
      <c r="AU931" s="36"/>
      <c r="AV931" s="36"/>
      <c r="AW931" s="36"/>
      <c r="AX931" s="36"/>
      <c r="AY931" s="36"/>
    </row>
    <row r="932" spans="32:51">
      <c r="AF932" s="36"/>
      <c r="AL932" s="36"/>
      <c r="AM932" s="36"/>
      <c r="AN932" s="36"/>
      <c r="AO932" s="36"/>
      <c r="AP932" s="36"/>
      <c r="AQ932" s="36"/>
      <c r="AR932" s="36"/>
      <c r="AS932" s="36"/>
      <c r="AT932" s="36"/>
      <c r="AU932" s="36"/>
      <c r="AV932" s="36"/>
      <c r="AW932" s="36"/>
      <c r="AX932" s="36"/>
      <c r="AY932" s="36"/>
    </row>
    <row r="933" spans="32:51">
      <c r="AF933" s="36"/>
      <c r="AL933" s="36"/>
      <c r="AM933" s="36"/>
      <c r="AN933" s="36"/>
      <c r="AO933" s="36"/>
      <c r="AP933" s="36"/>
      <c r="AQ933" s="36"/>
      <c r="AR933" s="36"/>
      <c r="AS933" s="36"/>
      <c r="AT933" s="36"/>
      <c r="AU933" s="36"/>
      <c r="AV933" s="36"/>
      <c r="AW933" s="36"/>
      <c r="AX933" s="36"/>
      <c r="AY933" s="36"/>
    </row>
    <row r="934" spans="32:51">
      <c r="AF934" s="36"/>
      <c r="AL934" s="36"/>
      <c r="AM934" s="36"/>
      <c r="AN934" s="36"/>
      <c r="AO934" s="36"/>
      <c r="AP934" s="36"/>
      <c r="AQ934" s="36"/>
      <c r="AR934" s="36"/>
      <c r="AS934" s="36"/>
      <c r="AT934" s="36"/>
      <c r="AU934" s="36"/>
      <c r="AV934" s="36"/>
      <c r="AW934" s="36"/>
      <c r="AX934" s="36"/>
      <c r="AY934" s="36"/>
    </row>
    <row r="935" spans="32:51">
      <c r="AF935" s="36"/>
      <c r="AL935" s="36"/>
      <c r="AM935" s="36"/>
      <c r="AN935" s="36"/>
      <c r="AO935" s="36"/>
      <c r="AP935" s="36"/>
      <c r="AQ935" s="36"/>
      <c r="AR935" s="36"/>
      <c r="AS935" s="36"/>
      <c r="AT935" s="36"/>
      <c r="AU935" s="36"/>
      <c r="AV935" s="36"/>
      <c r="AW935" s="36"/>
      <c r="AX935" s="36"/>
      <c r="AY935" s="36"/>
    </row>
    <row r="936" spans="32:51">
      <c r="AF936" s="36"/>
      <c r="AL936" s="36"/>
      <c r="AM936" s="36"/>
      <c r="AN936" s="36"/>
      <c r="AO936" s="36"/>
      <c r="AP936" s="36"/>
      <c r="AQ936" s="36"/>
      <c r="AR936" s="36"/>
      <c r="AS936" s="36"/>
      <c r="AT936" s="36"/>
      <c r="AU936" s="36"/>
      <c r="AV936" s="36"/>
      <c r="AW936" s="36"/>
      <c r="AX936" s="36"/>
      <c r="AY936" s="36"/>
    </row>
    <row r="937" spans="32:51">
      <c r="AF937" s="36"/>
      <c r="AL937" s="36"/>
      <c r="AM937" s="36"/>
      <c r="AN937" s="36"/>
      <c r="AO937" s="36"/>
      <c r="AP937" s="36"/>
      <c r="AQ937" s="36"/>
      <c r="AR937" s="36"/>
      <c r="AS937" s="36"/>
      <c r="AT937" s="36"/>
      <c r="AU937" s="36"/>
      <c r="AV937" s="36"/>
      <c r="AW937" s="36"/>
      <c r="AX937" s="36"/>
      <c r="AY937" s="36"/>
    </row>
    <row r="938" spans="32:51">
      <c r="AF938" s="36"/>
      <c r="AL938" s="36"/>
      <c r="AM938" s="36"/>
      <c r="AN938" s="36"/>
      <c r="AO938" s="36"/>
      <c r="AP938" s="36"/>
      <c r="AQ938" s="36"/>
      <c r="AR938" s="36"/>
      <c r="AS938" s="36"/>
      <c r="AT938" s="36"/>
      <c r="AU938" s="36"/>
      <c r="AV938" s="36"/>
      <c r="AW938" s="36"/>
      <c r="AX938" s="36"/>
      <c r="AY938" s="36"/>
    </row>
    <row r="939" spans="32:51">
      <c r="AF939" s="36"/>
      <c r="AL939" s="36"/>
      <c r="AM939" s="36"/>
      <c r="AN939" s="36"/>
      <c r="AO939" s="36"/>
      <c r="AP939" s="36"/>
      <c r="AQ939" s="36"/>
      <c r="AR939" s="36"/>
      <c r="AS939" s="36"/>
      <c r="AT939" s="36"/>
      <c r="AU939" s="36"/>
      <c r="AV939" s="36"/>
      <c r="AW939" s="36"/>
      <c r="AX939" s="36"/>
      <c r="AY939" s="36"/>
    </row>
    <row r="940" spans="32:51">
      <c r="AF940" s="36"/>
      <c r="AL940" s="36"/>
      <c r="AM940" s="36"/>
      <c r="AN940" s="36"/>
      <c r="AO940" s="36"/>
      <c r="AP940" s="36"/>
      <c r="AQ940" s="36"/>
      <c r="AR940" s="36"/>
      <c r="AS940" s="36"/>
      <c r="AT940" s="36"/>
      <c r="AU940" s="36"/>
      <c r="AV940" s="36"/>
      <c r="AW940" s="36"/>
      <c r="AX940" s="36"/>
      <c r="AY940" s="36"/>
    </row>
    <row r="941" spans="32:51">
      <c r="AF941" s="36"/>
      <c r="AL941" s="36"/>
      <c r="AM941" s="36"/>
      <c r="AN941" s="36"/>
      <c r="AO941" s="36"/>
      <c r="AP941" s="36"/>
      <c r="AQ941" s="36"/>
      <c r="AR941" s="36"/>
      <c r="AS941" s="36"/>
      <c r="AT941" s="36"/>
      <c r="AU941" s="36"/>
      <c r="AV941" s="36"/>
      <c r="AW941" s="36"/>
      <c r="AX941" s="36"/>
      <c r="AY941" s="36"/>
    </row>
    <row r="942" spans="32:51">
      <c r="AF942" s="36"/>
      <c r="AL942" s="36"/>
      <c r="AM942" s="36"/>
      <c r="AN942" s="36"/>
      <c r="AO942" s="36"/>
      <c r="AP942" s="36"/>
      <c r="AQ942" s="36"/>
      <c r="AR942" s="36"/>
      <c r="AS942" s="36"/>
      <c r="AT942" s="36"/>
      <c r="AU942" s="36"/>
      <c r="AV942" s="36"/>
      <c r="AW942" s="36"/>
      <c r="AX942" s="36"/>
      <c r="AY942" s="36"/>
    </row>
    <row r="943" spans="32:51">
      <c r="AF943" s="36"/>
      <c r="AL943" s="36"/>
      <c r="AM943" s="36"/>
      <c r="AN943" s="36"/>
      <c r="AO943" s="36"/>
      <c r="AP943" s="36"/>
      <c r="AQ943" s="36"/>
      <c r="AR943" s="36"/>
      <c r="AS943" s="36"/>
      <c r="AT943" s="36"/>
      <c r="AU943" s="36"/>
      <c r="AV943" s="36"/>
      <c r="AW943" s="36"/>
      <c r="AX943" s="36"/>
      <c r="AY943" s="36"/>
    </row>
    <row r="944" spans="32:51">
      <c r="AF944" s="36"/>
      <c r="AL944" s="36"/>
      <c r="AM944" s="36"/>
      <c r="AN944" s="36"/>
      <c r="AO944" s="36"/>
      <c r="AP944" s="36"/>
      <c r="AQ944" s="36"/>
      <c r="AR944" s="36"/>
      <c r="AS944" s="36"/>
      <c r="AT944" s="36"/>
      <c r="AU944" s="36"/>
      <c r="AV944" s="36"/>
      <c r="AW944" s="36"/>
      <c r="AX944" s="36"/>
      <c r="AY944" s="36"/>
    </row>
    <row r="945" spans="32:51">
      <c r="AF945" s="36"/>
      <c r="AL945" s="36"/>
      <c r="AM945" s="36"/>
      <c r="AN945" s="36"/>
      <c r="AO945" s="36"/>
      <c r="AP945" s="36"/>
      <c r="AQ945" s="36"/>
      <c r="AR945" s="36"/>
      <c r="AS945" s="36"/>
      <c r="AT945" s="36"/>
      <c r="AU945" s="36"/>
      <c r="AV945" s="36"/>
      <c r="AW945" s="36"/>
      <c r="AX945" s="36"/>
      <c r="AY945" s="36"/>
    </row>
    <row r="946" spans="32:51">
      <c r="AF946" s="36"/>
      <c r="AL946" s="36"/>
      <c r="AM946" s="36"/>
      <c r="AN946" s="36"/>
      <c r="AO946" s="36"/>
      <c r="AP946" s="36"/>
      <c r="AQ946" s="36"/>
      <c r="AR946" s="36"/>
      <c r="AS946" s="36"/>
      <c r="AT946" s="36"/>
      <c r="AU946" s="36"/>
      <c r="AV946" s="36"/>
      <c r="AW946" s="36"/>
      <c r="AX946" s="36"/>
      <c r="AY946" s="36"/>
    </row>
    <row r="947" spans="32:51">
      <c r="AF947" s="36"/>
      <c r="AL947" s="36"/>
      <c r="AM947" s="36"/>
      <c r="AN947" s="36"/>
      <c r="AO947" s="36"/>
      <c r="AP947" s="36"/>
      <c r="AQ947" s="36"/>
      <c r="AR947" s="36"/>
      <c r="AS947" s="36"/>
      <c r="AT947" s="36"/>
      <c r="AU947" s="36"/>
      <c r="AV947" s="36"/>
      <c r="AW947" s="36"/>
      <c r="AX947" s="36"/>
      <c r="AY947" s="36"/>
    </row>
    <row r="948" spans="32:51">
      <c r="AF948" s="36"/>
      <c r="AL948" s="36"/>
      <c r="AM948" s="36"/>
      <c r="AN948" s="36"/>
      <c r="AO948" s="36"/>
      <c r="AP948" s="36"/>
      <c r="AQ948" s="36"/>
      <c r="AR948" s="36"/>
      <c r="AS948" s="36"/>
      <c r="AT948" s="36"/>
      <c r="AU948" s="36"/>
      <c r="AV948" s="36"/>
      <c r="AW948" s="36"/>
      <c r="AX948" s="36"/>
      <c r="AY948" s="36"/>
    </row>
    <row r="949" spans="32:51">
      <c r="AF949" s="36"/>
      <c r="AL949" s="36"/>
      <c r="AM949" s="36"/>
      <c r="AN949" s="36"/>
      <c r="AO949" s="36"/>
      <c r="AP949" s="36"/>
      <c r="AQ949" s="36"/>
      <c r="AR949" s="36"/>
      <c r="AS949" s="36"/>
      <c r="AT949" s="36"/>
      <c r="AU949" s="36"/>
      <c r="AV949" s="36"/>
      <c r="AW949" s="36"/>
      <c r="AX949" s="36"/>
      <c r="AY949" s="36"/>
    </row>
    <row r="950" spans="32:51">
      <c r="AF950" s="36"/>
      <c r="AL950" s="36"/>
      <c r="AM950" s="36"/>
      <c r="AN950" s="36"/>
      <c r="AO950" s="36"/>
      <c r="AP950" s="36"/>
      <c r="AQ950" s="36"/>
      <c r="AR950" s="36"/>
      <c r="AS950" s="36"/>
      <c r="AT950" s="36"/>
      <c r="AU950" s="36"/>
      <c r="AV950" s="36"/>
      <c r="AW950" s="36"/>
      <c r="AX950" s="36"/>
      <c r="AY950" s="36"/>
    </row>
    <row r="951" spans="32:51">
      <c r="AF951" s="36"/>
      <c r="AL951" s="36"/>
      <c r="AM951" s="36"/>
      <c r="AN951" s="36"/>
      <c r="AO951" s="36"/>
      <c r="AP951" s="36"/>
      <c r="AQ951" s="36"/>
      <c r="AR951" s="36"/>
      <c r="AS951" s="36"/>
      <c r="AT951" s="36"/>
      <c r="AU951" s="36"/>
      <c r="AV951" s="36"/>
      <c r="AW951" s="36"/>
      <c r="AX951" s="36"/>
      <c r="AY951" s="36"/>
    </row>
    <row r="952" spans="32:51">
      <c r="AF952" s="36"/>
      <c r="AL952" s="36"/>
      <c r="AM952" s="36"/>
      <c r="AN952" s="36"/>
      <c r="AO952" s="36"/>
      <c r="AP952" s="36"/>
      <c r="AQ952" s="36"/>
      <c r="AR952" s="36"/>
      <c r="AS952" s="36"/>
      <c r="AT952" s="36"/>
      <c r="AU952" s="36"/>
      <c r="AV952" s="36"/>
      <c r="AW952" s="36"/>
      <c r="AX952" s="36"/>
      <c r="AY952" s="36"/>
    </row>
    <row r="953" spans="32:51">
      <c r="AF953" s="36"/>
      <c r="AL953" s="36"/>
      <c r="AM953" s="36"/>
      <c r="AN953" s="36"/>
      <c r="AO953" s="36"/>
      <c r="AP953" s="36"/>
      <c r="AQ953" s="36"/>
      <c r="AR953" s="36"/>
      <c r="AS953" s="36"/>
      <c r="AT953" s="36"/>
      <c r="AU953" s="36"/>
      <c r="AV953" s="36"/>
      <c r="AW953" s="36"/>
      <c r="AX953" s="36"/>
      <c r="AY953" s="36"/>
    </row>
    <row r="954" spans="32:51">
      <c r="AF954" s="36"/>
      <c r="AL954" s="36"/>
      <c r="AM954" s="36"/>
      <c r="AN954" s="36"/>
      <c r="AO954" s="36"/>
      <c r="AP954" s="36"/>
      <c r="AQ954" s="36"/>
      <c r="AR954" s="36"/>
      <c r="AS954" s="36"/>
      <c r="AT954" s="36"/>
      <c r="AU954" s="36"/>
      <c r="AV954" s="36"/>
      <c r="AW954" s="36"/>
      <c r="AX954" s="36"/>
      <c r="AY954" s="36"/>
    </row>
    <row r="955" spans="32:51">
      <c r="AF955" s="36"/>
      <c r="AL955" s="36"/>
      <c r="AM955" s="36"/>
      <c r="AN955" s="36"/>
      <c r="AO955" s="36"/>
      <c r="AP955" s="36"/>
      <c r="AQ955" s="36"/>
      <c r="AR955" s="36"/>
      <c r="AS955" s="36"/>
      <c r="AT955" s="36"/>
      <c r="AU955" s="36"/>
      <c r="AV955" s="36"/>
      <c r="AW955" s="36"/>
      <c r="AX955" s="36"/>
      <c r="AY955" s="36"/>
    </row>
    <row r="956" spans="32:51">
      <c r="AF956" s="36"/>
      <c r="AL956" s="36"/>
      <c r="AM956" s="36"/>
      <c r="AN956" s="36"/>
      <c r="AO956" s="36"/>
      <c r="AP956" s="36"/>
      <c r="AQ956" s="36"/>
      <c r="AR956" s="36"/>
      <c r="AS956" s="36"/>
      <c r="AT956" s="36"/>
      <c r="AU956" s="36"/>
      <c r="AV956" s="36"/>
      <c r="AW956" s="36"/>
      <c r="AX956" s="36"/>
      <c r="AY956" s="36"/>
    </row>
    <row r="957" spans="32:51">
      <c r="AF957" s="36"/>
      <c r="AL957" s="36"/>
      <c r="AM957" s="36"/>
      <c r="AN957" s="36"/>
      <c r="AO957" s="36"/>
      <c r="AP957" s="36"/>
      <c r="AQ957" s="36"/>
      <c r="AR957" s="36"/>
      <c r="AS957" s="36"/>
      <c r="AT957" s="36"/>
      <c r="AU957" s="36"/>
      <c r="AV957" s="36"/>
      <c r="AW957" s="36"/>
      <c r="AX957" s="36"/>
      <c r="AY957" s="36"/>
    </row>
    <row r="958" spans="32:51">
      <c r="AF958" s="36"/>
      <c r="AL958" s="36"/>
      <c r="AM958" s="36"/>
      <c r="AN958" s="36"/>
      <c r="AO958" s="36"/>
      <c r="AP958" s="36"/>
      <c r="AQ958" s="36"/>
      <c r="AR958" s="36"/>
      <c r="AS958" s="36"/>
      <c r="AT958" s="36"/>
      <c r="AU958" s="36"/>
      <c r="AV958" s="36"/>
      <c r="AW958" s="36"/>
      <c r="AX958" s="36"/>
      <c r="AY958" s="36"/>
    </row>
    <row r="959" spans="32:51">
      <c r="AF959" s="36"/>
      <c r="AL959" s="36"/>
      <c r="AM959" s="36"/>
      <c r="AN959" s="36"/>
      <c r="AO959" s="36"/>
      <c r="AP959" s="36"/>
      <c r="AQ959" s="36"/>
      <c r="AR959" s="36"/>
      <c r="AS959" s="36"/>
      <c r="AT959" s="36"/>
      <c r="AU959" s="36"/>
      <c r="AV959" s="36"/>
      <c r="AW959" s="36"/>
      <c r="AX959" s="36"/>
      <c r="AY959" s="36"/>
    </row>
    <row r="960" spans="32:51">
      <c r="AF960" s="36"/>
      <c r="AL960" s="36"/>
      <c r="AM960" s="36"/>
      <c r="AN960" s="36"/>
      <c r="AO960" s="36"/>
      <c r="AP960" s="36"/>
      <c r="AQ960" s="36"/>
      <c r="AR960" s="36"/>
      <c r="AS960" s="36"/>
      <c r="AT960" s="36"/>
      <c r="AU960" s="36"/>
      <c r="AV960" s="36"/>
      <c r="AW960" s="36"/>
      <c r="AX960" s="36"/>
      <c r="AY960" s="36"/>
    </row>
    <row r="961" spans="32:51">
      <c r="AF961" s="36"/>
      <c r="AL961" s="36"/>
      <c r="AM961" s="36"/>
      <c r="AN961" s="36"/>
      <c r="AO961" s="36"/>
      <c r="AP961" s="36"/>
      <c r="AQ961" s="36"/>
      <c r="AR961" s="36"/>
      <c r="AS961" s="36"/>
      <c r="AT961" s="36"/>
      <c r="AU961" s="36"/>
      <c r="AV961" s="36"/>
      <c r="AW961" s="36"/>
      <c r="AX961" s="36"/>
      <c r="AY961" s="36"/>
    </row>
    <row r="962" spans="32:51">
      <c r="AF962" s="36"/>
      <c r="AL962" s="36"/>
      <c r="AM962" s="36"/>
      <c r="AN962" s="36"/>
      <c r="AO962" s="36"/>
      <c r="AP962" s="36"/>
      <c r="AQ962" s="36"/>
      <c r="AR962" s="36"/>
      <c r="AS962" s="36"/>
      <c r="AT962" s="36"/>
      <c r="AU962" s="36"/>
      <c r="AV962" s="36"/>
      <c r="AW962" s="36"/>
      <c r="AX962" s="36"/>
      <c r="AY962" s="36"/>
    </row>
    <row r="963" spans="32:51">
      <c r="AF963" s="36"/>
      <c r="AL963" s="36"/>
      <c r="AM963" s="36"/>
      <c r="AN963" s="36"/>
      <c r="AO963" s="36"/>
      <c r="AP963" s="36"/>
      <c r="AQ963" s="36"/>
      <c r="AR963" s="36"/>
      <c r="AS963" s="36"/>
      <c r="AT963" s="36"/>
      <c r="AU963" s="36"/>
      <c r="AV963" s="36"/>
      <c r="AW963" s="36"/>
      <c r="AX963" s="36"/>
      <c r="AY963" s="36"/>
    </row>
    <row r="964" spans="32:51">
      <c r="AF964" s="36"/>
      <c r="AL964" s="36"/>
      <c r="AM964" s="36"/>
      <c r="AN964" s="36"/>
      <c r="AO964" s="36"/>
      <c r="AP964" s="36"/>
      <c r="AQ964" s="36"/>
      <c r="AR964" s="36"/>
      <c r="AS964" s="36"/>
      <c r="AT964" s="36"/>
      <c r="AU964" s="36"/>
      <c r="AV964" s="36"/>
      <c r="AW964" s="36"/>
      <c r="AX964" s="36"/>
      <c r="AY964" s="36"/>
    </row>
    <row r="965" spans="32:51">
      <c r="AF965" s="36"/>
      <c r="AL965" s="36"/>
      <c r="AM965" s="36"/>
      <c r="AN965" s="36"/>
      <c r="AO965" s="36"/>
      <c r="AP965" s="36"/>
      <c r="AQ965" s="36"/>
      <c r="AR965" s="36"/>
      <c r="AS965" s="36"/>
      <c r="AT965" s="36"/>
      <c r="AU965" s="36"/>
      <c r="AV965" s="36"/>
      <c r="AW965" s="36"/>
      <c r="AX965" s="36"/>
      <c r="AY965" s="36"/>
    </row>
    <row r="966" spans="32:51">
      <c r="AF966" s="36"/>
      <c r="AL966" s="36"/>
      <c r="AM966" s="36"/>
      <c r="AN966" s="36"/>
      <c r="AO966" s="36"/>
      <c r="AP966" s="36"/>
      <c r="AQ966" s="36"/>
      <c r="AR966" s="36"/>
      <c r="AS966" s="36"/>
      <c r="AT966" s="36"/>
      <c r="AU966" s="36"/>
      <c r="AV966" s="36"/>
      <c r="AW966" s="36"/>
      <c r="AX966" s="36"/>
      <c r="AY966" s="36"/>
    </row>
    <row r="967" spans="32:51">
      <c r="AF967" s="36"/>
      <c r="AL967" s="36"/>
      <c r="AM967" s="36"/>
      <c r="AN967" s="36"/>
      <c r="AO967" s="36"/>
      <c r="AP967" s="36"/>
      <c r="AQ967" s="36"/>
      <c r="AR967" s="36"/>
      <c r="AS967" s="36"/>
      <c r="AT967" s="36"/>
      <c r="AU967" s="36"/>
      <c r="AV967" s="36"/>
      <c r="AW967" s="36"/>
      <c r="AX967" s="36"/>
      <c r="AY967" s="36"/>
    </row>
    <row r="968" spans="32:51">
      <c r="AF968" s="36"/>
      <c r="AL968" s="36"/>
      <c r="AM968" s="36"/>
      <c r="AN968" s="36"/>
      <c r="AO968" s="36"/>
      <c r="AP968" s="36"/>
      <c r="AQ968" s="36"/>
      <c r="AR968" s="36"/>
      <c r="AS968" s="36"/>
      <c r="AT968" s="36"/>
      <c r="AU968" s="36"/>
      <c r="AV968" s="36"/>
      <c r="AW968" s="36"/>
      <c r="AX968" s="36"/>
      <c r="AY968" s="36"/>
    </row>
    <row r="969" spans="32:51">
      <c r="AF969" s="36"/>
      <c r="AL969" s="36"/>
      <c r="AM969" s="36"/>
      <c r="AN969" s="36"/>
      <c r="AO969" s="36"/>
      <c r="AP969" s="36"/>
      <c r="AQ969" s="36"/>
      <c r="AR969" s="36"/>
      <c r="AS969" s="36"/>
      <c r="AT969" s="36"/>
      <c r="AU969" s="36"/>
      <c r="AV969" s="36"/>
      <c r="AW969" s="36"/>
      <c r="AX969" s="36"/>
      <c r="AY969" s="36"/>
    </row>
    <row r="970" spans="32:51">
      <c r="AF970" s="36"/>
      <c r="AL970" s="36"/>
      <c r="AM970" s="36"/>
      <c r="AN970" s="36"/>
      <c r="AO970" s="36"/>
      <c r="AP970" s="36"/>
      <c r="AQ970" s="36"/>
      <c r="AR970" s="36"/>
      <c r="AS970" s="36"/>
      <c r="AT970" s="36"/>
      <c r="AU970" s="36"/>
      <c r="AV970" s="36"/>
      <c r="AW970" s="36"/>
      <c r="AX970" s="36"/>
      <c r="AY970" s="36"/>
    </row>
    <row r="971" spans="32:51">
      <c r="AF971" s="36"/>
      <c r="AL971" s="36"/>
      <c r="AM971" s="36"/>
      <c r="AN971" s="36"/>
      <c r="AO971" s="36"/>
      <c r="AP971" s="36"/>
      <c r="AQ971" s="36"/>
      <c r="AR971" s="36"/>
      <c r="AS971" s="36"/>
      <c r="AT971" s="36"/>
      <c r="AU971" s="36"/>
      <c r="AV971" s="36"/>
      <c r="AW971" s="36"/>
      <c r="AX971" s="36"/>
      <c r="AY971" s="36"/>
    </row>
    <row r="972" spans="32:51">
      <c r="AF972" s="36"/>
      <c r="AL972" s="36"/>
      <c r="AM972" s="36"/>
      <c r="AN972" s="36"/>
      <c r="AO972" s="36"/>
      <c r="AP972" s="36"/>
      <c r="AQ972" s="36"/>
      <c r="AR972" s="36"/>
      <c r="AS972" s="36"/>
      <c r="AT972" s="36"/>
      <c r="AU972" s="36"/>
      <c r="AV972" s="36"/>
      <c r="AW972" s="36"/>
      <c r="AX972" s="36"/>
      <c r="AY972" s="36"/>
    </row>
    <row r="973" spans="32:51">
      <c r="AF973" s="36"/>
      <c r="AL973" s="36"/>
      <c r="AM973" s="36"/>
      <c r="AN973" s="36"/>
      <c r="AO973" s="36"/>
      <c r="AP973" s="36"/>
      <c r="AQ973" s="36"/>
      <c r="AR973" s="36"/>
      <c r="AS973" s="36"/>
      <c r="AT973" s="36"/>
      <c r="AU973" s="36"/>
      <c r="AV973" s="36"/>
      <c r="AW973" s="36"/>
      <c r="AX973" s="36"/>
      <c r="AY973" s="36"/>
    </row>
    <row r="974" spans="32:51">
      <c r="AF974" s="36"/>
      <c r="AL974" s="36"/>
      <c r="AM974" s="36"/>
      <c r="AN974" s="36"/>
      <c r="AO974" s="36"/>
      <c r="AP974" s="36"/>
      <c r="AQ974" s="36"/>
      <c r="AR974" s="36"/>
      <c r="AS974" s="36"/>
      <c r="AT974" s="36"/>
      <c r="AU974" s="36"/>
      <c r="AV974" s="36"/>
      <c r="AW974" s="36"/>
      <c r="AX974" s="36"/>
      <c r="AY974" s="36"/>
    </row>
    <row r="975" spans="32:51">
      <c r="AF975" s="36"/>
      <c r="AL975" s="36"/>
      <c r="AM975" s="36"/>
      <c r="AN975" s="36"/>
      <c r="AO975" s="36"/>
      <c r="AP975" s="36"/>
      <c r="AQ975" s="36"/>
      <c r="AR975" s="36"/>
      <c r="AS975" s="36"/>
      <c r="AT975" s="36"/>
      <c r="AU975" s="36"/>
      <c r="AV975" s="36"/>
      <c r="AW975" s="36"/>
      <c r="AX975" s="36"/>
      <c r="AY975" s="36"/>
    </row>
    <row r="976" spans="32:51">
      <c r="AF976" s="36"/>
      <c r="AL976" s="36"/>
      <c r="AM976" s="36"/>
      <c r="AN976" s="36"/>
      <c r="AO976" s="36"/>
      <c r="AP976" s="36"/>
      <c r="AQ976" s="36"/>
      <c r="AR976" s="36"/>
      <c r="AS976" s="36"/>
      <c r="AT976" s="36"/>
      <c r="AU976" s="36"/>
      <c r="AV976" s="36"/>
      <c r="AW976" s="36"/>
      <c r="AX976" s="36"/>
      <c r="AY976" s="36"/>
    </row>
    <row r="977" spans="32:51">
      <c r="AF977" s="36"/>
      <c r="AL977" s="36"/>
      <c r="AM977" s="36"/>
      <c r="AN977" s="36"/>
      <c r="AO977" s="36"/>
      <c r="AP977" s="36"/>
      <c r="AQ977" s="36"/>
      <c r="AR977" s="36"/>
      <c r="AS977" s="36"/>
      <c r="AT977" s="36"/>
      <c r="AU977" s="36"/>
      <c r="AV977" s="36"/>
      <c r="AW977" s="36"/>
      <c r="AX977" s="36"/>
      <c r="AY977" s="36"/>
    </row>
    <row r="978" spans="32:51">
      <c r="AF978" s="36"/>
      <c r="AL978" s="36"/>
      <c r="AM978" s="36"/>
      <c r="AN978" s="36"/>
      <c r="AO978" s="36"/>
      <c r="AP978" s="36"/>
      <c r="AQ978" s="36"/>
      <c r="AR978" s="36"/>
      <c r="AS978" s="36"/>
      <c r="AT978" s="36"/>
      <c r="AU978" s="36"/>
      <c r="AV978" s="36"/>
      <c r="AW978" s="36"/>
      <c r="AX978" s="36"/>
      <c r="AY978" s="36"/>
    </row>
    <row r="979" spans="32:51">
      <c r="AF979" s="36"/>
      <c r="AL979" s="36"/>
      <c r="AM979" s="36"/>
      <c r="AN979" s="36"/>
      <c r="AO979" s="36"/>
      <c r="AP979" s="36"/>
      <c r="AQ979" s="36"/>
      <c r="AR979" s="36"/>
      <c r="AS979" s="36"/>
      <c r="AT979" s="36"/>
      <c r="AU979" s="36"/>
      <c r="AV979" s="36"/>
      <c r="AW979" s="36"/>
      <c r="AX979" s="36"/>
      <c r="AY979" s="36"/>
    </row>
    <row r="980" spans="32:51">
      <c r="AF980" s="36"/>
      <c r="AL980" s="36"/>
      <c r="AM980" s="36"/>
      <c r="AN980" s="36"/>
      <c r="AO980" s="36"/>
      <c r="AP980" s="36"/>
      <c r="AQ980" s="36"/>
      <c r="AR980" s="36"/>
      <c r="AS980" s="36"/>
      <c r="AT980" s="36"/>
      <c r="AU980" s="36"/>
      <c r="AV980" s="36"/>
      <c r="AW980" s="36"/>
      <c r="AX980" s="36"/>
      <c r="AY980" s="36"/>
    </row>
    <row r="981" spans="32:51">
      <c r="AF981" s="36"/>
      <c r="AL981" s="36"/>
      <c r="AM981" s="36"/>
      <c r="AN981" s="36"/>
      <c r="AO981" s="36"/>
      <c r="AP981" s="36"/>
      <c r="AQ981" s="36"/>
      <c r="AR981" s="36"/>
      <c r="AS981" s="36"/>
      <c r="AT981" s="36"/>
      <c r="AU981" s="36"/>
      <c r="AV981" s="36"/>
      <c r="AW981" s="36"/>
      <c r="AX981" s="36"/>
      <c r="AY981" s="36"/>
    </row>
    <row r="982" spans="32:51">
      <c r="AF982" s="36"/>
      <c r="AL982" s="36"/>
      <c r="AM982" s="36"/>
      <c r="AN982" s="36"/>
      <c r="AO982" s="36"/>
      <c r="AP982" s="36"/>
      <c r="AQ982" s="36"/>
      <c r="AR982" s="36"/>
      <c r="AS982" s="36"/>
      <c r="AT982" s="36"/>
      <c r="AU982" s="36"/>
      <c r="AV982" s="36"/>
      <c r="AW982" s="36"/>
      <c r="AX982" s="36"/>
      <c r="AY982" s="36"/>
    </row>
    <row r="983" spans="32:51">
      <c r="AF983" s="36"/>
      <c r="AL983" s="36"/>
      <c r="AM983" s="36"/>
      <c r="AN983" s="36"/>
      <c r="AO983" s="36"/>
      <c r="AP983" s="36"/>
      <c r="AQ983" s="36"/>
      <c r="AR983" s="36"/>
      <c r="AS983" s="36"/>
      <c r="AT983" s="36"/>
      <c r="AU983" s="36"/>
      <c r="AV983" s="36"/>
      <c r="AW983" s="36"/>
      <c r="AX983" s="36"/>
      <c r="AY983" s="36"/>
    </row>
    <row r="984" spans="32:51">
      <c r="AF984" s="36"/>
      <c r="AL984" s="36"/>
      <c r="AM984" s="36"/>
      <c r="AN984" s="36"/>
      <c r="AO984" s="36"/>
      <c r="AP984" s="36"/>
      <c r="AQ984" s="36"/>
      <c r="AR984" s="36"/>
      <c r="AS984" s="36"/>
      <c r="AT984" s="36"/>
      <c r="AU984" s="36"/>
      <c r="AV984" s="36"/>
      <c r="AW984" s="36"/>
      <c r="AX984" s="36"/>
      <c r="AY984" s="36"/>
    </row>
    <row r="985" spans="32:51">
      <c r="AF985" s="36"/>
      <c r="AL985" s="36"/>
      <c r="AM985" s="36"/>
      <c r="AN985" s="36"/>
      <c r="AO985" s="36"/>
      <c r="AP985" s="36"/>
      <c r="AQ985" s="36"/>
      <c r="AR985" s="36"/>
      <c r="AS985" s="36"/>
      <c r="AT985" s="36"/>
      <c r="AU985" s="36"/>
      <c r="AV985" s="36"/>
      <c r="AW985" s="36"/>
      <c r="AX985" s="36"/>
      <c r="AY985" s="36"/>
    </row>
    <row r="986" spans="32:51">
      <c r="AF986" s="36"/>
      <c r="AL986" s="36"/>
      <c r="AM986" s="36"/>
      <c r="AN986" s="36"/>
      <c r="AO986" s="36"/>
      <c r="AP986" s="36"/>
      <c r="AQ986" s="36"/>
      <c r="AR986" s="36"/>
      <c r="AS986" s="36"/>
      <c r="AT986" s="36"/>
      <c r="AU986" s="36"/>
      <c r="AV986" s="36"/>
      <c r="AW986" s="36"/>
      <c r="AX986" s="36"/>
      <c r="AY986" s="36"/>
    </row>
    <row r="987" spans="32:51">
      <c r="AF987" s="36"/>
      <c r="AL987" s="36"/>
      <c r="AM987" s="36"/>
      <c r="AN987" s="36"/>
      <c r="AO987" s="36"/>
      <c r="AP987" s="36"/>
      <c r="AQ987" s="36"/>
      <c r="AR987" s="36"/>
      <c r="AS987" s="36"/>
      <c r="AT987" s="36"/>
      <c r="AU987" s="36"/>
      <c r="AV987" s="36"/>
      <c r="AW987" s="36"/>
      <c r="AX987" s="36"/>
      <c r="AY987" s="36"/>
    </row>
    <row r="988" spans="32:51">
      <c r="AF988" s="36"/>
      <c r="AL988" s="36"/>
      <c r="AM988" s="36"/>
      <c r="AN988" s="36"/>
      <c r="AO988" s="36"/>
      <c r="AP988" s="36"/>
      <c r="AQ988" s="36"/>
      <c r="AR988" s="36"/>
      <c r="AS988" s="36"/>
      <c r="AT988" s="36"/>
      <c r="AU988" s="36"/>
      <c r="AV988" s="36"/>
      <c r="AW988" s="36"/>
      <c r="AX988" s="36"/>
      <c r="AY988" s="36"/>
    </row>
    <row r="989" spans="32:51">
      <c r="AF989" s="36"/>
      <c r="AL989" s="36"/>
      <c r="AM989" s="36"/>
      <c r="AN989" s="36"/>
      <c r="AO989" s="36"/>
      <c r="AP989" s="36"/>
      <c r="AQ989" s="36"/>
      <c r="AR989" s="36"/>
      <c r="AS989" s="36"/>
      <c r="AT989" s="36"/>
      <c r="AU989" s="36"/>
      <c r="AV989" s="36"/>
      <c r="AW989" s="36"/>
      <c r="AX989" s="36"/>
      <c r="AY989" s="36"/>
    </row>
    <row r="990" spans="32:51">
      <c r="AF990" s="36"/>
      <c r="AL990" s="36"/>
      <c r="AM990" s="36"/>
      <c r="AN990" s="36"/>
      <c r="AO990" s="36"/>
      <c r="AP990" s="36"/>
      <c r="AQ990" s="36"/>
      <c r="AR990" s="36"/>
      <c r="AS990" s="36"/>
      <c r="AT990" s="36"/>
      <c r="AU990" s="36"/>
      <c r="AV990" s="36"/>
      <c r="AW990" s="36"/>
      <c r="AX990" s="36"/>
      <c r="AY990" s="36"/>
    </row>
    <row r="991" spans="32:51">
      <c r="AF991" s="36"/>
      <c r="AL991" s="36"/>
      <c r="AM991" s="36"/>
      <c r="AN991" s="36"/>
      <c r="AO991" s="36"/>
      <c r="AP991" s="36"/>
      <c r="AQ991" s="36"/>
      <c r="AR991" s="36"/>
      <c r="AS991" s="36"/>
      <c r="AT991" s="36"/>
      <c r="AU991" s="36"/>
      <c r="AV991" s="36"/>
      <c r="AW991" s="36"/>
      <c r="AX991" s="36"/>
      <c r="AY991" s="36"/>
    </row>
    <row r="992" spans="32:51">
      <c r="AF992" s="36"/>
      <c r="AL992" s="36"/>
      <c r="AM992" s="36"/>
      <c r="AN992" s="36"/>
      <c r="AO992" s="36"/>
      <c r="AP992" s="36"/>
      <c r="AQ992" s="36"/>
      <c r="AR992" s="36"/>
      <c r="AS992" s="36"/>
      <c r="AT992" s="36"/>
      <c r="AU992" s="36"/>
      <c r="AV992" s="36"/>
      <c r="AW992" s="36"/>
      <c r="AX992" s="36"/>
      <c r="AY992" s="36"/>
    </row>
    <row r="993" spans="32:51">
      <c r="AF993" s="36"/>
      <c r="AL993" s="36"/>
      <c r="AM993" s="36"/>
      <c r="AN993" s="36"/>
      <c r="AO993" s="36"/>
      <c r="AP993" s="36"/>
      <c r="AQ993" s="36"/>
      <c r="AR993" s="36"/>
      <c r="AS993" s="36"/>
      <c r="AT993" s="36"/>
      <c r="AU993" s="36"/>
      <c r="AV993" s="36"/>
      <c r="AW993" s="36"/>
      <c r="AX993" s="36"/>
      <c r="AY993" s="36"/>
    </row>
    <row r="994" spans="32:51">
      <c r="AF994" s="36"/>
      <c r="AL994" s="36"/>
      <c r="AM994" s="36"/>
      <c r="AN994" s="36"/>
      <c r="AO994" s="36"/>
      <c r="AP994" s="36"/>
      <c r="AQ994" s="36"/>
      <c r="AR994" s="36"/>
      <c r="AS994" s="36"/>
      <c r="AT994" s="36"/>
      <c r="AU994" s="36"/>
      <c r="AV994" s="36"/>
      <c r="AW994" s="36"/>
      <c r="AX994" s="36"/>
      <c r="AY994" s="36"/>
    </row>
    <row r="995" spans="32:51">
      <c r="AF995" s="36"/>
      <c r="AL995" s="36"/>
      <c r="AM995" s="36"/>
      <c r="AN995" s="36"/>
      <c r="AO995" s="36"/>
      <c r="AP995" s="36"/>
      <c r="AQ995" s="36"/>
      <c r="AR995" s="36"/>
      <c r="AS995" s="36"/>
      <c r="AT995" s="36"/>
      <c r="AU995" s="36"/>
      <c r="AV995" s="36"/>
      <c r="AW995" s="36"/>
      <c r="AX995" s="36"/>
      <c r="AY995" s="36"/>
    </row>
    <row r="996" spans="32:51">
      <c r="AF996" s="36"/>
      <c r="AL996" s="36"/>
      <c r="AM996" s="36"/>
      <c r="AN996" s="36"/>
      <c r="AO996" s="36"/>
      <c r="AP996" s="36"/>
      <c r="AQ996" s="36"/>
      <c r="AR996" s="36"/>
      <c r="AS996" s="36"/>
      <c r="AT996" s="36"/>
      <c r="AU996" s="36"/>
      <c r="AV996" s="36"/>
      <c r="AW996" s="36"/>
      <c r="AX996" s="36"/>
      <c r="AY996" s="36"/>
    </row>
    <row r="997" spans="32:51">
      <c r="AF997" s="36"/>
      <c r="AL997" s="36"/>
      <c r="AM997" s="36"/>
      <c r="AN997" s="36"/>
      <c r="AO997" s="36"/>
      <c r="AP997" s="36"/>
      <c r="AQ997" s="36"/>
      <c r="AR997" s="36"/>
      <c r="AS997" s="36"/>
      <c r="AT997" s="36"/>
      <c r="AU997" s="36"/>
      <c r="AV997" s="36"/>
      <c r="AW997" s="36"/>
      <c r="AX997" s="36"/>
      <c r="AY997" s="36"/>
    </row>
    <row r="998" spans="32:51">
      <c r="AF998" s="36"/>
      <c r="AL998" s="36"/>
      <c r="AM998" s="36"/>
      <c r="AN998" s="36"/>
      <c r="AO998" s="36"/>
      <c r="AP998" s="36"/>
      <c r="AQ998" s="36"/>
      <c r="AR998" s="36"/>
      <c r="AS998" s="36"/>
      <c r="AT998" s="36"/>
      <c r="AU998" s="36"/>
      <c r="AV998" s="36"/>
      <c r="AW998" s="36"/>
      <c r="AX998" s="36"/>
      <c r="AY998" s="36"/>
    </row>
    <row r="999" spans="32:51">
      <c r="AF999" s="36"/>
      <c r="AL999" s="36"/>
      <c r="AM999" s="36"/>
      <c r="AN999" s="36"/>
      <c r="AO999" s="36"/>
      <c r="AP999" s="36"/>
      <c r="AQ999" s="36"/>
      <c r="AR999" s="36"/>
      <c r="AS999" s="36"/>
      <c r="AT999" s="36"/>
      <c r="AU999" s="36"/>
      <c r="AV999" s="36"/>
      <c r="AW999" s="36"/>
      <c r="AX999" s="36"/>
      <c r="AY999" s="36"/>
    </row>
    <row r="1000" spans="32:51">
      <c r="AF1000" s="36"/>
      <c r="AL1000" s="36"/>
      <c r="AM1000" s="36"/>
      <c r="AN1000" s="36"/>
      <c r="AO1000" s="36"/>
      <c r="AP1000" s="36"/>
      <c r="AQ1000" s="36"/>
      <c r="AR1000" s="36"/>
      <c r="AS1000" s="36"/>
      <c r="AT1000" s="36"/>
      <c r="AU1000" s="36"/>
      <c r="AV1000" s="36"/>
      <c r="AW1000" s="36"/>
      <c r="AX1000" s="36"/>
      <c r="AY1000" s="36"/>
    </row>
    <row r="1001" spans="32:51">
      <c r="AF1001" s="36"/>
      <c r="AL1001" s="36"/>
      <c r="AM1001" s="36"/>
      <c r="AN1001" s="36"/>
      <c r="AO1001" s="36"/>
      <c r="AP1001" s="36"/>
      <c r="AQ1001" s="36"/>
      <c r="AR1001" s="36"/>
      <c r="AS1001" s="36"/>
      <c r="AT1001" s="36"/>
      <c r="AU1001" s="36"/>
      <c r="AV1001" s="36"/>
      <c r="AW1001" s="36"/>
      <c r="AX1001" s="36"/>
      <c r="AY1001" s="36"/>
    </row>
  </sheetData>
  <sheetProtection algorithmName="SHA-512" hashValue="fNipWpjkFd1lx/22oKz4a08opK31NsC5RW0Pu5Wem+Wn4xCblmeOpFpkH5zbTYAonEWXsNCaYwHoDC0EHn9sLw==" saltValue="5j2ABdVmRUmp2VsVTeubzg=="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F127-7F71-408F-997B-B21AA8D89A53}">
  <dimension ref="A1:X1001"/>
  <sheetViews>
    <sheetView zoomScaleNormal="100" workbookViewId="0">
      <selection activeCell="I2" sqref="I2"/>
    </sheetView>
  </sheetViews>
  <sheetFormatPr defaultColWidth="9" defaultRowHeight="18.75"/>
  <cols>
    <col min="1" max="2" width="11.25" style="2" bestFit="1" customWidth="1"/>
    <col min="3" max="4" width="13.25" style="2" bestFit="1" customWidth="1"/>
    <col min="5" max="5" width="12.75" style="4" bestFit="1" customWidth="1"/>
    <col min="6" max="6" width="13.25" style="2" bestFit="1" customWidth="1"/>
    <col min="7" max="7" width="15.375" style="2" bestFit="1" customWidth="1"/>
    <col min="8" max="8" width="13.25" style="2" bestFit="1" customWidth="1"/>
    <col min="9" max="9" width="15.375" style="2" bestFit="1" customWidth="1"/>
    <col min="10" max="10" width="13.25" style="2" bestFit="1" customWidth="1"/>
    <col min="11" max="11" width="9.25" style="2" bestFit="1" customWidth="1"/>
    <col min="12" max="13" width="7.375" style="2" bestFit="1" customWidth="1"/>
    <col min="14" max="15" width="15.375" style="2" bestFit="1" customWidth="1"/>
    <col min="16" max="16" width="21.625" style="2" bestFit="1" customWidth="1"/>
    <col min="17" max="17" width="23.75" style="2" bestFit="1" customWidth="1"/>
    <col min="18" max="18" width="15.375" style="2" bestFit="1" customWidth="1"/>
    <col min="19" max="19" width="15.125" style="2" bestFit="1" customWidth="1"/>
    <col min="20" max="21" width="13.25" style="2" bestFit="1" customWidth="1"/>
    <col min="22" max="22" width="19.5" style="2" bestFit="1" customWidth="1"/>
    <col min="23" max="23" width="26.25" style="2" bestFit="1" customWidth="1"/>
    <col min="24" max="24" width="15.5" style="2" customWidth="1"/>
    <col min="25" max="16384" width="9" style="2"/>
  </cols>
  <sheetData>
    <row r="1" spans="1:24" ht="37.5">
      <c r="A1" s="1" t="s">
        <v>0</v>
      </c>
      <c r="B1" s="1" t="s">
        <v>1</v>
      </c>
      <c r="C1" s="1" t="s">
        <v>2</v>
      </c>
      <c r="D1" s="1" t="s">
        <v>3</v>
      </c>
      <c r="E1" s="3" t="s">
        <v>4</v>
      </c>
      <c r="F1" s="1" t="s">
        <v>5</v>
      </c>
      <c r="G1" s="1" t="s">
        <v>7</v>
      </c>
      <c r="H1" s="1" t="s">
        <v>6</v>
      </c>
      <c r="I1" s="1" t="s">
        <v>8</v>
      </c>
      <c r="J1" s="1" t="s">
        <v>9</v>
      </c>
      <c r="K1" s="1" t="s">
        <v>10</v>
      </c>
      <c r="L1" s="1" t="s">
        <v>11</v>
      </c>
      <c r="M1" s="1" t="s">
        <v>12</v>
      </c>
      <c r="N1" s="1" t="s">
        <v>13</v>
      </c>
      <c r="O1" s="1" t="s">
        <v>14</v>
      </c>
      <c r="P1" s="1" t="s">
        <v>152</v>
      </c>
      <c r="Q1" s="1" t="s">
        <v>155</v>
      </c>
      <c r="R1" s="1" t="s">
        <v>159</v>
      </c>
      <c r="S1" s="1" t="s">
        <v>15</v>
      </c>
      <c r="T1" s="1" t="s">
        <v>16</v>
      </c>
      <c r="U1" s="1" t="s">
        <v>17</v>
      </c>
      <c r="V1" s="1" t="s">
        <v>150</v>
      </c>
      <c r="W1" s="1" t="s">
        <v>163</v>
      </c>
      <c r="X1" s="1" t="s">
        <v>18</v>
      </c>
    </row>
    <row r="2" spans="1:24">
      <c r="A2" s="2" t="str">
        <f>DBCS(TRIM(②受講者情報入力!B3))</f>
        <v/>
      </c>
      <c r="B2" s="2" t="str">
        <f>DBCS(TRIM(②受講者情報入力!C3))</f>
        <v/>
      </c>
      <c r="C2" s="2" t="str">
        <f>DBCS(TRIM(PHONETIC(②受講者情報入力!D3)))</f>
        <v/>
      </c>
      <c r="D2" s="2" t="str">
        <f>DBCS(TRIM(PHONETIC(②受講者情報入力!E3)))</f>
        <v/>
      </c>
      <c r="E2" s="4" t="str">
        <f>IF(②受講者情報入力!F3="","",TEXT(②受講者情報入力!F3,"yyyy/mm/dd"))</f>
        <v/>
      </c>
      <c r="F2" s="2" t="str">
        <f>ASC(TRIM(②受講者情報入力!G3))</f>
        <v/>
      </c>
      <c r="G2" s="2" t="str">
        <f>ASC(TRIM(②受講者情報入力!I3))</f>
        <v/>
      </c>
      <c r="H2" s="2" t="str">
        <f>ASC(TRIM(②受講者情報入力!H3))</f>
        <v/>
      </c>
      <c r="I2" s="2" t="str">
        <f>ASC(TRIM(②受講者情報入力!J3))</f>
        <v/>
      </c>
      <c r="J2" s="2" t="str">
        <f>DBCS(TRIM(②受講者情報入力!K3))</f>
        <v/>
      </c>
      <c r="K2" s="2" t="str">
        <f>DBCS(TRIM(②受講者情報入力!L3))</f>
        <v/>
      </c>
      <c r="L2" s="2" t="str">
        <f>DBCS(TRIM(②受講者情報入力!M3))</f>
        <v/>
      </c>
      <c r="M2" s="2" t="str">
        <f>DBCS(TRIM(②受講者情報入力!N3))</f>
        <v/>
      </c>
      <c r="N2" s="2" t="str">
        <f>ASC(TRIM(②受講者情報入力!O3))</f>
        <v/>
      </c>
      <c r="O2" s="2" t="str">
        <f>IFERROR(VLOOKUP(②受講者情報入力!$P3,マスタ!A:B,2,FALSE),"")</f>
        <v/>
      </c>
      <c r="P2" s="2" t="str">
        <f>ASC(TRIM(②受講者情報入力!Q3))</f>
        <v/>
      </c>
      <c r="Q2" s="2" t="str">
        <f>TRIM(②受講者情報入力!R3)</f>
        <v/>
      </c>
      <c r="R2" s="2" t="str">
        <f>ASC(TRIM(②受講者情報入力!S3))</f>
        <v/>
      </c>
      <c r="S2" s="2" t="str">
        <f>ASC(TRIM(②受講者情報入力!T3))</f>
        <v/>
      </c>
      <c r="T2" s="2" t="str">
        <f>ASC(TRIM(②受講者情報入力!U3))</f>
        <v/>
      </c>
      <c r="U2" s="2" t="str">
        <f>IFERROR(VLOOKUP(②受講者情報入力!$V3,マスタ!A:B,2,FALSE),"")</f>
        <v/>
      </c>
      <c r="V2" s="2" t="str">
        <f>ASC(TRIM(②受講者情報入力!W3))</f>
        <v/>
      </c>
      <c r="W2" s="2" t="str">
        <f>TRIM(②受講者情報入力!X3)</f>
        <v/>
      </c>
      <c r="X2" s="2" t="str">
        <f>TRIM(②受講者情報入力!AU3)</f>
        <v/>
      </c>
    </row>
    <row r="3" spans="1:24">
      <c r="A3" s="2" t="str">
        <f>DBCS(TRIM(②受講者情報入力!B4))</f>
        <v/>
      </c>
      <c r="B3" s="2" t="str">
        <f>DBCS(TRIM(②受講者情報入力!C4))</f>
        <v/>
      </c>
      <c r="C3" s="2" t="str">
        <f>DBCS(TRIM(PHONETIC(②受講者情報入力!D4)))</f>
        <v/>
      </c>
      <c r="D3" s="2" t="str">
        <f>DBCS(TRIM(PHONETIC(②受講者情報入力!E4)))</f>
        <v/>
      </c>
      <c r="E3" s="4" t="str">
        <f>IF(②受講者情報入力!F4="","",TEXT(②受講者情報入力!F4,"yyyy/mm/dd"))</f>
        <v/>
      </c>
      <c r="F3" s="2" t="str">
        <f>ASC(TRIM(②受講者情報入力!G4))</f>
        <v/>
      </c>
      <c r="G3" s="2" t="str">
        <f>ASC(TRIM(②受講者情報入力!I4))</f>
        <v/>
      </c>
      <c r="H3" s="2" t="str">
        <f>ASC(TRIM(②受講者情報入力!H4))</f>
        <v/>
      </c>
      <c r="I3" s="2" t="str">
        <f>ASC(TRIM(②受講者情報入力!J4))</f>
        <v/>
      </c>
      <c r="J3" s="2" t="str">
        <f>DBCS(TRIM(②受講者情報入力!K4))</f>
        <v/>
      </c>
      <c r="K3" s="2" t="str">
        <f>DBCS(TRIM(②受講者情報入力!L4))</f>
        <v/>
      </c>
      <c r="L3" s="2" t="str">
        <f>DBCS(TRIM(②受講者情報入力!M4))</f>
        <v/>
      </c>
      <c r="M3" s="2" t="str">
        <f>DBCS(TRIM(②受講者情報入力!N4))</f>
        <v/>
      </c>
      <c r="N3" s="2" t="str">
        <f>ASC(TRIM(②受講者情報入力!O4))</f>
        <v/>
      </c>
      <c r="O3" s="2" t="str">
        <f>IFERROR(VLOOKUP(②受講者情報入力!$P4,マスタ!A:B,2,FALSE),"")</f>
        <v/>
      </c>
      <c r="P3" s="2" t="str">
        <f>ASC(TRIM(②受講者情報入力!Q4))</f>
        <v/>
      </c>
      <c r="Q3" s="2" t="str">
        <f>TRIM(②受講者情報入力!R4)</f>
        <v/>
      </c>
      <c r="R3" s="2" t="str">
        <f>ASC(TRIM(②受講者情報入力!S4))</f>
        <v/>
      </c>
      <c r="S3" s="2" t="str">
        <f>ASC(TRIM(②受講者情報入力!T4))</f>
        <v/>
      </c>
      <c r="T3" s="2" t="str">
        <f>ASC(TRIM(②受講者情報入力!U4))</f>
        <v/>
      </c>
      <c r="U3" s="2" t="str">
        <f>IFERROR(VLOOKUP(②受講者情報入力!$V4,マスタ!A:B,2,FALSE),"")</f>
        <v/>
      </c>
      <c r="V3" s="2" t="str">
        <f>ASC(TRIM(②受講者情報入力!W4))</f>
        <v/>
      </c>
      <c r="W3" s="2" t="str">
        <f>TRIM(②受講者情報入力!X4)</f>
        <v/>
      </c>
      <c r="X3" s="2" t="str">
        <f>TRIM(②受講者情報入力!AU4)</f>
        <v/>
      </c>
    </row>
    <row r="4" spans="1:24">
      <c r="A4" s="2" t="str">
        <f>DBCS(TRIM(②受講者情報入力!B5))</f>
        <v/>
      </c>
      <c r="B4" s="2" t="str">
        <f>DBCS(TRIM(②受講者情報入力!C5))</f>
        <v/>
      </c>
      <c r="C4" s="2" t="str">
        <f>DBCS(TRIM(PHONETIC(②受講者情報入力!D5)))</f>
        <v/>
      </c>
      <c r="D4" s="2" t="str">
        <f>DBCS(TRIM(PHONETIC(②受講者情報入力!E5)))</f>
        <v/>
      </c>
      <c r="E4" s="4" t="str">
        <f>IF(②受講者情報入力!F5="","",TEXT(②受講者情報入力!F5,"yyyy/mm/dd"))</f>
        <v/>
      </c>
      <c r="F4" s="2" t="str">
        <f>ASC(TRIM(②受講者情報入力!G5))</f>
        <v/>
      </c>
      <c r="G4" s="2" t="str">
        <f>ASC(TRIM(②受講者情報入力!I5))</f>
        <v/>
      </c>
      <c r="H4" s="2" t="str">
        <f>ASC(TRIM(②受講者情報入力!H5))</f>
        <v/>
      </c>
      <c r="I4" s="2" t="str">
        <f>ASC(TRIM(②受講者情報入力!J5))</f>
        <v/>
      </c>
      <c r="J4" s="2" t="str">
        <f>DBCS(TRIM(②受講者情報入力!K5))</f>
        <v/>
      </c>
      <c r="K4" s="2" t="str">
        <f>DBCS(TRIM(②受講者情報入力!L5))</f>
        <v/>
      </c>
      <c r="L4" s="2" t="str">
        <f>DBCS(TRIM(②受講者情報入力!M5))</f>
        <v/>
      </c>
      <c r="M4" s="2" t="str">
        <f>DBCS(TRIM(②受講者情報入力!N5))</f>
        <v/>
      </c>
      <c r="N4" s="2" t="str">
        <f>ASC(TRIM(②受講者情報入力!O5))</f>
        <v/>
      </c>
      <c r="O4" s="2" t="str">
        <f>IFERROR(VLOOKUP(②受講者情報入力!$P5,マスタ!A:B,2,FALSE),"")</f>
        <v/>
      </c>
      <c r="P4" s="2" t="str">
        <f>ASC(TRIM(②受講者情報入力!Q5))</f>
        <v/>
      </c>
      <c r="Q4" s="2" t="str">
        <f>TRIM(②受講者情報入力!R5)</f>
        <v/>
      </c>
      <c r="R4" s="2" t="str">
        <f>ASC(TRIM(②受講者情報入力!S5))</f>
        <v/>
      </c>
      <c r="S4" s="2" t="str">
        <f>ASC(TRIM(②受講者情報入力!T5))</f>
        <v/>
      </c>
      <c r="T4" s="2" t="str">
        <f>ASC(TRIM(②受講者情報入力!U5))</f>
        <v/>
      </c>
      <c r="U4" s="2" t="str">
        <f>IFERROR(VLOOKUP(②受講者情報入力!$V5,マスタ!A:B,2,FALSE),"")</f>
        <v/>
      </c>
      <c r="V4" s="2" t="str">
        <f>ASC(TRIM(②受講者情報入力!W5))</f>
        <v/>
      </c>
      <c r="W4" s="2" t="str">
        <f>TRIM(②受講者情報入力!X5)</f>
        <v/>
      </c>
      <c r="X4" s="2" t="str">
        <f>TRIM(②受講者情報入力!AU5)</f>
        <v/>
      </c>
    </row>
    <row r="5" spans="1:24">
      <c r="A5" s="2" t="str">
        <f>DBCS(TRIM(②受講者情報入力!B6))</f>
        <v/>
      </c>
      <c r="B5" s="2" t="str">
        <f>DBCS(TRIM(②受講者情報入力!C6))</f>
        <v/>
      </c>
      <c r="C5" s="2" t="str">
        <f>DBCS(TRIM(PHONETIC(②受講者情報入力!D6)))</f>
        <v/>
      </c>
      <c r="D5" s="2" t="str">
        <f>DBCS(TRIM(PHONETIC(②受講者情報入力!E6)))</f>
        <v/>
      </c>
      <c r="E5" s="4" t="str">
        <f>IF(②受講者情報入力!F6="","",TEXT(②受講者情報入力!F6,"yyyy/mm/dd"))</f>
        <v/>
      </c>
      <c r="F5" s="2" t="str">
        <f>ASC(TRIM(②受講者情報入力!G6))</f>
        <v/>
      </c>
      <c r="G5" s="2" t="str">
        <f>ASC(TRIM(②受講者情報入力!I6))</f>
        <v/>
      </c>
      <c r="H5" s="2" t="str">
        <f>ASC(TRIM(②受講者情報入力!H6))</f>
        <v/>
      </c>
      <c r="I5" s="2" t="str">
        <f>ASC(TRIM(②受講者情報入力!J6))</f>
        <v/>
      </c>
      <c r="J5" s="2" t="str">
        <f>DBCS(TRIM(②受講者情報入力!K6))</f>
        <v/>
      </c>
      <c r="K5" s="2" t="str">
        <f>DBCS(TRIM(②受講者情報入力!L6))</f>
        <v/>
      </c>
      <c r="L5" s="2" t="str">
        <f>DBCS(TRIM(②受講者情報入力!M6))</f>
        <v/>
      </c>
      <c r="M5" s="2" t="str">
        <f>DBCS(TRIM(②受講者情報入力!N6))</f>
        <v/>
      </c>
      <c r="N5" s="2" t="str">
        <f>ASC(TRIM(②受講者情報入力!O6))</f>
        <v/>
      </c>
      <c r="O5" s="2" t="str">
        <f>IFERROR(VLOOKUP(②受講者情報入力!$P6,マスタ!A:B,2,FALSE),"")</f>
        <v/>
      </c>
      <c r="P5" s="2" t="str">
        <f>ASC(TRIM(②受講者情報入力!Q6))</f>
        <v/>
      </c>
      <c r="Q5" s="2" t="str">
        <f>TRIM(②受講者情報入力!R6)</f>
        <v/>
      </c>
      <c r="R5" s="2" t="str">
        <f>ASC(TRIM(②受講者情報入力!S6))</f>
        <v/>
      </c>
      <c r="S5" s="2" t="str">
        <f>ASC(TRIM(②受講者情報入力!T6))</f>
        <v/>
      </c>
      <c r="T5" s="2" t="str">
        <f>ASC(TRIM(②受講者情報入力!U6))</f>
        <v/>
      </c>
      <c r="U5" s="2" t="str">
        <f>IFERROR(VLOOKUP(②受講者情報入力!$V6,マスタ!A:B,2,FALSE),"")</f>
        <v/>
      </c>
      <c r="V5" s="2" t="str">
        <f>ASC(TRIM(②受講者情報入力!W6))</f>
        <v/>
      </c>
      <c r="W5" s="2" t="str">
        <f>TRIM(②受講者情報入力!X6)</f>
        <v/>
      </c>
      <c r="X5" s="2" t="str">
        <f>TRIM(②受講者情報入力!AU6)</f>
        <v/>
      </c>
    </row>
    <row r="6" spans="1:24">
      <c r="A6" s="2" t="str">
        <f>DBCS(TRIM(②受講者情報入力!B7))</f>
        <v/>
      </c>
      <c r="B6" s="2" t="str">
        <f>DBCS(TRIM(②受講者情報入力!C7))</f>
        <v/>
      </c>
      <c r="C6" s="2" t="str">
        <f>DBCS(TRIM(PHONETIC(②受講者情報入力!D7)))</f>
        <v/>
      </c>
      <c r="D6" s="2" t="str">
        <f>DBCS(TRIM(PHONETIC(②受講者情報入力!E7)))</f>
        <v/>
      </c>
      <c r="E6" s="4" t="str">
        <f>IF(②受講者情報入力!F7="","",TEXT(②受講者情報入力!F7,"yyyy/mm/dd"))</f>
        <v/>
      </c>
      <c r="F6" s="2" t="str">
        <f>ASC(TRIM(②受講者情報入力!G7))</f>
        <v/>
      </c>
      <c r="G6" s="2" t="str">
        <f>ASC(TRIM(②受講者情報入力!I7))</f>
        <v/>
      </c>
      <c r="H6" s="2" t="str">
        <f>ASC(TRIM(②受講者情報入力!H7))</f>
        <v/>
      </c>
      <c r="I6" s="2" t="str">
        <f>ASC(TRIM(②受講者情報入力!J7))</f>
        <v/>
      </c>
      <c r="J6" s="2" t="str">
        <f>DBCS(TRIM(②受講者情報入力!K7))</f>
        <v/>
      </c>
      <c r="K6" s="2" t="str">
        <f>DBCS(TRIM(②受講者情報入力!L7))</f>
        <v/>
      </c>
      <c r="L6" s="2" t="str">
        <f>DBCS(TRIM(②受講者情報入力!M7))</f>
        <v/>
      </c>
      <c r="M6" s="2" t="str">
        <f>DBCS(TRIM(②受講者情報入力!N7))</f>
        <v/>
      </c>
      <c r="N6" s="2" t="str">
        <f>ASC(TRIM(②受講者情報入力!O7))</f>
        <v/>
      </c>
      <c r="O6" s="2" t="str">
        <f>IFERROR(VLOOKUP(②受講者情報入力!$P7,マスタ!A:B,2,FALSE),"")</f>
        <v/>
      </c>
      <c r="P6" s="2" t="str">
        <f>ASC(TRIM(②受講者情報入力!Q7))</f>
        <v/>
      </c>
      <c r="Q6" s="2" t="str">
        <f>TRIM(②受講者情報入力!R7)</f>
        <v/>
      </c>
      <c r="R6" s="2" t="str">
        <f>ASC(TRIM(②受講者情報入力!S7))</f>
        <v/>
      </c>
      <c r="S6" s="2" t="str">
        <f>ASC(TRIM(②受講者情報入力!T7))</f>
        <v/>
      </c>
      <c r="T6" s="2" t="str">
        <f>ASC(TRIM(②受講者情報入力!U7))</f>
        <v/>
      </c>
      <c r="U6" s="2" t="str">
        <f>IFERROR(VLOOKUP(②受講者情報入力!$V7,マスタ!A:B,2,FALSE),"")</f>
        <v/>
      </c>
      <c r="V6" s="2" t="str">
        <f>ASC(TRIM(②受講者情報入力!W7))</f>
        <v/>
      </c>
      <c r="W6" s="2" t="str">
        <f>TRIM(②受講者情報入力!X7)</f>
        <v/>
      </c>
      <c r="X6" s="2" t="str">
        <f>TRIM(②受講者情報入力!AU7)</f>
        <v/>
      </c>
    </row>
    <row r="7" spans="1:24">
      <c r="A7" s="2" t="str">
        <f>DBCS(TRIM(②受講者情報入力!B8))</f>
        <v/>
      </c>
      <c r="B7" s="2" t="str">
        <f>DBCS(TRIM(②受講者情報入力!C8))</f>
        <v/>
      </c>
      <c r="C7" s="2" t="str">
        <f>DBCS(TRIM(PHONETIC(②受講者情報入力!D8)))</f>
        <v/>
      </c>
      <c r="D7" s="2" t="str">
        <f>DBCS(TRIM(PHONETIC(②受講者情報入力!E8)))</f>
        <v/>
      </c>
      <c r="E7" s="4" t="str">
        <f>IF(②受講者情報入力!F8="","",TEXT(②受講者情報入力!F8,"yyyy/mm/dd"))</f>
        <v/>
      </c>
      <c r="F7" s="2" t="str">
        <f>ASC(TRIM(②受講者情報入力!G8))</f>
        <v/>
      </c>
      <c r="G7" s="2" t="str">
        <f>ASC(TRIM(②受講者情報入力!I8))</f>
        <v/>
      </c>
      <c r="H7" s="2" t="str">
        <f>ASC(TRIM(②受講者情報入力!H8))</f>
        <v/>
      </c>
      <c r="I7" s="2" t="str">
        <f>ASC(TRIM(②受講者情報入力!J8))</f>
        <v/>
      </c>
      <c r="J7" s="2" t="str">
        <f>DBCS(TRIM(②受講者情報入力!K8))</f>
        <v/>
      </c>
      <c r="K7" s="2" t="str">
        <f>DBCS(TRIM(②受講者情報入力!L8))</f>
        <v/>
      </c>
      <c r="L7" s="2" t="str">
        <f>DBCS(TRIM(②受講者情報入力!M8))</f>
        <v/>
      </c>
      <c r="M7" s="2" t="str">
        <f>DBCS(TRIM(②受講者情報入力!N8))</f>
        <v/>
      </c>
      <c r="N7" s="2" t="str">
        <f>ASC(TRIM(②受講者情報入力!O8))</f>
        <v/>
      </c>
      <c r="O7" s="2" t="str">
        <f>IFERROR(VLOOKUP(②受講者情報入力!$P8,マスタ!A:B,2,FALSE),"")</f>
        <v/>
      </c>
      <c r="P7" s="2" t="str">
        <f>ASC(TRIM(②受講者情報入力!Q8))</f>
        <v/>
      </c>
      <c r="Q7" s="2" t="str">
        <f>TRIM(②受講者情報入力!R8)</f>
        <v/>
      </c>
      <c r="R7" s="2" t="str">
        <f>ASC(TRIM(②受講者情報入力!S8))</f>
        <v/>
      </c>
      <c r="S7" s="2" t="str">
        <f>ASC(TRIM(②受講者情報入力!T8))</f>
        <v/>
      </c>
      <c r="T7" s="2" t="str">
        <f>ASC(TRIM(②受講者情報入力!U8))</f>
        <v/>
      </c>
      <c r="U7" s="2" t="str">
        <f>IFERROR(VLOOKUP(②受講者情報入力!$V8,マスタ!A:B,2,FALSE),"")</f>
        <v/>
      </c>
      <c r="V7" s="2" t="str">
        <f>ASC(TRIM(②受講者情報入力!W8))</f>
        <v/>
      </c>
      <c r="W7" s="2" t="str">
        <f>TRIM(②受講者情報入力!X8)</f>
        <v/>
      </c>
      <c r="X7" s="2" t="str">
        <f>TRIM(②受講者情報入力!AU8)</f>
        <v/>
      </c>
    </row>
    <row r="8" spans="1:24">
      <c r="A8" s="2" t="str">
        <f>DBCS(TRIM(②受講者情報入力!B9))</f>
        <v/>
      </c>
      <c r="B8" s="2" t="str">
        <f>DBCS(TRIM(②受講者情報入力!C9))</f>
        <v/>
      </c>
      <c r="C8" s="2" t="str">
        <f>DBCS(TRIM(PHONETIC(②受講者情報入力!D9)))</f>
        <v/>
      </c>
      <c r="D8" s="2" t="str">
        <f>DBCS(TRIM(PHONETIC(②受講者情報入力!E9)))</f>
        <v/>
      </c>
      <c r="E8" s="4" t="str">
        <f>IF(②受講者情報入力!F9="","",TEXT(②受講者情報入力!F9,"yyyy/mm/dd"))</f>
        <v/>
      </c>
      <c r="F8" s="2" t="str">
        <f>ASC(TRIM(②受講者情報入力!G9))</f>
        <v/>
      </c>
      <c r="G8" s="2" t="str">
        <f>ASC(TRIM(②受講者情報入力!I9))</f>
        <v/>
      </c>
      <c r="H8" s="2" t="str">
        <f>ASC(TRIM(②受講者情報入力!H9))</f>
        <v/>
      </c>
      <c r="I8" s="2" t="str">
        <f>ASC(TRIM(②受講者情報入力!J9))</f>
        <v/>
      </c>
      <c r="J8" s="2" t="str">
        <f>DBCS(TRIM(②受講者情報入力!K9))</f>
        <v/>
      </c>
      <c r="K8" s="2" t="str">
        <f>DBCS(TRIM(②受講者情報入力!L9))</f>
        <v/>
      </c>
      <c r="L8" s="2" t="str">
        <f>DBCS(TRIM(②受講者情報入力!M9))</f>
        <v/>
      </c>
      <c r="M8" s="2" t="str">
        <f>DBCS(TRIM(②受講者情報入力!N9))</f>
        <v/>
      </c>
      <c r="N8" s="2" t="str">
        <f>ASC(TRIM(②受講者情報入力!O9))</f>
        <v/>
      </c>
      <c r="O8" s="2" t="str">
        <f>IFERROR(VLOOKUP(②受講者情報入力!$P9,マスタ!A:B,2,FALSE),"")</f>
        <v/>
      </c>
      <c r="P8" s="2" t="str">
        <f>ASC(TRIM(②受講者情報入力!Q9))</f>
        <v/>
      </c>
      <c r="Q8" s="2" t="str">
        <f>TRIM(②受講者情報入力!R9)</f>
        <v/>
      </c>
      <c r="R8" s="2" t="str">
        <f>ASC(TRIM(②受講者情報入力!S9))</f>
        <v/>
      </c>
      <c r="S8" s="2" t="str">
        <f>ASC(TRIM(②受講者情報入力!T9))</f>
        <v/>
      </c>
      <c r="T8" s="2" t="str">
        <f>ASC(TRIM(②受講者情報入力!U9))</f>
        <v/>
      </c>
      <c r="U8" s="2" t="str">
        <f>IFERROR(VLOOKUP(②受講者情報入力!$V9,マスタ!A:B,2,FALSE),"")</f>
        <v/>
      </c>
      <c r="V8" s="2" t="str">
        <f>ASC(TRIM(②受講者情報入力!W9))</f>
        <v/>
      </c>
      <c r="W8" s="2" t="str">
        <f>TRIM(②受講者情報入力!X9)</f>
        <v/>
      </c>
      <c r="X8" s="2" t="str">
        <f>TRIM(②受講者情報入力!AU9)</f>
        <v/>
      </c>
    </row>
    <row r="9" spans="1:24">
      <c r="A9" s="2" t="str">
        <f>DBCS(TRIM(②受講者情報入力!B10))</f>
        <v/>
      </c>
      <c r="B9" s="2" t="str">
        <f>DBCS(TRIM(②受講者情報入力!C10))</f>
        <v/>
      </c>
      <c r="C9" s="2" t="str">
        <f>DBCS(TRIM(PHONETIC(②受講者情報入力!D10)))</f>
        <v/>
      </c>
      <c r="D9" s="2" t="str">
        <f>DBCS(TRIM(PHONETIC(②受講者情報入力!E10)))</f>
        <v/>
      </c>
      <c r="E9" s="4" t="str">
        <f>IF(②受講者情報入力!F10="","",TEXT(②受講者情報入力!F10,"yyyy/mm/dd"))</f>
        <v/>
      </c>
      <c r="F9" s="2" t="str">
        <f>ASC(TRIM(②受講者情報入力!G10))</f>
        <v/>
      </c>
      <c r="G9" s="2" t="str">
        <f>ASC(TRIM(②受講者情報入力!I10))</f>
        <v/>
      </c>
      <c r="H9" s="2" t="str">
        <f>ASC(TRIM(②受講者情報入力!H10))</f>
        <v/>
      </c>
      <c r="I9" s="2" t="str">
        <f>ASC(TRIM(②受講者情報入力!J10))</f>
        <v/>
      </c>
      <c r="J9" s="2" t="str">
        <f>DBCS(TRIM(②受講者情報入力!K10))</f>
        <v/>
      </c>
      <c r="K9" s="2" t="str">
        <f>DBCS(TRIM(②受講者情報入力!L10))</f>
        <v/>
      </c>
      <c r="L9" s="2" t="str">
        <f>DBCS(TRIM(②受講者情報入力!M10))</f>
        <v/>
      </c>
      <c r="M9" s="2" t="str">
        <f>DBCS(TRIM(②受講者情報入力!N10))</f>
        <v/>
      </c>
      <c r="N9" s="2" t="str">
        <f>ASC(TRIM(②受講者情報入力!O10))</f>
        <v/>
      </c>
      <c r="O9" s="2" t="str">
        <f>IFERROR(VLOOKUP(②受講者情報入力!$P10,マスタ!A:B,2,FALSE),"")</f>
        <v/>
      </c>
      <c r="P9" s="2" t="str">
        <f>ASC(TRIM(②受講者情報入力!Q10))</f>
        <v/>
      </c>
      <c r="Q9" s="2" t="str">
        <f>TRIM(②受講者情報入力!R10)</f>
        <v/>
      </c>
      <c r="R9" s="2" t="str">
        <f>ASC(TRIM(②受講者情報入力!S10))</f>
        <v/>
      </c>
      <c r="S9" s="2" t="str">
        <f>ASC(TRIM(②受講者情報入力!T10))</f>
        <v/>
      </c>
      <c r="T9" s="2" t="str">
        <f>ASC(TRIM(②受講者情報入力!U10))</f>
        <v/>
      </c>
      <c r="U9" s="2" t="str">
        <f>IFERROR(VLOOKUP(②受講者情報入力!$V10,マスタ!A:B,2,FALSE),"")</f>
        <v/>
      </c>
      <c r="V9" s="2" t="str">
        <f>ASC(TRIM(②受講者情報入力!W10))</f>
        <v/>
      </c>
      <c r="W9" s="2" t="str">
        <f>TRIM(②受講者情報入力!X10)</f>
        <v/>
      </c>
      <c r="X9" s="2" t="str">
        <f>TRIM(②受講者情報入力!AU10)</f>
        <v/>
      </c>
    </row>
    <row r="10" spans="1:24">
      <c r="A10" s="2" t="str">
        <f>DBCS(TRIM(②受講者情報入力!B11))</f>
        <v/>
      </c>
      <c r="B10" s="2" t="str">
        <f>DBCS(TRIM(②受講者情報入力!C11))</f>
        <v/>
      </c>
      <c r="C10" s="2" t="str">
        <f>DBCS(TRIM(PHONETIC(②受講者情報入力!D11)))</f>
        <v/>
      </c>
      <c r="D10" s="2" t="str">
        <f>DBCS(TRIM(PHONETIC(②受講者情報入力!E11)))</f>
        <v/>
      </c>
      <c r="E10" s="4" t="str">
        <f>IF(②受講者情報入力!F11="","",TEXT(②受講者情報入力!F11,"yyyy/mm/dd"))</f>
        <v/>
      </c>
      <c r="F10" s="2" t="str">
        <f>ASC(TRIM(②受講者情報入力!G11))</f>
        <v/>
      </c>
      <c r="G10" s="2" t="str">
        <f>ASC(TRIM(②受講者情報入力!I11))</f>
        <v/>
      </c>
      <c r="H10" s="2" t="str">
        <f>ASC(TRIM(②受講者情報入力!H11))</f>
        <v/>
      </c>
      <c r="I10" s="2" t="str">
        <f>ASC(TRIM(②受講者情報入力!J11))</f>
        <v/>
      </c>
      <c r="J10" s="2" t="str">
        <f>DBCS(TRIM(②受講者情報入力!K11))</f>
        <v/>
      </c>
      <c r="K10" s="2" t="str">
        <f>DBCS(TRIM(②受講者情報入力!L11))</f>
        <v/>
      </c>
      <c r="L10" s="2" t="str">
        <f>DBCS(TRIM(②受講者情報入力!M11))</f>
        <v/>
      </c>
      <c r="M10" s="2" t="str">
        <f>DBCS(TRIM(②受講者情報入力!N11))</f>
        <v/>
      </c>
      <c r="N10" s="2" t="str">
        <f>ASC(TRIM(②受講者情報入力!O11))</f>
        <v/>
      </c>
      <c r="O10" s="2" t="str">
        <f>IFERROR(VLOOKUP(②受講者情報入力!$P11,マスタ!A:B,2,FALSE),"")</f>
        <v/>
      </c>
      <c r="P10" s="2" t="str">
        <f>ASC(TRIM(②受講者情報入力!Q11))</f>
        <v/>
      </c>
      <c r="Q10" s="2" t="str">
        <f>TRIM(②受講者情報入力!R11)</f>
        <v/>
      </c>
      <c r="R10" s="2" t="str">
        <f>ASC(TRIM(②受講者情報入力!S11))</f>
        <v/>
      </c>
      <c r="S10" s="2" t="str">
        <f>ASC(TRIM(②受講者情報入力!T11))</f>
        <v/>
      </c>
      <c r="T10" s="2" t="str">
        <f>ASC(TRIM(②受講者情報入力!U11))</f>
        <v/>
      </c>
      <c r="U10" s="2" t="str">
        <f>IFERROR(VLOOKUP(②受講者情報入力!$V11,マスタ!A:B,2,FALSE),"")</f>
        <v/>
      </c>
      <c r="V10" s="2" t="str">
        <f>ASC(TRIM(②受講者情報入力!W11))</f>
        <v/>
      </c>
      <c r="W10" s="2" t="str">
        <f>TRIM(②受講者情報入力!X11)</f>
        <v/>
      </c>
      <c r="X10" s="2" t="str">
        <f>TRIM(②受講者情報入力!AU11)</f>
        <v/>
      </c>
    </row>
    <row r="11" spans="1:24">
      <c r="A11" s="2" t="str">
        <f>DBCS(TRIM(②受講者情報入力!B12))</f>
        <v/>
      </c>
      <c r="B11" s="2" t="str">
        <f>DBCS(TRIM(②受講者情報入力!C12))</f>
        <v/>
      </c>
      <c r="C11" s="2" t="str">
        <f>DBCS(TRIM(PHONETIC(②受講者情報入力!D12)))</f>
        <v/>
      </c>
      <c r="D11" s="2" t="str">
        <f>DBCS(TRIM(PHONETIC(②受講者情報入力!E12)))</f>
        <v/>
      </c>
      <c r="E11" s="4" t="str">
        <f>IF(②受講者情報入力!F12="","",TEXT(②受講者情報入力!F12,"yyyy/mm/dd"))</f>
        <v/>
      </c>
      <c r="F11" s="2" t="str">
        <f>ASC(TRIM(②受講者情報入力!G12))</f>
        <v/>
      </c>
      <c r="G11" s="2" t="str">
        <f>ASC(TRIM(②受講者情報入力!I12))</f>
        <v/>
      </c>
      <c r="H11" s="2" t="str">
        <f>ASC(TRIM(②受講者情報入力!H12))</f>
        <v/>
      </c>
      <c r="I11" s="2" t="str">
        <f>ASC(TRIM(②受講者情報入力!J12))</f>
        <v/>
      </c>
      <c r="J11" s="2" t="str">
        <f>DBCS(TRIM(②受講者情報入力!K12))</f>
        <v/>
      </c>
      <c r="K11" s="2" t="str">
        <f>DBCS(TRIM(②受講者情報入力!L12))</f>
        <v/>
      </c>
      <c r="L11" s="2" t="str">
        <f>DBCS(TRIM(②受講者情報入力!M12))</f>
        <v/>
      </c>
      <c r="M11" s="2" t="str">
        <f>DBCS(TRIM(②受講者情報入力!N12))</f>
        <v/>
      </c>
      <c r="N11" s="2" t="str">
        <f>ASC(TRIM(②受講者情報入力!O12))</f>
        <v/>
      </c>
      <c r="O11" s="2" t="str">
        <f>IFERROR(VLOOKUP(②受講者情報入力!$P12,マスタ!A:B,2,FALSE),"")</f>
        <v/>
      </c>
      <c r="P11" s="2" t="str">
        <f>ASC(TRIM(②受講者情報入力!Q12))</f>
        <v/>
      </c>
      <c r="Q11" s="2" t="str">
        <f>TRIM(②受講者情報入力!R12)</f>
        <v/>
      </c>
      <c r="R11" s="2" t="str">
        <f>ASC(TRIM(②受講者情報入力!S12))</f>
        <v/>
      </c>
      <c r="S11" s="2" t="str">
        <f>ASC(TRIM(②受講者情報入力!T12))</f>
        <v/>
      </c>
      <c r="T11" s="2" t="str">
        <f>ASC(TRIM(②受講者情報入力!U12))</f>
        <v/>
      </c>
      <c r="U11" s="2" t="str">
        <f>IFERROR(VLOOKUP(②受講者情報入力!$V12,マスタ!A:B,2,FALSE),"")</f>
        <v/>
      </c>
      <c r="V11" s="2" t="str">
        <f>ASC(TRIM(②受講者情報入力!W12))</f>
        <v/>
      </c>
      <c r="W11" s="2" t="str">
        <f>TRIM(②受講者情報入力!X12)</f>
        <v/>
      </c>
      <c r="X11" s="2" t="str">
        <f>TRIM(②受講者情報入力!AU12)</f>
        <v/>
      </c>
    </row>
    <row r="12" spans="1:24">
      <c r="A12" s="2" t="str">
        <f>DBCS(TRIM(②受講者情報入力!B13))</f>
        <v/>
      </c>
      <c r="B12" s="2" t="str">
        <f>DBCS(TRIM(②受講者情報入力!C13))</f>
        <v/>
      </c>
      <c r="C12" s="2" t="str">
        <f>DBCS(TRIM(PHONETIC(②受講者情報入力!D13)))</f>
        <v/>
      </c>
      <c r="D12" s="2" t="str">
        <f>DBCS(TRIM(PHONETIC(②受講者情報入力!E13)))</f>
        <v/>
      </c>
      <c r="E12" s="4" t="str">
        <f>IF(②受講者情報入力!F13="","",TEXT(②受講者情報入力!F13,"yyyy/mm/dd"))</f>
        <v/>
      </c>
      <c r="F12" s="2" t="str">
        <f>ASC(TRIM(②受講者情報入力!G13))</f>
        <v/>
      </c>
      <c r="G12" s="2" t="str">
        <f>ASC(TRIM(②受講者情報入力!I13))</f>
        <v/>
      </c>
      <c r="H12" s="2" t="str">
        <f>ASC(TRIM(②受講者情報入力!H13))</f>
        <v/>
      </c>
      <c r="I12" s="2" t="str">
        <f>ASC(TRIM(②受講者情報入力!J13))</f>
        <v/>
      </c>
      <c r="J12" s="2" t="str">
        <f>DBCS(TRIM(②受講者情報入力!K13))</f>
        <v/>
      </c>
      <c r="K12" s="2" t="str">
        <f>DBCS(TRIM(②受講者情報入力!L13))</f>
        <v/>
      </c>
      <c r="L12" s="2" t="str">
        <f>DBCS(TRIM(②受講者情報入力!M13))</f>
        <v/>
      </c>
      <c r="M12" s="2" t="str">
        <f>DBCS(TRIM(②受講者情報入力!N13))</f>
        <v/>
      </c>
      <c r="N12" s="2" t="str">
        <f>ASC(TRIM(②受講者情報入力!O13))</f>
        <v/>
      </c>
      <c r="O12" s="2" t="str">
        <f>IFERROR(VLOOKUP(②受講者情報入力!$P13,マスタ!A:B,2,FALSE),"")</f>
        <v/>
      </c>
      <c r="P12" s="2" t="str">
        <f>ASC(TRIM(②受講者情報入力!Q13))</f>
        <v/>
      </c>
      <c r="Q12" s="2" t="str">
        <f>TRIM(②受講者情報入力!R13)</f>
        <v/>
      </c>
      <c r="R12" s="2" t="str">
        <f>ASC(TRIM(②受講者情報入力!S13))</f>
        <v/>
      </c>
      <c r="S12" s="2" t="str">
        <f>ASC(TRIM(②受講者情報入力!T13))</f>
        <v/>
      </c>
      <c r="T12" s="2" t="str">
        <f>ASC(TRIM(②受講者情報入力!U13))</f>
        <v/>
      </c>
      <c r="U12" s="2" t="str">
        <f>IFERROR(VLOOKUP(②受講者情報入力!$V13,マスタ!A:B,2,FALSE),"")</f>
        <v/>
      </c>
      <c r="V12" s="2" t="str">
        <f>ASC(TRIM(②受講者情報入力!W13))</f>
        <v/>
      </c>
      <c r="W12" s="2" t="str">
        <f>TRIM(②受講者情報入力!X13)</f>
        <v/>
      </c>
      <c r="X12" s="2" t="str">
        <f>TRIM(②受講者情報入力!AU13)</f>
        <v/>
      </c>
    </row>
    <row r="13" spans="1:24">
      <c r="A13" s="2" t="str">
        <f>DBCS(TRIM(②受講者情報入力!B14))</f>
        <v/>
      </c>
      <c r="B13" s="2" t="str">
        <f>DBCS(TRIM(②受講者情報入力!C14))</f>
        <v/>
      </c>
      <c r="C13" s="2" t="str">
        <f>DBCS(TRIM(PHONETIC(②受講者情報入力!D14)))</f>
        <v/>
      </c>
      <c r="D13" s="2" t="str">
        <f>DBCS(TRIM(PHONETIC(②受講者情報入力!E14)))</f>
        <v/>
      </c>
      <c r="E13" s="4" t="str">
        <f>IF(②受講者情報入力!F14="","",TEXT(②受講者情報入力!F14,"yyyy/mm/dd"))</f>
        <v/>
      </c>
      <c r="F13" s="2" t="str">
        <f>ASC(TRIM(②受講者情報入力!G14))</f>
        <v/>
      </c>
      <c r="G13" s="2" t="str">
        <f>ASC(TRIM(②受講者情報入力!I14))</f>
        <v/>
      </c>
      <c r="H13" s="2" t="str">
        <f>ASC(TRIM(②受講者情報入力!H14))</f>
        <v/>
      </c>
      <c r="I13" s="2" t="str">
        <f>ASC(TRIM(②受講者情報入力!J14))</f>
        <v/>
      </c>
      <c r="J13" s="2" t="str">
        <f>DBCS(TRIM(②受講者情報入力!K14))</f>
        <v/>
      </c>
      <c r="K13" s="2" t="str">
        <f>DBCS(TRIM(②受講者情報入力!L14))</f>
        <v/>
      </c>
      <c r="L13" s="2" t="str">
        <f>DBCS(TRIM(②受講者情報入力!M14))</f>
        <v/>
      </c>
      <c r="M13" s="2" t="str">
        <f>DBCS(TRIM(②受講者情報入力!N14))</f>
        <v/>
      </c>
      <c r="N13" s="2" t="str">
        <f>ASC(TRIM(②受講者情報入力!O14))</f>
        <v/>
      </c>
      <c r="O13" s="2" t="str">
        <f>IFERROR(VLOOKUP(②受講者情報入力!$P14,マスタ!A:B,2,FALSE),"")</f>
        <v/>
      </c>
      <c r="P13" s="2" t="str">
        <f>ASC(TRIM(②受講者情報入力!Q14))</f>
        <v/>
      </c>
      <c r="Q13" s="2" t="str">
        <f>TRIM(②受講者情報入力!R14)</f>
        <v/>
      </c>
      <c r="R13" s="2" t="str">
        <f>ASC(TRIM(②受講者情報入力!S14))</f>
        <v/>
      </c>
      <c r="S13" s="2" t="str">
        <f>ASC(TRIM(②受講者情報入力!T14))</f>
        <v/>
      </c>
      <c r="T13" s="2" t="str">
        <f>ASC(TRIM(②受講者情報入力!U14))</f>
        <v/>
      </c>
      <c r="U13" s="2" t="str">
        <f>IFERROR(VLOOKUP(②受講者情報入力!$V14,マスタ!A:B,2,FALSE),"")</f>
        <v/>
      </c>
      <c r="V13" s="2" t="str">
        <f>ASC(TRIM(②受講者情報入力!W14))</f>
        <v/>
      </c>
      <c r="W13" s="2" t="str">
        <f>TRIM(②受講者情報入力!X14)</f>
        <v/>
      </c>
      <c r="X13" s="2" t="str">
        <f>TRIM(②受講者情報入力!AU14)</f>
        <v/>
      </c>
    </row>
    <row r="14" spans="1:24">
      <c r="A14" s="2" t="str">
        <f>DBCS(TRIM(②受講者情報入力!B15))</f>
        <v/>
      </c>
      <c r="B14" s="2" t="str">
        <f>DBCS(TRIM(②受講者情報入力!C15))</f>
        <v/>
      </c>
      <c r="C14" s="2" t="str">
        <f>DBCS(TRIM(PHONETIC(②受講者情報入力!D15)))</f>
        <v/>
      </c>
      <c r="D14" s="2" t="str">
        <f>DBCS(TRIM(PHONETIC(②受講者情報入力!E15)))</f>
        <v/>
      </c>
      <c r="E14" s="4" t="str">
        <f>IF(②受講者情報入力!F15="","",TEXT(②受講者情報入力!F15,"yyyy/mm/dd"))</f>
        <v/>
      </c>
      <c r="F14" s="2" t="str">
        <f>ASC(TRIM(②受講者情報入力!G15))</f>
        <v/>
      </c>
      <c r="G14" s="2" t="str">
        <f>ASC(TRIM(②受講者情報入力!I15))</f>
        <v/>
      </c>
      <c r="H14" s="2" t="str">
        <f>ASC(TRIM(②受講者情報入力!H15))</f>
        <v/>
      </c>
      <c r="I14" s="2" t="str">
        <f>ASC(TRIM(②受講者情報入力!J15))</f>
        <v/>
      </c>
      <c r="J14" s="2" t="str">
        <f>DBCS(TRIM(②受講者情報入力!K15))</f>
        <v/>
      </c>
      <c r="K14" s="2" t="str">
        <f>DBCS(TRIM(②受講者情報入力!L15))</f>
        <v/>
      </c>
      <c r="L14" s="2" t="str">
        <f>DBCS(TRIM(②受講者情報入力!M15))</f>
        <v/>
      </c>
      <c r="M14" s="2" t="str">
        <f>DBCS(TRIM(②受講者情報入力!N15))</f>
        <v/>
      </c>
      <c r="N14" s="2" t="str">
        <f>ASC(TRIM(②受講者情報入力!O15))</f>
        <v/>
      </c>
      <c r="O14" s="2" t="str">
        <f>IFERROR(VLOOKUP(②受講者情報入力!$P15,マスタ!A:B,2,FALSE),"")</f>
        <v/>
      </c>
      <c r="P14" s="2" t="str">
        <f>ASC(TRIM(②受講者情報入力!Q15))</f>
        <v/>
      </c>
      <c r="Q14" s="2" t="str">
        <f>TRIM(②受講者情報入力!R15)</f>
        <v/>
      </c>
      <c r="R14" s="2" t="str">
        <f>ASC(TRIM(②受講者情報入力!S15))</f>
        <v/>
      </c>
      <c r="S14" s="2" t="str">
        <f>ASC(TRIM(②受講者情報入力!T15))</f>
        <v/>
      </c>
      <c r="T14" s="2" t="str">
        <f>ASC(TRIM(②受講者情報入力!U15))</f>
        <v/>
      </c>
      <c r="U14" s="2" t="str">
        <f>IFERROR(VLOOKUP(②受講者情報入力!$V15,マスタ!A:B,2,FALSE),"")</f>
        <v/>
      </c>
      <c r="V14" s="2" t="str">
        <f>ASC(TRIM(②受講者情報入力!W15))</f>
        <v/>
      </c>
      <c r="W14" s="2" t="str">
        <f>TRIM(②受講者情報入力!X15)</f>
        <v/>
      </c>
      <c r="X14" s="2" t="str">
        <f>TRIM(②受講者情報入力!AU15)</f>
        <v/>
      </c>
    </row>
    <row r="15" spans="1:24">
      <c r="A15" s="2" t="str">
        <f>DBCS(TRIM(②受講者情報入力!B16))</f>
        <v/>
      </c>
      <c r="B15" s="2" t="str">
        <f>DBCS(TRIM(②受講者情報入力!C16))</f>
        <v/>
      </c>
      <c r="C15" s="2" t="str">
        <f>DBCS(TRIM(PHONETIC(②受講者情報入力!D16)))</f>
        <v/>
      </c>
      <c r="D15" s="2" t="str">
        <f>DBCS(TRIM(PHONETIC(②受講者情報入力!E16)))</f>
        <v/>
      </c>
      <c r="E15" s="4" t="str">
        <f>IF(②受講者情報入力!F16="","",TEXT(②受講者情報入力!F16,"yyyy/mm/dd"))</f>
        <v/>
      </c>
      <c r="F15" s="2" t="str">
        <f>ASC(TRIM(②受講者情報入力!G16))</f>
        <v/>
      </c>
      <c r="G15" s="2" t="str">
        <f>ASC(TRIM(②受講者情報入力!I16))</f>
        <v/>
      </c>
      <c r="H15" s="2" t="str">
        <f>ASC(TRIM(②受講者情報入力!H16))</f>
        <v/>
      </c>
      <c r="I15" s="2" t="str">
        <f>ASC(TRIM(②受講者情報入力!J16))</f>
        <v/>
      </c>
      <c r="J15" s="2" t="str">
        <f>DBCS(TRIM(②受講者情報入力!K16))</f>
        <v/>
      </c>
      <c r="K15" s="2" t="str">
        <f>DBCS(TRIM(②受講者情報入力!L16))</f>
        <v/>
      </c>
      <c r="L15" s="2" t="str">
        <f>DBCS(TRIM(②受講者情報入力!M16))</f>
        <v/>
      </c>
      <c r="M15" s="2" t="str">
        <f>DBCS(TRIM(②受講者情報入力!N16))</f>
        <v/>
      </c>
      <c r="N15" s="2" t="str">
        <f>ASC(TRIM(②受講者情報入力!O16))</f>
        <v/>
      </c>
      <c r="O15" s="2" t="str">
        <f>IFERROR(VLOOKUP(②受講者情報入力!$P16,マスタ!A:B,2,FALSE),"")</f>
        <v/>
      </c>
      <c r="P15" s="2" t="str">
        <f>ASC(TRIM(②受講者情報入力!Q16))</f>
        <v/>
      </c>
      <c r="Q15" s="2" t="str">
        <f>TRIM(②受講者情報入力!R16)</f>
        <v/>
      </c>
      <c r="R15" s="2" t="str">
        <f>ASC(TRIM(②受講者情報入力!S16))</f>
        <v/>
      </c>
      <c r="S15" s="2" t="str">
        <f>ASC(TRIM(②受講者情報入力!T16))</f>
        <v/>
      </c>
      <c r="T15" s="2" t="str">
        <f>ASC(TRIM(②受講者情報入力!U16))</f>
        <v/>
      </c>
      <c r="U15" s="2" t="str">
        <f>IFERROR(VLOOKUP(②受講者情報入力!$V16,マスタ!A:B,2,FALSE),"")</f>
        <v/>
      </c>
      <c r="V15" s="2" t="str">
        <f>ASC(TRIM(②受講者情報入力!W16))</f>
        <v/>
      </c>
      <c r="W15" s="2" t="str">
        <f>TRIM(②受講者情報入力!X16)</f>
        <v/>
      </c>
      <c r="X15" s="2" t="str">
        <f>TRIM(②受講者情報入力!AU16)</f>
        <v/>
      </c>
    </row>
    <row r="16" spans="1:24">
      <c r="A16" s="2" t="str">
        <f>DBCS(TRIM(②受講者情報入力!B17))</f>
        <v/>
      </c>
      <c r="B16" s="2" t="str">
        <f>DBCS(TRIM(②受講者情報入力!C17))</f>
        <v/>
      </c>
      <c r="C16" s="2" t="str">
        <f>DBCS(TRIM(PHONETIC(②受講者情報入力!D17)))</f>
        <v/>
      </c>
      <c r="D16" s="2" t="str">
        <f>DBCS(TRIM(PHONETIC(②受講者情報入力!E17)))</f>
        <v/>
      </c>
      <c r="E16" s="4" t="str">
        <f>IF(②受講者情報入力!F17="","",TEXT(②受講者情報入力!F17,"yyyy/mm/dd"))</f>
        <v/>
      </c>
      <c r="F16" s="2" t="str">
        <f>ASC(TRIM(②受講者情報入力!G17))</f>
        <v/>
      </c>
      <c r="G16" s="2" t="str">
        <f>ASC(TRIM(②受講者情報入力!I17))</f>
        <v/>
      </c>
      <c r="H16" s="2" t="str">
        <f>ASC(TRIM(②受講者情報入力!H17))</f>
        <v/>
      </c>
      <c r="I16" s="2" t="str">
        <f>ASC(TRIM(②受講者情報入力!J17))</f>
        <v/>
      </c>
      <c r="J16" s="2" t="str">
        <f>DBCS(TRIM(②受講者情報入力!K17))</f>
        <v/>
      </c>
      <c r="K16" s="2" t="str">
        <f>DBCS(TRIM(②受講者情報入力!L17))</f>
        <v/>
      </c>
      <c r="L16" s="2" t="str">
        <f>DBCS(TRIM(②受講者情報入力!M17))</f>
        <v/>
      </c>
      <c r="M16" s="2" t="str">
        <f>DBCS(TRIM(②受講者情報入力!N17))</f>
        <v/>
      </c>
      <c r="N16" s="2" t="str">
        <f>ASC(TRIM(②受講者情報入力!O17))</f>
        <v/>
      </c>
      <c r="O16" s="2" t="str">
        <f>IFERROR(VLOOKUP(②受講者情報入力!$P17,マスタ!A:B,2,FALSE),"")</f>
        <v/>
      </c>
      <c r="P16" s="2" t="str">
        <f>ASC(TRIM(②受講者情報入力!Q17))</f>
        <v/>
      </c>
      <c r="Q16" s="2" t="str">
        <f>TRIM(②受講者情報入力!R17)</f>
        <v/>
      </c>
      <c r="R16" s="2" t="str">
        <f>ASC(TRIM(②受講者情報入力!S17))</f>
        <v/>
      </c>
      <c r="S16" s="2" t="str">
        <f>ASC(TRIM(②受講者情報入力!T17))</f>
        <v/>
      </c>
      <c r="T16" s="2" t="str">
        <f>ASC(TRIM(②受講者情報入力!U17))</f>
        <v/>
      </c>
      <c r="U16" s="2" t="str">
        <f>IFERROR(VLOOKUP(②受講者情報入力!$V17,マスタ!A:B,2,FALSE),"")</f>
        <v/>
      </c>
      <c r="V16" s="2" t="str">
        <f>ASC(TRIM(②受講者情報入力!W17))</f>
        <v/>
      </c>
      <c r="W16" s="2" t="str">
        <f>TRIM(②受講者情報入力!X17)</f>
        <v/>
      </c>
      <c r="X16" s="2" t="str">
        <f>TRIM(②受講者情報入力!AU17)</f>
        <v/>
      </c>
    </row>
    <row r="17" spans="1:24">
      <c r="A17" s="2" t="str">
        <f>DBCS(TRIM(②受講者情報入力!B18))</f>
        <v/>
      </c>
      <c r="B17" s="2" t="str">
        <f>DBCS(TRIM(②受講者情報入力!C18))</f>
        <v/>
      </c>
      <c r="C17" s="2" t="str">
        <f>DBCS(TRIM(PHONETIC(②受講者情報入力!D18)))</f>
        <v/>
      </c>
      <c r="D17" s="2" t="str">
        <f>DBCS(TRIM(PHONETIC(②受講者情報入力!E18)))</f>
        <v/>
      </c>
      <c r="E17" s="4" t="str">
        <f>IF(②受講者情報入力!F18="","",TEXT(②受講者情報入力!F18,"yyyy/mm/dd"))</f>
        <v/>
      </c>
      <c r="F17" s="2" t="str">
        <f>ASC(TRIM(②受講者情報入力!G18))</f>
        <v/>
      </c>
      <c r="G17" s="2" t="str">
        <f>ASC(TRIM(②受講者情報入力!I18))</f>
        <v/>
      </c>
      <c r="H17" s="2" t="str">
        <f>ASC(TRIM(②受講者情報入力!H18))</f>
        <v/>
      </c>
      <c r="I17" s="2" t="str">
        <f>ASC(TRIM(②受講者情報入力!J18))</f>
        <v/>
      </c>
      <c r="J17" s="2" t="str">
        <f>DBCS(TRIM(②受講者情報入力!K18))</f>
        <v/>
      </c>
      <c r="K17" s="2" t="str">
        <f>DBCS(TRIM(②受講者情報入力!L18))</f>
        <v/>
      </c>
      <c r="L17" s="2" t="str">
        <f>DBCS(TRIM(②受講者情報入力!M18))</f>
        <v/>
      </c>
      <c r="M17" s="2" t="str">
        <f>DBCS(TRIM(②受講者情報入力!N18))</f>
        <v/>
      </c>
      <c r="N17" s="2" t="str">
        <f>ASC(TRIM(②受講者情報入力!O18))</f>
        <v/>
      </c>
      <c r="O17" s="2" t="str">
        <f>IFERROR(VLOOKUP(②受講者情報入力!$P18,マスタ!A:B,2,FALSE),"")</f>
        <v/>
      </c>
      <c r="P17" s="2" t="str">
        <f>ASC(TRIM(②受講者情報入力!Q18))</f>
        <v/>
      </c>
      <c r="Q17" s="2" t="str">
        <f>TRIM(②受講者情報入力!R18)</f>
        <v/>
      </c>
      <c r="R17" s="2" t="str">
        <f>ASC(TRIM(②受講者情報入力!S18))</f>
        <v/>
      </c>
      <c r="S17" s="2" t="str">
        <f>ASC(TRIM(②受講者情報入力!T18))</f>
        <v/>
      </c>
      <c r="T17" s="2" t="str">
        <f>ASC(TRIM(②受講者情報入力!U18))</f>
        <v/>
      </c>
      <c r="U17" s="2" t="str">
        <f>IFERROR(VLOOKUP(②受講者情報入力!$V18,マスタ!A:B,2,FALSE),"")</f>
        <v/>
      </c>
      <c r="V17" s="2" t="str">
        <f>ASC(TRIM(②受講者情報入力!W18))</f>
        <v/>
      </c>
      <c r="W17" s="2" t="str">
        <f>TRIM(②受講者情報入力!X18)</f>
        <v/>
      </c>
      <c r="X17" s="2" t="str">
        <f>TRIM(②受講者情報入力!AU18)</f>
        <v/>
      </c>
    </row>
    <row r="18" spans="1:24">
      <c r="A18" s="2" t="str">
        <f>DBCS(TRIM(②受講者情報入力!B19))</f>
        <v/>
      </c>
      <c r="B18" s="2" t="str">
        <f>DBCS(TRIM(②受講者情報入力!C19))</f>
        <v/>
      </c>
      <c r="C18" s="2" t="str">
        <f>DBCS(TRIM(PHONETIC(②受講者情報入力!D19)))</f>
        <v/>
      </c>
      <c r="D18" s="2" t="str">
        <f>DBCS(TRIM(PHONETIC(②受講者情報入力!E19)))</f>
        <v/>
      </c>
      <c r="E18" s="4" t="str">
        <f>IF(②受講者情報入力!F19="","",TEXT(②受講者情報入力!F19,"yyyy/mm/dd"))</f>
        <v/>
      </c>
      <c r="F18" s="2" t="str">
        <f>ASC(TRIM(②受講者情報入力!G19))</f>
        <v/>
      </c>
      <c r="G18" s="2" t="str">
        <f>ASC(TRIM(②受講者情報入力!I19))</f>
        <v/>
      </c>
      <c r="H18" s="2" t="str">
        <f>ASC(TRIM(②受講者情報入力!H19))</f>
        <v/>
      </c>
      <c r="I18" s="2" t="str">
        <f>ASC(TRIM(②受講者情報入力!J19))</f>
        <v/>
      </c>
      <c r="J18" s="2" t="str">
        <f>DBCS(TRIM(②受講者情報入力!K19))</f>
        <v/>
      </c>
      <c r="K18" s="2" t="str">
        <f>DBCS(TRIM(②受講者情報入力!L19))</f>
        <v/>
      </c>
      <c r="L18" s="2" t="str">
        <f>DBCS(TRIM(②受講者情報入力!M19))</f>
        <v/>
      </c>
      <c r="M18" s="2" t="str">
        <f>DBCS(TRIM(②受講者情報入力!N19))</f>
        <v/>
      </c>
      <c r="N18" s="2" t="str">
        <f>ASC(TRIM(②受講者情報入力!O19))</f>
        <v/>
      </c>
      <c r="O18" s="2" t="str">
        <f>IFERROR(VLOOKUP(②受講者情報入力!$P19,マスタ!A:B,2,FALSE),"")</f>
        <v/>
      </c>
      <c r="P18" s="2" t="str">
        <f>ASC(TRIM(②受講者情報入力!Q19))</f>
        <v/>
      </c>
      <c r="Q18" s="2" t="str">
        <f>TRIM(②受講者情報入力!R19)</f>
        <v/>
      </c>
      <c r="R18" s="2" t="str">
        <f>ASC(TRIM(②受講者情報入力!S19))</f>
        <v/>
      </c>
      <c r="S18" s="2" t="str">
        <f>ASC(TRIM(②受講者情報入力!T19))</f>
        <v/>
      </c>
      <c r="T18" s="2" t="str">
        <f>ASC(TRIM(②受講者情報入力!U19))</f>
        <v/>
      </c>
      <c r="U18" s="2" t="str">
        <f>IFERROR(VLOOKUP(②受講者情報入力!$V19,マスタ!A:B,2,FALSE),"")</f>
        <v/>
      </c>
      <c r="V18" s="2" t="str">
        <f>ASC(TRIM(②受講者情報入力!W19))</f>
        <v/>
      </c>
      <c r="W18" s="2" t="str">
        <f>TRIM(②受講者情報入力!X19)</f>
        <v/>
      </c>
      <c r="X18" s="2" t="str">
        <f>TRIM(②受講者情報入力!AU19)</f>
        <v/>
      </c>
    </row>
    <row r="19" spans="1:24">
      <c r="A19" s="2" t="str">
        <f>DBCS(TRIM(②受講者情報入力!B20))</f>
        <v/>
      </c>
      <c r="B19" s="2" t="str">
        <f>DBCS(TRIM(②受講者情報入力!C20))</f>
        <v/>
      </c>
      <c r="C19" s="2" t="str">
        <f>DBCS(TRIM(PHONETIC(②受講者情報入力!D20)))</f>
        <v/>
      </c>
      <c r="D19" s="2" t="str">
        <f>DBCS(TRIM(PHONETIC(②受講者情報入力!E20)))</f>
        <v/>
      </c>
      <c r="E19" s="4" t="str">
        <f>IF(②受講者情報入力!F20="","",TEXT(②受講者情報入力!F20,"yyyy/mm/dd"))</f>
        <v/>
      </c>
      <c r="F19" s="2" t="str">
        <f>ASC(TRIM(②受講者情報入力!G20))</f>
        <v/>
      </c>
      <c r="G19" s="2" t="str">
        <f>ASC(TRIM(②受講者情報入力!I20))</f>
        <v/>
      </c>
      <c r="H19" s="2" t="str">
        <f>ASC(TRIM(②受講者情報入力!H20))</f>
        <v/>
      </c>
      <c r="I19" s="2" t="str">
        <f>ASC(TRIM(②受講者情報入力!J20))</f>
        <v/>
      </c>
      <c r="J19" s="2" t="str">
        <f>DBCS(TRIM(②受講者情報入力!K20))</f>
        <v/>
      </c>
      <c r="K19" s="2" t="str">
        <f>DBCS(TRIM(②受講者情報入力!L20))</f>
        <v/>
      </c>
      <c r="L19" s="2" t="str">
        <f>DBCS(TRIM(②受講者情報入力!M20))</f>
        <v/>
      </c>
      <c r="M19" s="2" t="str">
        <f>DBCS(TRIM(②受講者情報入力!N20))</f>
        <v/>
      </c>
      <c r="N19" s="2" t="str">
        <f>ASC(TRIM(②受講者情報入力!O20))</f>
        <v/>
      </c>
      <c r="O19" s="2" t="str">
        <f>IFERROR(VLOOKUP(②受講者情報入力!$P20,マスタ!A:B,2,FALSE),"")</f>
        <v/>
      </c>
      <c r="P19" s="2" t="str">
        <f>ASC(TRIM(②受講者情報入力!Q20))</f>
        <v/>
      </c>
      <c r="Q19" s="2" t="str">
        <f>TRIM(②受講者情報入力!R20)</f>
        <v/>
      </c>
      <c r="R19" s="2" t="str">
        <f>ASC(TRIM(②受講者情報入力!S20))</f>
        <v/>
      </c>
      <c r="S19" s="2" t="str">
        <f>ASC(TRIM(②受講者情報入力!T20))</f>
        <v/>
      </c>
      <c r="T19" s="2" t="str">
        <f>ASC(TRIM(②受講者情報入力!U20))</f>
        <v/>
      </c>
      <c r="U19" s="2" t="str">
        <f>IFERROR(VLOOKUP(②受講者情報入力!$V20,マスタ!A:B,2,FALSE),"")</f>
        <v/>
      </c>
      <c r="V19" s="2" t="str">
        <f>ASC(TRIM(②受講者情報入力!W20))</f>
        <v/>
      </c>
      <c r="W19" s="2" t="str">
        <f>TRIM(②受講者情報入力!X20)</f>
        <v/>
      </c>
      <c r="X19" s="2" t="str">
        <f>TRIM(②受講者情報入力!AU20)</f>
        <v/>
      </c>
    </row>
    <row r="20" spans="1:24">
      <c r="A20" s="2" t="str">
        <f>DBCS(TRIM(②受講者情報入力!B21))</f>
        <v/>
      </c>
      <c r="B20" s="2" t="str">
        <f>DBCS(TRIM(②受講者情報入力!C21))</f>
        <v/>
      </c>
      <c r="C20" s="2" t="str">
        <f>DBCS(TRIM(PHONETIC(②受講者情報入力!D21)))</f>
        <v/>
      </c>
      <c r="D20" s="2" t="str">
        <f>DBCS(TRIM(PHONETIC(②受講者情報入力!E21)))</f>
        <v/>
      </c>
      <c r="E20" s="4" t="str">
        <f>IF(②受講者情報入力!F21="","",TEXT(②受講者情報入力!F21,"yyyy/mm/dd"))</f>
        <v/>
      </c>
      <c r="F20" s="2" t="str">
        <f>ASC(TRIM(②受講者情報入力!G21))</f>
        <v/>
      </c>
      <c r="G20" s="2" t="str">
        <f>ASC(TRIM(②受講者情報入力!I21))</f>
        <v/>
      </c>
      <c r="H20" s="2" t="str">
        <f>ASC(TRIM(②受講者情報入力!H21))</f>
        <v/>
      </c>
      <c r="I20" s="2" t="str">
        <f>ASC(TRIM(②受講者情報入力!J21))</f>
        <v/>
      </c>
      <c r="J20" s="2" t="str">
        <f>DBCS(TRIM(②受講者情報入力!K21))</f>
        <v/>
      </c>
      <c r="K20" s="2" t="str">
        <f>DBCS(TRIM(②受講者情報入力!L21))</f>
        <v/>
      </c>
      <c r="L20" s="2" t="str">
        <f>DBCS(TRIM(②受講者情報入力!M21))</f>
        <v/>
      </c>
      <c r="M20" s="2" t="str">
        <f>DBCS(TRIM(②受講者情報入力!N21))</f>
        <v/>
      </c>
      <c r="N20" s="2" t="str">
        <f>ASC(TRIM(②受講者情報入力!O21))</f>
        <v/>
      </c>
      <c r="O20" s="2" t="str">
        <f>IFERROR(VLOOKUP(②受講者情報入力!$P21,マスタ!A:B,2,FALSE),"")</f>
        <v/>
      </c>
      <c r="P20" s="2" t="str">
        <f>ASC(TRIM(②受講者情報入力!Q21))</f>
        <v/>
      </c>
      <c r="Q20" s="2" t="str">
        <f>TRIM(②受講者情報入力!R21)</f>
        <v/>
      </c>
      <c r="R20" s="2" t="str">
        <f>ASC(TRIM(②受講者情報入力!S21))</f>
        <v/>
      </c>
      <c r="S20" s="2" t="str">
        <f>ASC(TRIM(②受講者情報入力!T21))</f>
        <v/>
      </c>
      <c r="T20" s="2" t="str">
        <f>ASC(TRIM(②受講者情報入力!U21))</f>
        <v/>
      </c>
      <c r="U20" s="2" t="str">
        <f>IFERROR(VLOOKUP(②受講者情報入力!$V21,マスタ!A:B,2,FALSE),"")</f>
        <v/>
      </c>
      <c r="V20" s="2" t="str">
        <f>ASC(TRIM(②受講者情報入力!W21))</f>
        <v/>
      </c>
      <c r="W20" s="2" t="str">
        <f>TRIM(②受講者情報入力!X21)</f>
        <v/>
      </c>
      <c r="X20" s="2" t="str">
        <f>TRIM(②受講者情報入力!AU21)</f>
        <v/>
      </c>
    </row>
    <row r="21" spans="1:24">
      <c r="A21" s="2" t="str">
        <f>DBCS(TRIM(②受講者情報入力!B22))</f>
        <v/>
      </c>
      <c r="B21" s="2" t="str">
        <f>DBCS(TRIM(②受講者情報入力!C22))</f>
        <v/>
      </c>
      <c r="C21" s="2" t="str">
        <f>DBCS(TRIM(PHONETIC(②受講者情報入力!D22)))</f>
        <v/>
      </c>
      <c r="D21" s="2" t="str">
        <f>DBCS(TRIM(PHONETIC(②受講者情報入力!E22)))</f>
        <v/>
      </c>
      <c r="E21" s="4" t="str">
        <f>IF(②受講者情報入力!F22="","",TEXT(②受講者情報入力!F22,"yyyy/mm/dd"))</f>
        <v/>
      </c>
      <c r="F21" s="2" t="str">
        <f>ASC(TRIM(②受講者情報入力!G22))</f>
        <v/>
      </c>
      <c r="G21" s="2" t="str">
        <f>ASC(TRIM(②受講者情報入力!I22))</f>
        <v/>
      </c>
      <c r="H21" s="2" t="str">
        <f>ASC(TRIM(②受講者情報入力!H22))</f>
        <v/>
      </c>
      <c r="I21" s="2" t="str">
        <f>ASC(TRIM(②受講者情報入力!J22))</f>
        <v/>
      </c>
      <c r="J21" s="2" t="str">
        <f>DBCS(TRIM(②受講者情報入力!K22))</f>
        <v/>
      </c>
      <c r="K21" s="2" t="str">
        <f>DBCS(TRIM(②受講者情報入力!L22))</f>
        <v/>
      </c>
      <c r="L21" s="2" t="str">
        <f>DBCS(TRIM(②受講者情報入力!M22))</f>
        <v/>
      </c>
      <c r="M21" s="2" t="str">
        <f>DBCS(TRIM(②受講者情報入力!N22))</f>
        <v/>
      </c>
      <c r="N21" s="2" t="str">
        <f>ASC(TRIM(②受講者情報入力!O22))</f>
        <v/>
      </c>
      <c r="O21" s="2" t="str">
        <f>IFERROR(VLOOKUP(②受講者情報入力!$P22,マスタ!A:B,2,FALSE),"")</f>
        <v/>
      </c>
      <c r="P21" s="2" t="str">
        <f>ASC(TRIM(②受講者情報入力!Q22))</f>
        <v/>
      </c>
      <c r="Q21" s="2" t="str">
        <f>TRIM(②受講者情報入力!R22)</f>
        <v/>
      </c>
      <c r="R21" s="2" t="str">
        <f>ASC(TRIM(②受講者情報入力!S22))</f>
        <v/>
      </c>
      <c r="S21" s="2" t="str">
        <f>ASC(TRIM(②受講者情報入力!T22))</f>
        <v/>
      </c>
      <c r="T21" s="2" t="str">
        <f>ASC(TRIM(②受講者情報入力!U22))</f>
        <v/>
      </c>
      <c r="U21" s="2" t="str">
        <f>IFERROR(VLOOKUP(②受講者情報入力!$V22,マスタ!A:B,2,FALSE),"")</f>
        <v/>
      </c>
      <c r="V21" s="2" t="str">
        <f>ASC(TRIM(②受講者情報入力!W22))</f>
        <v/>
      </c>
      <c r="W21" s="2" t="str">
        <f>TRIM(②受講者情報入力!X22)</f>
        <v/>
      </c>
      <c r="X21" s="2" t="str">
        <f>TRIM(②受講者情報入力!AU22)</f>
        <v/>
      </c>
    </row>
    <row r="22" spans="1:24">
      <c r="A22" s="2" t="str">
        <f>DBCS(TRIM(②受講者情報入力!B23))</f>
        <v/>
      </c>
      <c r="B22" s="2" t="str">
        <f>DBCS(TRIM(②受講者情報入力!C23))</f>
        <v/>
      </c>
      <c r="C22" s="2" t="str">
        <f>DBCS(TRIM(PHONETIC(②受講者情報入力!D23)))</f>
        <v/>
      </c>
      <c r="D22" s="2" t="str">
        <f>DBCS(TRIM(PHONETIC(②受講者情報入力!E23)))</f>
        <v/>
      </c>
      <c r="E22" s="4" t="str">
        <f>IF(②受講者情報入力!F23="","",TEXT(②受講者情報入力!F23,"yyyy/mm/dd"))</f>
        <v/>
      </c>
      <c r="F22" s="2" t="str">
        <f>ASC(TRIM(②受講者情報入力!G23))</f>
        <v/>
      </c>
      <c r="G22" s="2" t="str">
        <f>ASC(TRIM(②受講者情報入力!I23))</f>
        <v/>
      </c>
      <c r="H22" s="2" t="str">
        <f>ASC(TRIM(②受講者情報入力!H23))</f>
        <v/>
      </c>
      <c r="I22" s="2" t="str">
        <f>ASC(TRIM(②受講者情報入力!J23))</f>
        <v/>
      </c>
      <c r="J22" s="2" t="str">
        <f>DBCS(TRIM(②受講者情報入力!K23))</f>
        <v/>
      </c>
      <c r="K22" s="2" t="str">
        <f>DBCS(TRIM(②受講者情報入力!L23))</f>
        <v/>
      </c>
      <c r="L22" s="2" t="str">
        <f>DBCS(TRIM(②受講者情報入力!M23))</f>
        <v/>
      </c>
      <c r="M22" s="2" t="str">
        <f>DBCS(TRIM(②受講者情報入力!N23))</f>
        <v/>
      </c>
      <c r="N22" s="2" t="str">
        <f>ASC(TRIM(②受講者情報入力!O23))</f>
        <v/>
      </c>
      <c r="O22" s="2" t="str">
        <f>IFERROR(VLOOKUP(②受講者情報入力!$P23,マスタ!A:B,2,FALSE),"")</f>
        <v/>
      </c>
      <c r="P22" s="2" t="str">
        <f>ASC(TRIM(②受講者情報入力!Q23))</f>
        <v/>
      </c>
      <c r="Q22" s="2" t="str">
        <f>TRIM(②受講者情報入力!R23)</f>
        <v/>
      </c>
      <c r="R22" s="2" t="str">
        <f>ASC(TRIM(②受講者情報入力!S23))</f>
        <v/>
      </c>
      <c r="S22" s="2" t="str">
        <f>ASC(TRIM(②受講者情報入力!T23))</f>
        <v/>
      </c>
      <c r="T22" s="2" t="str">
        <f>ASC(TRIM(②受講者情報入力!U23))</f>
        <v/>
      </c>
      <c r="U22" s="2" t="str">
        <f>IFERROR(VLOOKUP(②受講者情報入力!$V23,マスタ!A:B,2,FALSE),"")</f>
        <v/>
      </c>
      <c r="V22" s="2" t="str">
        <f>ASC(TRIM(②受講者情報入力!W23))</f>
        <v/>
      </c>
      <c r="W22" s="2" t="str">
        <f>TRIM(②受講者情報入力!X23)</f>
        <v/>
      </c>
      <c r="X22" s="2" t="str">
        <f>TRIM(②受講者情報入力!AU23)</f>
        <v/>
      </c>
    </row>
    <row r="23" spans="1:24">
      <c r="A23" s="2" t="str">
        <f>DBCS(TRIM(②受講者情報入力!B24))</f>
        <v/>
      </c>
      <c r="B23" s="2" t="str">
        <f>DBCS(TRIM(②受講者情報入力!C24))</f>
        <v/>
      </c>
      <c r="C23" s="2" t="str">
        <f>DBCS(TRIM(PHONETIC(②受講者情報入力!D24)))</f>
        <v/>
      </c>
      <c r="D23" s="2" t="str">
        <f>DBCS(TRIM(PHONETIC(②受講者情報入力!E24)))</f>
        <v/>
      </c>
      <c r="E23" s="4" t="str">
        <f>IF(②受講者情報入力!F24="","",TEXT(②受講者情報入力!F24,"yyyy/mm/dd"))</f>
        <v/>
      </c>
      <c r="F23" s="2" t="str">
        <f>ASC(TRIM(②受講者情報入力!G24))</f>
        <v/>
      </c>
      <c r="G23" s="2" t="str">
        <f>ASC(TRIM(②受講者情報入力!I24))</f>
        <v/>
      </c>
      <c r="H23" s="2" t="str">
        <f>ASC(TRIM(②受講者情報入力!H24))</f>
        <v/>
      </c>
      <c r="I23" s="2" t="str">
        <f>ASC(TRIM(②受講者情報入力!J24))</f>
        <v/>
      </c>
      <c r="J23" s="2" t="str">
        <f>DBCS(TRIM(②受講者情報入力!K24))</f>
        <v/>
      </c>
      <c r="K23" s="2" t="str">
        <f>DBCS(TRIM(②受講者情報入力!L24))</f>
        <v/>
      </c>
      <c r="L23" s="2" t="str">
        <f>DBCS(TRIM(②受講者情報入力!M24))</f>
        <v/>
      </c>
      <c r="M23" s="2" t="str">
        <f>DBCS(TRIM(②受講者情報入力!N24))</f>
        <v/>
      </c>
      <c r="N23" s="2" t="str">
        <f>ASC(TRIM(②受講者情報入力!O24))</f>
        <v/>
      </c>
      <c r="O23" s="2" t="str">
        <f>IFERROR(VLOOKUP(②受講者情報入力!$P24,マスタ!A:B,2,FALSE),"")</f>
        <v/>
      </c>
      <c r="P23" s="2" t="str">
        <f>ASC(TRIM(②受講者情報入力!Q24))</f>
        <v/>
      </c>
      <c r="Q23" s="2" t="str">
        <f>TRIM(②受講者情報入力!R24)</f>
        <v/>
      </c>
      <c r="R23" s="2" t="str">
        <f>ASC(TRIM(②受講者情報入力!S24))</f>
        <v/>
      </c>
      <c r="S23" s="2" t="str">
        <f>ASC(TRIM(②受講者情報入力!T24))</f>
        <v/>
      </c>
      <c r="T23" s="2" t="str">
        <f>ASC(TRIM(②受講者情報入力!U24))</f>
        <v/>
      </c>
      <c r="U23" s="2" t="str">
        <f>IFERROR(VLOOKUP(②受講者情報入力!$V24,マスタ!A:B,2,FALSE),"")</f>
        <v/>
      </c>
      <c r="V23" s="2" t="str">
        <f>ASC(TRIM(②受講者情報入力!W24))</f>
        <v/>
      </c>
      <c r="W23" s="2" t="str">
        <f>TRIM(②受講者情報入力!X24)</f>
        <v/>
      </c>
      <c r="X23" s="2" t="str">
        <f>TRIM(②受講者情報入力!AU24)</f>
        <v/>
      </c>
    </row>
    <row r="24" spans="1:24">
      <c r="A24" s="2" t="str">
        <f>DBCS(TRIM(②受講者情報入力!B25))</f>
        <v/>
      </c>
      <c r="B24" s="2" t="str">
        <f>DBCS(TRIM(②受講者情報入力!C25))</f>
        <v/>
      </c>
      <c r="C24" s="2" t="str">
        <f>DBCS(TRIM(PHONETIC(②受講者情報入力!D25)))</f>
        <v/>
      </c>
      <c r="D24" s="2" t="str">
        <f>DBCS(TRIM(PHONETIC(②受講者情報入力!E25)))</f>
        <v/>
      </c>
      <c r="E24" s="4" t="str">
        <f>IF(②受講者情報入力!F25="","",TEXT(②受講者情報入力!F25,"yyyy/mm/dd"))</f>
        <v/>
      </c>
      <c r="F24" s="2" t="str">
        <f>ASC(TRIM(②受講者情報入力!G25))</f>
        <v/>
      </c>
      <c r="G24" s="2" t="str">
        <f>ASC(TRIM(②受講者情報入力!I25))</f>
        <v/>
      </c>
      <c r="H24" s="2" t="str">
        <f>ASC(TRIM(②受講者情報入力!H25))</f>
        <v/>
      </c>
      <c r="I24" s="2" t="str">
        <f>ASC(TRIM(②受講者情報入力!J25))</f>
        <v/>
      </c>
      <c r="J24" s="2" t="str">
        <f>DBCS(TRIM(②受講者情報入力!K25))</f>
        <v/>
      </c>
      <c r="K24" s="2" t="str">
        <f>DBCS(TRIM(②受講者情報入力!L25))</f>
        <v/>
      </c>
      <c r="L24" s="2" t="str">
        <f>DBCS(TRIM(②受講者情報入力!M25))</f>
        <v/>
      </c>
      <c r="M24" s="2" t="str">
        <f>DBCS(TRIM(②受講者情報入力!N25))</f>
        <v/>
      </c>
      <c r="N24" s="2" t="str">
        <f>ASC(TRIM(②受講者情報入力!O25))</f>
        <v/>
      </c>
      <c r="O24" s="2" t="str">
        <f>IFERROR(VLOOKUP(②受講者情報入力!$P25,マスタ!A:B,2,FALSE),"")</f>
        <v/>
      </c>
      <c r="P24" s="2" t="str">
        <f>ASC(TRIM(②受講者情報入力!Q25))</f>
        <v/>
      </c>
      <c r="Q24" s="2" t="str">
        <f>TRIM(②受講者情報入力!R25)</f>
        <v/>
      </c>
      <c r="R24" s="2" t="str">
        <f>ASC(TRIM(②受講者情報入力!S25))</f>
        <v/>
      </c>
      <c r="S24" s="2" t="str">
        <f>ASC(TRIM(②受講者情報入力!T25))</f>
        <v/>
      </c>
      <c r="T24" s="2" t="str">
        <f>ASC(TRIM(②受講者情報入力!U25))</f>
        <v/>
      </c>
      <c r="U24" s="2" t="str">
        <f>IFERROR(VLOOKUP(②受講者情報入力!$V25,マスタ!A:B,2,FALSE),"")</f>
        <v/>
      </c>
      <c r="V24" s="2" t="str">
        <f>ASC(TRIM(②受講者情報入力!W25))</f>
        <v/>
      </c>
      <c r="W24" s="2" t="str">
        <f>TRIM(②受講者情報入力!X25)</f>
        <v/>
      </c>
      <c r="X24" s="2" t="str">
        <f>TRIM(②受講者情報入力!AU25)</f>
        <v/>
      </c>
    </row>
    <row r="25" spans="1:24">
      <c r="A25" s="2" t="str">
        <f>DBCS(TRIM(②受講者情報入力!B26))</f>
        <v/>
      </c>
      <c r="B25" s="2" t="str">
        <f>DBCS(TRIM(②受講者情報入力!C26))</f>
        <v/>
      </c>
      <c r="C25" s="2" t="str">
        <f>DBCS(TRIM(PHONETIC(②受講者情報入力!D26)))</f>
        <v/>
      </c>
      <c r="D25" s="2" t="str">
        <f>DBCS(TRIM(PHONETIC(②受講者情報入力!E26)))</f>
        <v/>
      </c>
      <c r="E25" s="4" t="str">
        <f>IF(②受講者情報入力!F26="","",TEXT(②受講者情報入力!F26,"yyyy/mm/dd"))</f>
        <v/>
      </c>
      <c r="F25" s="2" t="str">
        <f>ASC(TRIM(②受講者情報入力!G26))</f>
        <v/>
      </c>
      <c r="G25" s="2" t="str">
        <f>ASC(TRIM(②受講者情報入力!I26))</f>
        <v/>
      </c>
      <c r="H25" s="2" t="str">
        <f>ASC(TRIM(②受講者情報入力!H26))</f>
        <v/>
      </c>
      <c r="I25" s="2" t="str">
        <f>ASC(TRIM(②受講者情報入力!J26))</f>
        <v/>
      </c>
      <c r="J25" s="2" t="str">
        <f>DBCS(TRIM(②受講者情報入力!K26))</f>
        <v/>
      </c>
      <c r="K25" s="2" t="str">
        <f>DBCS(TRIM(②受講者情報入力!L26))</f>
        <v/>
      </c>
      <c r="L25" s="2" t="str">
        <f>DBCS(TRIM(②受講者情報入力!M26))</f>
        <v/>
      </c>
      <c r="M25" s="2" t="str">
        <f>DBCS(TRIM(②受講者情報入力!N26))</f>
        <v/>
      </c>
      <c r="N25" s="2" t="str">
        <f>ASC(TRIM(②受講者情報入力!O26))</f>
        <v/>
      </c>
      <c r="O25" s="2" t="str">
        <f>IFERROR(VLOOKUP(②受講者情報入力!$P26,マスタ!A:B,2,FALSE),"")</f>
        <v/>
      </c>
      <c r="P25" s="2" t="str">
        <f>ASC(TRIM(②受講者情報入力!Q26))</f>
        <v/>
      </c>
      <c r="Q25" s="2" t="str">
        <f>TRIM(②受講者情報入力!R26)</f>
        <v/>
      </c>
      <c r="R25" s="2" t="str">
        <f>ASC(TRIM(②受講者情報入力!S26))</f>
        <v/>
      </c>
      <c r="S25" s="2" t="str">
        <f>ASC(TRIM(②受講者情報入力!T26))</f>
        <v/>
      </c>
      <c r="T25" s="2" t="str">
        <f>ASC(TRIM(②受講者情報入力!U26))</f>
        <v/>
      </c>
      <c r="U25" s="2" t="str">
        <f>IFERROR(VLOOKUP(②受講者情報入力!$V26,マスタ!A:B,2,FALSE),"")</f>
        <v/>
      </c>
      <c r="V25" s="2" t="str">
        <f>ASC(TRIM(②受講者情報入力!W26))</f>
        <v/>
      </c>
      <c r="W25" s="2" t="str">
        <f>TRIM(②受講者情報入力!X26)</f>
        <v/>
      </c>
      <c r="X25" s="2" t="str">
        <f>TRIM(②受講者情報入力!AU26)</f>
        <v/>
      </c>
    </row>
    <row r="26" spans="1:24">
      <c r="A26" s="2" t="str">
        <f>DBCS(TRIM(②受講者情報入力!B27))</f>
        <v/>
      </c>
      <c r="B26" s="2" t="str">
        <f>DBCS(TRIM(②受講者情報入力!C27))</f>
        <v/>
      </c>
      <c r="C26" s="2" t="str">
        <f>DBCS(TRIM(PHONETIC(②受講者情報入力!D27)))</f>
        <v/>
      </c>
      <c r="D26" s="2" t="str">
        <f>DBCS(TRIM(PHONETIC(②受講者情報入力!E27)))</f>
        <v/>
      </c>
      <c r="E26" s="4" t="str">
        <f>IF(②受講者情報入力!F27="","",TEXT(②受講者情報入力!F27,"yyyy/mm/dd"))</f>
        <v/>
      </c>
      <c r="F26" s="2" t="str">
        <f>ASC(TRIM(②受講者情報入力!G27))</f>
        <v/>
      </c>
      <c r="G26" s="2" t="str">
        <f>ASC(TRIM(②受講者情報入力!I27))</f>
        <v/>
      </c>
      <c r="H26" s="2" t="str">
        <f>ASC(TRIM(②受講者情報入力!H27))</f>
        <v/>
      </c>
      <c r="I26" s="2" t="str">
        <f>ASC(TRIM(②受講者情報入力!J27))</f>
        <v/>
      </c>
      <c r="J26" s="2" t="str">
        <f>DBCS(TRIM(②受講者情報入力!K27))</f>
        <v/>
      </c>
      <c r="K26" s="2" t="str">
        <f>DBCS(TRIM(②受講者情報入力!L27))</f>
        <v/>
      </c>
      <c r="L26" s="2" t="str">
        <f>DBCS(TRIM(②受講者情報入力!M27))</f>
        <v/>
      </c>
      <c r="M26" s="2" t="str">
        <f>DBCS(TRIM(②受講者情報入力!N27))</f>
        <v/>
      </c>
      <c r="N26" s="2" t="str">
        <f>ASC(TRIM(②受講者情報入力!O27))</f>
        <v/>
      </c>
      <c r="O26" s="2" t="str">
        <f>IFERROR(VLOOKUP(②受講者情報入力!$P27,マスタ!A:B,2,FALSE),"")</f>
        <v/>
      </c>
      <c r="P26" s="2" t="str">
        <f>ASC(TRIM(②受講者情報入力!Q27))</f>
        <v/>
      </c>
      <c r="Q26" s="2" t="str">
        <f>TRIM(②受講者情報入力!R27)</f>
        <v/>
      </c>
      <c r="R26" s="2" t="str">
        <f>ASC(TRIM(②受講者情報入力!S27))</f>
        <v/>
      </c>
      <c r="S26" s="2" t="str">
        <f>ASC(TRIM(②受講者情報入力!T27))</f>
        <v/>
      </c>
      <c r="T26" s="2" t="str">
        <f>ASC(TRIM(②受講者情報入力!U27))</f>
        <v/>
      </c>
      <c r="U26" s="2" t="str">
        <f>IFERROR(VLOOKUP(②受講者情報入力!$V27,マスタ!A:B,2,FALSE),"")</f>
        <v/>
      </c>
      <c r="V26" s="2" t="str">
        <f>ASC(TRIM(②受講者情報入力!W27))</f>
        <v/>
      </c>
      <c r="W26" s="2" t="str">
        <f>TRIM(②受講者情報入力!X27)</f>
        <v/>
      </c>
      <c r="X26" s="2" t="str">
        <f>TRIM(②受講者情報入力!AU27)</f>
        <v/>
      </c>
    </row>
    <row r="27" spans="1:24">
      <c r="A27" s="2" t="str">
        <f>DBCS(TRIM(②受講者情報入力!B28))</f>
        <v/>
      </c>
      <c r="B27" s="2" t="str">
        <f>DBCS(TRIM(②受講者情報入力!C28))</f>
        <v/>
      </c>
      <c r="C27" s="2" t="str">
        <f>DBCS(TRIM(PHONETIC(②受講者情報入力!D28)))</f>
        <v/>
      </c>
      <c r="D27" s="2" t="str">
        <f>DBCS(TRIM(PHONETIC(②受講者情報入力!E28)))</f>
        <v/>
      </c>
      <c r="E27" s="4" t="str">
        <f>IF(②受講者情報入力!F28="","",TEXT(②受講者情報入力!F28,"yyyy/mm/dd"))</f>
        <v/>
      </c>
      <c r="F27" s="2" t="str">
        <f>ASC(TRIM(②受講者情報入力!G28))</f>
        <v/>
      </c>
      <c r="G27" s="2" t="str">
        <f>ASC(TRIM(②受講者情報入力!I28))</f>
        <v/>
      </c>
      <c r="H27" s="2" t="str">
        <f>ASC(TRIM(②受講者情報入力!H28))</f>
        <v/>
      </c>
      <c r="I27" s="2" t="str">
        <f>ASC(TRIM(②受講者情報入力!J28))</f>
        <v/>
      </c>
      <c r="J27" s="2" t="str">
        <f>DBCS(TRIM(②受講者情報入力!K28))</f>
        <v/>
      </c>
      <c r="K27" s="2" t="str">
        <f>DBCS(TRIM(②受講者情報入力!L28))</f>
        <v/>
      </c>
      <c r="L27" s="2" t="str">
        <f>DBCS(TRIM(②受講者情報入力!M28))</f>
        <v/>
      </c>
      <c r="M27" s="2" t="str">
        <f>DBCS(TRIM(②受講者情報入力!N28))</f>
        <v/>
      </c>
      <c r="N27" s="2" t="str">
        <f>ASC(TRIM(②受講者情報入力!O28))</f>
        <v/>
      </c>
      <c r="O27" s="2" t="str">
        <f>IFERROR(VLOOKUP(②受講者情報入力!$P28,マスタ!A:B,2,FALSE),"")</f>
        <v/>
      </c>
      <c r="P27" s="2" t="str">
        <f>ASC(TRIM(②受講者情報入力!Q28))</f>
        <v/>
      </c>
      <c r="Q27" s="2" t="str">
        <f>TRIM(②受講者情報入力!R28)</f>
        <v/>
      </c>
      <c r="R27" s="2" t="str">
        <f>ASC(TRIM(②受講者情報入力!S28))</f>
        <v/>
      </c>
      <c r="S27" s="2" t="str">
        <f>ASC(TRIM(②受講者情報入力!T28))</f>
        <v/>
      </c>
      <c r="T27" s="2" t="str">
        <f>ASC(TRIM(②受講者情報入力!U28))</f>
        <v/>
      </c>
      <c r="U27" s="2" t="str">
        <f>IFERROR(VLOOKUP(②受講者情報入力!$V28,マスタ!A:B,2,FALSE),"")</f>
        <v/>
      </c>
      <c r="V27" s="2" t="str">
        <f>ASC(TRIM(②受講者情報入力!W28))</f>
        <v/>
      </c>
      <c r="W27" s="2" t="str">
        <f>TRIM(②受講者情報入力!X28)</f>
        <v/>
      </c>
      <c r="X27" s="2" t="str">
        <f>TRIM(②受講者情報入力!AU28)</f>
        <v/>
      </c>
    </row>
    <row r="28" spans="1:24">
      <c r="A28" s="2" t="str">
        <f>DBCS(TRIM(②受講者情報入力!B29))</f>
        <v/>
      </c>
      <c r="B28" s="2" t="str">
        <f>DBCS(TRIM(②受講者情報入力!C29))</f>
        <v/>
      </c>
      <c r="C28" s="2" t="str">
        <f>DBCS(TRIM(PHONETIC(②受講者情報入力!D29)))</f>
        <v/>
      </c>
      <c r="D28" s="2" t="str">
        <f>DBCS(TRIM(PHONETIC(②受講者情報入力!E29)))</f>
        <v/>
      </c>
      <c r="E28" s="4" t="str">
        <f>IF(②受講者情報入力!F29="","",TEXT(②受講者情報入力!F29,"yyyy/mm/dd"))</f>
        <v/>
      </c>
      <c r="F28" s="2" t="str">
        <f>ASC(TRIM(②受講者情報入力!G29))</f>
        <v/>
      </c>
      <c r="G28" s="2" t="str">
        <f>ASC(TRIM(②受講者情報入力!I29))</f>
        <v/>
      </c>
      <c r="H28" s="2" t="str">
        <f>ASC(TRIM(②受講者情報入力!H29))</f>
        <v/>
      </c>
      <c r="I28" s="2" t="str">
        <f>ASC(TRIM(②受講者情報入力!J29))</f>
        <v/>
      </c>
      <c r="J28" s="2" t="str">
        <f>DBCS(TRIM(②受講者情報入力!K29))</f>
        <v/>
      </c>
      <c r="K28" s="2" t="str">
        <f>DBCS(TRIM(②受講者情報入力!L29))</f>
        <v/>
      </c>
      <c r="L28" s="2" t="str">
        <f>DBCS(TRIM(②受講者情報入力!M29))</f>
        <v/>
      </c>
      <c r="M28" s="2" t="str">
        <f>DBCS(TRIM(②受講者情報入力!N29))</f>
        <v/>
      </c>
      <c r="N28" s="2" t="str">
        <f>ASC(TRIM(②受講者情報入力!O29))</f>
        <v/>
      </c>
      <c r="O28" s="2" t="str">
        <f>IFERROR(VLOOKUP(②受講者情報入力!$P29,マスタ!A:B,2,FALSE),"")</f>
        <v/>
      </c>
      <c r="P28" s="2" t="str">
        <f>ASC(TRIM(②受講者情報入力!Q29))</f>
        <v/>
      </c>
      <c r="Q28" s="2" t="str">
        <f>TRIM(②受講者情報入力!R29)</f>
        <v/>
      </c>
      <c r="R28" s="2" t="str">
        <f>ASC(TRIM(②受講者情報入力!S29))</f>
        <v/>
      </c>
      <c r="S28" s="2" t="str">
        <f>ASC(TRIM(②受講者情報入力!T29))</f>
        <v/>
      </c>
      <c r="T28" s="2" t="str">
        <f>ASC(TRIM(②受講者情報入力!U29))</f>
        <v/>
      </c>
      <c r="U28" s="2" t="str">
        <f>IFERROR(VLOOKUP(②受講者情報入力!$V29,マスタ!A:B,2,FALSE),"")</f>
        <v/>
      </c>
      <c r="V28" s="2" t="str">
        <f>ASC(TRIM(②受講者情報入力!W29))</f>
        <v/>
      </c>
      <c r="W28" s="2" t="str">
        <f>TRIM(②受講者情報入力!X29)</f>
        <v/>
      </c>
      <c r="X28" s="2" t="str">
        <f>TRIM(②受講者情報入力!AU29)</f>
        <v/>
      </c>
    </row>
    <row r="29" spans="1:24">
      <c r="A29" s="2" t="str">
        <f>DBCS(TRIM(②受講者情報入力!B30))</f>
        <v/>
      </c>
      <c r="B29" s="2" t="str">
        <f>DBCS(TRIM(②受講者情報入力!C30))</f>
        <v/>
      </c>
      <c r="C29" s="2" t="str">
        <f>DBCS(TRIM(PHONETIC(②受講者情報入力!D30)))</f>
        <v/>
      </c>
      <c r="D29" s="2" t="str">
        <f>DBCS(TRIM(PHONETIC(②受講者情報入力!E30)))</f>
        <v/>
      </c>
      <c r="E29" s="4" t="str">
        <f>IF(②受講者情報入力!F30="","",TEXT(②受講者情報入力!F30,"yyyy/mm/dd"))</f>
        <v/>
      </c>
      <c r="F29" s="2" t="str">
        <f>ASC(TRIM(②受講者情報入力!G30))</f>
        <v/>
      </c>
      <c r="G29" s="2" t="str">
        <f>ASC(TRIM(②受講者情報入力!I30))</f>
        <v/>
      </c>
      <c r="H29" s="2" t="str">
        <f>ASC(TRIM(②受講者情報入力!H30))</f>
        <v/>
      </c>
      <c r="I29" s="2" t="str">
        <f>ASC(TRIM(②受講者情報入力!J30))</f>
        <v/>
      </c>
      <c r="J29" s="2" t="str">
        <f>DBCS(TRIM(②受講者情報入力!K30))</f>
        <v/>
      </c>
      <c r="K29" s="2" t="str">
        <f>DBCS(TRIM(②受講者情報入力!L30))</f>
        <v/>
      </c>
      <c r="L29" s="2" t="str">
        <f>DBCS(TRIM(②受講者情報入力!M30))</f>
        <v/>
      </c>
      <c r="M29" s="2" t="str">
        <f>DBCS(TRIM(②受講者情報入力!N30))</f>
        <v/>
      </c>
      <c r="N29" s="2" t="str">
        <f>ASC(TRIM(②受講者情報入力!O30))</f>
        <v/>
      </c>
      <c r="O29" s="2" t="str">
        <f>IFERROR(VLOOKUP(②受講者情報入力!$P30,マスタ!A:B,2,FALSE),"")</f>
        <v/>
      </c>
      <c r="P29" s="2" t="str">
        <f>ASC(TRIM(②受講者情報入力!Q30))</f>
        <v/>
      </c>
      <c r="Q29" s="2" t="str">
        <f>TRIM(②受講者情報入力!R30)</f>
        <v/>
      </c>
      <c r="R29" s="2" t="str">
        <f>ASC(TRIM(②受講者情報入力!S30))</f>
        <v/>
      </c>
      <c r="S29" s="2" t="str">
        <f>ASC(TRIM(②受講者情報入力!T30))</f>
        <v/>
      </c>
      <c r="T29" s="2" t="str">
        <f>ASC(TRIM(②受講者情報入力!U30))</f>
        <v/>
      </c>
      <c r="U29" s="2" t="str">
        <f>IFERROR(VLOOKUP(②受講者情報入力!$V30,マスタ!A:B,2,FALSE),"")</f>
        <v/>
      </c>
      <c r="V29" s="2" t="str">
        <f>ASC(TRIM(②受講者情報入力!W30))</f>
        <v/>
      </c>
      <c r="W29" s="2" t="str">
        <f>TRIM(②受講者情報入力!X30)</f>
        <v/>
      </c>
      <c r="X29" s="2" t="str">
        <f>TRIM(②受講者情報入力!AU30)</f>
        <v/>
      </c>
    </row>
    <row r="30" spans="1:24">
      <c r="A30" s="2" t="str">
        <f>DBCS(TRIM(②受講者情報入力!B31))</f>
        <v/>
      </c>
      <c r="B30" s="2" t="str">
        <f>DBCS(TRIM(②受講者情報入力!C31))</f>
        <v/>
      </c>
      <c r="C30" s="2" t="str">
        <f>DBCS(TRIM(PHONETIC(②受講者情報入力!D31)))</f>
        <v/>
      </c>
      <c r="D30" s="2" t="str">
        <f>DBCS(TRIM(PHONETIC(②受講者情報入力!E31)))</f>
        <v/>
      </c>
      <c r="E30" s="4" t="str">
        <f>IF(②受講者情報入力!F31="","",TEXT(②受講者情報入力!F31,"yyyy/mm/dd"))</f>
        <v/>
      </c>
      <c r="F30" s="2" t="str">
        <f>ASC(TRIM(②受講者情報入力!G31))</f>
        <v/>
      </c>
      <c r="G30" s="2" t="str">
        <f>ASC(TRIM(②受講者情報入力!I31))</f>
        <v/>
      </c>
      <c r="H30" s="2" t="str">
        <f>ASC(TRIM(②受講者情報入力!H31))</f>
        <v/>
      </c>
      <c r="I30" s="2" t="str">
        <f>ASC(TRIM(②受講者情報入力!J31))</f>
        <v/>
      </c>
      <c r="J30" s="2" t="str">
        <f>DBCS(TRIM(②受講者情報入力!K31))</f>
        <v/>
      </c>
      <c r="K30" s="2" t="str">
        <f>DBCS(TRIM(②受講者情報入力!L31))</f>
        <v/>
      </c>
      <c r="L30" s="2" t="str">
        <f>DBCS(TRIM(②受講者情報入力!M31))</f>
        <v/>
      </c>
      <c r="M30" s="2" t="str">
        <f>DBCS(TRIM(②受講者情報入力!N31))</f>
        <v/>
      </c>
      <c r="N30" s="2" t="str">
        <f>ASC(TRIM(②受講者情報入力!O31))</f>
        <v/>
      </c>
      <c r="O30" s="2" t="str">
        <f>IFERROR(VLOOKUP(②受講者情報入力!$P31,マスタ!A:B,2,FALSE),"")</f>
        <v/>
      </c>
      <c r="P30" s="2" t="str">
        <f>ASC(TRIM(②受講者情報入力!Q31))</f>
        <v/>
      </c>
      <c r="Q30" s="2" t="str">
        <f>TRIM(②受講者情報入力!R31)</f>
        <v/>
      </c>
      <c r="R30" s="2" t="str">
        <f>ASC(TRIM(②受講者情報入力!S31))</f>
        <v/>
      </c>
      <c r="S30" s="2" t="str">
        <f>ASC(TRIM(②受講者情報入力!T31))</f>
        <v/>
      </c>
      <c r="T30" s="2" t="str">
        <f>ASC(TRIM(②受講者情報入力!U31))</f>
        <v/>
      </c>
      <c r="U30" s="2" t="str">
        <f>IFERROR(VLOOKUP(②受講者情報入力!$V31,マスタ!A:B,2,FALSE),"")</f>
        <v/>
      </c>
      <c r="V30" s="2" t="str">
        <f>ASC(TRIM(②受講者情報入力!W31))</f>
        <v/>
      </c>
      <c r="W30" s="2" t="str">
        <f>TRIM(②受講者情報入力!X31)</f>
        <v/>
      </c>
      <c r="X30" s="2" t="str">
        <f>TRIM(②受講者情報入力!AU31)</f>
        <v/>
      </c>
    </row>
    <row r="31" spans="1:24">
      <c r="A31" s="2" t="str">
        <f>DBCS(TRIM(②受講者情報入力!B32))</f>
        <v/>
      </c>
      <c r="B31" s="2" t="str">
        <f>DBCS(TRIM(②受講者情報入力!C32))</f>
        <v/>
      </c>
      <c r="C31" s="2" t="str">
        <f>DBCS(TRIM(PHONETIC(②受講者情報入力!D32)))</f>
        <v/>
      </c>
      <c r="D31" s="2" t="str">
        <f>DBCS(TRIM(PHONETIC(②受講者情報入力!E32)))</f>
        <v/>
      </c>
      <c r="E31" s="4" t="str">
        <f>IF(②受講者情報入力!F32="","",TEXT(②受講者情報入力!F32,"yyyy/mm/dd"))</f>
        <v/>
      </c>
      <c r="F31" s="2" t="str">
        <f>ASC(TRIM(②受講者情報入力!G32))</f>
        <v/>
      </c>
      <c r="G31" s="2" t="str">
        <f>ASC(TRIM(②受講者情報入力!I32))</f>
        <v/>
      </c>
      <c r="H31" s="2" t="str">
        <f>ASC(TRIM(②受講者情報入力!H32))</f>
        <v/>
      </c>
      <c r="I31" s="2" t="str">
        <f>ASC(TRIM(②受講者情報入力!J32))</f>
        <v/>
      </c>
      <c r="J31" s="2" t="str">
        <f>DBCS(TRIM(②受講者情報入力!K32))</f>
        <v/>
      </c>
      <c r="K31" s="2" t="str">
        <f>DBCS(TRIM(②受講者情報入力!L32))</f>
        <v/>
      </c>
      <c r="L31" s="2" t="str">
        <f>DBCS(TRIM(②受講者情報入力!M32))</f>
        <v/>
      </c>
      <c r="M31" s="2" t="str">
        <f>DBCS(TRIM(②受講者情報入力!N32))</f>
        <v/>
      </c>
      <c r="N31" s="2" t="str">
        <f>ASC(TRIM(②受講者情報入力!O32))</f>
        <v/>
      </c>
      <c r="O31" s="2" t="str">
        <f>IFERROR(VLOOKUP(②受講者情報入力!$P32,マスタ!A:B,2,FALSE),"")</f>
        <v/>
      </c>
      <c r="P31" s="2" t="str">
        <f>ASC(TRIM(②受講者情報入力!Q32))</f>
        <v/>
      </c>
      <c r="Q31" s="2" t="str">
        <f>TRIM(②受講者情報入力!R32)</f>
        <v/>
      </c>
      <c r="R31" s="2" t="str">
        <f>ASC(TRIM(②受講者情報入力!S32))</f>
        <v/>
      </c>
      <c r="S31" s="2" t="str">
        <f>ASC(TRIM(②受講者情報入力!T32))</f>
        <v/>
      </c>
      <c r="T31" s="2" t="str">
        <f>ASC(TRIM(②受講者情報入力!U32))</f>
        <v/>
      </c>
      <c r="U31" s="2" t="str">
        <f>IFERROR(VLOOKUP(②受講者情報入力!$V32,マスタ!A:B,2,FALSE),"")</f>
        <v/>
      </c>
      <c r="V31" s="2" t="str">
        <f>ASC(TRIM(②受講者情報入力!W32))</f>
        <v/>
      </c>
      <c r="W31" s="2" t="str">
        <f>TRIM(②受講者情報入力!X32)</f>
        <v/>
      </c>
      <c r="X31" s="2" t="str">
        <f>TRIM(②受講者情報入力!AU32)</f>
        <v/>
      </c>
    </row>
    <row r="32" spans="1:24">
      <c r="A32" s="2" t="str">
        <f>DBCS(TRIM(②受講者情報入力!B33))</f>
        <v/>
      </c>
      <c r="B32" s="2" t="str">
        <f>DBCS(TRIM(②受講者情報入力!C33))</f>
        <v/>
      </c>
      <c r="C32" s="2" t="str">
        <f>DBCS(TRIM(PHONETIC(②受講者情報入力!D33)))</f>
        <v/>
      </c>
      <c r="D32" s="2" t="str">
        <f>DBCS(TRIM(PHONETIC(②受講者情報入力!E33)))</f>
        <v/>
      </c>
      <c r="E32" s="4" t="str">
        <f>IF(②受講者情報入力!F33="","",TEXT(②受講者情報入力!F33,"yyyy/mm/dd"))</f>
        <v/>
      </c>
      <c r="F32" s="2" t="str">
        <f>ASC(TRIM(②受講者情報入力!G33))</f>
        <v/>
      </c>
      <c r="G32" s="2" t="str">
        <f>ASC(TRIM(②受講者情報入力!I33))</f>
        <v/>
      </c>
      <c r="H32" s="2" t="str">
        <f>ASC(TRIM(②受講者情報入力!H33))</f>
        <v/>
      </c>
      <c r="I32" s="2" t="str">
        <f>ASC(TRIM(②受講者情報入力!J33))</f>
        <v/>
      </c>
      <c r="J32" s="2" t="str">
        <f>DBCS(TRIM(②受講者情報入力!K33))</f>
        <v/>
      </c>
      <c r="K32" s="2" t="str">
        <f>DBCS(TRIM(②受講者情報入力!L33))</f>
        <v/>
      </c>
      <c r="L32" s="2" t="str">
        <f>DBCS(TRIM(②受講者情報入力!M33))</f>
        <v/>
      </c>
      <c r="M32" s="2" t="str">
        <f>DBCS(TRIM(②受講者情報入力!N33))</f>
        <v/>
      </c>
      <c r="N32" s="2" t="str">
        <f>ASC(TRIM(②受講者情報入力!O33))</f>
        <v/>
      </c>
      <c r="O32" s="2" t="str">
        <f>IFERROR(VLOOKUP(②受講者情報入力!$P33,マスタ!A:B,2,FALSE),"")</f>
        <v/>
      </c>
      <c r="P32" s="2" t="str">
        <f>ASC(TRIM(②受講者情報入力!Q33))</f>
        <v/>
      </c>
      <c r="Q32" s="2" t="str">
        <f>TRIM(②受講者情報入力!R33)</f>
        <v/>
      </c>
      <c r="R32" s="2" t="str">
        <f>ASC(TRIM(②受講者情報入力!S33))</f>
        <v/>
      </c>
      <c r="S32" s="2" t="str">
        <f>ASC(TRIM(②受講者情報入力!T33))</f>
        <v/>
      </c>
      <c r="T32" s="2" t="str">
        <f>ASC(TRIM(②受講者情報入力!U33))</f>
        <v/>
      </c>
      <c r="U32" s="2" t="str">
        <f>IFERROR(VLOOKUP(②受講者情報入力!$V33,マスタ!A:B,2,FALSE),"")</f>
        <v/>
      </c>
      <c r="V32" s="2" t="str">
        <f>ASC(TRIM(②受講者情報入力!W33))</f>
        <v/>
      </c>
      <c r="W32" s="2" t="str">
        <f>TRIM(②受講者情報入力!X33)</f>
        <v/>
      </c>
      <c r="X32" s="2" t="str">
        <f>TRIM(②受講者情報入力!AU33)</f>
        <v/>
      </c>
    </row>
    <row r="33" spans="1:24">
      <c r="A33" s="2" t="str">
        <f>DBCS(TRIM(②受講者情報入力!B34))</f>
        <v/>
      </c>
      <c r="B33" s="2" t="str">
        <f>DBCS(TRIM(②受講者情報入力!C34))</f>
        <v/>
      </c>
      <c r="C33" s="2" t="str">
        <f>DBCS(TRIM(PHONETIC(②受講者情報入力!D34)))</f>
        <v/>
      </c>
      <c r="D33" s="2" t="str">
        <f>DBCS(TRIM(PHONETIC(②受講者情報入力!E34)))</f>
        <v/>
      </c>
      <c r="E33" s="4" t="str">
        <f>IF(②受講者情報入力!F34="","",TEXT(②受講者情報入力!F34,"yyyy/mm/dd"))</f>
        <v/>
      </c>
      <c r="F33" s="2" t="str">
        <f>ASC(TRIM(②受講者情報入力!G34))</f>
        <v/>
      </c>
      <c r="G33" s="2" t="str">
        <f>ASC(TRIM(②受講者情報入力!I34))</f>
        <v/>
      </c>
      <c r="H33" s="2" t="str">
        <f>ASC(TRIM(②受講者情報入力!H34))</f>
        <v/>
      </c>
      <c r="I33" s="2" t="str">
        <f>ASC(TRIM(②受講者情報入力!J34))</f>
        <v/>
      </c>
      <c r="J33" s="2" t="str">
        <f>DBCS(TRIM(②受講者情報入力!K34))</f>
        <v/>
      </c>
      <c r="K33" s="2" t="str">
        <f>DBCS(TRIM(②受講者情報入力!L34))</f>
        <v/>
      </c>
      <c r="L33" s="2" t="str">
        <f>DBCS(TRIM(②受講者情報入力!M34))</f>
        <v/>
      </c>
      <c r="M33" s="2" t="str">
        <f>DBCS(TRIM(②受講者情報入力!N34))</f>
        <v/>
      </c>
      <c r="N33" s="2" t="str">
        <f>ASC(TRIM(②受講者情報入力!O34))</f>
        <v/>
      </c>
      <c r="O33" s="2" t="str">
        <f>IFERROR(VLOOKUP(②受講者情報入力!$P34,マスタ!A:B,2,FALSE),"")</f>
        <v/>
      </c>
      <c r="P33" s="2" t="str">
        <f>ASC(TRIM(②受講者情報入力!Q34))</f>
        <v/>
      </c>
      <c r="Q33" s="2" t="str">
        <f>TRIM(②受講者情報入力!R34)</f>
        <v/>
      </c>
      <c r="R33" s="2" t="str">
        <f>ASC(TRIM(②受講者情報入力!S34))</f>
        <v/>
      </c>
      <c r="S33" s="2" t="str">
        <f>ASC(TRIM(②受講者情報入力!T34))</f>
        <v/>
      </c>
      <c r="T33" s="2" t="str">
        <f>ASC(TRIM(②受講者情報入力!U34))</f>
        <v/>
      </c>
      <c r="U33" s="2" t="str">
        <f>IFERROR(VLOOKUP(②受講者情報入力!$V34,マスタ!A:B,2,FALSE),"")</f>
        <v/>
      </c>
      <c r="V33" s="2" t="str">
        <f>ASC(TRIM(②受講者情報入力!W34))</f>
        <v/>
      </c>
      <c r="W33" s="2" t="str">
        <f>TRIM(②受講者情報入力!X34)</f>
        <v/>
      </c>
      <c r="X33" s="2" t="str">
        <f>TRIM(②受講者情報入力!AU34)</f>
        <v/>
      </c>
    </row>
    <row r="34" spans="1:24">
      <c r="A34" s="2" t="str">
        <f>DBCS(TRIM(②受講者情報入力!B35))</f>
        <v/>
      </c>
      <c r="B34" s="2" t="str">
        <f>DBCS(TRIM(②受講者情報入力!C35))</f>
        <v/>
      </c>
      <c r="C34" s="2" t="str">
        <f>DBCS(TRIM(PHONETIC(②受講者情報入力!D35)))</f>
        <v/>
      </c>
      <c r="D34" s="2" t="str">
        <f>DBCS(TRIM(PHONETIC(②受講者情報入力!E35)))</f>
        <v/>
      </c>
      <c r="E34" s="4" t="str">
        <f>IF(②受講者情報入力!F35="","",TEXT(②受講者情報入力!F35,"yyyy/mm/dd"))</f>
        <v/>
      </c>
      <c r="F34" s="2" t="str">
        <f>ASC(TRIM(②受講者情報入力!G35))</f>
        <v/>
      </c>
      <c r="G34" s="2" t="str">
        <f>ASC(TRIM(②受講者情報入力!I35))</f>
        <v/>
      </c>
      <c r="H34" s="2" t="str">
        <f>ASC(TRIM(②受講者情報入力!H35))</f>
        <v/>
      </c>
      <c r="I34" s="2" t="str">
        <f>ASC(TRIM(②受講者情報入力!J35))</f>
        <v/>
      </c>
      <c r="J34" s="2" t="str">
        <f>DBCS(TRIM(②受講者情報入力!K35))</f>
        <v/>
      </c>
      <c r="K34" s="2" t="str">
        <f>DBCS(TRIM(②受講者情報入力!L35))</f>
        <v/>
      </c>
      <c r="L34" s="2" t="str">
        <f>DBCS(TRIM(②受講者情報入力!M35))</f>
        <v/>
      </c>
      <c r="M34" s="2" t="str">
        <f>DBCS(TRIM(②受講者情報入力!N35))</f>
        <v/>
      </c>
      <c r="N34" s="2" t="str">
        <f>ASC(TRIM(②受講者情報入力!O35))</f>
        <v/>
      </c>
      <c r="O34" s="2" t="str">
        <f>IFERROR(VLOOKUP(②受講者情報入力!$P35,マスタ!A:B,2,FALSE),"")</f>
        <v/>
      </c>
      <c r="P34" s="2" t="str">
        <f>ASC(TRIM(②受講者情報入力!Q35))</f>
        <v/>
      </c>
      <c r="Q34" s="2" t="str">
        <f>TRIM(②受講者情報入力!R35)</f>
        <v/>
      </c>
      <c r="R34" s="2" t="str">
        <f>ASC(TRIM(②受講者情報入力!S35))</f>
        <v/>
      </c>
      <c r="S34" s="2" t="str">
        <f>ASC(TRIM(②受講者情報入力!T35))</f>
        <v/>
      </c>
      <c r="T34" s="2" t="str">
        <f>ASC(TRIM(②受講者情報入力!U35))</f>
        <v/>
      </c>
      <c r="U34" s="2" t="str">
        <f>IFERROR(VLOOKUP(②受講者情報入力!$V35,マスタ!A:B,2,FALSE),"")</f>
        <v/>
      </c>
      <c r="V34" s="2" t="str">
        <f>ASC(TRIM(②受講者情報入力!W35))</f>
        <v/>
      </c>
      <c r="W34" s="2" t="str">
        <f>TRIM(②受講者情報入力!X35)</f>
        <v/>
      </c>
      <c r="X34" s="2" t="str">
        <f>TRIM(②受講者情報入力!AU35)</f>
        <v/>
      </c>
    </row>
    <row r="35" spans="1:24">
      <c r="A35" s="2" t="str">
        <f>DBCS(TRIM(②受講者情報入力!B36))</f>
        <v/>
      </c>
      <c r="B35" s="2" t="str">
        <f>DBCS(TRIM(②受講者情報入力!C36))</f>
        <v/>
      </c>
      <c r="C35" s="2" t="str">
        <f>DBCS(TRIM(PHONETIC(②受講者情報入力!D36)))</f>
        <v/>
      </c>
      <c r="D35" s="2" t="str">
        <f>DBCS(TRIM(PHONETIC(②受講者情報入力!E36)))</f>
        <v/>
      </c>
      <c r="E35" s="4" t="str">
        <f>IF(②受講者情報入力!F36="","",TEXT(②受講者情報入力!F36,"yyyy/mm/dd"))</f>
        <v/>
      </c>
      <c r="F35" s="2" t="str">
        <f>ASC(TRIM(②受講者情報入力!G36))</f>
        <v/>
      </c>
      <c r="G35" s="2" t="str">
        <f>ASC(TRIM(②受講者情報入力!I36))</f>
        <v/>
      </c>
      <c r="H35" s="2" t="str">
        <f>ASC(TRIM(②受講者情報入力!H36))</f>
        <v/>
      </c>
      <c r="I35" s="2" t="str">
        <f>ASC(TRIM(②受講者情報入力!J36))</f>
        <v/>
      </c>
      <c r="J35" s="2" t="str">
        <f>DBCS(TRIM(②受講者情報入力!K36))</f>
        <v/>
      </c>
      <c r="K35" s="2" t="str">
        <f>DBCS(TRIM(②受講者情報入力!L36))</f>
        <v/>
      </c>
      <c r="L35" s="2" t="str">
        <f>DBCS(TRIM(②受講者情報入力!M36))</f>
        <v/>
      </c>
      <c r="M35" s="2" t="str">
        <f>DBCS(TRIM(②受講者情報入力!N36))</f>
        <v/>
      </c>
      <c r="N35" s="2" t="str">
        <f>ASC(TRIM(②受講者情報入力!O36))</f>
        <v/>
      </c>
      <c r="O35" s="2" t="str">
        <f>IFERROR(VLOOKUP(②受講者情報入力!$P36,マスタ!A:B,2,FALSE),"")</f>
        <v/>
      </c>
      <c r="P35" s="2" t="str">
        <f>ASC(TRIM(②受講者情報入力!Q36))</f>
        <v/>
      </c>
      <c r="Q35" s="2" t="str">
        <f>TRIM(②受講者情報入力!R36)</f>
        <v/>
      </c>
      <c r="R35" s="2" t="str">
        <f>ASC(TRIM(②受講者情報入力!S36))</f>
        <v/>
      </c>
      <c r="S35" s="2" t="str">
        <f>ASC(TRIM(②受講者情報入力!T36))</f>
        <v/>
      </c>
      <c r="T35" s="2" t="str">
        <f>ASC(TRIM(②受講者情報入力!U36))</f>
        <v/>
      </c>
      <c r="U35" s="2" t="str">
        <f>IFERROR(VLOOKUP(②受講者情報入力!$V36,マスタ!A:B,2,FALSE),"")</f>
        <v/>
      </c>
      <c r="V35" s="2" t="str">
        <f>ASC(TRIM(②受講者情報入力!W36))</f>
        <v/>
      </c>
      <c r="W35" s="2" t="str">
        <f>TRIM(②受講者情報入力!X36)</f>
        <v/>
      </c>
      <c r="X35" s="2" t="str">
        <f>TRIM(②受講者情報入力!AU36)</f>
        <v/>
      </c>
    </row>
    <row r="36" spans="1:24">
      <c r="A36" s="2" t="str">
        <f>DBCS(TRIM(②受講者情報入力!B37))</f>
        <v/>
      </c>
      <c r="B36" s="2" t="str">
        <f>DBCS(TRIM(②受講者情報入力!C37))</f>
        <v/>
      </c>
      <c r="C36" s="2" t="str">
        <f>DBCS(TRIM(PHONETIC(②受講者情報入力!D37)))</f>
        <v/>
      </c>
      <c r="D36" s="2" t="str">
        <f>DBCS(TRIM(PHONETIC(②受講者情報入力!E37)))</f>
        <v/>
      </c>
      <c r="E36" s="4" t="str">
        <f>IF(②受講者情報入力!F37="","",TEXT(②受講者情報入力!F37,"yyyy/mm/dd"))</f>
        <v/>
      </c>
      <c r="F36" s="2" t="str">
        <f>ASC(TRIM(②受講者情報入力!G37))</f>
        <v/>
      </c>
      <c r="G36" s="2" t="str">
        <f>ASC(TRIM(②受講者情報入力!I37))</f>
        <v/>
      </c>
      <c r="H36" s="2" t="str">
        <f>ASC(TRIM(②受講者情報入力!H37))</f>
        <v/>
      </c>
      <c r="I36" s="2" t="str">
        <f>ASC(TRIM(②受講者情報入力!J37))</f>
        <v/>
      </c>
      <c r="J36" s="2" t="str">
        <f>DBCS(TRIM(②受講者情報入力!K37))</f>
        <v/>
      </c>
      <c r="K36" s="2" t="str">
        <f>DBCS(TRIM(②受講者情報入力!L37))</f>
        <v/>
      </c>
      <c r="L36" s="2" t="str">
        <f>DBCS(TRIM(②受講者情報入力!M37))</f>
        <v/>
      </c>
      <c r="M36" s="2" t="str">
        <f>DBCS(TRIM(②受講者情報入力!N37))</f>
        <v/>
      </c>
      <c r="N36" s="2" t="str">
        <f>ASC(TRIM(②受講者情報入力!O37))</f>
        <v/>
      </c>
      <c r="O36" s="2" t="str">
        <f>IFERROR(VLOOKUP(②受講者情報入力!$P37,マスタ!A:B,2,FALSE),"")</f>
        <v/>
      </c>
      <c r="P36" s="2" t="str">
        <f>ASC(TRIM(②受講者情報入力!Q37))</f>
        <v/>
      </c>
      <c r="Q36" s="2" t="str">
        <f>TRIM(②受講者情報入力!R37)</f>
        <v/>
      </c>
      <c r="R36" s="2" t="str">
        <f>ASC(TRIM(②受講者情報入力!S37))</f>
        <v/>
      </c>
      <c r="S36" s="2" t="str">
        <f>ASC(TRIM(②受講者情報入力!T37))</f>
        <v/>
      </c>
      <c r="T36" s="2" t="str">
        <f>ASC(TRIM(②受講者情報入力!U37))</f>
        <v/>
      </c>
      <c r="U36" s="2" t="str">
        <f>IFERROR(VLOOKUP(②受講者情報入力!$V37,マスタ!A:B,2,FALSE),"")</f>
        <v/>
      </c>
      <c r="V36" s="2" t="str">
        <f>ASC(TRIM(②受講者情報入力!W37))</f>
        <v/>
      </c>
      <c r="W36" s="2" t="str">
        <f>TRIM(②受講者情報入力!X37)</f>
        <v/>
      </c>
      <c r="X36" s="2" t="str">
        <f>TRIM(②受講者情報入力!AU37)</f>
        <v/>
      </c>
    </row>
    <row r="37" spans="1:24">
      <c r="A37" s="2" t="str">
        <f>DBCS(TRIM(②受講者情報入力!B38))</f>
        <v/>
      </c>
      <c r="B37" s="2" t="str">
        <f>DBCS(TRIM(②受講者情報入力!C38))</f>
        <v/>
      </c>
      <c r="C37" s="2" t="str">
        <f>DBCS(TRIM(PHONETIC(②受講者情報入力!D38)))</f>
        <v/>
      </c>
      <c r="D37" s="2" t="str">
        <f>DBCS(TRIM(PHONETIC(②受講者情報入力!E38)))</f>
        <v/>
      </c>
      <c r="E37" s="4" t="str">
        <f>IF(②受講者情報入力!F38="","",TEXT(②受講者情報入力!F38,"yyyy/mm/dd"))</f>
        <v/>
      </c>
      <c r="F37" s="2" t="str">
        <f>ASC(TRIM(②受講者情報入力!G38))</f>
        <v/>
      </c>
      <c r="G37" s="2" t="str">
        <f>ASC(TRIM(②受講者情報入力!I38))</f>
        <v/>
      </c>
      <c r="H37" s="2" t="str">
        <f>ASC(TRIM(②受講者情報入力!H38))</f>
        <v/>
      </c>
      <c r="I37" s="2" t="str">
        <f>ASC(TRIM(②受講者情報入力!J38))</f>
        <v/>
      </c>
      <c r="J37" s="2" t="str">
        <f>DBCS(TRIM(②受講者情報入力!K38))</f>
        <v/>
      </c>
      <c r="K37" s="2" t="str">
        <f>DBCS(TRIM(②受講者情報入力!L38))</f>
        <v/>
      </c>
      <c r="L37" s="2" t="str">
        <f>DBCS(TRIM(②受講者情報入力!M38))</f>
        <v/>
      </c>
      <c r="M37" s="2" t="str">
        <f>DBCS(TRIM(②受講者情報入力!N38))</f>
        <v/>
      </c>
      <c r="N37" s="2" t="str">
        <f>ASC(TRIM(②受講者情報入力!O38))</f>
        <v/>
      </c>
      <c r="O37" s="2" t="str">
        <f>IFERROR(VLOOKUP(②受講者情報入力!$P38,マスタ!A:B,2,FALSE),"")</f>
        <v/>
      </c>
      <c r="P37" s="2" t="str">
        <f>ASC(TRIM(②受講者情報入力!Q38))</f>
        <v/>
      </c>
      <c r="Q37" s="2" t="str">
        <f>TRIM(②受講者情報入力!R38)</f>
        <v/>
      </c>
      <c r="R37" s="2" t="str">
        <f>ASC(TRIM(②受講者情報入力!S38))</f>
        <v/>
      </c>
      <c r="S37" s="2" t="str">
        <f>ASC(TRIM(②受講者情報入力!T38))</f>
        <v/>
      </c>
      <c r="T37" s="2" t="str">
        <f>ASC(TRIM(②受講者情報入力!U38))</f>
        <v/>
      </c>
      <c r="U37" s="2" t="str">
        <f>IFERROR(VLOOKUP(②受講者情報入力!$V38,マスタ!A:B,2,FALSE),"")</f>
        <v/>
      </c>
      <c r="V37" s="2" t="str">
        <f>ASC(TRIM(②受講者情報入力!W38))</f>
        <v/>
      </c>
      <c r="W37" s="2" t="str">
        <f>TRIM(②受講者情報入力!X38)</f>
        <v/>
      </c>
      <c r="X37" s="2" t="str">
        <f>TRIM(②受講者情報入力!AU38)</f>
        <v/>
      </c>
    </row>
    <row r="38" spans="1:24">
      <c r="A38" s="2" t="str">
        <f>DBCS(TRIM(②受講者情報入力!B39))</f>
        <v/>
      </c>
      <c r="B38" s="2" t="str">
        <f>DBCS(TRIM(②受講者情報入力!C39))</f>
        <v/>
      </c>
      <c r="C38" s="2" t="str">
        <f>DBCS(TRIM(PHONETIC(②受講者情報入力!D39)))</f>
        <v/>
      </c>
      <c r="D38" s="2" t="str">
        <f>DBCS(TRIM(PHONETIC(②受講者情報入力!E39)))</f>
        <v/>
      </c>
      <c r="E38" s="4" t="str">
        <f>IF(②受講者情報入力!F39="","",TEXT(②受講者情報入力!F39,"yyyy/mm/dd"))</f>
        <v/>
      </c>
      <c r="F38" s="2" t="str">
        <f>ASC(TRIM(②受講者情報入力!G39))</f>
        <v/>
      </c>
      <c r="G38" s="2" t="str">
        <f>ASC(TRIM(②受講者情報入力!I39))</f>
        <v/>
      </c>
      <c r="H38" s="2" t="str">
        <f>ASC(TRIM(②受講者情報入力!H39))</f>
        <v/>
      </c>
      <c r="I38" s="2" t="str">
        <f>ASC(TRIM(②受講者情報入力!J39))</f>
        <v/>
      </c>
      <c r="J38" s="2" t="str">
        <f>DBCS(TRIM(②受講者情報入力!K39))</f>
        <v/>
      </c>
      <c r="K38" s="2" t="str">
        <f>DBCS(TRIM(②受講者情報入力!L39))</f>
        <v/>
      </c>
      <c r="L38" s="2" t="str">
        <f>DBCS(TRIM(②受講者情報入力!M39))</f>
        <v/>
      </c>
      <c r="M38" s="2" t="str">
        <f>DBCS(TRIM(②受講者情報入力!N39))</f>
        <v/>
      </c>
      <c r="N38" s="2" t="str">
        <f>ASC(TRIM(②受講者情報入力!O39))</f>
        <v/>
      </c>
      <c r="O38" s="2" t="str">
        <f>IFERROR(VLOOKUP(②受講者情報入力!$P39,マスタ!A:B,2,FALSE),"")</f>
        <v/>
      </c>
      <c r="P38" s="2" t="str">
        <f>ASC(TRIM(②受講者情報入力!Q39))</f>
        <v/>
      </c>
      <c r="Q38" s="2" t="str">
        <f>TRIM(②受講者情報入力!R39)</f>
        <v/>
      </c>
      <c r="R38" s="2" t="str">
        <f>ASC(TRIM(②受講者情報入力!S39))</f>
        <v/>
      </c>
      <c r="S38" s="2" t="str">
        <f>ASC(TRIM(②受講者情報入力!T39))</f>
        <v/>
      </c>
      <c r="T38" s="2" t="str">
        <f>ASC(TRIM(②受講者情報入力!U39))</f>
        <v/>
      </c>
      <c r="U38" s="2" t="str">
        <f>IFERROR(VLOOKUP(②受講者情報入力!$V39,マスタ!A:B,2,FALSE),"")</f>
        <v/>
      </c>
      <c r="V38" s="2" t="str">
        <f>ASC(TRIM(②受講者情報入力!W39))</f>
        <v/>
      </c>
      <c r="W38" s="2" t="str">
        <f>TRIM(②受講者情報入力!X39)</f>
        <v/>
      </c>
      <c r="X38" s="2" t="str">
        <f>TRIM(②受講者情報入力!AU39)</f>
        <v/>
      </c>
    </row>
    <row r="39" spans="1:24">
      <c r="A39" s="2" t="str">
        <f>DBCS(TRIM(②受講者情報入力!B40))</f>
        <v/>
      </c>
      <c r="B39" s="2" t="str">
        <f>DBCS(TRIM(②受講者情報入力!C40))</f>
        <v/>
      </c>
      <c r="C39" s="2" t="str">
        <f>DBCS(TRIM(PHONETIC(②受講者情報入力!D40)))</f>
        <v/>
      </c>
      <c r="D39" s="2" t="str">
        <f>DBCS(TRIM(PHONETIC(②受講者情報入力!E40)))</f>
        <v/>
      </c>
      <c r="E39" s="4" t="str">
        <f>IF(②受講者情報入力!F40="","",TEXT(②受講者情報入力!F40,"yyyy/mm/dd"))</f>
        <v/>
      </c>
      <c r="F39" s="2" t="str">
        <f>ASC(TRIM(②受講者情報入力!G40))</f>
        <v/>
      </c>
      <c r="G39" s="2" t="str">
        <f>ASC(TRIM(②受講者情報入力!I40))</f>
        <v/>
      </c>
      <c r="H39" s="2" t="str">
        <f>ASC(TRIM(②受講者情報入力!H40))</f>
        <v/>
      </c>
      <c r="I39" s="2" t="str">
        <f>ASC(TRIM(②受講者情報入力!J40))</f>
        <v/>
      </c>
      <c r="J39" s="2" t="str">
        <f>DBCS(TRIM(②受講者情報入力!K40))</f>
        <v/>
      </c>
      <c r="K39" s="2" t="str">
        <f>DBCS(TRIM(②受講者情報入力!L40))</f>
        <v/>
      </c>
      <c r="L39" s="2" t="str">
        <f>DBCS(TRIM(②受講者情報入力!M40))</f>
        <v/>
      </c>
      <c r="M39" s="2" t="str">
        <f>DBCS(TRIM(②受講者情報入力!N40))</f>
        <v/>
      </c>
      <c r="N39" s="2" t="str">
        <f>ASC(TRIM(②受講者情報入力!O40))</f>
        <v/>
      </c>
      <c r="O39" s="2" t="str">
        <f>IFERROR(VLOOKUP(②受講者情報入力!$P40,マスタ!A:B,2,FALSE),"")</f>
        <v/>
      </c>
      <c r="P39" s="2" t="str">
        <f>ASC(TRIM(②受講者情報入力!Q40))</f>
        <v/>
      </c>
      <c r="Q39" s="2" t="str">
        <f>TRIM(②受講者情報入力!R40)</f>
        <v/>
      </c>
      <c r="R39" s="2" t="str">
        <f>ASC(TRIM(②受講者情報入力!S40))</f>
        <v/>
      </c>
      <c r="S39" s="2" t="str">
        <f>ASC(TRIM(②受講者情報入力!T40))</f>
        <v/>
      </c>
      <c r="T39" s="2" t="str">
        <f>ASC(TRIM(②受講者情報入力!U40))</f>
        <v/>
      </c>
      <c r="U39" s="2" t="str">
        <f>IFERROR(VLOOKUP(②受講者情報入力!$V40,マスタ!A:B,2,FALSE),"")</f>
        <v/>
      </c>
      <c r="V39" s="2" t="str">
        <f>ASC(TRIM(②受講者情報入力!W40))</f>
        <v/>
      </c>
      <c r="W39" s="2" t="str">
        <f>TRIM(②受講者情報入力!X40)</f>
        <v/>
      </c>
      <c r="X39" s="2" t="str">
        <f>TRIM(②受講者情報入力!AU40)</f>
        <v/>
      </c>
    </row>
    <row r="40" spans="1:24">
      <c r="A40" s="2" t="str">
        <f>DBCS(TRIM(②受講者情報入力!B41))</f>
        <v/>
      </c>
      <c r="B40" s="2" t="str">
        <f>DBCS(TRIM(②受講者情報入力!C41))</f>
        <v/>
      </c>
      <c r="C40" s="2" t="str">
        <f>DBCS(TRIM(PHONETIC(②受講者情報入力!D41)))</f>
        <v/>
      </c>
      <c r="D40" s="2" t="str">
        <f>DBCS(TRIM(PHONETIC(②受講者情報入力!E41)))</f>
        <v/>
      </c>
      <c r="E40" s="4" t="str">
        <f>IF(②受講者情報入力!F41="","",TEXT(②受講者情報入力!F41,"yyyy/mm/dd"))</f>
        <v/>
      </c>
      <c r="F40" s="2" t="str">
        <f>ASC(TRIM(②受講者情報入力!G41))</f>
        <v/>
      </c>
      <c r="G40" s="2" t="str">
        <f>ASC(TRIM(②受講者情報入力!I41))</f>
        <v/>
      </c>
      <c r="H40" s="2" t="str">
        <f>ASC(TRIM(②受講者情報入力!H41))</f>
        <v/>
      </c>
      <c r="I40" s="2" t="str">
        <f>ASC(TRIM(②受講者情報入力!J41))</f>
        <v/>
      </c>
      <c r="J40" s="2" t="str">
        <f>DBCS(TRIM(②受講者情報入力!K41))</f>
        <v/>
      </c>
      <c r="K40" s="2" t="str">
        <f>DBCS(TRIM(②受講者情報入力!L41))</f>
        <v/>
      </c>
      <c r="L40" s="2" t="str">
        <f>DBCS(TRIM(②受講者情報入力!M41))</f>
        <v/>
      </c>
      <c r="M40" s="2" t="str">
        <f>DBCS(TRIM(②受講者情報入力!N41))</f>
        <v/>
      </c>
      <c r="N40" s="2" t="str">
        <f>ASC(TRIM(②受講者情報入力!O41))</f>
        <v/>
      </c>
      <c r="O40" s="2" t="str">
        <f>IFERROR(VLOOKUP(②受講者情報入力!$P41,マスタ!A:B,2,FALSE),"")</f>
        <v/>
      </c>
      <c r="P40" s="2" t="str">
        <f>ASC(TRIM(②受講者情報入力!Q41))</f>
        <v/>
      </c>
      <c r="Q40" s="2" t="str">
        <f>TRIM(②受講者情報入力!R41)</f>
        <v/>
      </c>
      <c r="R40" s="2" t="str">
        <f>ASC(TRIM(②受講者情報入力!S41))</f>
        <v/>
      </c>
      <c r="S40" s="2" t="str">
        <f>ASC(TRIM(②受講者情報入力!T41))</f>
        <v/>
      </c>
      <c r="T40" s="2" t="str">
        <f>ASC(TRIM(②受講者情報入力!U41))</f>
        <v/>
      </c>
      <c r="U40" s="2" t="str">
        <f>IFERROR(VLOOKUP(②受講者情報入力!$V41,マスタ!A:B,2,FALSE),"")</f>
        <v/>
      </c>
      <c r="V40" s="2" t="str">
        <f>ASC(TRIM(②受講者情報入力!W41))</f>
        <v/>
      </c>
      <c r="W40" s="2" t="str">
        <f>TRIM(②受講者情報入力!X41)</f>
        <v/>
      </c>
      <c r="X40" s="2" t="str">
        <f>TRIM(②受講者情報入力!AU41)</f>
        <v/>
      </c>
    </row>
    <row r="41" spans="1:24">
      <c r="A41" s="2" t="str">
        <f>DBCS(TRIM(②受講者情報入力!B42))</f>
        <v/>
      </c>
      <c r="B41" s="2" t="str">
        <f>DBCS(TRIM(②受講者情報入力!C42))</f>
        <v/>
      </c>
      <c r="C41" s="2" t="str">
        <f>DBCS(TRIM(PHONETIC(②受講者情報入力!D42)))</f>
        <v/>
      </c>
      <c r="D41" s="2" t="str">
        <f>DBCS(TRIM(PHONETIC(②受講者情報入力!E42)))</f>
        <v/>
      </c>
      <c r="E41" s="4" t="str">
        <f>IF(②受講者情報入力!F42="","",TEXT(②受講者情報入力!F42,"yyyy/mm/dd"))</f>
        <v/>
      </c>
      <c r="F41" s="2" t="str">
        <f>ASC(TRIM(②受講者情報入力!G42))</f>
        <v/>
      </c>
      <c r="G41" s="2" t="str">
        <f>ASC(TRIM(②受講者情報入力!I42))</f>
        <v/>
      </c>
      <c r="H41" s="2" t="str">
        <f>ASC(TRIM(②受講者情報入力!H42))</f>
        <v/>
      </c>
      <c r="I41" s="2" t="str">
        <f>ASC(TRIM(②受講者情報入力!J42))</f>
        <v/>
      </c>
      <c r="J41" s="2" t="str">
        <f>DBCS(TRIM(②受講者情報入力!K42))</f>
        <v/>
      </c>
      <c r="K41" s="2" t="str">
        <f>DBCS(TRIM(②受講者情報入力!L42))</f>
        <v/>
      </c>
      <c r="L41" s="2" t="str">
        <f>DBCS(TRIM(②受講者情報入力!M42))</f>
        <v/>
      </c>
      <c r="M41" s="2" t="str">
        <f>DBCS(TRIM(②受講者情報入力!N42))</f>
        <v/>
      </c>
      <c r="N41" s="2" t="str">
        <f>ASC(TRIM(②受講者情報入力!O42))</f>
        <v/>
      </c>
      <c r="O41" s="2" t="str">
        <f>IFERROR(VLOOKUP(②受講者情報入力!$P42,マスタ!A:B,2,FALSE),"")</f>
        <v/>
      </c>
      <c r="P41" s="2" t="str">
        <f>ASC(TRIM(②受講者情報入力!Q42))</f>
        <v/>
      </c>
      <c r="Q41" s="2" t="str">
        <f>TRIM(②受講者情報入力!R42)</f>
        <v/>
      </c>
      <c r="R41" s="2" t="str">
        <f>ASC(TRIM(②受講者情報入力!S42))</f>
        <v/>
      </c>
      <c r="S41" s="2" t="str">
        <f>ASC(TRIM(②受講者情報入力!T42))</f>
        <v/>
      </c>
      <c r="T41" s="2" t="str">
        <f>ASC(TRIM(②受講者情報入力!U42))</f>
        <v/>
      </c>
      <c r="U41" s="2" t="str">
        <f>IFERROR(VLOOKUP(②受講者情報入力!$V42,マスタ!A:B,2,FALSE),"")</f>
        <v/>
      </c>
      <c r="V41" s="2" t="str">
        <f>ASC(TRIM(②受講者情報入力!W42))</f>
        <v/>
      </c>
      <c r="W41" s="2" t="str">
        <f>TRIM(②受講者情報入力!X42)</f>
        <v/>
      </c>
      <c r="X41" s="2" t="str">
        <f>TRIM(②受講者情報入力!AU42)</f>
        <v/>
      </c>
    </row>
    <row r="42" spans="1:24">
      <c r="A42" s="2" t="str">
        <f>DBCS(TRIM(②受講者情報入力!B43))</f>
        <v/>
      </c>
      <c r="B42" s="2" t="str">
        <f>DBCS(TRIM(②受講者情報入力!C43))</f>
        <v/>
      </c>
      <c r="C42" s="2" t="str">
        <f>DBCS(TRIM(PHONETIC(②受講者情報入力!D43)))</f>
        <v/>
      </c>
      <c r="D42" s="2" t="str">
        <f>DBCS(TRIM(PHONETIC(②受講者情報入力!E43)))</f>
        <v/>
      </c>
      <c r="E42" s="4" t="str">
        <f>IF(②受講者情報入力!F43="","",TEXT(②受講者情報入力!F43,"yyyy/mm/dd"))</f>
        <v/>
      </c>
      <c r="F42" s="2" t="str">
        <f>ASC(TRIM(②受講者情報入力!G43))</f>
        <v/>
      </c>
      <c r="G42" s="2" t="str">
        <f>ASC(TRIM(②受講者情報入力!I43))</f>
        <v/>
      </c>
      <c r="H42" s="2" t="str">
        <f>ASC(TRIM(②受講者情報入力!H43))</f>
        <v/>
      </c>
      <c r="I42" s="2" t="str">
        <f>ASC(TRIM(②受講者情報入力!J43))</f>
        <v/>
      </c>
      <c r="J42" s="2" t="str">
        <f>DBCS(TRIM(②受講者情報入力!K43))</f>
        <v/>
      </c>
      <c r="K42" s="2" t="str">
        <f>DBCS(TRIM(②受講者情報入力!L43))</f>
        <v/>
      </c>
      <c r="L42" s="2" t="str">
        <f>DBCS(TRIM(②受講者情報入力!M43))</f>
        <v/>
      </c>
      <c r="M42" s="2" t="str">
        <f>DBCS(TRIM(②受講者情報入力!N43))</f>
        <v/>
      </c>
      <c r="N42" s="2" t="str">
        <f>ASC(TRIM(②受講者情報入力!O43))</f>
        <v/>
      </c>
      <c r="O42" s="2" t="str">
        <f>IFERROR(VLOOKUP(②受講者情報入力!$P43,マスタ!A:B,2,FALSE),"")</f>
        <v/>
      </c>
      <c r="P42" s="2" t="str">
        <f>ASC(TRIM(②受講者情報入力!Q43))</f>
        <v/>
      </c>
      <c r="Q42" s="2" t="str">
        <f>TRIM(②受講者情報入力!R43)</f>
        <v/>
      </c>
      <c r="R42" s="2" t="str">
        <f>ASC(TRIM(②受講者情報入力!S43))</f>
        <v/>
      </c>
      <c r="S42" s="2" t="str">
        <f>ASC(TRIM(②受講者情報入力!T43))</f>
        <v/>
      </c>
      <c r="T42" s="2" t="str">
        <f>ASC(TRIM(②受講者情報入力!U43))</f>
        <v/>
      </c>
      <c r="U42" s="2" t="str">
        <f>IFERROR(VLOOKUP(②受講者情報入力!$V43,マスタ!A:B,2,FALSE),"")</f>
        <v/>
      </c>
      <c r="V42" s="2" t="str">
        <f>ASC(TRIM(②受講者情報入力!W43))</f>
        <v/>
      </c>
      <c r="W42" s="2" t="str">
        <f>TRIM(②受講者情報入力!X43)</f>
        <v/>
      </c>
      <c r="X42" s="2" t="str">
        <f>TRIM(②受講者情報入力!AU43)</f>
        <v/>
      </c>
    </row>
    <row r="43" spans="1:24">
      <c r="A43" s="2" t="str">
        <f>DBCS(TRIM(②受講者情報入力!B44))</f>
        <v/>
      </c>
      <c r="B43" s="2" t="str">
        <f>DBCS(TRIM(②受講者情報入力!C44))</f>
        <v/>
      </c>
      <c r="C43" s="2" t="str">
        <f>DBCS(TRIM(PHONETIC(②受講者情報入力!D44)))</f>
        <v/>
      </c>
      <c r="D43" s="2" t="str">
        <f>DBCS(TRIM(PHONETIC(②受講者情報入力!E44)))</f>
        <v/>
      </c>
      <c r="E43" s="4" t="str">
        <f>IF(②受講者情報入力!F44="","",TEXT(②受講者情報入力!F44,"yyyy/mm/dd"))</f>
        <v/>
      </c>
      <c r="F43" s="2" t="str">
        <f>ASC(TRIM(②受講者情報入力!G44))</f>
        <v/>
      </c>
      <c r="G43" s="2" t="str">
        <f>ASC(TRIM(②受講者情報入力!I44))</f>
        <v/>
      </c>
      <c r="H43" s="2" t="str">
        <f>ASC(TRIM(②受講者情報入力!H44))</f>
        <v/>
      </c>
      <c r="I43" s="2" t="str">
        <f>ASC(TRIM(②受講者情報入力!J44))</f>
        <v/>
      </c>
      <c r="J43" s="2" t="str">
        <f>DBCS(TRIM(②受講者情報入力!K44))</f>
        <v/>
      </c>
      <c r="K43" s="2" t="str">
        <f>DBCS(TRIM(②受講者情報入力!L44))</f>
        <v/>
      </c>
      <c r="L43" s="2" t="str">
        <f>DBCS(TRIM(②受講者情報入力!M44))</f>
        <v/>
      </c>
      <c r="M43" s="2" t="str">
        <f>DBCS(TRIM(②受講者情報入力!N44))</f>
        <v/>
      </c>
      <c r="N43" s="2" t="str">
        <f>ASC(TRIM(②受講者情報入力!O44))</f>
        <v/>
      </c>
      <c r="O43" s="2" t="str">
        <f>IFERROR(VLOOKUP(②受講者情報入力!$P44,マスタ!A:B,2,FALSE),"")</f>
        <v/>
      </c>
      <c r="P43" s="2" t="str">
        <f>ASC(TRIM(②受講者情報入力!Q44))</f>
        <v/>
      </c>
      <c r="Q43" s="2" t="str">
        <f>TRIM(②受講者情報入力!R44)</f>
        <v/>
      </c>
      <c r="R43" s="2" t="str">
        <f>ASC(TRIM(②受講者情報入力!S44))</f>
        <v/>
      </c>
      <c r="S43" s="2" t="str">
        <f>ASC(TRIM(②受講者情報入力!T44))</f>
        <v/>
      </c>
      <c r="T43" s="2" t="str">
        <f>ASC(TRIM(②受講者情報入力!U44))</f>
        <v/>
      </c>
      <c r="U43" s="2" t="str">
        <f>IFERROR(VLOOKUP(②受講者情報入力!$V44,マスタ!A:B,2,FALSE),"")</f>
        <v/>
      </c>
      <c r="V43" s="2" t="str">
        <f>ASC(TRIM(②受講者情報入力!W44))</f>
        <v/>
      </c>
      <c r="W43" s="2" t="str">
        <f>TRIM(②受講者情報入力!X44)</f>
        <v/>
      </c>
      <c r="X43" s="2" t="str">
        <f>TRIM(②受講者情報入力!AU44)</f>
        <v/>
      </c>
    </row>
    <row r="44" spans="1:24">
      <c r="A44" s="2" t="str">
        <f>DBCS(TRIM(②受講者情報入力!B45))</f>
        <v/>
      </c>
      <c r="B44" s="2" t="str">
        <f>DBCS(TRIM(②受講者情報入力!C45))</f>
        <v/>
      </c>
      <c r="C44" s="2" t="str">
        <f>DBCS(TRIM(PHONETIC(②受講者情報入力!D45)))</f>
        <v/>
      </c>
      <c r="D44" s="2" t="str">
        <f>DBCS(TRIM(PHONETIC(②受講者情報入力!E45)))</f>
        <v/>
      </c>
      <c r="E44" s="4" t="str">
        <f>IF(②受講者情報入力!F45="","",TEXT(②受講者情報入力!F45,"yyyy/mm/dd"))</f>
        <v/>
      </c>
      <c r="F44" s="2" t="str">
        <f>ASC(TRIM(②受講者情報入力!G45))</f>
        <v/>
      </c>
      <c r="G44" s="2" t="str">
        <f>ASC(TRIM(②受講者情報入力!I45))</f>
        <v/>
      </c>
      <c r="H44" s="2" t="str">
        <f>ASC(TRIM(②受講者情報入力!H45))</f>
        <v/>
      </c>
      <c r="I44" s="2" t="str">
        <f>ASC(TRIM(②受講者情報入力!J45))</f>
        <v/>
      </c>
      <c r="J44" s="2" t="str">
        <f>DBCS(TRIM(②受講者情報入力!K45))</f>
        <v/>
      </c>
      <c r="K44" s="2" t="str">
        <f>DBCS(TRIM(②受講者情報入力!L45))</f>
        <v/>
      </c>
      <c r="L44" s="2" t="str">
        <f>DBCS(TRIM(②受講者情報入力!M45))</f>
        <v/>
      </c>
      <c r="M44" s="2" t="str">
        <f>DBCS(TRIM(②受講者情報入力!N45))</f>
        <v/>
      </c>
      <c r="N44" s="2" t="str">
        <f>ASC(TRIM(②受講者情報入力!O45))</f>
        <v/>
      </c>
      <c r="O44" s="2" t="str">
        <f>IFERROR(VLOOKUP(②受講者情報入力!$P45,マスタ!A:B,2,FALSE),"")</f>
        <v/>
      </c>
      <c r="P44" s="2" t="str">
        <f>ASC(TRIM(②受講者情報入力!Q45))</f>
        <v/>
      </c>
      <c r="Q44" s="2" t="str">
        <f>TRIM(②受講者情報入力!R45)</f>
        <v/>
      </c>
      <c r="R44" s="2" t="str">
        <f>ASC(TRIM(②受講者情報入力!S45))</f>
        <v/>
      </c>
      <c r="S44" s="2" t="str">
        <f>ASC(TRIM(②受講者情報入力!T45))</f>
        <v/>
      </c>
      <c r="T44" s="2" t="str">
        <f>ASC(TRIM(②受講者情報入力!U45))</f>
        <v/>
      </c>
      <c r="U44" s="2" t="str">
        <f>IFERROR(VLOOKUP(②受講者情報入力!$V45,マスタ!A:B,2,FALSE),"")</f>
        <v/>
      </c>
      <c r="V44" s="2" t="str">
        <f>ASC(TRIM(②受講者情報入力!W45))</f>
        <v/>
      </c>
      <c r="W44" s="2" t="str">
        <f>TRIM(②受講者情報入力!X45)</f>
        <v/>
      </c>
      <c r="X44" s="2" t="str">
        <f>TRIM(②受講者情報入力!AU45)</f>
        <v/>
      </c>
    </row>
    <row r="45" spans="1:24">
      <c r="A45" s="2" t="str">
        <f>DBCS(TRIM(②受講者情報入力!B46))</f>
        <v/>
      </c>
      <c r="B45" s="2" t="str">
        <f>DBCS(TRIM(②受講者情報入力!C46))</f>
        <v/>
      </c>
      <c r="C45" s="2" t="str">
        <f>DBCS(TRIM(PHONETIC(②受講者情報入力!D46)))</f>
        <v/>
      </c>
      <c r="D45" s="2" t="str">
        <f>DBCS(TRIM(PHONETIC(②受講者情報入力!E46)))</f>
        <v/>
      </c>
      <c r="E45" s="4" t="str">
        <f>IF(②受講者情報入力!F46="","",TEXT(②受講者情報入力!F46,"yyyy/mm/dd"))</f>
        <v/>
      </c>
      <c r="F45" s="2" t="str">
        <f>ASC(TRIM(②受講者情報入力!G46))</f>
        <v/>
      </c>
      <c r="G45" s="2" t="str">
        <f>ASC(TRIM(②受講者情報入力!I46))</f>
        <v/>
      </c>
      <c r="H45" s="2" t="str">
        <f>ASC(TRIM(②受講者情報入力!H46))</f>
        <v/>
      </c>
      <c r="I45" s="2" t="str">
        <f>ASC(TRIM(②受講者情報入力!J46))</f>
        <v/>
      </c>
      <c r="J45" s="2" t="str">
        <f>DBCS(TRIM(②受講者情報入力!K46))</f>
        <v/>
      </c>
      <c r="K45" s="2" t="str">
        <f>DBCS(TRIM(②受講者情報入力!L46))</f>
        <v/>
      </c>
      <c r="L45" s="2" t="str">
        <f>DBCS(TRIM(②受講者情報入力!M46))</f>
        <v/>
      </c>
      <c r="M45" s="2" t="str">
        <f>DBCS(TRIM(②受講者情報入力!N46))</f>
        <v/>
      </c>
      <c r="N45" s="2" t="str">
        <f>ASC(TRIM(②受講者情報入力!O46))</f>
        <v/>
      </c>
      <c r="O45" s="2" t="str">
        <f>IFERROR(VLOOKUP(②受講者情報入力!$P46,マスタ!A:B,2,FALSE),"")</f>
        <v/>
      </c>
      <c r="P45" s="2" t="str">
        <f>ASC(TRIM(②受講者情報入力!Q46))</f>
        <v/>
      </c>
      <c r="Q45" s="2" t="str">
        <f>TRIM(②受講者情報入力!R46)</f>
        <v/>
      </c>
      <c r="R45" s="2" t="str">
        <f>ASC(TRIM(②受講者情報入力!S46))</f>
        <v/>
      </c>
      <c r="S45" s="2" t="str">
        <f>ASC(TRIM(②受講者情報入力!T46))</f>
        <v/>
      </c>
      <c r="T45" s="2" t="str">
        <f>ASC(TRIM(②受講者情報入力!U46))</f>
        <v/>
      </c>
      <c r="U45" s="2" t="str">
        <f>IFERROR(VLOOKUP(②受講者情報入力!$V46,マスタ!A:B,2,FALSE),"")</f>
        <v/>
      </c>
      <c r="V45" s="2" t="str">
        <f>ASC(TRIM(②受講者情報入力!W46))</f>
        <v/>
      </c>
      <c r="W45" s="2" t="str">
        <f>TRIM(②受講者情報入力!X46)</f>
        <v/>
      </c>
      <c r="X45" s="2" t="str">
        <f>TRIM(②受講者情報入力!AU46)</f>
        <v/>
      </c>
    </row>
    <row r="46" spans="1:24">
      <c r="A46" s="2" t="str">
        <f>DBCS(TRIM(②受講者情報入力!B47))</f>
        <v/>
      </c>
      <c r="B46" s="2" t="str">
        <f>DBCS(TRIM(②受講者情報入力!C47))</f>
        <v/>
      </c>
      <c r="C46" s="2" t="str">
        <f>DBCS(TRIM(PHONETIC(②受講者情報入力!D47)))</f>
        <v/>
      </c>
      <c r="D46" s="2" t="str">
        <f>DBCS(TRIM(PHONETIC(②受講者情報入力!E47)))</f>
        <v/>
      </c>
      <c r="E46" s="4" t="str">
        <f>IF(②受講者情報入力!F47="","",TEXT(②受講者情報入力!F47,"yyyy/mm/dd"))</f>
        <v/>
      </c>
      <c r="F46" s="2" t="str">
        <f>ASC(TRIM(②受講者情報入力!G47))</f>
        <v/>
      </c>
      <c r="G46" s="2" t="str">
        <f>ASC(TRIM(②受講者情報入力!I47))</f>
        <v/>
      </c>
      <c r="H46" s="2" t="str">
        <f>ASC(TRIM(②受講者情報入力!H47))</f>
        <v/>
      </c>
      <c r="I46" s="2" t="str">
        <f>ASC(TRIM(②受講者情報入力!J47))</f>
        <v/>
      </c>
      <c r="J46" s="2" t="str">
        <f>DBCS(TRIM(②受講者情報入力!K47))</f>
        <v/>
      </c>
      <c r="K46" s="2" t="str">
        <f>DBCS(TRIM(②受講者情報入力!L47))</f>
        <v/>
      </c>
      <c r="L46" s="2" t="str">
        <f>DBCS(TRIM(②受講者情報入力!M47))</f>
        <v/>
      </c>
      <c r="M46" s="2" t="str">
        <f>DBCS(TRIM(②受講者情報入力!N47))</f>
        <v/>
      </c>
      <c r="N46" s="2" t="str">
        <f>ASC(TRIM(②受講者情報入力!O47))</f>
        <v/>
      </c>
      <c r="O46" s="2" t="str">
        <f>IFERROR(VLOOKUP(②受講者情報入力!$P47,マスタ!A:B,2,FALSE),"")</f>
        <v/>
      </c>
      <c r="P46" s="2" t="str">
        <f>ASC(TRIM(②受講者情報入力!Q47))</f>
        <v/>
      </c>
      <c r="Q46" s="2" t="str">
        <f>TRIM(②受講者情報入力!R47)</f>
        <v/>
      </c>
      <c r="R46" s="2" t="str">
        <f>ASC(TRIM(②受講者情報入力!S47))</f>
        <v/>
      </c>
      <c r="S46" s="2" t="str">
        <f>ASC(TRIM(②受講者情報入力!T47))</f>
        <v/>
      </c>
      <c r="T46" s="2" t="str">
        <f>ASC(TRIM(②受講者情報入力!U47))</f>
        <v/>
      </c>
      <c r="U46" s="2" t="str">
        <f>IFERROR(VLOOKUP(②受講者情報入力!$V47,マスタ!A:B,2,FALSE),"")</f>
        <v/>
      </c>
      <c r="V46" s="2" t="str">
        <f>ASC(TRIM(②受講者情報入力!W47))</f>
        <v/>
      </c>
      <c r="W46" s="2" t="str">
        <f>TRIM(②受講者情報入力!X47)</f>
        <v/>
      </c>
      <c r="X46" s="2" t="str">
        <f>TRIM(②受講者情報入力!AU47)</f>
        <v/>
      </c>
    </row>
    <row r="47" spans="1:24">
      <c r="A47" s="2" t="str">
        <f>DBCS(TRIM(②受講者情報入力!B48))</f>
        <v/>
      </c>
      <c r="B47" s="2" t="str">
        <f>DBCS(TRIM(②受講者情報入力!C48))</f>
        <v/>
      </c>
      <c r="C47" s="2" t="str">
        <f>DBCS(TRIM(PHONETIC(②受講者情報入力!D48)))</f>
        <v/>
      </c>
      <c r="D47" s="2" t="str">
        <f>DBCS(TRIM(PHONETIC(②受講者情報入力!E48)))</f>
        <v/>
      </c>
      <c r="E47" s="4" t="str">
        <f>IF(②受講者情報入力!F48="","",TEXT(②受講者情報入力!F48,"yyyy/mm/dd"))</f>
        <v/>
      </c>
      <c r="F47" s="2" t="str">
        <f>ASC(TRIM(②受講者情報入力!G48))</f>
        <v/>
      </c>
      <c r="G47" s="2" t="str">
        <f>ASC(TRIM(②受講者情報入力!I48))</f>
        <v/>
      </c>
      <c r="H47" s="2" t="str">
        <f>ASC(TRIM(②受講者情報入力!H48))</f>
        <v/>
      </c>
      <c r="I47" s="2" t="str">
        <f>ASC(TRIM(②受講者情報入力!J48))</f>
        <v/>
      </c>
      <c r="J47" s="2" t="str">
        <f>DBCS(TRIM(②受講者情報入力!K48))</f>
        <v/>
      </c>
      <c r="K47" s="2" t="str">
        <f>DBCS(TRIM(②受講者情報入力!L48))</f>
        <v/>
      </c>
      <c r="L47" s="2" t="str">
        <f>DBCS(TRIM(②受講者情報入力!M48))</f>
        <v/>
      </c>
      <c r="M47" s="2" t="str">
        <f>DBCS(TRIM(②受講者情報入力!N48))</f>
        <v/>
      </c>
      <c r="N47" s="2" t="str">
        <f>ASC(TRIM(②受講者情報入力!O48))</f>
        <v/>
      </c>
      <c r="O47" s="2" t="str">
        <f>IFERROR(VLOOKUP(②受講者情報入力!$P48,マスタ!A:B,2,FALSE),"")</f>
        <v/>
      </c>
      <c r="P47" s="2" t="str">
        <f>ASC(TRIM(②受講者情報入力!Q48))</f>
        <v/>
      </c>
      <c r="Q47" s="2" t="str">
        <f>TRIM(②受講者情報入力!R48)</f>
        <v/>
      </c>
      <c r="R47" s="2" t="str">
        <f>ASC(TRIM(②受講者情報入力!S48))</f>
        <v/>
      </c>
      <c r="S47" s="2" t="str">
        <f>ASC(TRIM(②受講者情報入力!T48))</f>
        <v/>
      </c>
      <c r="T47" s="2" t="str">
        <f>ASC(TRIM(②受講者情報入力!U48))</f>
        <v/>
      </c>
      <c r="U47" s="2" t="str">
        <f>IFERROR(VLOOKUP(②受講者情報入力!$V48,マスタ!A:B,2,FALSE),"")</f>
        <v/>
      </c>
      <c r="V47" s="2" t="str">
        <f>ASC(TRIM(②受講者情報入力!W48))</f>
        <v/>
      </c>
      <c r="W47" s="2" t="str">
        <f>TRIM(②受講者情報入力!X48)</f>
        <v/>
      </c>
      <c r="X47" s="2" t="str">
        <f>TRIM(②受講者情報入力!AU48)</f>
        <v/>
      </c>
    </row>
    <row r="48" spans="1:24">
      <c r="A48" s="2" t="str">
        <f>DBCS(TRIM(②受講者情報入力!B49))</f>
        <v/>
      </c>
      <c r="B48" s="2" t="str">
        <f>DBCS(TRIM(②受講者情報入力!C49))</f>
        <v/>
      </c>
      <c r="C48" s="2" t="str">
        <f>DBCS(TRIM(PHONETIC(②受講者情報入力!D49)))</f>
        <v/>
      </c>
      <c r="D48" s="2" t="str">
        <f>DBCS(TRIM(PHONETIC(②受講者情報入力!E49)))</f>
        <v/>
      </c>
      <c r="E48" s="4" t="str">
        <f>IF(②受講者情報入力!F49="","",TEXT(②受講者情報入力!F49,"yyyy/mm/dd"))</f>
        <v/>
      </c>
      <c r="F48" s="2" t="str">
        <f>ASC(TRIM(②受講者情報入力!G49))</f>
        <v/>
      </c>
      <c r="G48" s="2" t="str">
        <f>ASC(TRIM(②受講者情報入力!I49))</f>
        <v/>
      </c>
      <c r="H48" s="2" t="str">
        <f>ASC(TRIM(②受講者情報入力!H49))</f>
        <v/>
      </c>
      <c r="I48" s="2" t="str">
        <f>ASC(TRIM(②受講者情報入力!J49))</f>
        <v/>
      </c>
      <c r="J48" s="2" t="str">
        <f>DBCS(TRIM(②受講者情報入力!K49))</f>
        <v/>
      </c>
      <c r="K48" s="2" t="str">
        <f>DBCS(TRIM(②受講者情報入力!L49))</f>
        <v/>
      </c>
      <c r="L48" s="2" t="str">
        <f>DBCS(TRIM(②受講者情報入力!M49))</f>
        <v/>
      </c>
      <c r="M48" s="2" t="str">
        <f>DBCS(TRIM(②受講者情報入力!N49))</f>
        <v/>
      </c>
      <c r="N48" s="2" t="str">
        <f>ASC(TRIM(②受講者情報入力!O49))</f>
        <v/>
      </c>
      <c r="O48" s="2" t="str">
        <f>IFERROR(VLOOKUP(②受講者情報入力!$P49,マスタ!A:B,2,FALSE),"")</f>
        <v/>
      </c>
      <c r="P48" s="2" t="str">
        <f>ASC(TRIM(②受講者情報入力!Q49))</f>
        <v/>
      </c>
      <c r="Q48" s="2" t="str">
        <f>TRIM(②受講者情報入力!R49)</f>
        <v/>
      </c>
      <c r="R48" s="2" t="str">
        <f>ASC(TRIM(②受講者情報入力!S49))</f>
        <v/>
      </c>
      <c r="S48" s="2" t="str">
        <f>ASC(TRIM(②受講者情報入力!T49))</f>
        <v/>
      </c>
      <c r="T48" s="2" t="str">
        <f>ASC(TRIM(②受講者情報入力!U49))</f>
        <v/>
      </c>
      <c r="U48" s="2" t="str">
        <f>IFERROR(VLOOKUP(②受講者情報入力!$V49,マスタ!A:B,2,FALSE),"")</f>
        <v/>
      </c>
      <c r="V48" s="2" t="str">
        <f>ASC(TRIM(②受講者情報入力!W49))</f>
        <v/>
      </c>
      <c r="W48" s="2" t="str">
        <f>TRIM(②受講者情報入力!X49)</f>
        <v/>
      </c>
      <c r="X48" s="2" t="str">
        <f>TRIM(②受講者情報入力!AU49)</f>
        <v/>
      </c>
    </row>
    <row r="49" spans="1:24">
      <c r="A49" s="2" t="str">
        <f>DBCS(TRIM(②受講者情報入力!B50))</f>
        <v/>
      </c>
      <c r="B49" s="2" t="str">
        <f>DBCS(TRIM(②受講者情報入力!C50))</f>
        <v/>
      </c>
      <c r="C49" s="2" t="str">
        <f>DBCS(TRIM(PHONETIC(②受講者情報入力!D50)))</f>
        <v/>
      </c>
      <c r="D49" s="2" t="str">
        <f>DBCS(TRIM(PHONETIC(②受講者情報入力!E50)))</f>
        <v/>
      </c>
      <c r="E49" s="4" t="str">
        <f>IF(②受講者情報入力!F50="","",TEXT(②受講者情報入力!F50,"yyyy/mm/dd"))</f>
        <v/>
      </c>
      <c r="F49" s="2" t="str">
        <f>ASC(TRIM(②受講者情報入力!G50))</f>
        <v/>
      </c>
      <c r="G49" s="2" t="str">
        <f>ASC(TRIM(②受講者情報入力!I50))</f>
        <v/>
      </c>
      <c r="H49" s="2" t="str">
        <f>ASC(TRIM(②受講者情報入力!H50))</f>
        <v/>
      </c>
      <c r="I49" s="2" t="str">
        <f>ASC(TRIM(②受講者情報入力!J50))</f>
        <v/>
      </c>
      <c r="J49" s="2" t="str">
        <f>DBCS(TRIM(②受講者情報入力!K50))</f>
        <v/>
      </c>
      <c r="K49" s="2" t="str">
        <f>DBCS(TRIM(②受講者情報入力!L50))</f>
        <v/>
      </c>
      <c r="L49" s="2" t="str">
        <f>DBCS(TRIM(②受講者情報入力!M50))</f>
        <v/>
      </c>
      <c r="M49" s="2" t="str">
        <f>DBCS(TRIM(②受講者情報入力!N50))</f>
        <v/>
      </c>
      <c r="N49" s="2" t="str">
        <f>ASC(TRIM(②受講者情報入力!O50))</f>
        <v/>
      </c>
      <c r="O49" s="2" t="str">
        <f>IFERROR(VLOOKUP(②受講者情報入力!$P50,マスタ!A:B,2,FALSE),"")</f>
        <v/>
      </c>
      <c r="P49" s="2" t="str">
        <f>ASC(TRIM(②受講者情報入力!Q50))</f>
        <v/>
      </c>
      <c r="Q49" s="2" t="str">
        <f>TRIM(②受講者情報入力!R50)</f>
        <v/>
      </c>
      <c r="R49" s="2" t="str">
        <f>ASC(TRIM(②受講者情報入力!S50))</f>
        <v/>
      </c>
      <c r="S49" s="2" t="str">
        <f>ASC(TRIM(②受講者情報入力!T50))</f>
        <v/>
      </c>
      <c r="T49" s="2" t="str">
        <f>ASC(TRIM(②受講者情報入力!U50))</f>
        <v/>
      </c>
      <c r="U49" s="2" t="str">
        <f>IFERROR(VLOOKUP(②受講者情報入力!$V50,マスタ!A:B,2,FALSE),"")</f>
        <v/>
      </c>
      <c r="V49" s="2" t="str">
        <f>ASC(TRIM(②受講者情報入力!W50))</f>
        <v/>
      </c>
      <c r="W49" s="2" t="str">
        <f>TRIM(②受講者情報入力!X50)</f>
        <v/>
      </c>
      <c r="X49" s="2" t="str">
        <f>TRIM(②受講者情報入力!AU50)</f>
        <v/>
      </c>
    </row>
    <row r="50" spans="1:24">
      <c r="A50" s="2" t="str">
        <f>DBCS(TRIM(②受講者情報入力!B51))</f>
        <v/>
      </c>
      <c r="B50" s="2" t="str">
        <f>DBCS(TRIM(②受講者情報入力!C51))</f>
        <v/>
      </c>
      <c r="C50" s="2" t="str">
        <f>DBCS(TRIM(PHONETIC(②受講者情報入力!D51)))</f>
        <v/>
      </c>
      <c r="D50" s="2" t="str">
        <f>DBCS(TRIM(PHONETIC(②受講者情報入力!E51)))</f>
        <v/>
      </c>
      <c r="E50" s="4" t="str">
        <f>IF(②受講者情報入力!F51="","",TEXT(②受講者情報入力!F51,"yyyy/mm/dd"))</f>
        <v/>
      </c>
      <c r="F50" s="2" t="str">
        <f>ASC(TRIM(②受講者情報入力!G51))</f>
        <v/>
      </c>
      <c r="G50" s="2" t="str">
        <f>ASC(TRIM(②受講者情報入力!I51))</f>
        <v/>
      </c>
      <c r="H50" s="2" t="str">
        <f>ASC(TRIM(②受講者情報入力!H51))</f>
        <v/>
      </c>
      <c r="I50" s="2" t="str">
        <f>ASC(TRIM(②受講者情報入力!J51))</f>
        <v/>
      </c>
      <c r="J50" s="2" t="str">
        <f>DBCS(TRIM(②受講者情報入力!K51))</f>
        <v/>
      </c>
      <c r="K50" s="2" t="str">
        <f>DBCS(TRIM(②受講者情報入力!L51))</f>
        <v/>
      </c>
      <c r="L50" s="2" t="str">
        <f>DBCS(TRIM(②受講者情報入力!M51))</f>
        <v/>
      </c>
      <c r="M50" s="2" t="str">
        <f>DBCS(TRIM(②受講者情報入力!N51))</f>
        <v/>
      </c>
      <c r="N50" s="2" t="str">
        <f>ASC(TRIM(②受講者情報入力!O51))</f>
        <v/>
      </c>
      <c r="O50" s="2" t="str">
        <f>IFERROR(VLOOKUP(②受講者情報入力!$P51,マスタ!A:B,2,FALSE),"")</f>
        <v/>
      </c>
      <c r="P50" s="2" t="str">
        <f>ASC(TRIM(②受講者情報入力!Q51))</f>
        <v/>
      </c>
      <c r="Q50" s="2" t="str">
        <f>TRIM(②受講者情報入力!R51)</f>
        <v/>
      </c>
      <c r="R50" s="2" t="str">
        <f>ASC(TRIM(②受講者情報入力!S51))</f>
        <v/>
      </c>
      <c r="S50" s="2" t="str">
        <f>ASC(TRIM(②受講者情報入力!T51))</f>
        <v/>
      </c>
      <c r="T50" s="2" t="str">
        <f>ASC(TRIM(②受講者情報入力!U51))</f>
        <v/>
      </c>
      <c r="U50" s="2" t="str">
        <f>IFERROR(VLOOKUP(②受講者情報入力!$V51,マスタ!A:B,2,FALSE),"")</f>
        <v/>
      </c>
      <c r="V50" s="2" t="str">
        <f>ASC(TRIM(②受講者情報入力!W51))</f>
        <v/>
      </c>
      <c r="W50" s="2" t="str">
        <f>TRIM(②受講者情報入力!X51)</f>
        <v/>
      </c>
      <c r="X50" s="2" t="str">
        <f>TRIM(②受講者情報入力!AU51)</f>
        <v/>
      </c>
    </row>
    <row r="51" spans="1:24">
      <c r="A51" s="2" t="str">
        <f>DBCS(TRIM(②受講者情報入力!B52))</f>
        <v/>
      </c>
      <c r="B51" s="2" t="str">
        <f>DBCS(TRIM(②受講者情報入力!C52))</f>
        <v/>
      </c>
      <c r="C51" s="2" t="str">
        <f>DBCS(TRIM(PHONETIC(②受講者情報入力!D52)))</f>
        <v/>
      </c>
      <c r="D51" s="2" t="str">
        <f>DBCS(TRIM(PHONETIC(②受講者情報入力!E52)))</f>
        <v/>
      </c>
      <c r="E51" s="4" t="str">
        <f>IF(②受講者情報入力!F52="","",TEXT(②受講者情報入力!F52,"yyyy/mm/dd"))</f>
        <v/>
      </c>
      <c r="F51" s="2" t="str">
        <f>ASC(TRIM(②受講者情報入力!G52))</f>
        <v/>
      </c>
      <c r="G51" s="2" t="str">
        <f>ASC(TRIM(②受講者情報入力!I52))</f>
        <v/>
      </c>
      <c r="H51" s="2" t="str">
        <f>ASC(TRIM(②受講者情報入力!H52))</f>
        <v/>
      </c>
      <c r="I51" s="2" t="str">
        <f>ASC(TRIM(②受講者情報入力!J52))</f>
        <v/>
      </c>
      <c r="J51" s="2" t="str">
        <f>DBCS(TRIM(②受講者情報入力!K52))</f>
        <v/>
      </c>
      <c r="K51" s="2" t="str">
        <f>DBCS(TRIM(②受講者情報入力!L52))</f>
        <v/>
      </c>
      <c r="L51" s="2" t="str">
        <f>DBCS(TRIM(②受講者情報入力!M52))</f>
        <v/>
      </c>
      <c r="M51" s="2" t="str">
        <f>DBCS(TRIM(②受講者情報入力!N52))</f>
        <v/>
      </c>
      <c r="N51" s="2" t="str">
        <f>ASC(TRIM(②受講者情報入力!O52))</f>
        <v/>
      </c>
      <c r="O51" s="2" t="str">
        <f>IFERROR(VLOOKUP(②受講者情報入力!$P52,マスタ!A:B,2,FALSE),"")</f>
        <v/>
      </c>
      <c r="P51" s="2" t="str">
        <f>ASC(TRIM(②受講者情報入力!Q52))</f>
        <v/>
      </c>
      <c r="Q51" s="2" t="str">
        <f>TRIM(②受講者情報入力!R52)</f>
        <v/>
      </c>
      <c r="R51" s="2" t="str">
        <f>ASC(TRIM(②受講者情報入力!S52))</f>
        <v/>
      </c>
      <c r="S51" s="2" t="str">
        <f>ASC(TRIM(②受講者情報入力!T52))</f>
        <v/>
      </c>
      <c r="T51" s="2" t="str">
        <f>ASC(TRIM(②受講者情報入力!U52))</f>
        <v/>
      </c>
      <c r="U51" s="2" t="str">
        <f>IFERROR(VLOOKUP(②受講者情報入力!$V52,マスタ!A:B,2,FALSE),"")</f>
        <v/>
      </c>
      <c r="V51" s="2" t="str">
        <f>ASC(TRIM(②受講者情報入力!W52))</f>
        <v/>
      </c>
      <c r="W51" s="2" t="str">
        <f>TRIM(②受講者情報入力!X52)</f>
        <v/>
      </c>
      <c r="X51" s="2" t="str">
        <f>TRIM(②受講者情報入力!AU52)</f>
        <v/>
      </c>
    </row>
    <row r="52" spans="1:24">
      <c r="A52" s="2" t="str">
        <f>DBCS(TRIM(②受講者情報入力!B53))</f>
        <v/>
      </c>
      <c r="B52" s="2" t="str">
        <f>DBCS(TRIM(②受講者情報入力!C53))</f>
        <v/>
      </c>
      <c r="C52" s="2" t="str">
        <f>DBCS(TRIM(PHONETIC(②受講者情報入力!D53)))</f>
        <v/>
      </c>
      <c r="D52" s="2" t="str">
        <f>DBCS(TRIM(PHONETIC(②受講者情報入力!E53)))</f>
        <v/>
      </c>
      <c r="E52" s="4" t="str">
        <f>IF(②受講者情報入力!F53="","",TEXT(②受講者情報入力!F53,"yyyy/mm/dd"))</f>
        <v/>
      </c>
      <c r="F52" s="2" t="str">
        <f>ASC(TRIM(②受講者情報入力!G53))</f>
        <v/>
      </c>
      <c r="G52" s="2" t="str">
        <f>ASC(TRIM(②受講者情報入力!I53))</f>
        <v/>
      </c>
      <c r="H52" s="2" t="str">
        <f>ASC(TRIM(②受講者情報入力!H53))</f>
        <v/>
      </c>
      <c r="I52" s="2" t="str">
        <f>ASC(TRIM(②受講者情報入力!J53))</f>
        <v/>
      </c>
      <c r="J52" s="2" t="str">
        <f>DBCS(TRIM(②受講者情報入力!K53))</f>
        <v/>
      </c>
      <c r="K52" s="2" t="str">
        <f>DBCS(TRIM(②受講者情報入力!L53))</f>
        <v/>
      </c>
      <c r="L52" s="2" t="str">
        <f>DBCS(TRIM(②受講者情報入力!M53))</f>
        <v/>
      </c>
      <c r="M52" s="2" t="str">
        <f>DBCS(TRIM(②受講者情報入力!N53))</f>
        <v/>
      </c>
      <c r="N52" s="2" t="str">
        <f>ASC(TRIM(②受講者情報入力!O53))</f>
        <v/>
      </c>
      <c r="O52" s="2" t="str">
        <f>IFERROR(VLOOKUP(②受講者情報入力!$P53,マスタ!A:B,2,FALSE),"")</f>
        <v/>
      </c>
      <c r="P52" s="2" t="str">
        <f>ASC(TRIM(②受講者情報入力!Q53))</f>
        <v/>
      </c>
      <c r="Q52" s="2" t="str">
        <f>TRIM(②受講者情報入力!R53)</f>
        <v/>
      </c>
      <c r="R52" s="2" t="str">
        <f>ASC(TRIM(②受講者情報入力!S53))</f>
        <v/>
      </c>
      <c r="S52" s="2" t="str">
        <f>ASC(TRIM(②受講者情報入力!T53))</f>
        <v/>
      </c>
      <c r="T52" s="2" t="str">
        <f>ASC(TRIM(②受講者情報入力!U53))</f>
        <v/>
      </c>
      <c r="U52" s="2" t="str">
        <f>IFERROR(VLOOKUP(②受講者情報入力!$V53,マスタ!A:B,2,FALSE),"")</f>
        <v/>
      </c>
      <c r="V52" s="2" t="str">
        <f>ASC(TRIM(②受講者情報入力!W53))</f>
        <v/>
      </c>
      <c r="W52" s="2" t="str">
        <f>TRIM(②受講者情報入力!X53)</f>
        <v/>
      </c>
      <c r="X52" s="2" t="str">
        <f>TRIM(②受講者情報入力!AU53)</f>
        <v/>
      </c>
    </row>
    <row r="53" spans="1:24">
      <c r="A53" s="2" t="str">
        <f>DBCS(TRIM(②受講者情報入力!B54))</f>
        <v/>
      </c>
      <c r="B53" s="2" t="str">
        <f>DBCS(TRIM(②受講者情報入力!C54))</f>
        <v/>
      </c>
      <c r="C53" s="2" t="str">
        <f>DBCS(TRIM(PHONETIC(②受講者情報入力!D54)))</f>
        <v/>
      </c>
      <c r="D53" s="2" t="str">
        <f>DBCS(TRIM(PHONETIC(②受講者情報入力!E54)))</f>
        <v/>
      </c>
      <c r="E53" s="4" t="str">
        <f>IF(②受講者情報入力!F54="","",TEXT(②受講者情報入力!F54,"yyyy/mm/dd"))</f>
        <v/>
      </c>
      <c r="F53" s="2" t="str">
        <f>ASC(TRIM(②受講者情報入力!G54))</f>
        <v/>
      </c>
      <c r="G53" s="2" t="str">
        <f>ASC(TRIM(②受講者情報入力!I54))</f>
        <v/>
      </c>
      <c r="H53" s="2" t="str">
        <f>ASC(TRIM(②受講者情報入力!H54))</f>
        <v/>
      </c>
      <c r="I53" s="2" t="str">
        <f>ASC(TRIM(②受講者情報入力!J54))</f>
        <v/>
      </c>
      <c r="J53" s="2" t="str">
        <f>DBCS(TRIM(②受講者情報入力!K54))</f>
        <v/>
      </c>
      <c r="K53" s="2" t="str">
        <f>DBCS(TRIM(②受講者情報入力!L54))</f>
        <v/>
      </c>
      <c r="L53" s="2" t="str">
        <f>DBCS(TRIM(②受講者情報入力!M54))</f>
        <v/>
      </c>
      <c r="M53" s="2" t="str">
        <f>DBCS(TRIM(②受講者情報入力!N54))</f>
        <v/>
      </c>
      <c r="N53" s="2" t="str">
        <f>ASC(TRIM(②受講者情報入力!O54))</f>
        <v/>
      </c>
      <c r="O53" s="2" t="str">
        <f>IFERROR(VLOOKUP(②受講者情報入力!$P54,マスタ!A:B,2,FALSE),"")</f>
        <v/>
      </c>
      <c r="P53" s="2" t="str">
        <f>ASC(TRIM(②受講者情報入力!Q54))</f>
        <v/>
      </c>
      <c r="Q53" s="2" t="str">
        <f>TRIM(②受講者情報入力!R54)</f>
        <v/>
      </c>
      <c r="R53" s="2" t="str">
        <f>ASC(TRIM(②受講者情報入力!S54))</f>
        <v/>
      </c>
      <c r="S53" s="2" t="str">
        <f>ASC(TRIM(②受講者情報入力!T54))</f>
        <v/>
      </c>
      <c r="T53" s="2" t="str">
        <f>ASC(TRIM(②受講者情報入力!U54))</f>
        <v/>
      </c>
      <c r="U53" s="2" t="str">
        <f>IFERROR(VLOOKUP(②受講者情報入力!$V54,マスタ!A:B,2,FALSE),"")</f>
        <v/>
      </c>
      <c r="V53" s="2" t="str">
        <f>ASC(TRIM(②受講者情報入力!W54))</f>
        <v/>
      </c>
      <c r="W53" s="2" t="str">
        <f>TRIM(②受講者情報入力!X54)</f>
        <v/>
      </c>
      <c r="X53" s="2" t="str">
        <f>TRIM(②受講者情報入力!AU54)</f>
        <v/>
      </c>
    </row>
    <row r="54" spans="1:24">
      <c r="A54" s="2" t="str">
        <f>DBCS(TRIM(②受講者情報入力!B55))</f>
        <v/>
      </c>
      <c r="B54" s="2" t="str">
        <f>DBCS(TRIM(②受講者情報入力!C55))</f>
        <v/>
      </c>
      <c r="C54" s="2" t="str">
        <f>DBCS(TRIM(PHONETIC(②受講者情報入力!D55)))</f>
        <v/>
      </c>
      <c r="D54" s="2" t="str">
        <f>DBCS(TRIM(PHONETIC(②受講者情報入力!E55)))</f>
        <v/>
      </c>
      <c r="E54" s="4" t="str">
        <f>IF(②受講者情報入力!F55="","",TEXT(②受講者情報入力!F55,"yyyy/mm/dd"))</f>
        <v/>
      </c>
      <c r="F54" s="2" t="str">
        <f>ASC(TRIM(②受講者情報入力!G55))</f>
        <v/>
      </c>
      <c r="G54" s="2" t="str">
        <f>ASC(TRIM(②受講者情報入力!I55))</f>
        <v/>
      </c>
      <c r="H54" s="2" t="str">
        <f>ASC(TRIM(②受講者情報入力!H55))</f>
        <v/>
      </c>
      <c r="I54" s="2" t="str">
        <f>ASC(TRIM(②受講者情報入力!J55))</f>
        <v/>
      </c>
      <c r="J54" s="2" t="str">
        <f>DBCS(TRIM(②受講者情報入力!K55))</f>
        <v/>
      </c>
      <c r="K54" s="2" t="str">
        <f>DBCS(TRIM(②受講者情報入力!L55))</f>
        <v/>
      </c>
      <c r="L54" s="2" t="str">
        <f>DBCS(TRIM(②受講者情報入力!M55))</f>
        <v/>
      </c>
      <c r="M54" s="2" t="str">
        <f>DBCS(TRIM(②受講者情報入力!N55))</f>
        <v/>
      </c>
      <c r="N54" s="2" t="str">
        <f>ASC(TRIM(②受講者情報入力!O55))</f>
        <v/>
      </c>
      <c r="O54" s="2" t="str">
        <f>IFERROR(VLOOKUP(②受講者情報入力!$P55,マスタ!A:B,2,FALSE),"")</f>
        <v/>
      </c>
      <c r="P54" s="2" t="str">
        <f>ASC(TRIM(②受講者情報入力!Q55))</f>
        <v/>
      </c>
      <c r="Q54" s="2" t="str">
        <f>TRIM(②受講者情報入力!R55)</f>
        <v/>
      </c>
      <c r="R54" s="2" t="str">
        <f>ASC(TRIM(②受講者情報入力!S55))</f>
        <v/>
      </c>
      <c r="S54" s="2" t="str">
        <f>ASC(TRIM(②受講者情報入力!T55))</f>
        <v/>
      </c>
      <c r="T54" s="2" t="str">
        <f>ASC(TRIM(②受講者情報入力!U55))</f>
        <v/>
      </c>
      <c r="U54" s="2" t="str">
        <f>IFERROR(VLOOKUP(②受講者情報入力!$V55,マスタ!A:B,2,FALSE),"")</f>
        <v/>
      </c>
      <c r="V54" s="2" t="str">
        <f>ASC(TRIM(②受講者情報入力!W55))</f>
        <v/>
      </c>
      <c r="W54" s="2" t="str">
        <f>TRIM(②受講者情報入力!X55)</f>
        <v/>
      </c>
      <c r="X54" s="2" t="str">
        <f>TRIM(②受講者情報入力!AU55)</f>
        <v/>
      </c>
    </row>
    <row r="55" spans="1:24">
      <c r="A55" s="2" t="str">
        <f>DBCS(TRIM(②受講者情報入力!B56))</f>
        <v/>
      </c>
      <c r="B55" s="2" t="str">
        <f>DBCS(TRIM(②受講者情報入力!C56))</f>
        <v/>
      </c>
      <c r="C55" s="2" t="str">
        <f>DBCS(TRIM(PHONETIC(②受講者情報入力!D56)))</f>
        <v/>
      </c>
      <c r="D55" s="2" t="str">
        <f>DBCS(TRIM(PHONETIC(②受講者情報入力!E56)))</f>
        <v/>
      </c>
      <c r="E55" s="4" t="str">
        <f>IF(②受講者情報入力!F56="","",TEXT(②受講者情報入力!F56,"yyyy/mm/dd"))</f>
        <v/>
      </c>
      <c r="F55" s="2" t="str">
        <f>ASC(TRIM(②受講者情報入力!G56))</f>
        <v/>
      </c>
      <c r="G55" s="2" t="str">
        <f>ASC(TRIM(②受講者情報入力!I56))</f>
        <v/>
      </c>
      <c r="H55" s="2" t="str">
        <f>ASC(TRIM(②受講者情報入力!H56))</f>
        <v/>
      </c>
      <c r="I55" s="2" t="str">
        <f>ASC(TRIM(②受講者情報入力!J56))</f>
        <v/>
      </c>
      <c r="J55" s="2" t="str">
        <f>DBCS(TRIM(②受講者情報入力!K56))</f>
        <v/>
      </c>
      <c r="K55" s="2" t="str">
        <f>DBCS(TRIM(②受講者情報入力!L56))</f>
        <v/>
      </c>
      <c r="L55" s="2" t="str">
        <f>DBCS(TRIM(②受講者情報入力!M56))</f>
        <v/>
      </c>
      <c r="M55" s="2" t="str">
        <f>DBCS(TRIM(②受講者情報入力!N56))</f>
        <v/>
      </c>
      <c r="N55" s="2" t="str">
        <f>ASC(TRIM(②受講者情報入力!O56))</f>
        <v/>
      </c>
      <c r="O55" s="2" t="str">
        <f>IFERROR(VLOOKUP(②受講者情報入力!$P56,マスタ!A:B,2,FALSE),"")</f>
        <v/>
      </c>
      <c r="P55" s="2" t="str">
        <f>ASC(TRIM(②受講者情報入力!Q56))</f>
        <v/>
      </c>
      <c r="Q55" s="2" t="str">
        <f>TRIM(②受講者情報入力!R56)</f>
        <v/>
      </c>
      <c r="R55" s="2" t="str">
        <f>ASC(TRIM(②受講者情報入力!S56))</f>
        <v/>
      </c>
      <c r="S55" s="2" t="str">
        <f>ASC(TRIM(②受講者情報入力!T56))</f>
        <v/>
      </c>
      <c r="T55" s="2" t="str">
        <f>ASC(TRIM(②受講者情報入力!U56))</f>
        <v/>
      </c>
      <c r="U55" s="2" t="str">
        <f>IFERROR(VLOOKUP(②受講者情報入力!$V56,マスタ!A:B,2,FALSE),"")</f>
        <v/>
      </c>
      <c r="V55" s="2" t="str">
        <f>ASC(TRIM(②受講者情報入力!W56))</f>
        <v/>
      </c>
      <c r="W55" s="2" t="str">
        <f>TRIM(②受講者情報入力!X56)</f>
        <v/>
      </c>
      <c r="X55" s="2" t="str">
        <f>TRIM(②受講者情報入力!AU56)</f>
        <v/>
      </c>
    </row>
    <row r="56" spans="1:24">
      <c r="A56" s="2" t="str">
        <f>DBCS(TRIM(②受講者情報入力!B57))</f>
        <v/>
      </c>
      <c r="B56" s="2" t="str">
        <f>DBCS(TRIM(②受講者情報入力!C57))</f>
        <v/>
      </c>
      <c r="C56" s="2" t="str">
        <f>DBCS(TRIM(PHONETIC(②受講者情報入力!D57)))</f>
        <v/>
      </c>
      <c r="D56" s="2" t="str">
        <f>DBCS(TRIM(PHONETIC(②受講者情報入力!E57)))</f>
        <v/>
      </c>
      <c r="E56" s="4" t="str">
        <f>IF(②受講者情報入力!F57="","",TEXT(②受講者情報入力!F57,"yyyy/mm/dd"))</f>
        <v/>
      </c>
      <c r="F56" s="2" t="str">
        <f>ASC(TRIM(②受講者情報入力!G57))</f>
        <v/>
      </c>
      <c r="G56" s="2" t="str">
        <f>ASC(TRIM(②受講者情報入力!I57))</f>
        <v/>
      </c>
      <c r="H56" s="2" t="str">
        <f>ASC(TRIM(②受講者情報入力!H57))</f>
        <v/>
      </c>
      <c r="I56" s="2" t="str">
        <f>ASC(TRIM(②受講者情報入力!J57))</f>
        <v/>
      </c>
      <c r="J56" s="2" t="str">
        <f>DBCS(TRIM(②受講者情報入力!K57))</f>
        <v/>
      </c>
      <c r="K56" s="2" t="str">
        <f>DBCS(TRIM(②受講者情報入力!L57))</f>
        <v/>
      </c>
      <c r="L56" s="2" t="str">
        <f>DBCS(TRIM(②受講者情報入力!M57))</f>
        <v/>
      </c>
      <c r="M56" s="2" t="str">
        <f>DBCS(TRIM(②受講者情報入力!N57))</f>
        <v/>
      </c>
      <c r="N56" s="2" t="str">
        <f>ASC(TRIM(②受講者情報入力!O57))</f>
        <v/>
      </c>
      <c r="O56" s="2" t="str">
        <f>IFERROR(VLOOKUP(②受講者情報入力!$P57,マスタ!A:B,2,FALSE),"")</f>
        <v/>
      </c>
      <c r="P56" s="2" t="str">
        <f>ASC(TRIM(②受講者情報入力!Q57))</f>
        <v/>
      </c>
      <c r="Q56" s="2" t="str">
        <f>TRIM(②受講者情報入力!R57)</f>
        <v/>
      </c>
      <c r="R56" s="2" t="str">
        <f>ASC(TRIM(②受講者情報入力!S57))</f>
        <v/>
      </c>
      <c r="S56" s="2" t="str">
        <f>ASC(TRIM(②受講者情報入力!T57))</f>
        <v/>
      </c>
      <c r="T56" s="2" t="str">
        <f>ASC(TRIM(②受講者情報入力!U57))</f>
        <v/>
      </c>
      <c r="U56" s="2" t="str">
        <f>IFERROR(VLOOKUP(②受講者情報入力!$V57,マスタ!A:B,2,FALSE),"")</f>
        <v/>
      </c>
      <c r="V56" s="2" t="str">
        <f>ASC(TRIM(②受講者情報入力!W57))</f>
        <v/>
      </c>
      <c r="W56" s="2" t="str">
        <f>TRIM(②受講者情報入力!X57)</f>
        <v/>
      </c>
      <c r="X56" s="2" t="str">
        <f>TRIM(②受講者情報入力!AU57)</f>
        <v/>
      </c>
    </row>
    <row r="57" spans="1:24">
      <c r="A57" s="2" t="str">
        <f>DBCS(TRIM(②受講者情報入力!B58))</f>
        <v/>
      </c>
      <c r="B57" s="2" t="str">
        <f>DBCS(TRIM(②受講者情報入力!C58))</f>
        <v/>
      </c>
      <c r="C57" s="2" t="str">
        <f>DBCS(TRIM(PHONETIC(②受講者情報入力!D58)))</f>
        <v/>
      </c>
      <c r="D57" s="2" t="str">
        <f>DBCS(TRIM(PHONETIC(②受講者情報入力!E58)))</f>
        <v/>
      </c>
      <c r="E57" s="4" t="str">
        <f>IF(②受講者情報入力!F58="","",TEXT(②受講者情報入力!F58,"yyyy/mm/dd"))</f>
        <v/>
      </c>
      <c r="F57" s="2" t="str">
        <f>ASC(TRIM(②受講者情報入力!G58))</f>
        <v/>
      </c>
      <c r="G57" s="2" t="str">
        <f>ASC(TRIM(②受講者情報入力!I58))</f>
        <v/>
      </c>
      <c r="H57" s="2" t="str">
        <f>ASC(TRIM(②受講者情報入力!H58))</f>
        <v/>
      </c>
      <c r="I57" s="2" t="str">
        <f>ASC(TRIM(②受講者情報入力!J58))</f>
        <v/>
      </c>
      <c r="J57" s="2" t="str">
        <f>DBCS(TRIM(②受講者情報入力!K58))</f>
        <v/>
      </c>
      <c r="K57" s="2" t="str">
        <f>DBCS(TRIM(②受講者情報入力!L58))</f>
        <v/>
      </c>
      <c r="L57" s="2" t="str">
        <f>DBCS(TRIM(②受講者情報入力!M58))</f>
        <v/>
      </c>
      <c r="M57" s="2" t="str">
        <f>DBCS(TRIM(②受講者情報入力!N58))</f>
        <v/>
      </c>
      <c r="N57" s="2" t="str">
        <f>ASC(TRIM(②受講者情報入力!O58))</f>
        <v/>
      </c>
      <c r="O57" s="2" t="str">
        <f>IFERROR(VLOOKUP(②受講者情報入力!$P58,マスタ!A:B,2,FALSE),"")</f>
        <v/>
      </c>
      <c r="P57" s="2" t="str">
        <f>ASC(TRIM(②受講者情報入力!Q58))</f>
        <v/>
      </c>
      <c r="Q57" s="2" t="str">
        <f>TRIM(②受講者情報入力!R58)</f>
        <v/>
      </c>
      <c r="R57" s="2" t="str">
        <f>ASC(TRIM(②受講者情報入力!S58))</f>
        <v/>
      </c>
      <c r="S57" s="2" t="str">
        <f>ASC(TRIM(②受講者情報入力!T58))</f>
        <v/>
      </c>
      <c r="T57" s="2" t="str">
        <f>ASC(TRIM(②受講者情報入力!U58))</f>
        <v/>
      </c>
      <c r="U57" s="2" t="str">
        <f>IFERROR(VLOOKUP(②受講者情報入力!$V58,マスタ!A:B,2,FALSE),"")</f>
        <v/>
      </c>
      <c r="V57" s="2" t="str">
        <f>ASC(TRIM(②受講者情報入力!W58))</f>
        <v/>
      </c>
      <c r="W57" s="2" t="str">
        <f>TRIM(②受講者情報入力!X58)</f>
        <v/>
      </c>
      <c r="X57" s="2" t="str">
        <f>TRIM(②受講者情報入力!AU58)</f>
        <v/>
      </c>
    </row>
    <row r="58" spans="1:24">
      <c r="A58" s="2" t="str">
        <f>DBCS(TRIM(②受講者情報入力!B59))</f>
        <v/>
      </c>
      <c r="B58" s="2" t="str">
        <f>DBCS(TRIM(②受講者情報入力!C59))</f>
        <v/>
      </c>
      <c r="C58" s="2" t="str">
        <f>DBCS(TRIM(PHONETIC(②受講者情報入力!D59)))</f>
        <v/>
      </c>
      <c r="D58" s="2" t="str">
        <f>DBCS(TRIM(PHONETIC(②受講者情報入力!E59)))</f>
        <v/>
      </c>
      <c r="E58" s="4" t="str">
        <f>IF(②受講者情報入力!F59="","",TEXT(②受講者情報入力!F59,"yyyy/mm/dd"))</f>
        <v/>
      </c>
      <c r="F58" s="2" t="str">
        <f>ASC(TRIM(②受講者情報入力!G59))</f>
        <v/>
      </c>
      <c r="G58" s="2" t="str">
        <f>ASC(TRIM(②受講者情報入力!I59))</f>
        <v/>
      </c>
      <c r="H58" s="2" t="str">
        <f>ASC(TRIM(②受講者情報入力!H59))</f>
        <v/>
      </c>
      <c r="I58" s="2" t="str">
        <f>ASC(TRIM(②受講者情報入力!J59))</f>
        <v/>
      </c>
      <c r="J58" s="2" t="str">
        <f>DBCS(TRIM(②受講者情報入力!K59))</f>
        <v/>
      </c>
      <c r="K58" s="2" t="str">
        <f>DBCS(TRIM(②受講者情報入力!L59))</f>
        <v/>
      </c>
      <c r="L58" s="2" t="str">
        <f>DBCS(TRIM(②受講者情報入力!M59))</f>
        <v/>
      </c>
      <c r="M58" s="2" t="str">
        <f>DBCS(TRIM(②受講者情報入力!N59))</f>
        <v/>
      </c>
      <c r="N58" s="2" t="str">
        <f>ASC(TRIM(②受講者情報入力!O59))</f>
        <v/>
      </c>
      <c r="O58" s="2" t="str">
        <f>IFERROR(VLOOKUP(②受講者情報入力!$P59,マスタ!A:B,2,FALSE),"")</f>
        <v/>
      </c>
      <c r="P58" s="2" t="str">
        <f>ASC(TRIM(②受講者情報入力!Q59))</f>
        <v/>
      </c>
      <c r="Q58" s="2" t="str">
        <f>TRIM(②受講者情報入力!R59)</f>
        <v/>
      </c>
      <c r="R58" s="2" t="str">
        <f>ASC(TRIM(②受講者情報入力!S59))</f>
        <v/>
      </c>
      <c r="S58" s="2" t="str">
        <f>ASC(TRIM(②受講者情報入力!T59))</f>
        <v/>
      </c>
      <c r="T58" s="2" t="str">
        <f>ASC(TRIM(②受講者情報入力!U59))</f>
        <v/>
      </c>
      <c r="U58" s="2" t="str">
        <f>IFERROR(VLOOKUP(②受講者情報入力!$V59,マスタ!A:B,2,FALSE),"")</f>
        <v/>
      </c>
      <c r="V58" s="2" t="str">
        <f>ASC(TRIM(②受講者情報入力!W59))</f>
        <v/>
      </c>
      <c r="W58" s="2" t="str">
        <f>TRIM(②受講者情報入力!X59)</f>
        <v/>
      </c>
      <c r="X58" s="2" t="str">
        <f>TRIM(②受講者情報入力!AU59)</f>
        <v/>
      </c>
    </row>
    <row r="59" spans="1:24">
      <c r="A59" s="2" t="str">
        <f>DBCS(TRIM(②受講者情報入力!B60))</f>
        <v/>
      </c>
      <c r="B59" s="2" t="str">
        <f>DBCS(TRIM(②受講者情報入力!C60))</f>
        <v/>
      </c>
      <c r="C59" s="2" t="str">
        <f>DBCS(TRIM(PHONETIC(②受講者情報入力!D60)))</f>
        <v/>
      </c>
      <c r="D59" s="2" t="str">
        <f>DBCS(TRIM(PHONETIC(②受講者情報入力!E60)))</f>
        <v/>
      </c>
      <c r="E59" s="4" t="str">
        <f>IF(②受講者情報入力!F60="","",TEXT(②受講者情報入力!F60,"yyyy/mm/dd"))</f>
        <v/>
      </c>
      <c r="F59" s="2" t="str">
        <f>ASC(TRIM(②受講者情報入力!G60))</f>
        <v/>
      </c>
      <c r="G59" s="2" t="str">
        <f>ASC(TRIM(②受講者情報入力!I60))</f>
        <v/>
      </c>
      <c r="H59" s="2" t="str">
        <f>ASC(TRIM(②受講者情報入力!H60))</f>
        <v/>
      </c>
      <c r="I59" s="2" t="str">
        <f>ASC(TRIM(②受講者情報入力!J60))</f>
        <v/>
      </c>
      <c r="J59" s="2" t="str">
        <f>DBCS(TRIM(②受講者情報入力!K60))</f>
        <v/>
      </c>
      <c r="K59" s="2" t="str">
        <f>DBCS(TRIM(②受講者情報入力!L60))</f>
        <v/>
      </c>
      <c r="L59" s="2" t="str">
        <f>DBCS(TRIM(②受講者情報入力!M60))</f>
        <v/>
      </c>
      <c r="M59" s="2" t="str">
        <f>DBCS(TRIM(②受講者情報入力!N60))</f>
        <v/>
      </c>
      <c r="N59" s="2" t="str">
        <f>ASC(TRIM(②受講者情報入力!O60))</f>
        <v/>
      </c>
      <c r="O59" s="2" t="str">
        <f>IFERROR(VLOOKUP(②受講者情報入力!$P60,マスタ!A:B,2,FALSE),"")</f>
        <v/>
      </c>
      <c r="P59" s="2" t="str">
        <f>ASC(TRIM(②受講者情報入力!Q60))</f>
        <v/>
      </c>
      <c r="Q59" s="2" t="str">
        <f>TRIM(②受講者情報入力!R60)</f>
        <v/>
      </c>
      <c r="R59" s="2" t="str">
        <f>ASC(TRIM(②受講者情報入力!S60))</f>
        <v/>
      </c>
      <c r="S59" s="2" t="str">
        <f>ASC(TRIM(②受講者情報入力!T60))</f>
        <v/>
      </c>
      <c r="T59" s="2" t="str">
        <f>ASC(TRIM(②受講者情報入力!U60))</f>
        <v/>
      </c>
      <c r="U59" s="2" t="str">
        <f>IFERROR(VLOOKUP(②受講者情報入力!$V60,マスタ!A:B,2,FALSE),"")</f>
        <v/>
      </c>
      <c r="V59" s="2" t="str">
        <f>ASC(TRIM(②受講者情報入力!W60))</f>
        <v/>
      </c>
      <c r="W59" s="2" t="str">
        <f>TRIM(②受講者情報入力!X60)</f>
        <v/>
      </c>
      <c r="X59" s="2" t="str">
        <f>TRIM(②受講者情報入力!AU60)</f>
        <v/>
      </c>
    </row>
    <row r="60" spans="1:24">
      <c r="A60" s="2" t="str">
        <f>DBCS(TRIM(②受講者情報入力!B61))</f>
        <v/>
      </c>
      <c r="B60" s="2" t="str">
        <f>DBCS(TRIM(②受講者情報入力!C61))</f>
        <v/>
      </c>
      <c r="C60" s="2" t="str">
        <f>DBCS(TRIM(PHONETIC(②受講者情報入力!D61)))</f>
        <v/>
      </c>
      <c r="D60" s="2" t="str">
        <f>DBCS(TRIM(PHONETIC(②受講者情報入力!E61)))</f>
        <v/>
      </c>
      <c r="E60" s="4" t="str">
        <f>IF(②受講者情報入力!F61="","",TEXT(②受講者情報入力!F61,"yyyy/mm/dd"))</f>
        <v/>
      </c>
      <c r="F60" s="2" t="str">
        <f>ASC(TRIM(②受講者情報入力!G61))</f>
        <v/>
      </c>
      <c r="G60" s="2" t="str">
        <f>ASC(TRIM(②受講者情報入力!I61))</f>
        <v/>
      </c>
      <c r="H60" s="2" t="str">
        <f>ASC(TRIM(②受講者情報入力!H61))</f>
        <v/>
      </c>
      <c r="I60" s="2" t="str">
        <f>ASC(TRIM(②受講者情報入力!J61))</f>
        <v/>
      </c>
      <c r="J60" s="2" t="str">
        <f>DBCS(TRIM(②受講者情報入力!K61))</f>
        <v/>
      </c>
      <c r="K60" s="2" t="str">
        <f>DBCS(TRIM(②受講者情報入力!L61))</f>
        <v/>
      </c>
      <c r="L60" s="2" t="str">
        <f>DBCS(TRIM(②受講者情報入力!M61))</f>
        <v/>
      </c>
      <c r="M60" s="2" t="str">
        <f>DBCS(TRIM(②受講者情報入力!N61))</f>
        <v/>
      </c>
      <c r="N60" s="2" t="str">
        <f>ASC(TRIM(②受講者情報入力!O61))</f>
        <v/>
      </c>
      <c r="O60" s="2" t="str">
        <f>IFERROR(VLOOKUP(②受講者情報入力!$P61,マスタ!A:B,2,FALSE),"")</f>
        <v/>
      </c>
      <c r="P60" s="2" t="str">
        <f>ASC(TRIM(②受講者情報入力!Q61))</f>
        <v/>
      </c>
      <c r="Q60" s="2" t="str">
        <f>TRIM(②受講者情報入力!R61)</f>
        <v/>
      </c>
      <c r="R60" s="2" t="str">
        <f>ASC(TRIM(②受講者情報入力!S61))</f>
        <v/>
      </c>
      <c r="S60" s="2" t="str">
        <f>ASC(TRIM(②受講者情報入力!T61))</f>
        <v/>
      </c>
      <c r="T60" s="2" t="str">
        <f>ASC(TRIM(②受講者情報入力!U61))</f>
        <v/>
      </c>
      <c r="U60" s="2" t="str">
        <f>IFERROR(VLOOKUP(②受講者情報入力!$V61,マスタ!A:B,2,FALSE),"")</f>
        <v/>
      </c>
      <c r="V60" s="2" t="str">
        <f>ASC(TRIM(②受講者情報入力!W61))</f>
        <v/>
      </c>
      <c r="W60" s="2" t="str">
        <f>TRIM(②受講者情報入力!X61)</f>
        <v/>
      </c>
      <c r="X60" s="2" t="str">
        <f>TRIM(②受講者情報入力!AU61)</f>
        <v/>
      </c>
    </row>
    <row r="61" spans="1:24">
      <c r="A61" s="2" t="str">
        <f>DBCS(TRIM(②受講者情報入力!B62))</f>
        <v/>
      </c>
      <c r="B61" s="2" t="str">
        <f>DBCS(TRIM(②受講者情報入力!C62))</f>
        <v/>
      </c>
      <c r="C61" s="2" t="str">
        <f>DBCS(TRIM(PHONETIC(②受講者情報入力!D62)))</f>
        <v/>
      </c>
      <c r="D61" s="2" t="str">
        <f>DBCS(TRIM(PHONETIC(②受講者情報入力!E62)))</f>
        <v/>
      </c>
      <c r="E61" s="4" t="str">
        <f>IF(②受講者情報入力!F62="","",TEXT(②受講者情報入力!F62,"yyyy/mm/dd"))</f>
        <v/>
      </c>
      <c r="F61" s="2" t="str">
        <f>ASC(TRIM(②受講者情報入力!G62))</f>
        <v/>
      </c>
      <c r="G61" s="2" t="str">
        <f>ASC(TRIM(②受講者情報入力!I62))</f>
        <v/>
      </c>
      <c r="H61" s="2" t="str">
        <f>ASC(TRIM(②受講者情報入力!H62))</f>
        <v/>
      </c>
      <c r="I61" s="2" t="str">
        <f>ASC(TRIM(②受講者情報入力!J62))</f>
        <v/>
      </c>
      <c r="J61" s="2" t="str">
        <f>DBCS(TRIM(②受講者情報入力!K62))</f>
        <v/>
      </c>
      <c r="K61" s="2" t="str">
        <f>DBCS(TRIM(②受講者情報入力!L62))</f>
        <v/>
      </c>
      <c r="L61" s="2" t="str">
        <f>DBCS(TRIM(②受講者情報入力!M62))</f>
        <v/>
      </c>
      <c r="M61" s="2" t="str">
        <f>DBCS(TRIM(②受講者情報入力!N62))</f>
        <v/>
      </c>
      <c r="N61" s="2" t="str">
        <f>ASC(TRIM(②受講者情報入力!O62))</f>
        <v/>
      </c>
      <c r="O61" s="2" t="str">
        <f>IFERROR(VLOOKUP(②受講者情報入力!$P62,マスタ!A:B,2,FALSE),"")</f>
        <v/>
      </c>
      <c r="P61" s="2" t="str">
        <f>ASC(TRIM(②受講者情報入力!Q62))</f>
        <v/>
      </c>
      <c r="Q61" s="2" t="str">
        <f>TRIM(②受講者情報入力!R62)</f>
        <v/>
      </c>
      <c r="R61" s="2" t="str">
        <f>ASC(TRIM(②受講者情報入力!S62))</f>
        <v/>
      </c>
      <c r="S61" s="2" t="str">
        <f>ASC(TRIM(②受講者情報入力!T62))</f>
        <v/>
      </c>
      <c r="T61" s="2" t="str">
        <f>ASC(TRIM(②受講者情報入力!U62))</f>
        <v/>
      </c>
      <c r="U61" s="2" t="str">
        <f>IFERROR(VLOOKUP(②受講者情報入力!$V62,マスタ!A:B,2,FALSE),"")</f>
        <v/>
      </c>
      <c r="V61" s="2" t="str">
        <f>ASC(TRIM(②受講者情報入力!W62))</f>
        <v/>
      </c>
      <c r="W61" s="2" t="str">
        <f>TRIM(②受講者情報入力!X62)</f>
        <v/>
      </c>
      <c r="X61" s="2" t="str">
        <f>TRIM(②受講者情報入力!AU62)</f>
        <v/>
      </c>
    </row>
    <row r="62" spans="1:24">
      <c r="A62" s="2" t="str">
        <f>DBCS(TRIM(②受講者情報入力!B63))</f>
        <v/>
      </c>
      <c r="B62" s="2" t="str">
        <f>DBCS(TRIM(②受講者情報入力!C63))</f>
        <v/>
      </c>
      <c r="C62" s="2" t="str">
        <f>DBCS(TRIM(PHONETIC(②受講者情報入力!D63)))</f>
        <v/>
      </c>
      <c r="D62" s="2" t="str">
        <f>DBCS(TRIM(PHONETIC(②受講者情報入力!E63)))</f>
        <v/>
      </c>
      <c r="E62" s="4" t="str">
        <f>IF(②受講者情報入力!F63="","",TEXT(②受講者情報入力!F63,"yyyy/mm/dd"))</f>
        <v/>
      </c>
      <c r="F62" s="2" t="str">
        <f>ASC(TRIM(②受講者情報入力!G63))</f>
        <v/>
      </c>
      <c r="G62" s="2" t="str">
        <f>ASC(TRIM(②受講者情報入力!I63))</f>
        <v/>
      </c>
      <c r="H62" s="2" t="str">
        <f>ASC(TRIM(②受講者情報入力!H63))</f>
        <v/>
      </c>
      <c r="I62" s="2" t="str">
        <f>ASC(TRIM(②受講者情報入力!J63))</f>
        <v/>
      </c>
      <c r="J62" s="2" t="str">
        <f>DBCS(TRIM(②受講者情報入力!K63))</f>
        <v/>
      </c>
      <c r="K62" s="2" t="str">
        <f>DBCS(TRIM(②受講者情報入力!L63))</f>
        <v/>
      </c>
      <c r="L62" s="2" t="str">
        <f>DBCS(TRIM(②受講者情報入力!M63))</f>
        <v/>
      </c>
      <c r="M62" s="2" t="str">
        <f>DBCS(TRIM(②受講者情報入力!N63))</f>
        <v/>
      </c>
      <c r="N62" s="2" t="str">
        <f>ASC(TRIM(②受講者情報入力!O63))</f>
        <v/>
      </c>
      <c r="O62" s="2" t="str">
        <f>IFERROR(VLOOKUP(②受講者情報入力!$P63,マスタ!A:B,2,FALSE),"")</f>
        <v/>
      </c>
      <c r="P62" s="2" t="str">
        <f>ASC(TRIM(②受講者情報入力!Q63))</f>
        <v/>
      </c>
      <c r="Q62" s="2" t="str">
        <f>TRIM(②受講者情報入力!R63)</f>
        <v/>
      </c>
      <c r="R62" s="2" t="str">
        <f>ASC(TRIM(②受講者情報入力!S63))</f>
        <v/>
      </c>
      <c r="S62" s="2" t="str">
        <f>ASC(TRIM(②受講者情報入力!T63))</f>
        <v/>
      </c>
      <c r="T62" s="2" t="str">
        <f>ASC(TRIM(②受講者情報入力!U63))</f>
        <v/>
      </c>
      <c r="U62" s="2" t="str">
        <f>IFERROR(VLOOKUP(②受講者情報入力!$V63,マスタ!A:B,2,FALSE),"")</f>
        <v/>
      </c>
      <c r="V62" s="2" t="str">
        <f>ASC(TRIM(②受講者情報入力!W63))</f>
        <v/>
      </c>
      <c r="W62" s="2" t="str">
        <f>TRIM(②受講者情報入力!X63)</f>
        <v/>
      </c>
      <c r="X62" s="2" t="str">
        <f>TRIM(②受講者情報入力!AU63)</f>
        <v/>
      </c>
    </row>
    <row r="63" spans="1:24">
      <c r="A63" s="2" t="str">
        <f>DBCS(TRIM(②受講者情報入力!B64))</f>
        <v/>
      </c>
      <c r="B63" s="2" t="str">
        <f>DBCS(TRIM(②受講者情報入力!C64))</f>
        <v/>
      </c>
      <c r="C63" s="2" t="str">
        <f>DBCS(TRIM(PHONETIC(②受講者情報入力!D64)))</f>
        <v/>
      </c>
      <c r="D63" s="2" t="str">
        <f>DBCS(TRIM(PHONETIC(②受講者情報入力!E64)))</f>
        <v/>
      </c>
      <c r="E63" s="4" t="str">
        <f>IF(②受講者情報入力!F64="","",TEXT(②受講者情報入力!F64,"yyyy/mm/dd"))</f>
        <v/>
      </c>
      <c r="F63" s="2" t="str">
        <f>ASC(TRIM(②受講者情報入力!G64))</f>
        <v/>
      </c>
      <c r="G63" s="2" t="str">
        <f>ASC(TRIM(②受講者情報入力!I64))</f>
        <v/>
      </c>
      <c r="H63" s="2" t="str">
        <f>ASC(TRIM(②受講者情報入力!H64))</f>
        <v/>
      </c>
      <c r="I63" s="2" t="str">
        <f>ASC(TRIM(②受講者情報入力!J64))</f>
        <v/>
      </c>
      <c r="J63" s="2" t="str">
        <f>DBCS(TRIM(②受講者情報入力!K64))</f>
        <v/>
      </c>
      <c r="K63" s="2" t="str">
        <f>DBCS(TRIM(②受講者情報入力!L64))</f>
        <v/>
      </c>
      <c r="L63" s="2" t="str">
        <f>DBCS(TRIM(②受講者情報入力!M64))</f>
        <v/>
      </c>
      <c r="M63" s="2" t="str">
        <f>DBCS(TRIM(②受講者情報入力!N64))</f>
        <v/>
      </c>
      <c r="N63" s="2" t="str">
        <f>ASC(TRIM(②受講者情報入力!O64))</f>
        <v/>
      </c>
      <c r="O63" s="2" t="str">
        <f>IFERROR(VLOOKUP(②受講者情報入力!$P64,マスタ!A:B,2,FALSE),"")</f>
        <v/>
      </c>
      <c r="P63" s="2" t="str">
        <f>ASC(TRIM(②受講者情報入力!Q64))</f>
        <v/>
      </c>
      <c r="Q63" s="2" t="str">
        <f>TRIM(②受講者情報入力!R64)</f>
        <v/>
      </c>
      <c r="R63" s="2" t="str">
        <f>ASC(TRIM(②受講者情報入力!S64))</f>
        <v/>
      </c>
      <c r="S63" s="2" t="str">
        <f>ASC(TRIM(②受講者情報入力!T64))</f>
        <v/>
      </c>
      <c r="T63" s="2" t="str">
        <f>ASC(TRIM(②受講者情報入力!U64))</f>
        <v/>
      </c>
      <c r="U63" s="2" t="str">
        <f>IFERROR(VLOOKUP(②受講者情報入力!$V64,マスタ!A:B,2,FALSE),"")</f>
        <v/>
      </c>
      <c r="V63" s="2" t="str">
        <f>ASC(TRIM(②受講者情報入力!W64))</f>
        <v/>
      </c>
      <c r="W63" s="2" t="str">
        <f>TRIM(②受講者情報入力!X64)</f>
        <v/>
      </c>
      <c r="X63" s="2" t="str">
        <f>TRIM(②受講者情報入力!AU64)</f>
        <v/>
      </c>
    </row>
    <row r="64" spans="1:24">
      <c r="A64" s="2" t="str">
        <f>DBCS(TRIM(②受講者情報入力!B65))</f>
        <v/>
      </c>
      <c r="B64" s="2" t="str">
        <f>DBCS(TRIM(②受講者情報入力!C65))</f>
        <v/>
      </c>
      <c r="C64" s="2" t="str">
        <f>DBCS(TRIM(PHONETIC(②受講者情報入力!D65)))</f>
        <v/>
      </c>
      <c r="D64" s="2" t="str">
        <f>DBCS(TRIM(PHONETIC(②受講者情報入力!E65)))</f>
        <v/>
      </c>
      <c r="E64" s="4" t="str">
        <f>IF(②受講者情報入力!F65="","",TEXT(②受講者情報入力!F65,"yyyy/mm/dd"))</f>
        <v/>
      </c>
      <c r="F64" s="2" t="str">
        <f>ASC(TRIM(②受講者情報入力!G65))</f>
        <v/>
      </c>
      <c r="G64" s="2" t="str">
        <f>ASC(TRIM(②受講者情報入力!I65))</f>
        <v/>
      </c>
      <c r="H64" s="2" t="str">
        <f>ASC(TRIM(②受講者情報入力!H65))</f>
        <v/>
      </c>
      <c r="I64" s="2" t="str">
        <f>ASC(TRIM(②受講者情報入力!J65))</f>
        <v/>
      </c>
      <c r="J64" s="2" t="str">
        <f>DBCS(TRIM(②受講者情報入力!K65))</f>
        <v/>
      </c>
      <c r="K64" s="2" t="str">
        <f>DBCS(TRIM(②受講者情報入力!L65))</f>
        <v/>
      </c>
      <c r="L64" s="2" t="str">
        <f>DBCS(TRIM(②受講者情報入力!M65))</f>
        <v/>
      </c>
      <c r="M64" s="2" t="str">
        <f>DBCS(TRIM(②受講者情報入力!N65))</f>
        <v/>
      </c>
      <c r="N64" s="2" t="str">
        <f>ASC(TRIM(②受講者情報入力!O65))</f>
        <v/>
      </c>
      <c r="O64" s="2" t="str">
        <f>IFERROR(VLOOKUP(②受講者情報入力!$P65,マスタ!A:B,2,FALSE),"")</f>
        <v/>
      </c>
      <c r="P64" s="2" t="str">
        <f>ASC(TRIM(②受講者情報入力!Q65))</f>
        <v/>
      </c>
      <c r="Q64" s="2" t="str">
        <f>TRIM(②受講者情報入力!R65)</f>
        <v/>
      </c>
      <c r="R64" s="2" t="str">
        <f>ASC(TRIM(②受講者情報入力!S65))</f>
        <v/>
      </c>
      <c r="S64" s="2" t="str">
        <f>ASC(TRIM(②受講者情報入力!T65))</f>
        <v/>
      </c>
      <c r="T64" s="2" t="str">
        <f>ASC(TRIM(②受講者情報入力!U65))</f>
        <v/>
      </c>
      <c r="U64" s="2" t="str">
        <f>IFERROR(VLOOKUP(②受講者情報入力!$V65,マスタ!A:B,2,FALSE),"")</f>
        <v/>
      </c>
      <c r="V64" s="2" t="str">
        <f>ASC(TRIM(②受講者情報入力!W65))</f>
        <v/>
      </c>
      <c r="W64" s="2" t="str">
        <f>TRIM(②受講者情報入力!X65)</f>
        <v/>
      </c>
      <c r="X64" s="2" t="str">
        <f>TRIM(②受講者情報入力!AU65)</f>
        <v/>
      </c>
    </row>
    <row r="65" spans="1:24">
      <c r="A65" s="2" t="str">
        <f>DBCS(TRIM(②受講者情報入力!B66))</f>
        <v/>
      </c>
      <c r="B65" s="2" t="str">
        <f>DBCS(TRIM(②受講者情報入力!C66))</f>
        <v/>
      </c>
      <c r="C65" s="2" t="str">
        <f>DBCS(TRIM(PHONETIC(②受講者情報入力!D66)))</f>
        <v/>
      </c>
      <c r="D65" s="2" t="str">
        <f>DBCS(TRIM(PHONETIC(②受講者情報入力!E66)))</f>
        <v/>
      </c>
      <c r="E65" s="4" t="str">
        <f>IF(②受講者情報入力!F66="","",TEXT(②受講者情報入力!F66,"yyyy/mm/dd"))</f>
        <v/>
      </c>
      <c r="F65" s="2" t="str">
        <f>ASC(TRIM(②受講者情報入力!G66))</f>
        <v/>
      </c>
      <c r="G65" s="2" t="str">
        <f>ASC(TRIM(②受講者情報入力!I66))</f>
        <v/>
      </c>
      <c r="H65" s="2" t="str">
        <f>ASC(TRIM(②受講者情報入力!H66))</f>
        <v/>
      </c>
      <c r="I65" s="2" t="str">
        <f>ASC(TRIM(②受講者情報入力!J66))</f>
        <v/>
      </c>
      <c r="J65" s="2" t="str">
        <f>DBCS(TRIM(②受講者情報入力!K66))</f>
        <v/>
      </c>
      <c r="K65" s="2" t="str">
        <f>DBCS(TRIM(②受講者情報入力!L66))</f>
        <v/>
      </c>
      <c r="L65" s="2" t="str">
        <f>DBCS(TRIM(②受講者情報入力!M66))</f>
        <v/>
      </c>
      <c r="M65" s="2" t="str">
        <f>DBCS(TRIM(②受講者情報入力!N66))</f>
        <v/>
      </c>
      <c r="N65" s="2" t="str">
        <f>ASC(TRIM(②受講者情報入力!O66))</f>
        <v/>
      </c>
      <c r="O65" s="2" t="str">
        <f>IFERROR(VLOOKUP(②受講者情報入力!$P66,マスタ!A:B,2,FALSE),"")</f>
        <v/>
      </c>
      <c r="P65" s="2" t="str">
        <f>ASC(TRIM(②受講者情報入力!Q66))</f>
        <v/>
      </c>
      <c r="Q65" s="2" t="str">
        <f>TRIM(②受講者情報入力!R66)</f>
        <v/>
      </c>
      <c r="R65" s="2" t="str">
        <f>ASC(TRIM(②受講者情報入力!S66))</f>
        <v/>
      </c>
      <c r="S65" s="2" t="str">
        <f>ASC(TRIM(②受講者情報入力!T66))</f>
        <v/>
      </c>
      <c r="T65" s="2" t="str">
        <f>ASC(TRIM(②受講者情報入力!U66))</f>
        <v/>
      </c>
      <c r="U65" s="2" t="str">
        <f>IFERROR(VLOOKUP(②受講者情報入力!$V66,マスタ!A:B,2,FALSE),"")</f>
        <v/>
      </c>
      <c r="V65" s="2" t="str">
        <f>ASC(TRIM(②受講者情報入力!W66))</f>
        <v/>
      </c>
      <c r="W65" s="2" t="str">
        <f>TRIM(②受講者情報入力!X66)</f>
        <v/>
      </c>
      <c r="X65" s="2" t="str">
        <f>TRIM(②受講者情報入力!AU66)</f>
        <v/>
      </c>
    </row>
    <row r="66" spans="1:24">
      <c r="A66" s="2" t="str">
        <f>DBCS(TRIM(②受講者情報入力!B67))</f>
        <v/>
      </c>
      <c r="B66" s="2" t="str">
        <f>DBCS(TRIM(②受講者情報入力!C67))</f>
        <v/>
      </c>
      <c r="C66" s="2" t="str">
        <f>DBCS(TRIM(PHONETIC(②受講者情報入力!D67)))</f>
        <v/>
      </c>
      <c r="D66" s="2" t="str">
        <f>DBCS(TRIM(PHONETIC(②受講者情報入力!E67)))</f>
        <v/>
      </c>
      <c r="E66" s="4" t="str">
        <f>IF(②受講者情報入力!F67="","",TEXT(②受講者情報入力!F67,"yyyy/mm/dd"))</f>
        <v/>
      </c>
      <c r="F66" s="2" t="str">
        <f>ASC(TRIM(②受講者情報入力!G67))</f>
        <v/>
      </c>
      <c r="G66" s="2" t="str">
        <f>ASC(TRIM(②受講者情報入力!I67))</f>
        <v/>
      </c>
      <c r="H66" s="2" t="str">
        <f>ASC(TRIM(②受講者情報入力!H67))</f>
        <v/>
      </c>
      <c r="I66" s="2" t="str">
        <f>ASC(TRIM(②受講者情報入力!J67))</f>
        <v/>
      </c>
      <c r="J66" s="2" t="str">
        <f>DBCS(TRIM(②受講者情報入力!K67))</f>
        <v/>
      </c>
      <c r="K66" s="2" t="str">
        <f>DBCS(TRIM(②受講者情報入力!L67))</f>
        <v/>
      </c>
      <c r="L66" s="2" t="str">
        <f>DBCS(TRIM(②受講者情報入力!M67))</f>
        <v/>
      </c>
      <c r="M66" s="2" t="str">
        <f>DBCS(TRIM(②受講者情報入力!N67))</f>
        <v/>
      </c>
      <c r="N66" s="2" t="str">
        <f>ASC(TRIM(②受講者情報入力!O67))</f>
        <v/>
      </c>
      <c r="O66" s="2" t="str">
        <f>IFERROR(VLOOKUP(②受講者情報入力!$P67,マスタ!A:B,2,FALSE),"")</f>
        <v/>
      </c>
      <c r="P66" s="2" t="str">
        <f>ASC(TRIM(②受講者情報入力!Q67))</f>
        <v/>
      </c>
      <c r="Q66" s="2" t="str">
        <f>TRIM(②受講者情報入力!R67)</f>
        <v/>
      </c>
      <c r="R66" s="2" t="str">
        <f>ASC(TRIM(②受講者情報入力!S67))</f>
        <v/>
      </c>
      <c r="S66" s="2" t="str">
        <f>ASC(TRIM(②受講者情報入力!T67))</f>
        <v/>
      </c>
      <c r="T66" s="2" t="str">
        <f>ASC(TRIM(②受講者情報入力!U67))</f>
        <v/>
      </c>
      <c r="U66" s="2" t="str">
        <f>IFERROR(VLOOKUP(②受講者情報入力!$V67,マスタ!A:B,2,FALSE),"")</f>
        <v/>
      </c>
      <c r="V66" s="2" t="str">
        <f>ASC(TRIM(②受講者情報入力!W67))</f>
        <v/>
      </c>
      <c r="W66" s="2" t="str">
        <f>TRIM(②受講者情報入力!X67)</f>
        <v/>
      </c>
      <c r="X66" s="2" t="str">
        <f>TRIM(②受講者情報入力!AU67)</f>
        <v/>
      </c>
    </row>
    <row r="67" spans="1:24">
      <c r="A67" s="2" t="str">
        <f>DBCS(TRIM(②受講者情報入力!B68))</f>
        <v/>
      </c>
      <c r="B67" s="2" t="str">
        <f>DBCS(TRIM(②受講者情報入力!C68))</f>
        <v/>
      </c>
      <c r="C67" s="2" t="str">
        <f>DBCS(TRIM(PHONETIC(②受講者情報入力!D68)))</f>
        <v/>
      </c>
      <c r="D67" s="2" t="str">
        <f>DBCS(TRIM(PHONETIC(②受講者情報入力!E68)))</f>
        <v/>
      </c>
      <c r="E67" s="4" t="str">
        <f>IF(②受講者情報入力!F68="","",TEXT(②受講者情報入力!F68,"yyyy/mm/dd"))</f>
        <v/>
      </c>
      <c r="F67" s="2" t="str">
        <f>ASC(TRIM(②受講者情報入力!G68))</f>
        <v/>
      </c>
      <c r="G67" s="2" t="str">
        <f>ASC(TRIM(②受講者情報入力!I68))</f>
        <v/>
      </c>
      <c r="H67" s="2" t="str">
        <f>ASC(TRIM(②受講者情報入力!H68))</f>
        <v/>
      </c>
      <c r="I67" s="2" t="str">
        <f>ASC(TRIM(②受講者情報入力!J68))</f>
        <v/>
      </c>
      <c r="J67" s="2" t="str">
        <f>DBCS(TRIM(②受講者情報入力!K68))</f>
        <v/>
      </c>
      <c r="K67" s="2" t="str">
        <f>DBCS(TRIM(②受講者情報入力!L68))</f>
        <v/>
      </c>
      <c r="L67" s="2" t="str">
        <f>DBCS(TRIM(②受講者情報入力!M68))</f>
        <v/>
      </c>
      <c r="M67" s="2" t="str">
        <f>DBCS(TRIM(②受講者情報入力!N68))</f>
        <v/>
      </c>
      <c r="N67" s="2" t="str">
        <f>ASC(TRIM(②受講者情報入力!O68))</f>
        <v/>
      </c>
      <c r="O67" s="2" t="str">
        <f>IFERROR(VLOOKUP(②受講者情報入力!$P68,マスタ!A:B,2,FALSE),"")</f>
        <v/>
      </c>
      <c r="P67" s="2" t="str">
        <f>ASC(TRIM(②受講者情報入力!Q68))</f>
        <v/>
      </c>
      <c r="Q67" s="2" t="str">
        <f>TRIM(②受講者情報入力!R68)</f>
        <v/>
      </c>
      <c r="R67" s="2" t="str">
        <f>ASC(TRIM(②受講者情報入力!S68))</f>
        <v/>
      </c>
      <c r="S67" s="2" t="str">
        <f>ASC(TRIM(②受講者情報入力!T68))</f>
        <v/>
      </c>
      <c r="T67" s="2" t="str">
        <f>ASC(TRIM(②受講者情報入力!U68))</f>
        <v/>
      </c>
      <c r="U67" s="2" t="str">
        <f>IFERROR(VLOOKUP(②受講者情報入力!$V68,マスタ!A:B,2,FALSE),"")</f>
        <v/>
      </c>
      <c r="V67" s="2" t="str">
        <f>ASC(TRIM(②受講者情報入力!W68))</f>
        <v/>
      </c>
      <c r="W67" s="2" t="str">
        <f>TRIM(②受講者情報入力!X68)</f>
        <v/>
      </c>
      <c r="X67" s="2" t="str">
        <f>TRIM(②受講者情報入力!AU68)</f>
        <v/>
      </c>
    </row>
    <row r="68" spans="1:24">
      <c r="A68" s="2" t="str">
        <f>DBCS(TRIM(②受講者情報入力!B69))</f>
        <v/>
      </c>
      <c r="B68" s="2" t="str">
        <f>DBCS(TRIM(②受講者情報入力!C69))</f>
        <v/>
      </c>
      <c r="C68" s="2" t="str">
        <f>DBCS(TRIM(PHONETIC(②受講者情報入力!D69)))</f>
        <v/>
      </c>
      <c r="D68" s="2" t="str">
        <f>DBCS(TRIM(PHONETIC(②受講者情報入力!E69)))</f>
        <v/>
      </c>
      <c r="E68" s="4" t="str">
        <f>IF(②受講者情報入力!F69="","",TEXT(②受講者情報入力!F69,"yyyy/mm/dd"))</f>
        <v/>
      </c>
      <c r="F68" s="2" t="str">
        <f>ASC(TRIM(②受講者情報入力!G69))</f>
        <v/>
      </c>
      <c r="G68" s="2" t="str">
        <f>ASC(TRIM(②受講者情報入力!I69))</f>
        <v/>
      </c>
      <c r="H68" s="2" t="str">
        <f>ASC(TRIM(②受講者情報入力!H69))</f>
        <v/>
      </c>
      <c r="I68" s="2" t="str">
        <f>ASC(TRIM(②受講者情報入力!J69))</f>
        <v/>
      </c>
      <c r="J68" s="2" t="str">
        <f>DBCS(TRIM(②受講者情報入力!K69))</f>
        <v/>
      </c>
      <c r="K68" s="2" t="str">
        <f>DBCS(TRIM(②受講者情報入力!L69))</f>
        <v/>
      </c>
      <c r="L68" s="2" t="str">
        <f>DBCS(TRIM(②受講者情報入力!M69))</f>
        <v/>
      </c>
      <c r="M68" s="2" t="str">
        <f>DBCS(TRIM(②受講者情報入力!N69))</f>
        <v/>
      </c>
      <c r="N68" s="2" t="str">
        <f>ASC(TRIM(②受講者情報入力!O69))</f>
        <v/>
      </c>
      <c r="O68" s="2" t="str">
        <f>IFERROR(VLOOKUP(②受講者情報入力!$P69,マスタ!A:B,2,FALSE),"")</f>
        <v/>
      </c>
      <c r="P68" s="2" t="str">
        <f>ASC(TRIM(②受講者情報入力!Q69))</f>
        <v/>
      </c>
      <c r="Q68" s="2" t="str">
        <f>TRIM(②受講者情報入力!R69)</f>
        <v/>
      </c>
      <c r="R68" s="2" t="str">
        <f>ASC(TRIM(②受講者情報入力!S69))</f>
        <v/>
      </c>
      <c r="S68" s="2" t="str">
        <f>ASC(TRIM(②受講者情報入力!T69))</f>
        <v/>
      </c>
      <c r="T68" s="2" t="str">
        <f>ASC(TRIM(②受講者情報入力!U69))</f>
        <v/>
      </c>
      <c r="U68" s="2" t="str">
        <f>IFERROR(VLOOKUP(②受講者情報入力!$V69,マスタ!A:B,2,FALSE),"")</f>
        <v/>
      </c>
      <c r="V68" s="2" t="str">
        <f>ASC(TRIM(②受講者情報入力!W69))</f>
        <v/>
      </c>
      <c r="W68" s="2" t="str">
        <f>TRIM(②受講者情報入力!X69)</f>
        <v/>
      </c>
      <c r="X68" s="2" t="str">
        <f>TRIM(②受講者情報入力!AU69)</f>
        <v/>
      </c>
    </row>
    <row r="69" spans="1:24">
      <c r="A69" s="2" t="str">
        <f>DBCS(TRIM(②受講者情報入力!B70))</f>
        <v/>
      </c>
      <c r="B69" s="2" t="str">
        <f>DBCS(TRIM(②受講者情報入力!C70))</f>
        <v/>
      </c>
      <c r="C69" s="2" t="str">
        <f>DBCS(TRIM(PHONETIC(②受講者情報入力!D70)))</f>
        <v/>
      </c>
      <c r="D69" s="2" t="str">
        <f>DBCS(TRIM(PHONETIC(②受講者情報入力!E70)))</f>
        <v/>
      </c>
      <c r="E69" s="4" t="str">
        <f>IF(②受講者情報入力!F70="","",TEXT(②受講者情報入力!F70,"yyyy/mm/dd"))</f>
        <v/>
      </c>
      <c r="F69" s="2" t="str">
        <f>ASC(TRIM(②受講者情報入力!G70))</f>
        <v/>
      </c>
      <c r="G69" s="2" t="str">
        <f>ASC(TRIM(②受講者情報入力!I70))</f>
        <v/>
      </c>
      <c r="H69" s="2" t="str">
        <f>ASC(TRIM(②受講者情報入力!H70))</f>
        <v/>
      </c>
      <c r="I69" s="2" t="str">
        <f>ASC(TRIM(②受講者情報入力!J70))</f>
        <v/>
      </c>
      <c r="J69" s="2" t="str">
        <f>DBCS(TRIM(②受講者情報入力!K70))</f>
        <v/>
      </c>
      <c r="K69" s="2" t="str">
        <f>DBCS(TRIM(②受講者情報入力!L70))</f>
        <v/>
      </c>
      <c r="L69" s="2" t="str">
        <f>DBCS(TRIM(②受講者情報入力!M70))</f>
        <v/>
      </c>
      <c r="M69" s="2" t="str">
        <f>DBCS(TRIM(②受講者情報入力!N70))</f>
        <v/>
      </c>
      <c r="N69" s="2" t="str">
        <f>ASC(TRIM(②受講者情報入力!O70))</f>
        <v/>
      </c>
      <c r="O69" s="2" t="str">
        <f>IFERROR(VLOOKUP(②受講者情報入力!$P70,マスタ!A:B,2,FALSE),"")</f>
        <v/>
      </c>
      <c r="P69" s="2" t="str">
        <f>ASC(TRIM(②受講者情報入力!Q70))</f>
        <v/>
      </c>
      <c r="Q69" s="2" t="str">
        <f>TRIM(②受講者情報入力!R70)</f>
        <v/>
      </c>
      <c r="R69" s="2" t="str">
        <f>ASC(TRIM(②受講者情報入力!S70))</f>
        <v/>
      </c>
      <c r="S69" s="2" t="str">
        <f>ASC(TRIM(②受講者情報入力!T70))</f>
        <v/>
      </c>
      <c r="T69" s="2" t="str">
        <f>ASC(TRIM(②受講者情報入力!U70))</f>
        <v/>
      </c>
      <c r="U69" s="2" t="str">
        <f>IFERROR(VLOOKUP(②受講者情報入力!$V70,マスタ!A:B,2,FALSE),"")</f>
        <v/>
      </c>
      <c r="V69" s="2" t="str">
        <f>ASC(TRIM(②受講者情報入力!W70))</f>
        <v/>
      </c>
      <c r="W69" s="2" t="str">
        <f>TRIM(②受講者情報入力!X70)</f>
        <v/>
      </c>
      <c r="X69" s="2" t="str">
        <f>TRIM(②受講者情報入力!AU70)</f>
        <v/>
      </c>
    </row>
    <row r="70" spans="1:24">
      <c r="A70" s="2" t="str">
        <f>DBCS(TRIM(②受講者情報入力!B71))</f>
        <v/>
      </c>
      <c r="B70" s="2" t="str">
        <f>DBCS(TRIM(②受講者情報入力!C71))</f>
        <v/>
      </c>
      <c r="C70" s="2" t="str">
        <f>DBCS(TRIM(PHONETIC(②受講者情報入力!D71)))</f>
        <v/>
      </c>
      <c r="D70" s="2" t="str">
        <f>DBCS(TRIM(PHONETIC(②受講者情報入力!E71)))</f>
        <v/>
      </c>
      <c r="E70" s="4" t="str">
        <f>IF(②受講者情報入力!F71="","",TEXT(②受講者情報入力!F71,"yyyy/mm/dd"))</f>
        <v/>
      </c>
      <c r="F70" s="2" t="str">
        <f>ASC(TRIM(②受講者情報入力!G71))</f>
        <v/>
      </c>
      <c r="G70" s="2" t="str">
        <f>ASC(TRIM(②受講者情報入力!I71))</f>
        <v/>
      </c>
      <c r="H70" s="2" t="str">
        <f>ASC(TRIM(②受講者情報入力!H71))</f>
        <v/>
      </c>
      <c r="I70" s="2" t="str">
        <f>ASC(TRIM(②受講者情報入力!J71))</f>
        <v/>
      </c>
      <c r="J70" s="2" t="str">
        <f>DBCS(TRIM(②受講者情報入力!K71))</f>
        <v/>
      </c>
      <c r="K70" s="2" t="str">
        <f>DBCS(TRIM(②受講者情報入力!L71))</f>
        <v/>
      </c>
      <c r="L70" s="2" t="str">
        <f>DBCS(TRIM(②受講者情報入力!M71))</f>
        <v/>
      </c>
      <c r="M70" s="2" t="str">
        <f>DBCS(TRIM(②受講者情報入力!N71))</f>
        <v/>
      </c>
      <c r="N70" s="2" t="str">
        <f>ASC(TRIM(②受講者情報入力!O71))</f>
        <v/>
      </c>
      <c r="O70" s="2" t="str">
        <f>IFERROR(VLOOKUP(②受講者情報入力!$P71,マスタ!A:B,2,FALSE),"")</f>
        <v/>
      </c>
      <c r="P70" s="2" t="str">
        <f>ASC(TRIM(②受講者情報入力!Q71))</f>
        <v/>
      </c>
      <c r="Q70" s="2" t="str">
        <f>TRIM(②受講者情報入力!R71)</f>
        <v/>
      </c>
      <c r="R70" s="2" t="str">
        <f>ASC(TRIM(②受講者情報入力!S71))</f>
        <v/>
      </c>
      <c r="S70" s="2" t="str">
        <f>ASC(TRIM(②受講者情報入力!T71))</f>
        <v/>
      </c>
      <c r="T70" s="2" t="str">
        <f>ASC(TRIM(②受講者情報入力!U71))</f>
        <v/>
      </c>
      <c r="U70" s="2" t="str">
        <f>IFERROR(VLOOKUP(②受講者情報入力!$V71,マスタ!A:B,2,FALSE),"")</f>
        <v/>
      </c>
      <c r="V70" s="2" t="str">
        <f>ASC(TRIM(②受講者情報入力!W71))</f>
        <v/>
      </c>
      <c r="W70" s="2" t="str">
        <f>TRIM(②受講者情報入力!X71)</f>
        <v/>
      </c>
      <c r="X70" s="2" t="str">
        <f>TRIM(②受講者情報入力!AU71)</f>
        <v/>
      </c>
    </row>
    <row r="71" spans="1:24">
      <c r="A71" s="2" t="str">
        <f>DBCS(TRIM(②受講者情報入力!B72))</f>
        <v/>
      </c>
      <c r="B71" s="2" t="str">
        <f>DBCS(TRIM(②受講者情報入力!C72))</f>
        <v/>
      </c>
      <c r="C71" s="2" t="str">
        <f>DBCS(TRIM(PHONETIC(②受講者情報入力!D72)))</f>
        <v/>
      </c>
      <c r="D71" s="2" t="str">
        <f>DBCS(TRIM(PHONETIC(②受講者情報入力!E72)))</f>
        <v/>
      </c>
      <c r="E71" s="4" t="str">
        <f>IF(②受講者情報入力!F72="","",TEXT(②受講者情報入力!F72,"yyyy/mm/dd"))</f>
        <v/>
      </c>
      <c r="F71" s="2" t="str">
        <f>ASC(TRIM(②受講者情報入力!G72))</f>
        <v/>
      </c>
      <c r="G71" s="2" t="str">
        <f>ASC(TRIM(②受講者情報入力!I72))</f>
        <v/>
      </c>
      <c r="H71" s="2" t="str">
        <f>ASC(TRIM(②受講者情報入力!H72))</f>
        <v/>
      </c>
      <c r="I71" s="2" t="str">
        <f>ASC(TRIM(②受講者情報入力!J72))</f>
        <v/>
      </c>
      <c r="J71" s="2" t="str">
        <f>DBCS(TRIM(②受講者情報入力!K72))</f>
        <v/>
      </c>
      <c r="K71" s="2" t="str">
        <f>DBCS(TRIM(②受講者情報入力!L72))</f>
        <v/>
      </c>
      <c r="L71" s="2" t="str">
        <f>DBCS(TRIM(②受講者情報入力!M72))</f>
        <v/>
      </c>
      <c r="M71" s="2" t="str">
        <f>DBCS(TRIM(②受講者情報入力!N72))</f>
        <v/>
      </c>
      <c r="N71" s="2" t="str">
        <f>ASC(TRIM(②受講者情報入力!O72))</f>
        <v/>
      </c>
      <c r="O71" s="2" t="str">
        <f>IFERROR(VLOOKUP(②受講者情報入力!$P72,マスタ!A:B,2,FALSE),"")</f>
        <v/>
      </c>
      <c r="P71" s="2" t="str">
        <f>ASC(TRIM(②受講者情報入力!Q72))</f>
        <v/>
      </c>
      <c r="Q71" s="2" t="str">
        <f>TRIM(②受講者情報入力!R72)</f>
        <v/>
      </c>
      <c r="R71" s="2" t="str">
        <f>ASC(TRIM(②受講者情報入力!S72))</f>
        <v/>
      </c>
      <c r="S71" s="2" t="str">
        <f>ASC(TRIM(②受講者情報入力!T72))</f>
        <v/>
      </c>
      <c r="T71" s="2" t="str">
        <f>ASC(TRIM(②受講者情報入力!U72))</f>
        <v/>
      </c>
      <c r="U71" s="2" t="str">
        <f>IFERROR(VLOOKUP(②受講者情報入力!$V72,マスタ!A:B,2,FALSE),"")</f>
        <v/>
      </c>
      <c r="V71" s="2" t="str">
        <f>ASC(TRIM(②受講者情報入力!W72))</f>
        <v/>
      </c>
      <c r="W71" s="2" t="str">
        <f>TRIM(②受講者情報入力!X72)</f>
        <v/>
      </c>
      <c r="X71" s="2" t="str">
        <f>TRIM(②受講者情報入力!AU72)</f>
        <v/>
      </c>
    </row>
    <row r="72" spans="1:24">
      <c r="A72" s="2" t="str">
        <f>DBCS(TRIM(②受講者情報入力!B73))</f>
        <v/>
      </c>
      <c r="B72" s="2" t="str">
        <f>DBCS(TRIM(②受講者情報入力!C73))</f>
        <v/>
      </c>
      <c r="C72" s="2" t="str">
        <f>DBCS(TRIM(PHONETIC(②受講者情報入力!D73)))</f>
        <v/>
      </c>
      <c r="D72" s="2" t="str">
        <f>DBCS(TRIM(PHONETIC(②受講者情報入力!E73)))</f>
        <v/>
      </c>
      <c r="E72" s="4" t="str">
        <f>IF(②受講者情報入力!F73="","",TEXT(②受講者情報入力!F73,"yyyy/mm/dd"))</f>
        <v/>
      </c>
      <c r="F72" s="2" t="str">
        <f>ASC(TRIM(②受講者情報入力!G73))</f>
        <v/>
      </c>
      <c r="G72" s="2" t="str">
        <f>ASC(TRIM(②受講者情報入力!I73))</f>
        <v/>
      </c>
      <c r="H72" s="2" t="str">
        <f>ASC(TRIM(②受講者情報入力!H73))</f>
        <v/>
      </c>
      <c r="I72" s="2" t="str">
        <f>ASC(TRIM(②受講者情報入力!J73))</f>
        <v/>
      </c>
      <c r="J72" s="2" t="str">
        <f>DBCS(TRIM(②受講者情報入力!K73))</f>
        <v/>
      </c>
      <c r="K72" s="2" t="str">
        <f>DBCS(TRIM(②受講者情報入力!L73))</f>
        <v/>
      </c>
      <c r="L72" s="2" t="str">
        <f>DBCS(TRIM(②受講者情報入力!M73))</f>
        <v/>
      </c>
      <c r="M72" s="2" t="str">
        <f>DBCS(TRIM(②受講者情報入力!N73))</f>
        <v/>
      </c>
      <c r="N72" s="2" t="str">
        <f>ASC(TRIM(②受講者情報入力!O73))</f>
        <v/>
      </c>
      <c r="O72" s="2" t="str">
        <f>IFERROR(VLOOKUP(②受講者情報入力!$P73,マスタ!A:B,2,FALSE),"")</f>
        <v/>
      </c>
      <c r="P72" s="2" t="str">
        <f>ASC(TRIM(②受講者情報入力!Q73))</f>
        <v/>
      </c>
      <c r="Q72" s="2" t="str">
        <f>TRIM(②受講者情報入力!R73)</f>
        <v/>
      </c>
      <c r="R72" s="2" t="str">
        <f>ASC(TRIM(②受講者情報入力!S73))</f>
        <v/>
      </c>
      <c r="S72" s="2" t="str">
        <f>ASC(TRIM(②受講者情報入力!T73))</f>
        <v/>
      </c>
      <c r="T72" s="2" t="str">
        <f>ASC(TRIM(②受講者情報入力!U73))</f>
        <v/>
      </c>
      <c r="U72" s="2" t="str">
        <f>IFERROR(VLOOKUP(②受講者情報入力!$V73,マスタ!A:B,2,FALSE),"")</f>
        <v/>
      </c>
      <c r="V72" s="2" t="str">
        <f>ASC(TRIM(②受講者情報入力!W73))</f>
        <v/>
      </c>
      <c r="W72" s="2" t="str">
        <f>TRIM(②受講者情報入力!X73)</f>
        <v/>
      </c>
      <c r="X72" s="2" t="str">
        <f>TRIM(②受講者情報入力!AU73)</f>
        <v/>
      </c>
    </row>
    <row r="73" spans="1:24">
      <c r="A73" s="2" t="str">
        <f>DBCS(TRIM(②受講者情報入力!B74))</f>
        <v/>
      </c>
      <c r="B73" s="2" t="str">
        <f>DBCS(TRIM(②受講者情報入力!C74))</f>
        <v/>
      </c>
      <c r="C73" s="2" t="str">
        <f>DBCS(TRIM(PHONETIC(②受講者情報入力!D74)))</f>
        <v/>
      </c>
      <c r="D73" s="2" t="str">
        <f>DBCS(TRIM(PHONETIC(②受講者情報入力!E74)))</f>
        <v/>
      </c>
      <c r="E73" s="4" t="str">
        <f>IF(②受講者情報入力!F74="","",TEXT(②受講者情報入力!F74,"yyyy/mm/dd"))</f>
        <v/>
      </c>
      <c r="F73" s="2" t="str">
        <f>ASC(TRIM(②受講者情報入力!G74))</f>
        <v/>
      </c>
      <c r="G73" s="2" t="str">
        <f>ASC(TRIM(②受講者情報入力!I74))</f>
        <v/>
      </c>
      <c r="H73" s="2" t="str">
        <f>ASC(TRIM(②受講者情報入力!H74))</f>
        <v/>
      </c>
      <c r="I73" s="2" t="str">
        <f>ASC(TRIM(②受講者情報入力!J74))</f>
        <v/>
      </c>
      <c r="J73" s="2" t="str">
        <f>DBCS(TRIM(②受講者情報入力!K74))</f>
        <v/>
      </c>
      <c r="K73" s="2" t="str">
        <f>DBCS(TRIM(②受講者情報入力!L74))</f>
        <v/>
      </c>
      <c r="L73" s="2" t="str">
        <f>DBCS(TRIM(②受講者情報入力!M74))</f>
        <v/>
      </c>
      <c r="M73" s="2" t="str">
        <f>DBCS(TRIM(②受講者情報入力!N74))</f>
        <v/>
      </c>
      <c r="N73" s="2" t="str">
        <f>ASC(TRIM(②受講者情報入力!O74))</f>
        <v/>
      </c>
      <c r="O73" s="2" t="str">
        <f>IFERROR(VLOOKUP(②受講者情報入力!$P74,マスタ!A:B,2,FALSE),"")</f>
        <v/>
      </c>
      <c r="P73" s="2" t="str">
        <f>ASC(TRIM(②受講者情報入力!Q74))</f>
        <v/>
      </c>
      <c r="Q73" s="2" t="str">
        <f>TRIM(②受講者情報入力!R74)</f>
        <v/>
      </c>
      <c r="R73" s="2" t="str">
        <f>ASC(TRIM(②受講者情報入力!S74))</f>
        <v/>
      </c>
      <c r="S73" s="2" t="str">
        <f>ASC(TRIM(②受講者情報入力!T74))</f>
        <v/>
      </c>
      <c r="T73" s="2" t="str">
        <f>ASC(TRIM(②受講者情報入力!U74))</f>
        <v/>
      </c>
      <c r="U73" s="2" t="str">
        <f>IFERROR(VLOOKUP(②受講者情報入力!$V74,マスタ!A:B,2,FALSE),"")</f>
        <v/>
      </c>
      <c r="V73" s="2" t="str">
        <f>ASC(TRIM(②受講者情報入力!W74))</f>
        <v/>
      </c>
      <c r="W73" s="2" t="str">
        <f>TRIM(②受講者情報入力!X74)</f>
        <v/>
      </c>
      <c r="X73" s="2" t="str">
        <f>TRIM(②受講者情報入力!AU74)</f>
        <v/>
      </c>
    </row>
    <row r="74" spans="1:24">
      <c r="A74" s="2" t="str">
        <f>DBCS(TRIM(②受講者情報入力!B75))</f>
        <v/>
      </c>
      <c r="B74" s="2" t="str">
        <f>DBCS(TRIM(②受講者情報入力!C75))</f>
        <v/>
      </c>
      <c r="C74" s="2" t="str">
        <f>DBCS(TRIM(PHONETIC(②受講者情報入力!D75)))</f>
        <v/>
      </c>
      <c r="D74" s="2" t="str">
        <f>DBCS(TRIM(PHONETIC(②受講者情報入力!E75)))</f>
        <v/>
      </c>
      <c r="E74" s="4" t="str">
        <f>IF(②受講者情報入力!F75="","",TEXT(②受講者情報入力!F75,"yyyy/mm/dd"))</f>
        <v/>
      </c>
      <c r="F74" s="2" t="str">
        <f>ASC(TRIM(②受講者情報入力!G75))</f>
        <v/>
      </c>
      <c r="G74" s="2" t="str">
        <f>ASC(TRIM(②受講者情報入力!I75))</f>
        <v/>
      </c>
      <c r="H74" s="2" t="str">
        <f>ASC(TRIM(②受講者情報入力!H75))</f>
        <v/>
      </c>
      <c r="I74" s="2" t="str">
        <f>ASC(TRIM(②受講者情報入力!J75))</f>
        <v/>
      </c>
      <c r="J74" s="2" t="str">
        <f>DBCS(TRIM(②受講者情報入力!K75))</f>
        <v/>
      </c>
      <c r="K74" s="2" t="str">
        <f>DBCS(TRIM(②受講者情報入力!L75))</f>
        <v/>
      </c>
      <c r="L74" s="2" t="str">
        <f>DBCS(TRIM(②受講者情報入力!M75))</f>
        <v/>
      </c>
      <c r="M74" s="2" t="str">
        <f>DBCS(TRIM(②受講者情報入力!N75))</f>
        <v/>
      </c>
      <c r="N74" s="2" t="str">
        <f>ASC(TRIM(②受講者情報入力!O75))</f>
        <v/>
      </c>
      <c r="O74" s="2" t="str">
        <f>IFERROR(VLOOKUP(②受講者情報入力!$P75,マスタ!A:B,2,FALSE),"")</f>
        <v/>
      </c>
      <c r="P74" s="2" t="str">
        <f>ASC(TRIM(②受講者情報入力!Q75))</f>
        <v/>
      </c>
      <c r="Q74" s="2" t="str">
        <f>TRIM(②受講者情報入力!R75)</f>
        <v/>
      </c>
      <c r="R74" s="2" t="str">
        <f>ASC(TRIM(②受講者情報入力!S75))</f>
        <v/>
      </c>
      <c r="S74" s="2" t="str">
        <f>ASC(TRIM(②受講者情報入力!T75))</f>
        <v/>
      </c>
      <c r="T74" s="2" t="str">
        <f>ASC(TRIM(②受講者情報入力!U75))</f>
        <v/>
      </c>
      <c r="U74" s="2" t="str">
        <f>IFERROR(VLOOKUP(②受講者情報入力!$V75,マスタ!A:B,2,FALSE),"")</f>
        <v/>
      </c>
      <c r="V74" s="2" t="str">
        <f>ASC(TRIM(②受講者情報入力!W75))</f>
        <v/>
      </c>
      <c r="W74" s="2" t="str">
        <f>TRIM(②受講者情報入力!X75)</f>
        <v/>
      </c>
      <c r="X74" s="2" t="str">
        <f>TRIM(②受講者情報入力!AU75)</f>
        <v/>
      </c>
    </row>
    <row r="75" spans="1:24">
      <c r="A75" s="2" t="str">
        <f>DBCS(TRIM(②受講者情報入力!B76))</f>
        <v/>
      </c>
      <c r="B75" s="2" t="str">
        <f>DBCS(TRIM(②受講者情報入力!C76))</f>
        <v/>
      </c>
      <c r="C75" s="2" t="str">
        <f>DBCS(TRIM(PHONETIC(②受講者情報入力!D76)))</f>
        <v/>
      </c>
      <c r="D75" s="2" t="str">
        <f>DBCS(TRIM(PHONETIC(②受講者情報入力!E76)))</f>
        <v/>
      </c>
      <c r="E75" s="4" t="str">
        <f>IF(②受講者情報入力!F76="","",TEXT(②受講者情報入力!F76,"yyyy/mm/dd"))</f>
        <v/>
      </c>
      <c r="F75" s="2" t="str">
        <f>ASC(TRIM(②受講者情報入力!G76))</f>
        <v/>
      </c>
      <c r="G75" s="2" t="str">
        <f>ASC(TRIM(②受講者情報入力!I76))</f>
        <v/>
      </c>
      <c r="H75" s="2" t="str">
        <f>ASC(TRIM(②受講者情報入力!H76))</f>
        <v/>
      </c>
      <c r="I75" s="2" t="str">
        <f>ASC(TRIM(②受講者情報入力!J76))</f>
        <v/>
      </c>
      <c r="J75" s="2" t="str">
        <f>DBCS(TRIM(②受講者情報入力!K76))</f>
        <v/>
      </c>
      <c r="K75" s="2" t="str">
        <f>DBCS(TRIM(②受講者情報入力!L76))</f>
        <v/>
      </c>
      <c r="L75" s="2" t="str">
        <f>DBCS(TRIM(②受講者情報入力!M76))</f>
        <v/>
      </c>
      <c r="M75" s="2" t="str">
        <f>DBCS(TRIM(②受講者情報入力!N76))</f>
        <v/>
      </c>
      <c r="N75" s="2" t="str">
        <f>ASC(TRIM(②受講者情報入力!O76))</f>
        <v/>
      </c>
      <c r="O75" s="2" t="str">
        <f>IFERROR(VLOOKUP(②受講者情報入力!$P76,マスタ!A:B,2,FALSE),"")</f>
        <v/>
      </c>
      <c r="P75" s="2" t="str">
        <f>ASC(TRIM(②受講者情報入力!Q76))</f>
        <v/>
      </c>
      <c r="Q75" s="2" t="str">
        <f>TRIM(②受講者情報入力!R76)</f>
        <v/>
      </c>
      <c r="R75" s="2" t="str">
        <f>ASC(TRIM(②受講者情報入力!S76))</f>
        <v/>
      </c>
      <c r="S75" s="2" t="str">
        <f>ASC(TRIM(②受講者情報入力!T76))</f>
        <v/>
      </c>
      <c r="T75" s="2" t="str">
        <f>ASC(TRIM(②受講者情報入力!U76))</f>
        <v/>
      </c>
      <c r="U75" s="2" t="str">
        <f>IFERROR(VLOOKUP(②受講者情報入力!$V76,マスタ!A:B,2,FALSE),"")</f>
        <v/>
      </c>
      <c r="V75" s="2" t="str">
        <f>ASC(TRIM(②受講者情報入力!W76))</f>
        <v/>
      </c>
      <c r="W75" s="2" t="str">
        <f>TRIM(②受講者情報入力!X76)</f>
        <v/>
      </c>
      <c r="X75" s="2" t="str">
        <f>TRIM(②受講者情報入力!AU76)</f>
        <v/>
      </c>
    </row>
    <row r="76" spans="1:24">
      <c r="A76" s="2" t="str">
        <f>DBCS(TRIM(②受講者情報入力!B77))</f>
        <v/>
      </c>
      <c r="B76" s="2" t="str">
        <f>DBCS(TRIM(②受講者情報入力!C77))</f>
        <v/>
      </c>
      <c r="C76" s="2" t="str">
        <f>DBCS(TRIM(PHONETIC(②受講者情報入力!D77)))</f>
        <v/>
      </c>
      <c r="D76" s="2" t="str">
        <f>DBCS(TRIM(PHONETIC(②受講者情報入力!E77)))</f>
        <v/>
      </c>
      <c r="E76" s="4" t="str">
        <f>IF(②受講者情報入力!F77="","",TEXT(②受講者情報入力!F77,"yyyy/mm/dd"))</f>
        <v/>
      </c>
      <c r="F76" s="2" t="str">
        <f>ASC(TRIM(②受講者情報入力!G77))</f>
        <v/>
      </c>
      <c r="G76" s="2" t="str">
        <f>ASC(TRIM(②受講者情報入力!I77))</f>
        <v/>
      </c>
      <c r="H76" s="2" t="str">
        <f>ASC(TRIM(②受講者情報入力!H77))</f>
        <v/>
      </c>
      <c r="I76" s="2" t="str">
        <f>ASC(TRIM(②受講者情報入力!J77))</f>
        <v/>
      </c>
      <c r="J76" s="2" t="str">
        <f>DBCS(TRIM(②受講者情報入力!K77))</f>
        <v/>
      </c>
      <c r="K76" s="2" t="str">
        <f>DBCS(TRIM(②受講者情報入力!L77))</f>
        <v/>
      </c>
      <c r="L76" s="2" t="str">
        <f>DBCS(TRIM(②受講者情報入力!M77))</f>
        <v/>
      </c>
      <c r="M76" s="2" t="str">
        <f>DBCS(TRIM(②受講者情報入力!N77))</f>
        <v/>
      </c>
      <c r="N76" s="2" t="str">
        <f>ASC(TRIM(②受講者情報入力!O77))</f>
        <v/>
      </c>
      <c r="O76" s="2" t="str">
        <f>IFERROR(VLOOKUP(②受講者情報入力!$P77,マスタ!A:B,2,FALSE),"")</f>
        <v/>
      </c>
      <c r="P76" s="2" t="str">
        <f>ASC(TRIM(②受講者情報入力!Q77))</f>
        <v/>
      </c>
      <c r="Q76" s="2" t="str">
        <f>TRIM(②受講者情報入力!R77)</f>
        <v/>
      </c>
      <c r="R76" s="2" t="str">
        <f>ASC(TRIM(②受講者情報入力!S77))</f>
        <v/>
      </c>
      <c r="S76" s="2" t="str">
        <f>ASC(TRIM(②受講者情報入力!T77))</f>
        <v/>
      </c>
      <c r="T76" s="2" t="str">
        <f>ASC(TRIM(②受講者情報入力!U77))</f>
        <v/>
      </c>
      <c r="U76" s="2" t="str">
        <f>IFERROR(VLOOKUP(②受講者情報入力!$V77,マスタ!A:B,2,FALSE),"")</f>
        <v/>
      </c>
      <c r="V76" s="2" t="str">
        <f>ASC(TRIM(②受講者情報入力!W77))</f>
        <v/>
      </c>
      <c r="W76" s="2" t="str">
        <f>TRIM(②受講者情報入力!X77)</f>
        <v/>
      </c>
      <c r="X76" s="2" t="str">
        <f>TRIM(②受講者情報入力!AU77)</f>
        <v/>
      </c>
    </row>
    <row r="77" spans="1:24">
      <c r="A77" s="2" t="str">
        <f>DBCS(TRIM(②受講者情報入力!B78))</f>
        <v/>
      </c>
      <c r="B77" s="2" t="str">
        <f>DBCS(TRIM(②受講者情報入力!C78))</f>
        <v/>
      </c>
      <c r="C77" s="2" t="str">
        <f>DBCS(TRIM(PHONETIC(②受講者情報入力!D78)))</f>
        <v/>
      </c>
      <c r="D77" s="2" t="str">
        <f>DBCS(TRIM(PHONETIC(②受講者情報入力!E78)))</f>
        <v/>
      </c>
      <c r="E77" s="4" t="str">
        <f>IF(②受講者情報入力!F78="","",TEXT(②受講者情報入力!F78,"yyyy/mm/dd"))</f>
        <v/>
      </c>
      <c r="F77" s="2" t="str">
        <f>ASC(TRIM(②受講者情報入力!G78))</f>
        <v/>
      </c>
      <c r="G77" s="2" t="str">
        <f>ASC(TRIM(②受講者情報入力!I78))</f>
        <v/>
      </c>
      <c r="H77" s="2" t="str">
        <f>ASC(TRIM(②受講者情報入力!H78))</f>
        <v/>
      </c>
      <c r="I77" s="2" t="str">
        <f>ASC(TRIM(②受講者情報入力!J78))</f>
        <v/>
      </c>
      <c r="J77" s="2" t="str">
        <f>DBCS(TRIM(②受講者情報入力!K78))</f>
        <v/>
      </c>
      <c r="K77" s="2" t="str">
        <f>DBCS(TRIM(②受講者情報入力!L78))</f>
        <v/>
      </c>
      <c r="L77" s="2" t="str">
        <f>DBCS(TRIM(②受講者情報入力!M78))</f>
        <v/>
      </c>
      <c r="M77" s="2" t="str">
        <f>DBCS(TRIM(②受講者情報入力!N78))</f>
        <v/>
      </c>
      <c r="N77" s="2" t="str">
        <f>ASC(TRIM(②受講者情報入力!O78))</f>
        <v/>
      </c>
      <c r="O77" s="2" t="str">
        <f>IFERROR(VLOOKUP(②受講者情報入力!$P78,マスタ!A:B,2,FALSE),"")</f>
        <v/>
      </c>
      <c r="P77" s="2" t="str">
        <f>ASC(TRIM(②受講者情報入力!Q78))</f>
        <v/>
      </c>
      <c r="Q77" s="2" t="str">
        <f>TRIM(②受講者情報入力!R78)</f>
        <v/>
      </c>
      <c r="R77" s="2" t="str">
        <f>ASC(TRIM(②受講者情報入力!S78))</f>
        <v/>
      </c>
      <c r="S77" s="2" t="str">
        <f>ASC(TRIM(②受講者情報入力!T78))</f>
        <v/>
      </c>
      <c r="T77" s="2" t="str">
        <f>ASC(TRIM(②受講者情報入力!U78))</f>
        <v/>
      </c>
      <c r="U77" s="2" t="str">
        <f>IFERROR(VLOOKUP(②受講者情報入力!$V78,マスタ!A:B,2,FALSE),"")</f>
        <v/>
      </c>
      <c r="V77" s="2" t="str">
        <f>ASC(TRIM(②受講者情報入力!W78))</f>
        <v/>
      </c>
      <c r="W77" s="2" t="str">
        <f>TRIM(②受講者情報入力!X78)</f>
        <v/>
      </c>
      <c r="X77" s="2" t="str">
        <f>TRIM(②受講者情報入力!AU78)</f>
        <v/>
      </c>
    </row>
    <row r="78" spans="1:24">
      <c r="A78" s="2" t="str">
        <f>DBCS(TRIM(②受講者情報入力!B79))</f>
        <v/>
      </c>
      <c r="B78" s="2" t="str">
        <f>DBCS(TRIM(②受講者情報入力!C79))</f>
        <v/>
      </c>
      <c r="C78" s="2" t="str">
        <f>DBCS(TRIM(PHONETIC(②受講者情報入力!D79)))</f>
        <v/>
      </c>
      <c r="D78" s="2" t="str">
        <f>DBCS(TRIM(PHONETIC(②受講者情報入力!E79)))</f>
        <v/>
      </c>
      <c r="E78" s="4" t="str">
        <f>IF(②受講者情報入力!F79="","",TEXT(②受講者情報入力!F79,"yyyy/mm/dd"))</f>
        <v/>
      </c>
      <c r="F78" s="2" t="str">
        <f>ASC(TRIM(②受講者情報入力!G79))</f>
        <v/>
      </c>
      <c r="G78" s="2" t="str">
        <f>ASC(TRIM(②受講者情報入力!I79))</f>
        <v/>
      </c>
      <c r="H78" s="2" t="str">
        <f>ASC(TRIM(②受講者情報入力!H79))</f>
        <v/>
      </c>
      <c r="I78" s="2" t="str">
        <f>ASC(TRIM(②受講者情報入力!J79))</f>
        <v/>
      </c>
      <c r="J78" s="2" t="str">
        <f>DBCS(TRIM(②受講者情報入力!K79))</f>
        <v/>
      </c>
      <c r="K78" s="2" t="str">
        <f>DBCS(TRIM(②受講者情報入力!L79))</f>
        <v/>
      </c>
      <c r="L78" s="2" t="str">
        <f>DBCS(TRIM(②受講者情報入力!M79))</f>
        <v/>
      </c>
      <c r="M78" s="2" t="str">
        <f>DBCS(TRIM(②受講者情報入力!N79))</f>
        <v/>
      </c>
      <c r="N78" s="2" t="str">
        <f>ASC(TRIM(②受講者情報入力!O79))</f>
        <v/>
      </c>
      <c r="O78" s="2" t="str">
        <f>IFERROR(VLOOKUP(②受講者情報入力!$P79,マスタ!A:B,2,FALSE),"")</f>
        <v/>
      </c>
      <c r="P78" s="2" t="str">
        <f>ASC(TRIM(②受講者情報入力!Q79))</f>
        <v/>
      </c>
      <c r="Q78" s="2" t="str">
        <f>TRIM(②受講者情報入力!R79)</f>
        <v/>
      </c>
      <c r="R78" s="2" t="str">
        <f>ASC(TRIM(②受講者情報入力!S79))</f>
        <v/>
      </c>
      <c r="S78" s="2" t="str">
        <f>ASC(TRIM(②受講者情報入力!T79))</f>
        <v/>
      </c>
      <c r="T78" s="2" t="str">
        <f>ASC(TRIM(②受講者情報入力!U79))</f>
        <v/>
      </c>
      <c r="U78" s="2" t="str">
        <f>IFERROR(VLOOKUP(②受講者情報入力!$V79,マスタ!A:B,2,FALSE),"")</f>
        <v/>
      </c>
      <c r="V78" s="2" t="str">
        <f>ASC(TRIM(②受講者情報入力!W79))</f>
        <v/>
      </c>
      <c r="W78" s="2" t="str">
        <f>TRIM(②受講者情報入力!X79)</f>
        <v/>
      </c>
      <c r="X78" s="2" t="str">
        <f>TRIM(②受講者情報入力!AU79)</f>
        <v/>
      </c>
    </row>
    <row r="79" spans="1:24">
      <c r="A79" s="2" t="str">
        <f>DBCS(TRIM(②受講者情報入力!B80))</f>
        <v/>
      </c>
      <c r="B79" s="2" t="str">
        <f>DBCS(TRIM(②受講者情報入力!C80))</f>
        <v/>
      </c>
      <c r="C79" s="2" t="str">
        <f>DBCS(TRIM(PHONETIC(②受講者情報入力!D80)))</f>
        <v/>
      </c>
      <c r="D79" s="2" t="str">
        <f>DBCS(TRIM(PHONETIC(②受講者情報入力!E80)))</f>
        <v/>
      </c>
      <c r="E79" s="4" t="str">
        <f>IF(②受講者情報入力!F80="","",TEXT(②受講者情報入力!F80,"yyyy/mm/dd"))</f>
        <v/>
      </c>
      <c r="F79" s="2" t="str">
        <f>ASC(TRIM(②受講者情報入力!G80))</f>
        <v/>
      </c>
      <c r="G79" s="2" t="str">
        <f>ASC(TRIM(②受講者情報入力!I80))</f>
        <v/>
      </c>
      <c r="H79" s="2" t="str">
        <f>ASC(TRIM(②受講者情報入力!H80))</f>
        <v/>
      </c>
      <c r="I79" s="2" t="str">
        <f>ASC(TRIM(②受講者情報入力!J80))</f>
        <v/>
      </c>
      <c r="J79" s="2" t="str">
        <f>DBCS(TRIM(②受講者情報入力!K80))</f>
        <v/>
      </c>
      <c r="K79" s="2" t="str">
        <f>DBCS(TRIM(②受講者情報入力!L80))</f>
        <v/>
      </c>
      <c r="L79" s="2" t="str">
        <f>DBCS(TRIM(②受講者情報入力!M80))</f>
        <v/>
      </c>
      <c r="M79" s="2" t="str">
        <f>DBCS(TRIM(②受講者情報入力!N80))</f>
        <v/>
      </c>
      <c r="N79" s="2" t="str">
        <f>ASC(TRIM(②受講者情報入力!O80))</f>
        <v/>
      </c>
      <c r="O79" s="2" t="str">
        <f>IFERROR(VLOOKUP(②受講者情報入力!$P80,マスタ!A:B,2,FALSE),"")</f>
        <v/>
      </c>
      <c r="P79" s="2" t="str">
        <f>ASC(TRIM(②受講者情報入力!Q80))</f>
        <v/>
      </c>
      <c r="Q79" s="2" t="str">
        <f>TRIM(②受講者情報入力!R80)</f>
        <v/>
      </c>
      <c r="R79" s="2" t="str">
        <f>ASC(TRIM(②受講者情報入力!S80))</f>
        <v/>
      </c>
      <c r="S79" s="2" t="str">
        <f>ASC(TRIM(②受講者情報入力!T80))</f>
        <v/>
      </c>
      <c r="T79" s="2" t="str">
        <f>ASC(TRIM(②受講者情報入力!U80))</f>
        <v/>
      </c>
      <c r="U79" s="2" t="str">
        <f>IFERROR(VLOOKUP(②受講者情報入力!$V80,マスタ!A:B,2,FALSE),"")</f>
        <v/>
      </c>
      <c r="V79" s="2" t="str">
        <f>ASC(TRIM(②受講者情報入力!W80))</f>
        <v/>
      </c>
      <c r="W79" s="2" t="str">
        <f>TRIM(②受講者情報入力!X80)</f>
        <v/>
      </c>
      <c r="X79" s="2" t="str">
        <f>TRIM(②受講者情報入力!AU80)</f>
        <v/>
      </c>
    </row>
    <row r="80" spans="1:24">
      <c r="A80" s="2" t="str">
        <f>DBCS(TRIM(②受講者情報入力!B81))</f>
        <v/>
      </c>
      <c r="B80" s="2" t="str">
        <f>DBCS(TRIM(②受講者情報入力!C81))</f>
        <v/>
      </c>
      <c r="C80" s="2" t="str">
        <f>DBCS(TRIM(PHONETIC(②受講者情報入力!D81)))</f>
        <v/>
      </c>
      <c r="D80" s="2" t="str">
        <f>DBCS(TRIM(PHONETIC(②受講者情報入力!E81)))</f>
        <v/>
      </c>
      <c r="E80" s="4" t="str">
        <f>IF(②受講者情報入力!F81="","",TEXT(②受講者情報入力!F81,"yyyy/mm/dd"))</f>
        <v/>
      </c>
      <c r="F80" s="2" t="str">
        <f>ASC(TRIM(②受講者情報入力!G81))</f>
        <v/>
      </c>
      <c r="G80" s="2" t="str">
        <f>ASC(TRIM(②受講者情報入力!I81))</f>
        <v/>
      </c>
      <c r="H80" s="2" t="str">
        <f>ASC(TRIM(②受講者情報入力!H81))</f>
        <v/>
      </c>
      <c r="I80" s="2" t="str">
        <f>ASC(TRIM(②受講者情報入力!J81))</f>
        <v/>
      </c>
      <c r="J80" s="2" t="str">
        <f>DBCS(TRIM(②受講者情報入力!K81))</f>
        <v/>
      </c>
      <c r="K80" s="2" t="str">
        <f>DBCS(TRIM(②受講者情報入力!L81))</f>
        <v/>
      </c>
      <c r="L80" s="2" t="str">
        <f>DBCS(TRIM(②受講者情報入力!M81))</f>
        <v/>
      </c>
      <c r="M80" s="2" t="str">
        <f>DBCS(TRIM(②受講者情報入力!N81))</f>
        <v/>
      </c>
      <c r="N80" s="2" t="str">
        <f>ASC(TRIM(②受講者情報入力!O81))</f>
        <v/>
      </c>
      <c r="O80" s="2" t="str">
        <f>IFERROR(VLOOKUP(②受講者情報入力!$P81,マスタ!A:B,2,FALSE),"")</f>
        <v/>
      </c>
      <c r="P80" s="2" t="str">
        <f>ASC(TRIM(②受講者情報入力!Q81))</f>
        <v/>
      </c>
      <c r="Q80" s="2" t="str">
        <f>TRIM(②受講者情報入力!R81)</f>
        <v/>
      </c>
      <c r="R80" s="2" t="str">
        <f>ASC(TRIM(②受講者情報入力!S81))</f>
        <v/>
      </c>
      <c r="S80" s="2" t="str">
        <f>ASC(TRIM(②受講者情報入力!T81))</f>
        <v/>
      </c>
      <c r="T80" s="2" t="str">
        <f>ASC(TRIM(②受講者情報入力!U81))</f>
        <v/>
      </c>
      <c r="U80" s="2" t="str">
        <f>IFERROR(VLOOKUP(②受講者情報入力!$V81,マスタ!A:B,2,FALSE),"")</f>
        <v/>
      </c>
      <c r="V80" s="2" t="str">
        <f>ASC(TRIM(②受講者情報入力!W81))</f>
        <v/>
      </c>
      <c r="W80" s="2" t="str">
        <f>TRIM(②受講者情報入力!X81)</f>
        <v/>
      </c>
      <c r="X80" s="2" t="str">
        <f>TRIM(②受講者情報入力!AU81)</f>
        <v/>
      </c>
    </row>
    <row r="81" spans="1:24">
      <c r="A81" s="2" t="str">
        <f>DBCS(TRIM(②受講者情報入力!B82))</f>
        <v/>
      </c>
      <c r="B81" s="2" t="str">
        <f>DBCS(TRIM(②受講者情報入力!C82))</f>
        <v/>
      </c>
      <c r="C81" s="2" t="str">
        <f>DBCS(TRIM(PHONETIC(②受講者情報入力!D82)))</f>
        <v/>
      </c>
      <c r="D81" s="2" t="str">
        <f>DBCS(TRIM(PHONETIC(②受講者情報入力!E82)))</f>
        <v/>
      </c>
      <c r="E81" s="4" t="str">
        <f>IF(②受講者情報入力!F82="","",TEXT(②受講者情報入力!F82,"yyyy/mm/dd"))</f>
        <v/>
      </c>
      <c r="F81" s="2" t="str">
        <f>ASC(TRIM(②受講者情報入力!G82))</f>
        <v/>
      </c>
      <c r="G81" s="2" t="str">
        <f>ASC(TRIM(②受講者情報入力!I82))</f>
        <v/>
      </c>
      <c r="H81" s="2" t="str">
        <f>ASC(TRIM(②受講者情報入力!H82))</f>
        <v/>
      </c>
      <c r="I81" s="2" t="str">
        <f>ASC(TRIM(②受講者情報入力!J82))</f>
        <v/>
      </c>
      <c r="J81" s="2" t="str">
        <f>DBCS(TRIM(②受講者情報入力!K82))</f>
        <v/>
      </c>
      <c r="K81" s="2" t="str">
        <f>DBCS(TRIM(②受講者情報入力!L82))</f>
        <v/>
      </c>
      <c r="L81" s="2" t="str">
        <f>DBCS(TRIM(②受講者情報入力!M82))</f>
        <v/>
      </c>
      <c r="M81" s="2" t="str">
        <f>DBCS(TRIM(②受講者情報入力!N82))</f>
        <v/>
      </c>
      <c r="N81" s="2" t="str">
        <f>ASC(TRIM(②受講者情報入力!O82))</f>
        <v/>
      </c>
      <c r="O81" s="2" t="str">
        <f>IFERROR(VLOOKUP(②受講者情報入力!$P82,マスタ!A:B,2,FALSE),"")</f>
        <v/>
      </c>
      <c r="P81" s="2" t="str">
        <f>ASC(TRIM(②受講者情報入力!Q82))</f>
        <v/>
      </c>
      <c r="Q81" s="2" t="str">
        <f>TRIM(②受講者情報入力!R82)</f>
        <v/>
      </c>
      <c r="R81" s="2" t="str">
        <f>ASC(TRIM(②受講者情報入力!S82))</f>
        <v/>
      </c>
      <c r="S81" s="2" t="str">
        <f>ASC(TRIM(②受講者情報入力!T82))</f>
        <v/>
      </c>
      <c r="T81" s="2" t="str">
        <f>ASC(TRIM(②受講者情報入力!U82))</f>
        <v/>
      </c>
      <c r="U81" s="2" t="str">
        <f>IFERROR(VLOOKUP(②受講者情報入力!$V82,マスタ!A:B,2,FALSE),"")</f>
        <v/>
      </c>
      <c r="V81" s="2" t="str">
        <f>ASC(TRIM(②受講者情報入力!W82))</f>
        <v/>
      </c>
      <c r="W81" s="2" t="str">
        <f>TRIM(②受講者情報入力!X82)</f>
        <v/>
      </c>
      <c r="X81" s="2" t="str">
        <f>TRIM(②受講者情報入力!AU82)</f>
        <v/>
      </c>
    </row>
    <row r="82" spans="1:24">
      <c r="A82" s="2" t="str">
        <f>DBCS(TRIM(②受講者情報入力!B83))</f>
        <v/>
      </c>
      <c r="B82" s="2" t="str">
        <f>DBCS(TRIM(②受講者情報入力!C83))</f>
        <v/>
      </c>
      <c r="C82" s="2" t="str">
        <f>DBCS(TRIM(PHONETIC(②受講者情報入力!D83)))</f>
        <v/>
      </c>
      <c r="D82" s="2" t="str">
        <f>DBCS(TRIM(PHONETIC(②受講者情報入力!E83)))</f>
        <v/>
      </c>
      <c r="E82" s="4" t="str">
        <f>IF(②受講者情報入力!F83="","",TEXT(②受講者情報入力!F83,"yyyy/mm/dd"))</f>
        <v/>
      </c>
      <c r="F82" s="2" t="str">
        <f>ASC(TRIM(②受講者情報入力!G83))</f>
        <v/>
      </c>
      <c r="G82" s="2" t="str">
        <f>ASC(TRIM(②受講者情報入力!I83))</f>
        <v/>
      </c>
      <c r="H82" s="2" t="str">
        <f>ASC(TRIM(②受講者情報入力!H83))</f>
        <v/>
      </c>
      <c r="I82" s="2" t="str">
        <f>ASC(TRIM(②受講者情報入力!J83))</f>
        <v/>
      </c>
      <c r="J82" s="2" t="str">
        <f>DBCS(TRIM(②受講者情報入力!K83))</f>
        <v/>
      </c>
      <c r="K82" s="2" t="str">
        <f>DBCS(TRIM(②受講者情報入力!L83))</f>
        <v/>
      </c>
      <c r="L82" s="2" t="str">
        <f>DBCS(TRIM(②受講者情報入力!M83))</f>
        <v/>
      </c>
      <c r="M82" s="2" t="str">
        <f>DBCS(TRIM(②受講者情報入力!N83))</f>
        <v/>
      </c>
      <c r="N82" s="2" t="str">
        <f>ASC(TRIM(②受講者情報入力!O83))</f>
        <v/>
      </c>
      <c r="O82" s="2" t="str">
        <f>IFERROR(VLOOKUP(②受講者情報入力!$P83,マスタ!A:B,2,FALSE),"")</f>
        <v/>
      </c>
      <c r="P82" s="2" t="str">
        <f>ASC(TRIM(②受講者情報入力!Q83))</f>
        <v/>
      </c>
      <c r="Q82" s="2" t="str">
        <f>TRIM(②受講者情報入力!R83)</f>
        <v/>
      </c>
      <c r="R82" s="2" t="str">
        <f>ASC(TRIM(②受講者情報入力!S83))</f>
        <v/>
      </c>
      <c r="S82" s="2" t="str">
        <f>ASC(TRIM(②受講者情報入力!T83))</f>
        <v/>
      </c>
      <c r="T82" s="2" t="str">
        <f>ASC(TRIM(②受講者情報入力!U83))</f>
        <v/>
      </c>
      <c r="U82" s="2" t="str">
        <f>IFERROR(VLOOKUP(②受講者情報入力!$V83,マスタ!A:B,2,FALSE),"")</f>
        <v/>
      </c>
      <c r="V82" s="2" t="str">
        <f>ASC(TRIM(②受講者情報入力!W83))</f>
        <v/>
      </c>
      <c r="W82" s="2" t="str">
        <f>TRIM(②受講者情報入力!X83)</f>
        <v/>
      </c>
      <c r="X82" s="2" t="str">
        <f>TRIM(②受講者情報入力!AU83)</f>
        <v/>
      </c>
    </row>
    <row r="83" spans="1:24">
      <c r="A83" s="2" t="str">
        <f>DBCS(TRIM(②受講者情報入力!B84))</f>
        <v/>
      </c>
      <c r="B83" s="2" t="str">
        <f>DBCS(TRIM(②受講者情報入力!C84))</f>
        <v/>
      </c>
      <c r="C83" s="2" t="str">
        <f>DBCS(TRIM(PHONETIC(②受講者情報入力!D84)))</f>
        <v/>
      </c>
      <c r="D83" s="2" t="str">
        <f>DBCS(TRIM(PHONETIC(②受講者情報入力!E84)))</f>
        <v/>
      </c>
      <c r="E83" s="4" t="str">
        <f>IF(②受講者情報入力!F84="","",TEXT(②受講者情報入力!F84,"yyyy/mm/dd"))</f>
        <v/>
      </c>
      <c r="F83" s="2" t="str">
        <f>ASC(TRIM(②受講者情報入力!G84))</f>
        <v/>
      </c>
      <c r="G83" s="2" t="str">
        <f>ASC(TRIM(②受講者情報入力!I84))</f>
        <v/>
      </c>
      <c r="H83" s="2" t="str">
        <f>ASC(TRIM(②受講者情報入力!H84))</f>
        <v/>
      </c>
      <c r="I83" s="2" t="str">
        <f>ASC(TRIM(②受講者情報入力!J84))</f>
        <v/>
      </c>
      <c r="J83" s="2" t="str">
        <f>DBCS(TRIM(②受講者情報入力!K84))</f>
        <v/>
      </c>
      <c r="K83" s="2" t="str">
        <f>DBCS(TRIM(②受講者情報入力!L84))</f>
        <v/>
      </c>
      <c r="L83" s="2" t="str">
        <f>DBCS(TRIM(②受講者情報入力!M84))</f>
        <v/>
      </c>
      <c r="M83" s="2" t="str">
        <f>DBCS(TRIM(②受講者情報入力!N84))</f>
        <v/>
      </c>
      <c r="N83" s="2" t="str">
        <f>ASC(TRIM(②受講者情報入力!O84))</f>
        <v/>
      </c>
      <c r="O83" s="2" t="str">
        <f>IFERROR(VLOOKUP(②受講者情報入力!$P84,マスタ!A:B,2,FALSE),"")</f>
        <v/>
      </c>
      <c r="P83" s="2" t="str">
        <f>ASC(TRIM(②受講者情報入力!Q84))</f>
        <v/>
      </c>
      <c r="Q83" s="2" t="str">
        <f>TRIM(②受講者情報入力!R84)</f>
        <v/>
      </c>
      <c r="R83" s="2" t="str">
        <f>ASC(TRIM(②受講者情報入力!S84))</f>
        <v/>
      </c>
      <c r="S83" s="2" t="str">
        <f>ASC(TRIM(②受講者情報入力!T84))</f>
        <v/>
      </c>
      <c r="T83" s="2" t="str">
        <f>ASC(TRIM(②受講者情報入力!U84))</f>
        <v/>
      </c>
      <c r="U83" s="2" t="str">
        <f>IFERROR(VLOOKUP(②受講者情報入力!$V84,マスタ!A:B,2,FALSE),"")</f>
        <v/>
      </c>
      <c r="V83" s="2" t="str">
        <f>ASC(TRIM(②受講者情報入力!W84))</f>
        <v/>
      </c>
      <c r="W83" s="2" t="str">
        <f>TRIM(②受講者情報入力!X84)</f>
        <v/>
      </c>
      <c r="X83" s="2" t="str">
        <f>TRIM(②受講者情報入力!AU84)</f>
        <v/>
      </c>
    </row>
    <row r="84" spans="1:24">
      <c r="A84" s="2" t="str">
        <f>DBCS(TRIM(②受講者情報入力!B85))</f>
        <v/>
      </c>
      <c r="B84" s="2" t="str">
        <f>DBCS(TRIM(②受講者情報入力!C85))</f>
        <v/>
      </c>
      <c r="C84" s="2" t="str">
        <f>DBCS(TRIM(PHONETIC(②受講者情報入力!D85)))</f>
        <v/>
      </c>
      <c r="D84" s="2" t="str">
        <f>DBCS(TRIM(PHONETIC(②受講者情報入力!E85)))</f>
        <v/>
      </c>
      <c r="E84" s="4" t="str">
        <f>IF(②受講者情報入力!F85="","",TEXT(②受講者情報入力!F85,"yyyy/mm/dd"))</f>
        <v/>
      </c>
      <c r="F84" s="2" t="str">
        <f>ASC(TRIM(②受講者情報入力!G85))</f>
        <v/>
      </c>
      <c r="G84" s="2" t="str">
        <f>ASC(TRIM(②受講者情報入力!I85))</f>
        <v/>
      </c>
      <c r="H84" s="2" t="str">
        <f>ASC(TRIM(②受講者情報入力!H85))</f>
        <v/>
      </c>
      <c r="I84" s="2" t="str">
        <f>ASC(TRIM(②受講者情報入力!J85))</f>
        <v/>
      </c>
      <c r="J84" s="2" t="str">
        <f>DBCS(TRIM(②受講者情報入力!K85))</f>
        <v/>
      </c>
      <c r="K84" s="2" t="str">
        <f>DBCS(TRIM(②受講者情報入力!L85))</f>
        <v/>
      </c>
      <c r="L84" s="2" t="str">
        <f>DBCS(TRIM(②受講者情報入力!M85))</f>
        <v/>
      </c>
      <c r="M84" s="2" t="str">
        <f>DBCS(TRIM(②受講者情報入力!N85))</f>
        <v/>
      </c>
      <c r="N84" s="2" t="str">
        <f>ASC(TRIM(②受講者情報入力!O85))</f>
        <v/>
      </c>
      <c r="O84" s="2" t="str">
        <f>IFERROR(VLOOKUP(②受講者情報入力!$P85,マスタ!A:B,2,FALSE),"")</f>
        <v/>
      </c>
      <c r="P84" s="2" t="str">
        <f>ASC(TRIM(②受講者情報入力!Q85))</f>
        <v/>
      </c>
      <c r="Q84" s="2" t="str">
        <f>TRIM(②受講者情報入力!R85)</f>
        <v/>
      </c>
      <c r="R84" s="2" t="str">
        <f>ASC(TRIM(②受講者情報入力!S85))</f>
        <v/>
      </c>
      <c r="S84" s="2" t="str">
        <f>ASC(TRIM(②受講者情報入力!T85))</f>
        <v/>
      </c>
      <c r="T84" s="2" t="str">
        <f>ASC(TRIM(②受講者情報入力!U85))</f>
        <v/>
      </c>
      <c r="U84" s="2" t="str">
        <f>IFERROR(VLOOKUP(②受講者情報入力!$V85,マスタ!A:B,2,FALSE),"")</f>
        <v/>
      </c>
      <c r="V84" s="2" t="str">
        <f>ASC(TRIM(②受講者情報入力!W85))</f>
        <v/>
      </c>
      <c r="W84" s="2" t="str">
        <f>TRIM(②受講者情報入力!X85)</f>
        <v/>
      </c>
      <c r="X84" s="2" t="str">
        <f>TRIM(②受講者情報入力!AU85)</f>
        <v/>
      </c>
    </row>
    <row r="85" spans="1:24">
      <c r="A85" s="2" t="str">
        <f>DBCS(TRIM(②受講者情報入力!B86))</f>
        <v/>
      </c>
      <c r="B85" s="2" t="str">
        <f>DBCS(TRIM(②受講者情報入力!C86))</f>
        <v/>
      </c>
      <c r="C85" s="2" t="str">
        <f>DBCS(TRIM(PHONETIC(②受講者情報入力!D86)))</f>
        <v/>
      </c>
      <c r="D85" s="2" t="str">
        <f>DBCS(TRIM(PHONETIC(②受講者情報入力!E86)))</f>
        <v/>
      </c>
      <c r="E85" s="4" t="str">
        <f>IF(②受講者情報入力!F86="","",TEXT(②受講者情報入力!F86,"yyyy/mm/dd"))</f>
        <v/>
      </c>
      <c r="F85" s="2" t="str">
        <f>ASC(TRIM(②受講者情報入力!G86))</f>
        <v/>
      </c>
      <c r="G85" s="2" t="str">
        <f>ASC(TRIM(②受講者情報入力!I86))</f>
        <v/>
      </c>
      <c r="H85" s="2" t="str">
        <f>ASC(TRIM(②受講者情報入力!H86))</f>
        <v/>
      </c>
      <c r="I85" s="2" t="str">
        <f>ASC(TRIM(②受講者情報入力!J86))</f>
        <v/>
      </c>
      <c r="J85" s="2" t="str">
        <f>DBCS(TRIM(②受講者情報入力!K86))</f>
        <v/>
      </c>
      <c r="K85" s="2" t="str">
        <f>DBCS(TRIM(②受講者情報入力!L86))</f>
        <v/>
      </c>
      <c r="L85" s="2" t="str">
        <f>DBCS(TRIM(②受講者情報入力!M86))</f>
        <v/>
      </c>
      <c r="M85" s="2" t="str">
        <f>DBCS(TRIM(②受講者情報入力!N86))</f>
        <v/>
      </c>
      <c r="N85" s="2" t="str">
        <f>ASC(TRIM(②受講者情報入力!O86))</f>
        <v/>
      </c>
      <c r="O85" s="2" t="str">
        <f>IFERROR(VLOOKUP(②受講者情報入力!$P86,マスタ!A:B,2,FALSE),"")</f>
        <v/>
      </c>
      <c r="P85" s="2" t="str">
        <f>ASC(TRIM(②受講者情報入力!Q86))</f>
        <v/>
      </c>
      <c r="Q85" s="2" t="str">
        <f>TRIM(②受講者情報入力!R86)</f>
        <v/>
      </c>
      <c r="R85" s="2" t="str">
        <f>ASC(TRIM(②受講者情報入力!S86))</f>
        <v/>
      </c>
      <c r="S85" s="2" t="str">
        <f>ASC(TRIM(②受講者情報入力!T86))</f>
        <v/>
      </c>
      <c r="T85" s="2" t="str">
        <f>ASC(TRIM(②受講者情報入力!U86))</f>
        <v/>
      </c>
      <c r="U85" s="2" t="str">
        <f>IFERROR(VLOOKUP(②受講者情報入力!$V86,マスタ!A:B,2,FALSE),"")</f>
        <v/>
      </c>
      <c r="V85" s="2" t="str">
        <f>ASC(TRIM(②受講者情報入力!W86))</f>
        <v/>
      </c>
      <c r="W85" s="2" t="str">
        <f>TRIM(②受講者情報入力!X86)</f>
        <v/>
      </c>
      <c r="X85" s="2" t="str">
        <f>TRIM(②受講者情報入力!AU86)</f>
        <v/>
      </c>
    </row>
    <row r="86" spans="1:24">
      <c r="A86" s="2" t="str">
        <f>DBCS(TRIM(②受講者情報入力!B87))</f>
        <v/>
      </c>
      <c r="B86" s="2" t="str">
        <f>DBCS(TRIM(②受講者情報入力!C87))</f>
        <v/>
      </c>
      <c r="C86" s="2" t="str">
        <f>DBCS(TRIM(PHONETIC(②受講者情報入力!D87)))</f>
        <v/>
      </c>
      <c r="D86" s="2" t="str">
        <f>DBCS(TRIM(PHONETIC(②受講者情報入力!E87)))</f>
        <v/>
      </c>
      <c r="E86" s="4" t="str">
        <f>IF(②受講者情報入力!F87="","",TEXT(②受講者情報入力!F87,"yyyy/mm/dd"))</f>
        <v/>
      </c>
      <c r="F86" s="2" t="str">
        <f>ASC(TRIM(②受講者情報入力!G87))</f>
        <v/>
      </c>
      <c r="G86" s="2" t="str">
        <f>ASC(TRIM(②受講者情報入力!I87))</f>
        <v/>
      </c>
      <c r="H86" s="2" t="str">
        <f>ASC(TRIM(②受講者情報入力!H87))</f>
        <v/>
      </c>
      <c r="I86" s="2" t="str">
        <f>ASC(TRIM(②受講者情報入力!J87))</f>
        <v/>
      </c>
      <c r="J86" s="2" t="str">
        <f>DBCS(TRIM(②受講者情報入力!K87))</f>
        <v/>
      </c>
      <c r="K86" s="2" t="str">
        <f>DBCS(TRIM(②受講者情報入力!L87))</f>
        <v/>
      </c>
      <c r="L86" s="2" t="str">
        <f>DBCS(TRIM(②受講者情報入力!M87))</f>
        <v/>
      </c>
      <c r="M86" s="2" t="str">
        <f>DBCS(TRIM(②受講者情報入力!N87))</f>
        <v/>
      </c>
      <c r="N86" s="2" t="str">
        <f>ASC(TRIM(②受講者情報入力!O87))</f>
        <v/>
      </c>
      <c r="O86" s="2" t="str">
        <f>IFERROR(VLOOKUP(②受講者情報入力!$P87,マスタ!A:B,2,FALSE),"")</f>
        <v/>
      </c>
      <c r="P86" s="2" t="str">
        <f>ASC(TRIM(②受講者情報入力!Q87))</f>
        <v/>
      </c>
      <c r="Q86" s="2" t="str">
        <f>TRIM(②受講者情報入力!R87)</f>
        <v/>
      </c>
      <c r="R86" s="2" t="str">
        <f>ASC(TRIM(②受講者情報入力!S87))</f>
        <v/>
      </c>
      <c r="S86" s="2" t="str">
        <f>ASC(TRIM(②受講者情報入力!T87))</f>
        <v/>
      </c>
      <c r="T86" s="2" t="str">
        <f>ASC(TRIM(②受講者情報入力!U87))</f>
        <v/>
      </c>
      <c r="U86" s="2" t="str">
        <f>IFERROR(VLOOKUP(②受講者情報入力!$V87,マスタ!A:B,2,FALSE),"")</f>
        <v/>
      </c>
      <c r="V86" s="2" t="str">
        <f>ASC(TRIM(②受講者情報入力!W87))</f>
        <v/>
      </c>
      <c r="W86" s="2" t="str">
        <f>TRIM(②受講者情報入力!X87)</f>
        <v/>
      </c>
      <c r="X86" s="2" t="str">
        <f>TRIM(②受講者情報入力!AU87)</f>
        <v/>
      </c>
    </row>
    <row r="87" spans="1:24">
      <c r="A87" s="2" t="str">
        <f>DBCS(TRIM(②受講者情報入力!B88))</f>
        <v/>
      </c>
      <c r="B87" s="2" t="str">
        <f>DBCS(TRIM(②受講者情報入力!C88))</f>
        <v/>
      </c>
      <c r="C87" s="2" t="str">
        <f>DBCS(TRIM(PHONETIC(②受講者情報入力!D88)))</f>
        <v/>
      </c>
      <c r="D87" s="2" t="str">
        <f>DBCS(TRIM(PHONETIC(②受講者情報入力!E88)))</f>
        <v/>
      </c>
      <c r="E87" s="4" t="str">
        <f>IF(②受講者情報入力!F88="","",TEXT(②受講者情報入力!F88,"yyyy/mm/dd"))</f>
        <v/>
      </c>
      <c r="F87" s="2" t="str">
        <f>ASC(TRIM(②受講者情報入力!G88))</f>
        <v/>
      </c>
      <c r="G87" s="2" t="str">
        <f>ASC(TRIM(②受講者情報入力!I88))</f>
        <v/>
      </c>
      <c r="H87" s="2" t="str">
        <f>ASC(TRIM(②受講者情報入力!H88))</f>
        <v/>
      </c>
      <c r="I87" s="2" t="str">
        <f>ASC(TRIM(②受講者情報入力!J88))</f>
        <v/>
      </c>
      <c r="J87" s="2" t="str">
        <f>DBCS(TRIM(②受講者情報入力!K88))</f>
        <v/>
      </c>
      <c r="K87" s="2" t="str">
        <f>DBCS(TRIM(②受講者情報入力!L88))</f>
        <v/>
      </c>
      <c r="L87" s="2" t="str">
        <f>DBCS(TRIM(②受講者情報入力!M88))</f>
        <v/>
      </c>
      <c r="M87" s="2" t="str">
        <f>DBCS(TRIM(②受講者情報入力!N88))</f>
        <v/>
      </c>
      <c r="N87" s="2" t="str">
        <f>ASC(TRIM(②受講者情報入力!O88))</f>
        <v/>
      </c>
      <c r="O87" s="2" t="str">
        <f>IFERROR(VLOOKUP(②受講者情報入力!$P88,マスタ!A:B,2,FALSE),"")</f>
        <v/>
      </c>
      <c r="P87" s="2" t="str">
        <f>ASC(TRIM(②受講者情報入力!Q88))</f>
        <v/>
      </c>
      <c r="Q87" s="2" t="str">
        <f>TRIM(②受講者情報入力!R88)</f>
        <v/>
      </c>
      <c r="R87" s="2" t="str">
        <f>ASC(TRIM(②受講者情報入力!S88))</f>
        <v/>
      </c>
      <c r="S87" s="2" t="str">
        <f>ASC(TRIM(②受講者情報入力!T88))</f>
        <v/>
      </c>
      <c r="T87" s="2" t="str">
        <f>ASC(TRIM(②受講者情報入力!U88))</f>
        <v/>
      </c>
      <c r="U87" s="2" t="str">
        <f>IFERROR(VLOOKUP(②受講者情報入力!$V88,マスタ!A:B,2,FALSE),"")</f>
        <v/>
      </c>
      <c r="V87" s="2" t="str">
        <f>ASC(TRIM(②受講者情報入力!W88))</f>
        <v/>
      </c>
      <c r="W87" s="2" t="str">
        <f>TRIM(②受講者情報入力!X88)</f>
        <v/>
      </c>
      <c r="X87" s="2" t="str">
        <f>TRIM(②受講者情報入力!AU88)</f>
        <v/>
      </c>
    </row>
    <row r="88" spans="1:24">
      <c r="A88" s="2" t="str">
        <f>DBCS(TRIM(②受講者情報入力!B89))</f>
        <v/>
      </c>
      <c r="B88" s="2" t="str">
        <f>DBCS(TRIM(②受講者情報入力!C89))</f>
        <v/>
      </c>
      <c r="C88" s="2" t="str">
        <f>DBCS(TRIM(PHONETIC(②受講者情報入力!D89)))</f>
        <v/>
      </c>
      <c r="D88" s="2" t="str">
        <f>DBCS(TRIM(PHONETIC(②受講者情報入力!E89)))</f>
        <v/>
      </c>
      <c r="E88" s="4" t="str">
        <f>IF(②受講者情報入力!F89="","",TEXT(②受講者情報入力!F89,"yyyy/mm/dd"))</f>
        <v/>
      </c>
      <c r="F88" s="2" t="str">
        <f>ASC(TRIM(②受講者情報入力!G89))</f>
        <v/>
      </c>
      <c r="G88" s="2" t="str">
        <f>ASC(TRIM(②受講者情報入力!I89))</f>
        <v/>
      </c>
      <c r="H88" s="2" t="str">
        <f>ASC(TRIM(②受講者情報入力!H89))</f>
        <v/>
      </c>
      <c r="I88" s="2" t="str">
        <f>ASC(TRIM(②受講者情報入力!J89))</f>
        <v/>
      </c>
      <c r="J88" s="2" t="str">
        <f>DBCS(TRIM(②受講者情報入力!K89))</f>
        <v/>
      </c>
      <c r="K88" s="2" t="str">
        <f>DBCS(TRIM(②受講者情報入力!L89))</f>
        <v/>
      </c>
      <c r="L88" s="2" t="str">
        <f>DBCS(TRIM(②受講者情報入力!M89))</f>
        <v/>
      </c>
      <c r="M88" s="2" t="str">
        <f>DBCS(TRIM(②受講者情報入力!N89))</f>
        <v/>
      </c>
      <c r="N88" s="2" t="str">
        <f>ASC(TRIM(②受講者情報入力!O89))</f>
        <v/>
      </c>
      <c r="O88" s="2" t="str">
        <f>IFERROR(VLOOKUP(②受講者情報入力!$P89,マスタ!A:B,2,FALSE),"")</f>
        <v/>
      </c>
      <c r="P88" s="2" t="str">
        <f>ASC(TRIM(②受講者情報入力!Q89))</f>
        <v/>
      </c>
      <c r="Q88" s="2" t="str">
        <f>TRIM(②受講者情報入力!R89)</f>
        <v/>
      </c>
      <c r="R88" s="2" t="str">
        <f>ASC(TRIM(②受講者情報入力!S89))</f>
        <v/>
      </c>
      <c r="S88" s="2" t="str">
        <f>ASC(TRIM(②受講者情報入力!T89))</f>
        <v/>
      </c>
      <c r="T88" s="2" t="str">
        <f>ASC(TRIM(②受講者情報入力!U89))</f>
        <v/>
      </c>
      <c r="U88" s="2" t="str">
        <f>IFERROR(VLOOKUP(②受講者情報入力!$V89,マスタ!A:B,2,FALSE),"")</f>
        <v/>
      </c>
      <c r="V88" s="2" t="str">
        <f>ASC(TRIM(②受講者情報入力!W89))</f>
        <v/>
      </c>
      <c r="W88" s="2" t="str">
        <f>TRIM(②受講者情報入力!X89)</f>
        <v/>
      </c>
      <c r="X88" s="2" t="str">
        <f>TRIM(②受講者情報入力!AU89)</f>
        <v/>
      </c>
    </row>
    <row r="89" spans="1:24">
      <c r="A89" s="2" t="str">
        <f>DBCS(TRIM(②受講者情報入力!B90))</f>
        <v/>
      </c>
      <c r="B89" s="2" t="str">
        <f>DBCS(TRIM(②受講者情報入力!C90))</f>
        <v/>
      </c>
      <c r="C89" s="2" t="str">
        <f>DBCS(TRIM(PHONETIC(②受講者情報入力!D90)))</f>
        <v/>
      </c>
      <c r="D89" s="2" t="str">
        <f>DBCS(TRIM(PHONETIC(②受講者情報入力!E90)))</f>
        <v/>
      </c>
      <c r="E89" s="4" t="str">
        <f>IF(②受講者情報入力!F90="","",TEXT(②受講者情報入力!F90,"yyyy/mm/dd"))</f>
        <v/>
      </c>
      <c r="F89" s="2" t="str">
        <f>ASC(TRIM(②受講者情報入力!G90))</f>
        <v/>
      </c>
      <c r="G89" s="2" t="str">
        <f>ASC(TRIM(②受講者情報入力!I90))</f>
        <v/>
      </c>
      <c r="H89" s="2" t="str">
        <f>ASC(TRIM(②受講者情報入力!H90))</f>
        <v/>
      </c>
      <c r="I89" s="2" t="str">
        <f>ASC(TRIM(②受講者情報入力!J90))</f>
        <v/>
      </c>
      <c r="J89" s="2" t="str">
        <f>DBCS(TRIM(②受講者情報入力!K90))</f>
        <v/>
      </c>
      <c r="K89" s="2" t="str">
        <f>DBCS(TRIM(②受講者情報入力!L90))</f>
        <v/>
      </c>
      <c r="L89" s="2" t="str">
        <f>DBCS(TRIM(②受講者情報入力!M90))</f>
        <v/>
      </c>
      <c r="M89" s="2" t="str">
        <f>DBCS(TRIM(②受講者情報入力!N90))</f>
        <v/>
      </c>
      <c r="N89" s="2" t="str">
        <f>ASC(TRIM(②受講者情報入力!O90))</f>
        <v/>
      </c>
      <c r="O89" s="2" t="str">
        <f>IFERROR(VLOOKUP(②受講者情報入力!$P90,マスタ!A:B,2,FALSE),"")</f>
        <v/>
      </c>
      <c r="P89" s="2" t="str">
        <f>ASC(TRIM(②受講者情報入力!Q90))</f>
        <v/>
      </c>
      <c r="Q89" s="2" t="str">
        <f>TRIM(②受講者情報入力!R90)</f>
        <v/>
      </c>
      <c r="R89" s="2" t="str">
        <f>ASC(TRIM(②受講者情報入力!S90))</f>
        <v/>
      </c>
      <c r="S89" s="2" t="str">
        <f>ASC(TRIM(②受講者情報入力!T90))</f>
        <v/>
      </c>
      <c r="T89" s="2" t="str">
        <f>ASC(TRIM(②受講者情報入力!U90))</f>
        <v/>
      </c>
      <c r="U89" s="2" t="str">
        <f>IFERROR(VLOOKUP(②受講者情報入力!$V90,マスタ!A:B,2,FALSE),"")</f>
        <v/>
      </c>
      <c r="V89" s="2" t="str">
        <f>ASC(TRIM(②受講者情報入力!W90))</f>
        <v/>
      </c>
      <c r="W89" s="2" t="str">
        <f>TRIM(②受講者情報入力!X90)</f>
        <v/>
      </c>
      <c r="X89" s="2" t="str">
        <f>TRIM(②受講者情報入力!AU90)</f>
        <v/>
      </c>
    </row>
    <row r="90" spans="1:24">
      <c r="A90" s="2" t="str">
        <f>DBCS(TRIM(②受講者情報入力!B91))</f>
        <v/>
      </c>
      <c r="B90" s="2" t="str">
        <f>DBCS(TRIM(②受講者情報入力!C91))</f>
        <v/>
      </c>
      <c r="C90" s="2" t="str">
        <f>DBCS(TRIM(PHONETIC(②受講者情報入力!D91)))</f>
        <v/>
      </c>
      <c r="D90" s="2" t="str">
        <f>DBCS(TRIM(PHONETIC(②受講者情報入力!E91)))</f>
        <v/>
      </c>
      <c r="E90" s="4" t="str">
        <f>IF(②受講者情報入力!F91="","",TEXT(②受講者情報入力!F91,"yyyy/mm/dd"))</f>
        <v/>
      </c>
      <c r="F90" s="2" t="str">
        <f>ASC(TRIM(②受講者情報入力!G91))</f>
        <v/>
      </c>
      <c r="G90" s="2" t="str">
        <f>ASC(TRIM(②受講者情報入力!I91))</f>
        <v/>
      </c>
      <c r="H90" s="2" t="str">
        <f>ASC(TRIM(②受講者情報入力!H91))</f>
        <v/>
      </c>
      <c r="I90" s="2" t="str">
        <f>ASC(TRIM(②受講者情報入力!J91))</f>
        <v/>
      </c>
      <c r="J90" s="2" t="str">
        <f>DBCS(TRIM(②受講者情報入力!K91))</f>
        <v/>
      </c>
      <c r="K90" s="2" t="str">
        <f>DBCS(TRIM(②受講者情報入力!L91))</f>
        <v/>
      </c>
      <c r="L90" s="2" t="str">
        <f>DBCS(TRIM(②受講者情報入力!M91))</f>
        <v/>
      </c>
      <c r="M90" s="2" t="str">
        <f>DBCS(TRIM(②受講者情報入力!N91))</f>
        <v/>
      </c>
      <c r="N90" s="2" t="str">
        <f>ASC(TRIM(②受講者情報入力!O91))</f>
        <v/>
      </c>
      <c r="O90" s="2" t="str">
        <f>IFERROR(VLOOKUP(②受講者情報入力!$P91,マスタ!A:B,2,FALSE),"")</f>
        <v/>
      </c>
      <c r="P90" s="2" t="str">
        <f>ASC(TRIM(②受講者情報入力!Q91))</f>
        <v/>
      </c>
      <c r="Q90" s="2" t="str">
        <f>TRIM(②受講者情報入力!R91)</f>
        <v/>
      </c>
      <c r="R90" s="2" t="str">
        <f>ASC(TRIM(②受講者情報入力!S91))</f>
        <v/>
      </c>
      <c r="S90" s="2" t="str">
        <f>ASC(TRIM(②受講者情報入力!T91))</f>
        <v/>
      </c>
      <c r="T90" s="2" t="str">
        <f>ASC(TRIM(②受講者情報入力!U91))</f>
        <v/>
      </c>
      <c r="U90" s="2" t="str">
        <f>IFERROR(VLOOKUP(②受講者情報入力!$V91,マスタ!A:B,2,FALSE),"")</f>
        <v/>
      </c>
      <c r="V90" s="2" t="str">
        <f>ASC(TRIM(②受講者情報入力!W91))</f>
        <v/>
      </c>
      <c r="W90" s="2" t="str">
        <f>TRIM(②受講者情報入力!X91)</f>
        <v/>
      </c>
      <c r="X90" s="2" t="str">
        <f>TRIM(②受講者情報入力!AU91)</f>
        <v/>
      </c>
    </row>
    <row r="91" spans="1:24">
      <c r="A91" s="2" t="str">
        <f>DBCS(TRIM(②受講者情報入力!B92))</f>
        <v/>
      </c>
      <c r="B91" s="2" t="str">
        <f>DBCS(TRIM(②受講者情報入力!C92))</f>
        <v/>
      </c>
      <c r="C91" s="2" t="str">
        <f>DBCS(TRIM(PHONETIC(②受講者情報入力!D92)))</f>
        <v/>
      </c>
      <c r="D91" s="2" t="str">
        <f>DBCS(TRIM(PHONETIC(②受講者情報入力!E92)))</f>
        <v/>
      </c>
      <c r="E91" s="4" t="str">
        <f>IF(②受講者情報入力!F92="","",TEXT(②受講者情報入力!F92,"yyyy/mm/dd"))</f>
        <v/>
      </c>
      <c r="F91" s="2" t="str">
        <f>ASC(TRIM(②受講者情報入力!G92))</f>
        <v/>
      </c>
      <c r="G91" s="2" t="str">
        <f>ASC(TRIM(②受講者情報入力!I92))</f>
        <v/>
      </c>
      <c r="H91" s="2" t="str">
        <f>ASC(TRIM(②受講者情報入力!H92))</f>
        <v/>
      </c>
      <c r="I91" s="2" t="str">
        <f>ASC(TRIM(②受講者情報入力!J92))</f>
        <v/>
      </c>
      <c r="J91" s="2" t="str">
        <f>DBCS(TRIM(②受講者情報入力!K92))</f>
        <v/>
      </c>
      <c r="K91" s="2" t="str">
        <f>DBCS(TRIM(②受講者情報入力!L92))</f>
        <v/>
      </c>
      <c r="L91" s="2" t="str">
        <f>DBCS(TRIM(②受講者情報入力!M92))</f>
        <v/>
      </c>
      <c r="M91" s="2" t="str">
        <f>DBCS(TRIM(②受講者情報入力!N92))</f>
        <v/>
      </c>
      <c r="N91" s="2" t="str">
        <f>ASC(TRIM(②受講者情報入力!O92))</f>
        <v/>
      </c>
      <c r="O91" s="2" t="str">
        <f>IFERROR(VLOOKUP(②受講者情報入力!$P92,マスタ!A:B,2,FALSE),"")</f>
        <v/>
      </c>
      <c r="P91" s="2" t="str">
        <f>ASC(TRIM(②受講者情報入力!Q92))</f>
        <v/>
      </c>
      <c r="Q91" s="2" t="str">
        <f>TRIM(②受講者情報入力!R92)</f>
        <v/>
      </c>
      <c r="R91" s="2" t="str">
        <f>ASC(TRIM(②受講者情報入力!S92))</f>
        <v/>
      </c>
      <c r="S91" s="2" t="str">
        <f>ASC(TRIM(②受講者情報入力!T92))</f>
        <v/>
      </c>
      <c r="T91" s="2" t="str">
        <f>ASC(TRIM(②受講者情報入力!U92))</f>
        <v/>
      </c>
      <c r="U91" s="2" t="str">
        <f>IFERROR(VLOOKUP(②受講者情報入力!$V92,マスタ!A:B,2,FALSE),"")</f>
        <v/>
      </c>
      <c r="V91" s="2" t="str">
        <f>ASC(TRIM(②受講者情報入力!W92))</f>
        <v/>
      </c>
      <c r="W91" s="2" t="str">
        <f>TRIM(②受講者情報入力!X92)</f>
        <v/>
      </c>
      <c r="X91" s="2" t="str">
        <f>TRIM(②受講者情報入力!AU92)</f>
        <v/>
      </c>
    </row>
    <row r="92" spans="1:24">
      <c r="A92" s="2" t="str">
        <f>DBCS(TRIM(②受講者情報入力!B93))</f>
        <v/>
      </c>
      <c r="B92" s="2" t="str">
        <f>DBCS(TRIM(②受講者情報入力!C93))</f>
        <v/>
      </c>
      <c r="C92" s="2" t="str">
        <f>DBCS(TRIM(PHONETIC(②受講者情報入力!D93)))</f>
        <v/>
      </c>
      <c r="D92" s="2" t="str">
        <f>DBCS(TRIM(PHONETIC(②受講者情報入力!E93)))</f>
        <v/>
      </c>
      <c r="E92" s="4" t="str">
        <f>IF(②受講者情報入力!F93="","",TEXT(②受講者情報入力!F93,"yyyy/mm/dd"))</f>
        <v/>
      </c>
      <c r="F92" s="2" t="str">
        <f>ASC(TRIM(②受講者情報入力!G93))</f>
        <v/>
      </c>
      <c r="G92" s="2" t="str">
        <f>ASC(TRIM(②受講者情報入力!I93))</f>
        <v/>
      </c>
      <c r="H92" s="2" t="str">
        <f>ASC(TRIM(②受講者情報入力!H93))</f>
        <v/>
      </c>
      <c r="I92" s="2" t="str">
        <f>ASC(TRIM(②受講者情報入力!J93))</f>
        <v/>
      </c>
      <c r="J92" s="2" t="str">
        <f>DBCS(TRIM(②受講者情報入力!K93))</f>
        <v/>
      </c>
      <c r="K92" s="2" t="str">
        <f>DBCS(TRIM(②受講者情報入力!L93))</f>
        <v/>
      </c>
      <c r="L92" s="2" t="str">
        <f>DBCS(TRIM(②受講者情報入力!M93))</f>
        <v/>
      </c>
      <c r="M92" s="2" t="str">
        <f>DBCS(TRIM(②受講者情報入力!N93))</f>
        <v/>
      </c>
      <c r="N92" s="2" t="str">
        <f>ASC(TRIM(②受講者情報入力!O93))</f>
        <v/>
      </c>
      <c r="O92" s="2" t="str">
        <f>IFERROR(VLOOKUP(②受講者情報入力!$P93,マスタ!A:B,2,FALSE),"")</f>
        <v/>
      </c>
      <c r="P92" s="2" t="str">
        <f>ASC(TRIM(②受講者情報入力!Q93))</f>
        <v/>
      </c>
      <c r="Q92" s="2" t="str">
        <f>TRIM(②受講者情報入力!R93)</f>
        <v/>
      </c>
      <c r="R92" s="2" t="str">
        <f>ASC(TRIM(②受講者情報入力!S93))</f>
        <v/>
      </c>
      <c r="S92" s="2" t="str">
        <f>ASC(TRIM(②受講者情報入力!T93))</f>
        <v/>
      </c>
      <c r="T92" s="2" t="str">
        <f>ASC(TRIM(②受講者情報入力!U93))</f>
        <v/>
      </c>
      <c r="U92" s="2" t="str">
        <f>IFERROR(VLOOKUP(②受講者情報入力!$V93,マスタ!A:B,2,FALSE),"")</f>
        <v/>
      </c>
      <c r="V92" s="2" t="str">
        <f>ASC(TRIM(②受講者情報入力!W93))</f>
        <v/>
      </c>
      <c r="W92" s="2" t="str">
        <f>TRIM(②受講者情報入力!X93)</f>
        <v/>
      </c>
      <c r="X92" s="2" t="str">
        <f>TRIM(②受講者情報入力!AU93)</f>
        <v/>
      </c>
    </row>
    <row r="93" spans="1:24">
      <c r="A93" s="2" t="str">
        <f>DBCS(TRIM(②受講者情報入力!B94))</f>
        <v/>
      </c>
      <c r="B93" s="2" t="str">
        <f>DBCS(TRIM(②受講者情報入力!C94))</f>
        <v/>
      </c>
      <c r="C93" s="2" t="str">
        <f>DBCS(TRIM(PHONETIC(②受講者情報入力!D94)))</f>
        <v/>
      </c>
      <c r="D93" s="2" t="str">
        <f>DBCS(TRIM(PHONETIC(②受講者情報入力!E94)))</f>
        <v/>
      </c>
      <c r="E93" s="4" t="str">
        <f>IF(②受講者情報入力!F94="","",TEXT(②受講者情報入力!F94,"yyyy/mm/dd"))</f>
        <v/>
      </c>
      <c r="F93" s="2" t="str">
        <f>ASC(TRIM(②受講者情報入力!G94))</f>
        <v/>
      </c>
      <c r="G93" s="2" t="str">
        <f>ASC(TRIM(②受講者情報入力!I94))</f>
        <v/>
      </c>
      <c r="H93" s="2" t="str">
        <f>ASC(TRIM(②受講者情報入力!H94))</f>
        <v/>
      </c>
      <c r="I93" s="2" t="str">
        <f>ASC(TRIM(②受講者情報入力!J94))</f>
        <v/>
      </c>
      <c r="J93" s="2" t="str">
        <f>DBCS(TRIM(②受講者情報入力!K94))</f>
        <v/>
      </c>
      <c r="K93" s="2" t="str">
        <f>DBCS(TRIM(②受講者情報入力!L94))</f>
        <v/>
      </c>
      <c r="L93" s="2" t="str">
        <f>DBCS(TRIM(②受講者情報入力!M94))</f>
        <v/>
      </c>
      <c r="M93" s="2" t="str">
        <f>DBCS(TRIM(②受講者情報入力!N94))</f>
        <v/>
      </c>
      <c r="N93" s="2" t="str">
        <f>ASC(TRIM(②受講者情報入力!O94))</f>
        <v/>
      </c>
      <c r="O93" s="2" t="str">
        <f>IFERROR(VLOOKUP(②受講者情報入力!$P94,マスタ!A:B,2,FALSE),"")</f>
        <v/>
      </c>
      <c r="P93" s="2" t="str">
        <f>ASC(TRIM(②受講者情報入力!Q94))</f>
        <v/>
      </c>
      <c r="Q93" s="2" t="str">
        <f>TRIM(②受講者情報入力!R94)</f>
        <v/>
      </c>
      <c r="R93" s="2" t="str">
        <f>ASC(TRIM(②受講者情報入力!S94))</f>
        <v/>
      </c>
      <c r="S93" s="2" t="str">
        <f>ASC(TRIM(②受講者情報入力!T94))</f>
        <v/>
      </c>
      <c r="T93" s="2" t="str">
        <f>ASC(TRIM(②受講者情報入力!U94))</f>
        <v/>
      </c>
      <c r="U93" s="2" t="str">
        <f>IFERROR(VLOOKUP(②受講者情報入力!$V94,マスタ!A:B,2,FALSE),"")</f>
        <v/>
      </c>
      <c r="V93" s="2" t="str">
        <f>ASC(TRIM(②受講者情報入力!W94))</f>
        <v/>
      </c>
      <c r="W93" s="2" t="str">
        <f>TRIM(②受講者情報入力!X94)</f>
        <v/>
      </c>
      <c r="X93" s="2" t="str">
        <f>TRIM(②受講者情報入力!AU94)</f>
        <v/>
      </c>
    </row>
    <row r="94" spans="1:24">
      <c r="A94" s="2" t="str">
        <f>DBCS(TRIM(②受講者情報入力!B95))</f>
        <v/>
      </c>
      <c r="B94" s="2" t="str">
        <f>DBCS(TRIM(②受講者情報入力!C95))</f>
        <v/>
      </c>
      <c r="C94" s="2" t="str">
        <f>DBCS(TRIM(PHONETIC(②受講者情報入力!D95)))</f>
        <v/>
      </c>
      <c r="D94" s="2" t="str">
        <f>DBCS(TRIM(PHONETIC(②受講者情報入力!E95)))</f>
        <v/>
      </c>
      <c r="E94" s="4" t="str">
        <f>IF(②受講者情報入力!F95="","",TEXT(②受講者情報入力!F95,"yyyy/mm/dd"))</f>
        <v/>
      </c>
      <c r="F94" s="2" t="str">
        <f>ASC(TRIM(②受講者情報入力!G95))</f>
        <v/>
      </c>
      <c r="G94" s="2" t="str">
        <f>ASC(TRIM(②受講者情報入力!I95))</f>
        <v/>
      </c>
      <c r="H94" s="2" t="str">
        <f>ASC(TRIM(②受講者情報入力!H95))</f>
        <v/>
      </c>
      <c r="I94" s="2" t="str">
        <f>ASC(TRIM(②受講者情報入力!J95))</f>
        <v/>
      </c>
      <c r="J94" s="2" t="str">
        <f>DBCS(TRIM(②受講者情報入力!K95))</f>
        <v/>
      </c>
      <c r="K94" s="2" t="str">
        <f>DBCS(TRIM(②受講者情報入力!L95))</f>
        <v/>
      </c>
      <c r="L94" s="2" t="str">
        <f>DBCS(TRIM(②受講者情報入力!M95))</f>
        <v/>
      </c>
      <c r="M94" s="2" t="str">
        <f>DBCS(TRIM(②受講者情報入力!N95))</f>
        <v/>
      </c>
      <c r="N94" s="2" t="str">
        <f>ASC(TRIM(②受講者情報入力!O95))</f>
        <v/>
      </c>
      <c r="O94" s="2" t="str">
        <f>IFERROR(VLOOKUP(②受講者情報入力!$P95,マスタ!A:B,2,FALSE),"")</f>
        <v/>
      </c>
      <c r="P94" s="2" t="str">
        <f>ASC(TRIM(②受講者情報入力!Q95))</f>
        <v/>
      </c>
      <c r="Q94" s="2" t="str">
        <f>TRIM(②受講者情報入力!R95)</f>
        <v/>
      </c>
      <c r="R94" s="2" t="str">
        <f>ASC(TRIM(②受講者情報入力!S95))</f>
        <v/>
      </c>
      <c r="S94" s="2" t="str">
        <f>ASC(TRIM(②受講者情報入力!T95))</f>
        <v/>
      </c>
      <c r="T94" s="2" t="str">
        <f>ASC(TRIM(②受講者情報入力!U95))</f>
        <v/>
      </c>
      <c r="U94" s="2" t="str">
        <f>IFERROR(VLOOKUP(②受講者情報入力!$V95,マスタ!A:B,2,FALSE),"")</f>
        <v/>
      </c>
      <c r="V94" s="2" t="str">
        <f>ASC(TRIM(②受講者情報入力!W95))</f>
        <v/>
      </c>
      <c r="W94" s="2" t="str">
        <f>TRIM(②受講者情報入力!X95)</f>
        <v/>
      </c>
      <c r="X94" s="2" t="str">
        <f>TRIM(②受講者情報入力!AU95)</f>
        <v/>
      </c>
    </row>
    <row r="95" spans="1:24">
      <c r="A95" s="2" t="str">
        <f>DBCS(TRIM(②受講者情報入力!B96))</f>
        <v/>
      </c>
      <c r="B95" s="2" t="str">
        <f>DBCS(TRIM(②受講者情報入力!C96))</f>
        <v/>
      </c>
      <c r="C95" s="2" t="str">
        <f>DBCS(TRIM(PHONETIC(②受講者情報入力!D96)))</f>
        <v/>
      </c>
      <c r="D95" s="2" t="str">
        <f>DBCS(TRIM(PHONETIC(②受講者情報入力!E96)))</f>
        <v/>
      </c>
      <c r="E95" s="4" t="str">
        <f>IF(②受講者情報入力!F96="","",TEXT(②受講者情報入力!F96,"yyyy/mm/dd"))</f>
        <v/>
      </c>
      <c r="F95" s="2" t="str">
        <f>ASC(TRIM(②受講者情報入力!G96))</f>
        <v/>
      </c>
      <c r="G95" s="2" t="str">
        <f>ASC(TRIM(②受講者情報入力!I96))</f>
        <v/>
      </c>
      <c r="H95" s="2" t="str">
        <f>ASC(TRIM(②受講者情報入力!H96))</f>
        <v/>
      </c>
      <c r="I95" s="2" t="str">
        <f>ASC(TRIM(②受講者情報入力!J96))</f>
        <v/>
      </c>
      <c r="J95" s="2" t="str">
        <f>DBCS(TRIM(②受講者情報入力!K96))</f>
        <v/>
      </c>
      <c r="K95" s="2" t="str">
        <f>DBCS(TRIM(②受講者情報入力!L96))</f>
        <v/>
      </c>
      <c r="L95" s="2" t="str">
        <f>DBCS(TRIM(②受講者情報入力!M96))</f>
        <v/>
      </c>
      <c r="M95" s="2" t="str">
        <f>DBCS(TRIM(②受講者情報入力!N96))</f>
        <v/>
      </c>
      <c r="N95" s="2" t="str">
        <f>ASC(TRIM(②受講者情報入力!O96))</f>
        <v/>
      </c>
      <c r="O95" s="2" t="str">
        <f>IFERROR(VLOOKUP(②受講者情報入力!$P96,マスタ!A:B,2,FALSE),"")</f>
        <v/>
      </c>
      <c r="P95" s="2" t="str">
        <f>ASC(TRIM(②受講者情報入力!Q96))</f>
        <v/>
      </c>
      <c r="Q95" s="2" t="str">
        <f>TRIM(②受講者情報入力!R96)</f>
        <v/>
      </c>
      <c r="R95" s="2" t="str">
        <f>ASC(TRIM(②受講者情報入力!S96))</f>
        <v/>
      </c>
      <c r="S95" s="2" t="str">
        <f>ASC(TRIM(②受講者情報入力!T96))</f>
        <v/>
      </c>
      <c r="T95" s="2" t="str">
        <f>ASC(TRIM(②受講者情報入力!U96))</f>
        <v/>
      </c>
      <c r="U95" s="2" t="str">
        <f>IFERROR(VLOOKUP(②受講者情報入力!$V96,マスタ!A:B,2,FALSE),"")</f>
        <v/>
      </c>
      <c r="V95" s="2" t="str">
        <f>ASC(TRIM(②受講者情報入力!W96))</f>
        <v/>
      </c>
      <c r="W95" s="2" t="str">
        <f>TRIM(②受講者情報入力!X96)</f>
        <v/>
      </c>
      <c r="X95" s="2" t="str">
        <f>TRIM(②受講者情報入力!AU96)</f>
        <v/>
      </c>
    </row>
    <row r="96" spans="1:24">
      <c r="A96" s="2" t="str">
        <f>DBCS(TRIM(②受講者情報入力!B97))</f>
        <v/>
      </c>
      <c r="B96" s="2" t="str">
        <f>DBCS(TRIM(②受講者情報入力!C97))</f>
        <v/>
      </c>
      <c r="C96" s="2" t="str">
        <f>DBCS(TRIM(PHONETIC(②受講者情報入力!D97)))</f>
        <v/>
      </c>
      <c r="D96" s="2" t="str">
        <f>DBCS(TRIM(PHONETIC(②受講者情報入力!E97)))</f>
        <v/>
      </c>
      <c r="E96" s="4" t="str">
        <f>IF(②受講者情報入力!F97="","",TEXT(②受講者情報入力!F97,"yyyy/mm/dd"))</f>
        <v/>
      </c>
      <c r="F96" s="2" t="str">
        <f>ASC(TRIM(②受講者情報入力!G97))</f>
        <v/>
      </c>
      <c r="G96" s="2" t="str">
        <f>ASC(TRIM(②受講者情報入力!I97))</f>
        <v/>
      </c>
      <c r="H96" s="2" t="str">
        <f>ASC(TRIM(②受講者情報入力!H97))</f>
        <v/>
      </c>
      <c r="I96" s="2" t="str">
        <f>ASC(TRIM(②受講者情報入力!J97))</f>
        <v/>
      </c>
      <c r="J96" s="2" t="str">
        <f>DBCS(TRIM(②受講者情報入力!K97))</f>
        <v/>
      </c>
      <c r="K96" s="2" t="str">
        <f>DBCS(TRIM(②受講者情報入力!L97))</f>
        <v/>
      </c>
      <c r="L96" s="2" t="str">
        <f>DBCS(TRIM(②受講者情報入力!M97))</f>
        <v/>
      </c>
      <c r="M96" s="2" t="str">
        <f>DBCS(TRIM(②受講者情報入力!N97))</f>
        <v/>
      </c>
      <c r="N96" s="2" t="str">
        <f>ASC(TRIM(②受講者情報入力!O97))</f>
        <v/>
      </c>
      <c r="O96" s="2" t="str">
        <f>IFERROR(VLOOKUP(②受講者情報入力!$P97,マスタ!A:B,2,FALSE),"")</f>
        <v/>
      </c>
      <c r="P96" s="2" t="str">
        <f>ASC(TRIM(②受講者情報入力!Q97))</f>
        <v/>
      </c>
      <c r="Q96" s="2" t="str">
        <f>TRIM(②受講者情報入力!R97)</f>
        <v/>
      </c>
      <c r="R96" s="2" t="str">
        <f>ASC(TRIM(②受講者情報入力!S97))</f>
        <v/>
      </c>
      <c r="S96" s="2" t="str">
        <f>ASC(TRIM(②受講者情報入力!T97))</f>
        <v/>
      </c>
      <c r="T96" s="2" t="str">
        <f>ASC(TRIM(②受講者情報入力!U97))</f>
        <v/>
      </c>
      <c r="U96" s="2" t="str">
        <f>IFERROR(VLOOKUP(②受講者情報入力!$V97,マスタ!A:B,2,FALSE),"")</f>
        <v/>
      </c>
      <c r="V96" s="2" t="str">
        <f>ASC(TRIM(②受講者情報入力!W97))</f>
        <v/>
      </c>
      <c r="W96" s="2" t="str">
        <f>TRIM(②受講者情報入力!X97)</f>
        <v/>
      </c>
      <c r="X96" s="2" t="str">
        <f>TRIM(②受講者情報入力!AU97)</f>
        <v/>
      </c>
    </row>
    <row r="97" spans="1:24">
      <c r="A97" s="2" t="str">
        <f>DBCS(TRIM(②受講者情報入力!B98))</f>
        <v/>
      </c>
      <c r="B97" s="2" t="str">
        <f>DBCS(TRIM(②受講者情報入力!C98))</f>
        <v/>
      </c>
      <c r="C97" s="2" t="str">
        <f>DBCS(TRIM(PHONETIC(②受講者情報入力!D98)))</f>
        <v/>
      </c>
      <c r="D97" s="2" t="str">
        <f>DBCS(TRIM(PHONETIC(②受講者情報入力!E98)))</f>
        <v/>
      </c>
      <c r="E97" s="4" t="str">
        <f>IF(②受講者情報入力!F98="","",TEXT(②受講者情報入力!F98,"yyyy/mm/dd"))</f>
        <v/>
      </c>
      <c r="F97" s="2" t="str">
        <f>ASC(TRIM(②受講者情報入力!G98))</f>
        <v/>
      </c>
      <c r="G97" s="2" t="str">
        <f>ASC(TRIM(②受講者情報入力!I98))</f>
        <v/>
      </c>
      <c r="H97" s="2" t="str">
        <f>ASC(TRIM(②受講者情報入力!H98))</f>
        <v/>
      </c>
      <c r="I97" s="2" t="str">
        <f>ASC(TRIM(②受講者情報入力!J98))</f>
        <v/>
      </c>
      <c r="J97" s="2" t="str">
        <f>DBCS(TRIM(②受講者情報入力!K98))</f>
        <v/>
      </c>
      <c r="K97" s="2" t="str">
        <f>DBCS(TRIM(②受講者情報入力!L98))</f>
        <v/>
      </c>
      <c r="L97" s="2" t="str">
        <f>DBCS(TRIM(②受講者情報入力!M98))</f>
        <v/>
      </c>
      <c r="M97" s="2" t="str">
        <f>DBCS(TRIM(②受講者情報入力!N98))</f>
        <v/>
      </c>
      <c r="N97" s="2" t="str">
        <f>ASC(TRIM(②受講者情報入力!O98))</f>
        <v/>
      </c>
      <c r="O97" s="2" t="str">
        <f>IFERROR(VLOOKUP(②受講者情報入力!$P98,マスタ!A:B,2,FALSE),"")</f>
        <v/>
      </c>
      <c r="P97" s="2" t="str">
        <f>ASC(TRIM(②受講者情報入力!Q98))</f>
        <v/>
      </c>
      <c r="Q97" s="2" t="str">
        <f>TRIM(②受講者情報入力!R98)</f>
        <v/>
      </c>
      <c r="R97" s="2" t="str">
        <f>ASC(TRIM(②受講者情報入力!S98))</f>
        <v/>
      </c>
      <c r="S97" s="2" t="str">
        <f>ASC(TRIM(②受講者情報入力!T98))</f>
        <v/>
      </c>
      <c r="T97" s="2" t="str">
        <f>ASC(TRIM(②受講者情報入力!U98))</f>
        <v/>
      </c>
      <c r="U97" s="2" t="str">
        <f>IFERROR(VLOOKUP(②受講者情報入力!$V98,マスタ!A:B,2,FALSE),"")</f>
        <v/>
      </c>
      <c r="V97" s="2" t="str">
        <f>ASC(TRIM(②受講者情報入力!W98))</f>
        <v/>
      </c>
      <c r="W97" s="2" t="str">
        <f>TRIM(②受講者情報入力!X98)</f>
        <v/>
      </c>
      <c r="X97" s="2" t="str">
        <f>TRIM(②受講者情報入力!AU98)</f>
        <v/>
      </c>
    </row>
    <row r="98" spans="1:24">
      <c r="A98" s="2" t="str">
        <f>DBCS(TRIM(②受講者情報入力!B99))</f>
        <v/>
      </c>
      <c r="B98" s="2" t="str">
        <f>DBCS(TRIM(②受講者情報入力!C99))</f>
        <v/>
      </c>
      <c r="C98" s="2" t="str">
        <f>DBCS(TRIM(PHONETIC(②受講者情報入力!D99)))</f>
        <v/>
      </c>
      <c r="D98" s="2" t="str">
        <f>DBCS(TRIM(PHONETIC(②受講者情報入力!E99)))</f>
        <v/>
      </c>
      <c r="E98" s="4" t="str">
        <f>IF(②受講者情報入力!F99="","",TEXT(②受講者情報入力!F99,"yyyy/mm/dd"))</f>
        <v/>
      </c>
      <c r="F98" s="2" t="str">
        <f>ASC(TRIM(②受講者情報入力!G99))</f>
        <v/>
      </c>
      <c r="G98" s="2" t="str">
        <f>ASC(TRIM(②受講者情報入力!I99))</f>
        <v/>
      </c>
      <c r="H98" s="2" t="str">
        <f>ASC(TRIM(②受講者情報入力!H99))</f>
        <v/>
      </c>
      <c r="I98" s="2" t="str">
        <f>ASC(TRIM(②受講者情報入力!J99))</f>
        <v/>
      </c>
      <c r="J98" s="2" t="str">
        <f>DBCS(TRIM(②受講者情報入力!K99))</f>
        <v/>
      </c>
      <c r="K98" s="2" t="str">
        <f>DBCS(TRIM(②受講者情報入力!L99))</f>
        <v/>
      </c>
      <c r="L98" s="2" t="str">
        <f>DBCS(TRIM(②受講者情報入力!M99))</f>
        <v/>
      </c>
      <c r="M98" s="2" t="str">
        <f>DBCS(TRIM(②受講者情報入力!N99))</f>
        <v/>
      </c>
      <c r="N98" s="2" t="str">
        <f>ASC(TRIM(②受講者情報入力!O99))</f>
        <v/>
      </c>
      <c r="O98" s="2" t="str">
        <f>IFERROR(VLOOKUP(②受講者情報入力!$P99,マスタ!A:B,2,FALSE),"")</f>
        <v/>
      </c>
      <c r="P98" s="2" t="str">
        <f>ASC(TRIM(②受講者情報入力!Q99))</f>
        <v/>
      </c>
      <c r="Q98" s="2" t="str">
        <f>TRIM(②受講者情報入力!R99)</f>
        <v/>
      </c>
      <c r="R98" s="2" t="str">
        <f>ASC(TRIM(②受講者情報入力!S99))</f>
        <v/>
      </c>
      <c r="S98" s="2" t="str">
        <f>ASC(TRIM(②受講者情報入力!T99))</f>
        <v/>
      </c>
      <c r="T98" s="2" t="str">
        <f>ASC(TRIM(②受講者情報入力!U99))</f>
        <v/>
      </c>
      <c r="U98" s="2" t="str">
        <f>IFERROR(VLOOKUP(②受講者情報入力!$V99,マスタ!A:B,2,FALSE),"")</f>
        <v/>
      </c>
      <c r="V98" s="2" t="str">
        <f>ASC(TRIM(②受講者情報入力!W99))</f>
        <v/>
      </c>
      <c r="W98" s="2" t="str">
        <f>TRIM(②受講者情報入力!X99)</f>
        <v/>
      </c>
      <c r="X98" s="2" t="str">
        <f>TRIM(②受講者情報入力!AU99)</f>
        <v/>
      </c>
    </row>
    <row r="99" spans="1:24">
      <c r="A99" s="2" t="str">
        <f>DBCS(TRIM(②受講者情報入力!B100))</f>
        <v/>
      </c>
      <c r="B99" s="2" t="str">
        <f>DBCS(TRIM(②受講者情報入力!C100))</f>
        <v/>
      </c>
      <c r="C99" s="2" t="str">
        <f>DBCS(TRIM(PHONETIC(②受講者情報入力!D100)))</f>
        <v/>
      </c>
      <c r="D99" s="2" t="str">
        <f>DBCS(TRIM(PHONETIC(②受講者情報入力!E100)))</f>
        <v/>
      </c>
      <c r="E99" s="4" t="str">
        <f>IF(②受講者情報入力!F100="","",TEXT(②受講者情報入力!F100,"yyyy/mm/dd"))</f>
        <v/>
      </c>
      <c r="F99" s="2" t="str">
        <f>ASC(TRIM(②受講者情報入力!G100))</f>
        <v/>
      </c>
      <c r="G99" s="2" t="str">
        <f>ASC(TRIM(②受講者情報入力!I100))</f>
        <v/>
      </c>
      <c r="H99" s="2" t="str">
        <f>ASC(TRIM(②受講者情報入力!H100))</f>
        <v/>
      </c>
      <c r="I99" s="2" t="str">
        <f>ASC(TRIM(②受講者情報入力!J100))</f>
        <v/>
      </c>
      <c r="J99" s="2" t="str">
        <f>DBCS(TRIM(②受講者情報入力!K100))</f>
        <v/>
      </c>
      <c r="K99" s="2" t="str">
        <f>DBCS(TRIM(②受講者情報入力!L100))</f>
        <v/>
      </c>
      <c r="L99" s="2" t="str">
        <f>DBCS(TRIM(②受講者情報入力!M100))</f>
        <v/>
      </c>
      <c r="M99" s="2" t="str">
        <f>DBCS(TRIM(②受講者情報入力!N100))</f>
        <v/>
      </c>
      <c r="N99" s="2" t="str">
        <f>ASC(TRIM(②受講者情報入力!O100))</f>
        <v/>
      </c>
      <c r="O99" s="2" t="str">
        <f>IFERROR(VLOOKUP(②受講者情報入力!$P100,マスタ!A:B,2,FALSE),"")</f>
        <v/>
      </c>
      <c r="P99" s="2" t="str">
        <f>ASC(TRIM(②受講者情報入力!Q100))</f>
        <v/>
      </c>
      <c r="Q99" s="2" t="str">
        <f>TRIM(②受講者情報入力!R100)</f>
        <v/>
      </c>
      <c r="R99" s="2" t="str">
        <f>ASC(TRIM(②受講者情報入力!S100))</f>
        <v/>
      </c>
      <c r="S99" s="2" t="str">
        <f>ASC(TRIM(②受講者情報入力!T100))</f>
        <v/>
      </c>
      <c r="T99" s="2" t="str">
        <f>ASC(TRIM(②受講者情報入力!U100))</f>
        <v/>
      </c>
      <c r="U99" s="2" t="str">
        <f>IFERROR(VLOOKUP(②受講者情報入力!$V100,マスタ!A:B,2,FALSE),"")</f>
        <v/>
      </c>
      <c r="V99" s="2" t="str">
        <f>ASC(TRIM(②受講者情報入力!W100))</f>
        <v/>
      </c>
      <c r="W99" s="2" t="str">
        <f>TRIM(②受講者情報入力!X100)</f>
        <v/>
      </c>
      <c r="X99" s="2" t="str">
        <f>TRIM(②受講者情報入力!AU100)</f>
        <v/>
      </c>
    </row>
    <row r="100" spans="1:24">
      <c r="A100" s="2" t="str">
        <f>DBCS(TRIM(②受講者情報入力!B101))</f>
        <v/>
      </c>
      <c r="B100" s="2" t="str">
        <f>DBCS(TRIM(②受講者情報入力!C101))</f>
        <v/>
      </c>
      <c r="C100" s="2" t="str">
        <f>DBCS(TRIM(PHONETIC(②受講者情報入力!D101)))</f>
        <v/>
      </c>
      <c r="D100" s="2" t="str">
        <f>DBCS(TRIM(PHONETIC(②受講者情報入力!E101)))</f>
        <v/>
      </c>
      <c r="E100" s="4" t="str">
        <f>IF(②受講者情報入力!F101="","",TEXT(②受講者情報入力!F101,"yyyy/mm/dd"))</f>
        <v/>
      </c>
      <c r="F100" s="2" t="str">
        <f>ASC(TRIM(②受講者情報入力!G101))</f>
        <v/>
      </c>
      <c r="G100" s="2" t="str">
        <f>ASC(TRIM(②受講者情報入力!I101))</f>
        <v/>
      </c>
      <c r="H100" s="2" t="str">
        <f>ASC(TRIM(②受講者情報入力!H101))</f>
        <v/>
      </c>
      <c r="I100" s="2" t="str">
        <f>ASC(TRIM(②受講者情報入力!J101))</f>
        <v/>
      </c>
      <c r="J100" s="2" t="str">
        <f>DBCS(TRIM(②受講者情報入力!K101))</f>
        <v/>
      </c>
      <c r="K100" s="2" t="str">
        <f>DBCS(TRIM(②受講者情報入力!L101))</f>
        <v/>
      </c>
      <c r="L100" s="2" t="str">
        <f>DBCS(TRIM(②受講者情報入力!M101))</f>
        <v/>
      </c>
      <c r="M100" s="2" t="str">
        <f>DBCS(TRIM(②受講者情報入力!N101))</f>
        <v/>
      </c>
      <c r="N100" s="2" t="str">
        <f>ASC(TRIM(②受講者情報入力!O101))</f>
        <v/>
      </c>
      <c r="O100" s="2" t="str">
        <f>IFERROR(VLOOKUP(②受講者情報入力!$P101,マスタ!A:B,2,FALSE),"")</f>
        <v/>
      </c>
      <c r="P100" s="2" t="str">
        <f>ASC(TRIM(②受講者情報入力!Q101))</f>
        <v/>
      </c>
      <c r="Q100" s="2" t="str">
        <f>TRIM(②受講者情報入力!R101)</f>
        <v/>
      </c>
      <c r="R100" s="2" t="str">
        <f>ASC(TRIM(②受講者情報入力!S101))</f>
        <v/>
      </c>
      <c r="S100" s="2" t="str">
        <f>ASC(TRIM(②受講者情報入力!T101))</f>
        <v/>
      </c>
      <c r="T100" s="2" t="str">
        <f>ASC(TRIM(②受講者情報入力!U101))</f>
        <v/>
      </c>
      <c r="U100" s="2" t="str">
        <f>IFERROR(VLOOKUP(②受講者情報入力!$V101,マスタ!A:B,2,FALSE),"")</f>
        <v/>
      </c>
      <c r="V100" s="2" t="str">
        <f>ASC(TRIM(②受講者情報入力!W101))</f>
        <v/>
      </c>
      <c r="W100" s="2" t="str">
        <f>TRIM(②受講者情報入力!X101)</f>
        <v/>
      </c>
      <c r="X100" s="2" t="str">
        <f>TRIM(②受講者情報入力!AU101)</f>
        <v/>
      </c>
    </row>
    <row r="101" spans="1:24">
      <c r="A101" s="2" t="str">
        <f>DBCS(TRIM(②受講者情報入力!B102))</f>
        <v/>
      </c>
      <c r="B101" s="2" t="str">
        <f>DBCS(TRIM(②受講者情報入力!C102))</f>
        <v/>
      </c>
      <c r="C101" s="2" t="str">
        <f>DBCS(TRIM(PHONETIC(②受講者情報入力!D102)))</f>
        <v/>
      </c>
      <c r="D101" s="2" t="str">
        <f>DBCS(TRIM(PHONETIC(②受講者情報入力!E102)))</f>
        <v/>
      </c>
      <c r="E101" s="4" t="str">
        <f>IF(②受講者情報入力!F102="","",TEXT(②受講者情報入力!F102,"yyyy/mm/dd"))</f>
        <v/>
      </c>
      <c r="F101" s="2" t="str">
        <f>ASC(TRIM(②受講者情報入力!G102))</f>
        <v/>
      </c>
      <c r="G101" s="2" t="str">
        <f>ASC(TRIM(②受講者情報入力!I102))</f>
        <v/>
      </c>
      <c r="H101" s="2" t="str">
        <f>ASC(TRIM(②受講者情報入力!H102))</f>
        <v/>
      </c>
      <c r="I101" s="2" t="str">
        <f>ASC(TRIM(②受講者情報入力!J102))</f>
        <v/>
      </c>
      <c r="J101" s="2" t="str">
        <f>DBCS(TRIM(②受講者情報入力!K102))</f>
        <v/>
      </c>
      <c r="K101" s="2" t="str">
        <f>DBCS(TRIM(②受講者情報入力!L102))</f>
        <v/>
      </c>
      <c r="L101" s="2" t="str">
        <f>DBCS(TRIM(②受講者情報入力!M102))</f>
        <v/>
      </c>
      <c r="M101" s="2" t="str">
        <f>DBCS(TRIM(②受講者情報入力!N102))</f>
        <v/>
      </c>
      <c r="N101" s="2" t="str">
        <f>ASC(TRIM(②受講者情報入力!O102))</f>
        <v/>
      </c>
      <c r="O101" s="2" t="str">
        <f>IFERROR(VLOOKUP(②受講者情報入力!$P102,マスタ!A:B,2,FALSE),"")</f>
        <v/>
      </c>
      <c r="P101" s="2" t="str">
        <f>ASC(TRIM(②受講者情報入力!Q102))</f>
        <v/>
      </c>
      <c r="Q101" s="2" t="str">
        <f>TRIM(②受講者情報入力!R102)</f>
        <v/>
      </c>
      <c r="R101" s="2" t="str">
        <f>ASC(TRIM(②受講者情報入力!S102))</f>
        <v/>
      </c>
      <c r="S101" s="2" t="str">
        <f>ASC(TRIM(②受講者情報入力!T102))</f>
        <v/>
      </c>
      <c r="T101" s="2" t="str">
        <f>ASC(TRIM(②受講者情報入力!U102))</f>
        <v/>
      </c>
      <c r="U101" s="2" t="str">
        <f>IFERROR(VLOOKUP(②受講者情報入力!$V102,マスタ!A:B,2,FALSE),"")</f>
        <v/>
      </c>
      <c r="V101" s="2" t="str">
        <f>ASC(TRIM(②受講者情報入力!W102))</f>
        <v/>
      </c>
      <c r="W101" s="2" t="str">
        <f>TRIM(②受講者情報入力!X102)</f>
        <v/>
      </c>
      <c r="X101" s="2" t="str">
        <f>TRIM(②受講者情報入力!AU102)</f>
        <v/>
      </c>
    </row>
    <row r="102" spans="1:24">
      <c r="A102" s="2" t="str">
        <f>DBCS(TRIM(②受講者情報入力!B103))</f>
        <v/>
      </c>
      <c r="B102" s="2" t="str">
        <f>DBCS(TRIM(②受講者情報入力!C103))</f>
        <v/>
      </c>
      <c r="C102" s="2" t="str">
        <f>DBCS(TRIM(PHONETIC(②受講者情報入力!D103)))</f>
        <v/>
      </c>
      <c r="D102" s="2" t="str">
        <f>DBCS(TRIM(PHONETIC(②受講者情報入力!E103)))</f>
        <v/>
      </c>
      <c r="E102" s="4" t="str">
        <f>IF(②受講者情報入力!F103="","",TEXT(②受講者情報入力!F103,"yyyy/mm/dd"))</f>
        <v/>
      </c>
      <c r="F102" s="2" t="str">
        <f>ASC(TRIM(②受講者情報入力!G103))</f>
        <v/>
      </c>
      <c r="G102" s="2" t="str">
        <f>ASC(TRIM(②受講者情報入力!I103))</f>
        <v/>
      </c>
      <c r="H102" s="2" t="str">
        <f>ASC(TRIM(②受講者情報入力!H103))</f>
        <v/>
      </c>
      <c r="I102" s="2" t="str">
        <f>ASC(TRIM(②受講者情報入力!J103))</f>
        <v/>
      </c>
      <c r="J102" s="2" t="str">
        <f>DBCS(TRIM(②受講者情報入力!K103))</f>
        <v/>
      </c>
      <c r="K102" s="2" t="str">
        <f>DBCS(TRIM(②受講者情報入力!L103))</f>
        <v/>
      </c>
      <c r="L102" s="2" t="str">
        <f>DBCS(TRIM(②受講者情報入力!M103))</f>
        <v/>
      </c>
      <c r="M102" s="2" t="str">
        <f>DBCS(TRIM(②受講者情報入力!N103))</f>
        <v/>
      </c>
      <c r="N102" s="2" t="str">
        <f>ASC(TRIM(②受講者情報入力!O103))</f>
        <v/>
      </c>
      <c r="O102" s="2" t="str">
        <f>IFERROR(VLOOKUP(②受講者情報入力!$P103,マスタ!A:B,2,FALSE),"")</f>
        <v/>
      </c>
      <c r="P102" s="2" t="str">
        <f>ASC(TRIM(②受講者情報入力!Q103))</f>
        <v/>
      </c>
      <c r="Q102" s="2" t="str">
        <f>TRIM(②受講者情報入力!R103)</f>
        <v/>
      </c>
      <c r="R102" s="2" t="str">
        <f>ASC(TRIM(②受講者情報入力!S103))</f>
        <v/>
      </c>
      <c r="S102" s="2" t="str">
        <f>ASC(TRIM(②受講者情報入力!T103))</f>
        <v/>
      </c>
      <c r="T102" s="2" t="str">
        <f>ASC(TRIM(②受講者情報入力!U103))</f>
        <v/>
      </c>
      <c r="U102" s="2" t="str">
        <f>IFERROR(VLOOKUP(②受講者情報入力!$V103,マスタ!A:B,2,FALSE),"")</f>
        <v/>
      </c>
      <c r="V102" s="2" t="str">
        <f>ASC(TRIM(②受講者情報入力!W103))</f>
        <v/>
      </c>
      <c r="W102" s="2" t="str">
        <f>TRIM(②受講者情報入力!X103)</f>
        <v/>
      </c>
      <c r="X102" s="2" t="str">
        <f>TRIM(②受講者情報入力!AU103)</f>
        <v/>
      </c>
    </row>
    <row r="103" spans="1:24">
      <c r="A103" s="2" t="str">
        <f>DBCS(TRIM(②受講者情報入力!B104))</f>
        <v/>
      </c>
      <c r="B103" s="2" t="str">
        <f>DBCS(TRIM(②受講者情報入力!C104))</f>
        <v/>
      </c>
      <c r="C103" s="2" t="str">
        <f>DBCS(TRIM(PHONETIC(②受講者情報入力!D104)))</f>
        <v/>
      </c>
      <c r="D103" s="2" t="str">
        <f>DBCS(TRIM(PHONETIC(②受講者情報入力!E104)))</f>
        <v/>
      </c>
      <c r="E103" s="4" t="str">
        <f>IF(②受講者情報入力!F104="","",TEXT(②受講者情報入力!F104,"yyyy/mm/dd"))</f>
        <v/>
      </c>
      <c r="F103" s="2" t="str">
        <f>ASC(TRIM(②受講者情報入力!G104))</f>
        <v/>
      </c>
      <c r="G103" s="2" t="str">
        <f>ASC(TRIM(②受講者情報入力!I104))</f>
        <v/>
      </c>
      <c r="H103" s="2" t="str">
        <f>ASC(TRIM(②受講者情報入力!H104))</f>
        <v/>
      </c>
      <c r="I103" s="2" t="str">
        <f>ASC(TRIM(②受講者情報入力!J104))</f>
        <v/>
      </c>
      <c r="J103" s="2" t="str">
        <f>DBCS(TRIM(②受講者情報入力!K104))</f>
        <v/>
      </c>
      <c r="K103" s="2" t="str">
        <f>DBCS(TRIM(②受講者情報入力!L104))</f>
        <v/>
      </c>
      <c r="L103" s="2" t="str">
        <f>DBCS(TRIM(②受講者情報入力!M104))</f>
        <v/>
      </c>
      <c r="M103" s="2" t="str">
        <f>DBCS(TRIM(②受講者情報入力!N104))</f>
        <v/>
      </c>
      <c r="N103" s="2" t="str">
        <f>ASC(TRIM(②受講者情報入力!O104))</f>
        <v/>
      </c>
      <c r="O103" s="2" t="str">
        <f>IFERROR(VLOOKUP(②受講者情報入力!$P104,マスタ!A:B,2,FALSE),"")</f>
        <v/>
      </c>
      <c r="P103" s="2" t="str">
        <f>ASC(TRIM(②受講者情報入力!Q104))</f>
        <v/>
      </c>
      <c r="Q103" s="2" t="str">
        <f>TRIM(②受講者情報入力!R104)</f>
        <v/>
      </c>
      <c r="R103" s="2" t="str">
        <f>ASC(TRIM(②受講者情報入力!S104))</f>
        <v/>
      </c>
      <c r="S103" s="2" t="str">
        <f>ASC(TRIM(②受講者情報入力!T104))</f>
        <v/>
      </c>
      <c r="T103" s="2" t="str">
        <f>ASC(TRIM(②受講者情報入力!U104))</f>
        <v/>
      </c>
      <c r="U103" s="2" t="str">
        <f>IFERROR(VLOOKUP(②受講者情報入力!$V104,マスタ!A:B,2,FALSE),"")</f>
        <v/>
      </c>
      <c r="V103" s="2" t="str">
        <f>ASC(TRIM(②受講者情報入力!W104))</f>
        <v/>
      </c>
      <c r="W103" s="2" t="str">
        <f>TRIM(②受講者情報入力!X104)</f>
        <v/>
      </c>
      <c r="X103" s="2" t="str">
        <f>TRIM(②受講者情報入力!AU104)</f>
        <v/>
      </c>
    </row>
    <row r="104" spans="1:24">
      <c r="A104" s="2" t="str">
        <f>DBCS(TRIM(②受講者情報入力!B105))</f>
        <v/>
      </c>
      <c r="B104" s="2" t="str">
        <f>DBCS(TRIM(②受講者情報入力!C105))</f>
        <v/>
      </c>
      <c r="C104" s="2" t="str">
        <f>DBCS(TRIM(PHONETIC(②受講者情報入力!D105)))</f>
        <v/>
      </c>
      <c r="D104" s="2" t="str">
        <f>DBCS(TRIM(PHONETIC(②受講者情報入力!E105)))</f>
        <v/>
      </c>
      <c r="E104" s="4" t="str">
        <f>IF(②受講者情報入力!F105="","",TEXT(②受講者情報入力!F105,"yyyy/mm/dd"))</f>
        <v/>
      </c>
      <c r="F104" s="2" t="str">
        <f>ASC(TRIM(②受講者情報入力!G105))</f>
        <v/>
      </c>
      <c r="G104" s="2" t="str">
        <f>ASC(TRIM(②受講者情報入力!I105))</f>
        <v/>
      </c>
      <c r="H104" s="2" t="str">
        <f>ASC(TRIM(②受講者情報入力!H105))</f>
        <v/>
      </c>
      <c r="I104" s="2" t="str">
        <f>ASC(TRIM(②受講者情報入力!J105))</f>
        <v/>
      </c>
      <c r="J104" s="2" t="str">
        <f>DBCS(TRIM(②受講者情報入力!K105))</f>
        <v/>
      </c>
      <c r="K104" s="2" t="str">
        <f>DBCS(TRIM(②受講者情報入力!L105))</f>
        <v/>
      </c>
      <c r="L104" s="2" t="str">
        <f>DBCS(TRIM(②受講者情報入力!M105))</f>
        <v/>
      </c>
      <c r="M104" s="2" t="str">
        <f>DBCS(TRIM(②受講者情報入力!N105))</f>
        <v/>
      </c>
      <c r="N104" s="2" t="str">
        <f>ASC(TRIM(②受講者情報入力!O105))</f>
        <v/>
      </c>
      <c r="O104" s="2" t="str">
        <f>IFERROR(VLOOKUP(②受講者情報入力!$P105,マスタ!A:B,2,FALSE),"")</f>
        <v/>
      </c>
      <c r="P104" s="2" t="str">
        <f>ASC(TRIM(②受講者情報入力!Q105))</f>
        <v/>
      </c>
      <c r="Q104" s="2" t="str">
        <f>TRIM(②受講者情報入力!R105)</f>
        <v/>
      </c>
      <c r="R104" s="2" t="str">
        <f>ASC(TRIM(②受講者情報入力!S105))</f>
        <v/>
      </c>
      <c r="S104" s="2" t="str">
        <f>ASC(TRIM(②受講者情報入力!T105))</f>
        <v/>
      </c>
      <c r="T104" s="2" t="str">
        <f>ASC(TRIM(②受講者情報入力!U105))</f>
        <v/>
      </c>
      <c r="U104" s="2" t="str">
        <f>IFERROR(VLOOKUP(②受講者情報入力!$V105,マスタ!A:B,2,FALSE),"")</f>
        <v/>
      </c>
      <c r="V104" s="2" t="str">
        <f>ASC(TRIM(②受講者情報入力!W105))</f>
        <v/>
      </c>
      <c r="W104" s="2" t="str">
        <f>TRIM(②受講者情報入力!X105)</f>
        <v/>
      </c>
      <c r="X104" s="2" t="str">
        <f>TRIM(②受講者情報入力!AU105)</f>
        <v/>
      </c>
    </row>
    <row r="105" spans="1:24">
      <c r="A105" s="2" t="str">
        <f>DBCS(TRIM(②受講者情報入力!B106))</f>
        <v/>
      </c>
      <c r="B105" s="2" t="str">
        <f>DBCS(TRIM(②受講者情報入力!C106))</f>
        <v/>
      </c>
      <c r="C105" s="2" t="str">
        <f>DBCS(TRIM(PHONETIC(②受講者情報入力!D106)))</f>
        <v/>
      </c>
      <c r="D105" s="2" t="str">
        <f>DBCS(TRIM(PHONETIC(②受講者情報入力!E106)))</f>
        <v/>
      </c>
      <c r="E105" s="4" t="str">
        <f>IF(②受講者情報入力!F106="","",TEXT(②受講者情報入力!F106,"yyyy/mm/dd"))</f>
        <v/>
      </c>
      <c r="F105" s="2" t="str">
        <f>ASC(TRIM(②受講者情報入力!G106))</f>
        <v/>
      </c>
      <c r="G105" s="2" t="str">
        <f>ASC(TRIM(②受講者情報入力!I106))</f>
        <v/>
      </c>
      <c r="H105" s="2" t="str">
        <f>ASC(TRIM(②受講者情報入力!H106))</f>
        <v/>
      </c>
      <c r="I105" s="2" t="str">
        <f>ASC(TRIM(②受講者情報入力!J106))</f>
        <v/>
      </c>
      <c r="J105" s="2" t="str">
        <f>DBCS(TRIM(②受講者情報入力!K106))</f>
        <v/>
      </c>
      <c r="K105" s="2" t="str">
        <f>DBCS(TRIM(②受講者情報入力!L106))</f>
        <v/>
      </c>
      <c r="L105" s="2" t="str">
        <f>DBCS(TRIM(②受講者情報入力!M106))</f>
        <v/>
      </c>
      <c r="M105" s="2" t="str">
        <f>DBCS(TRIM(②受講者情報入力!N106))</f>
        <v/>
      </c>
      <c r="N105" s="2" t="str">
        <f>ASC(TRIM(②受講者情報入力!O106))</f>
        <v/>
      </c>
      <c r="O105" s="2" t="str">
        <f>IFERROR(VLOOKUP(②受講者情報入力!$P106,マスタ!A:B,2,FALSE),"")</f>
        <v/>
      </c>
      <c r="P105" s="2" t="str">
        <f>ASC(TRIM(②受講者情報入力!Q106))</f>
        <v/>
      </c>
      <c r="Q105" s="2" t="str">
        <f>TRIM(②受講者情報入力!R106)</f>
        <v/>
      </c>
      <c r="R105" s="2" t="str">
        <f>ASC(TRIM(②受講者情報入力!S106))</f>
        <v/>
      </c>
      <c r="S105" s="2" t="str">
        <f>ASC(TRIM(②受講者情報入力!T106))</f>
        <v/>
      </c>
      <c r="T105" s="2" t="str">
        <f>ASC(TRIM(②受講者情報入力!U106))</f>
        <v/>
      </c>
      <c r="U105" s="2" t="str">
        <f>IFERROR(VLOOKUP(②受講者情報入力!$V106,マスタ!A:B,2,FALSE),"")</f>
        <v/>
      </c>
      <c r="V105" s="2" t="str">
        <f>ASC(TRIM(②受講者情報入力!W106))</f>
        <v/>
      </c>
      <c r="W105" s="2" t="str">
        <f>TRIM(②受講者情報入力!X106)</f>
        <v/>
      </c>
      <c r="X105" s="2" t="str">
        <f>TRIM(②受講者情報入力!AU106)</f>
        <v/>
      </c>
    </row>
    <row r="106" spans="1:24">
      <c r="A106" s="2" t="str">
        <f>DBCS(TRIM(②受講者情報入力!B107))</f>
        <v/>
      </c>
      <c r="B106" s="2" t="str">
        <f>DBCS(TRIM(②受講者情報入力!C107))</f>
        <v/>
      </c>
      <c r="C106" s="2" t="str">
        <f>DBCS(TRIM(PHONETIC(②受講者情報入力!D107)))</f>
        <v/>
      </c>
      <c r="D106" s="2" t="str">
        <f>DBCS(TRIM(PHONETIC(②受講者情報入力!E107)))</f>
        <v/>
      </c>
      <c r="E106" s="4" t="str">
        <f>IF(②受講者情報入力!F107="","",TEXT(②受講者情報入力!F107,"yyyy/mm/dd"))</f>
        <v/>
      </c>
      <c r="F106" s="2" t="str">
        <f>ASC(TRIM(②受講者情報入力!G107))</f>
        <v/>
      </c>
      <c r="G106" s="2" t="str">
        <f>ASC(TRIM(②受講者情報入力!I107))</f>
        <v/>
      </c>
      <c r="H106" s="2" t="str">
        <f>ASC(TRIM(②受講者情報入力!H107))</f>
        <v/>
      </c>
      <c r="I106" s="2" t="str">
        <f>ASC(TRIM(②受講者情報入力!J107))</f>
        <v/>
      </c>
      <c r="J106" s="2" t="str">
        <f>DBCS(TRIM(②受講者情報入力!K107))</f>
        <v/>
      </c>
      <c r="K106" s="2" t="str">
        <f>DBCS(TRIM(②受講者情報入力!L107))</f>
        <v/>
      </c>
      <c r="L106" s="2" t="str">
        <f>DBCS(TRIM(②受講者情報入力!M107))</f>
        <v/>
      </c>
      <c r="M106" s="2" t="str">
        <f>DBCS(TRIM(②受講者情報入力!N107))</f>
        <v/>
      </c>
      <c r="N106" s="2" t="str">
        <f>ASC(TRIM(②受講者情報入力!O107))</f>
        <v/>
      </c>
      <c r="O106" s="2" t="str">
        <f>IFERROR(VLOOKUP(②受講者情報入力!$P107,マスタ!A:B,2,FALSE),"")</f>
        <v/>
      </c>
      <c r="P106" s="2" t="str">
        <f>ASC(TRIM(②受講者情報入力!Q107))</f>
        <v/>
      </c>
      <c r="Q106" s="2" t="str">
        <f>TRIM(②受講者情報入力!R107)</f>
        <v/>
      </c>
      <c r="R106" s="2" t="str">
        <f>ASC(TRIM(②受講者情報入力!S107))</f>
        <v/>
      </c>
      <c r="S106" s="2" t="str">
        <f>ASC(TRIM(②受講者情報入力!T107))</f>
        <v/>
      </c>
      <c r="T106" s="2" t="str">
        <f>ASC(TRIM(②受講者情報入力!U107))</f>
        <v/>
      </c>
      <c r="U106" s="2" t="str">
        <f>IFERROR(VLOOKUP(②受講者情報入力!$V107,マスタ!A:B,2,FALSE),"")</f>
        <v/>
      </c>
      <c r="V106" s="2" t="str">
        <f>ASC(TRIM(②受講者情報入力!W107))</f>
        <v/>
      </c>
      <c r="W106" s="2" t="str">
        <f>TRIM(②受講者情報入力!X107)</f>
        <v/>
      </c>
      <c r="X106" s="2" t="str">
        <f>TRIM(②受講者情報入力!AU107)</f>
        <v/>
      </c>
    </row>
    <row r="107" spans="1:24">
      <c r="A107" s="2" t="str">
        <f>DBCS(TRIM(②受講者情報入力!B108))</f>
        <v/>
      </c>
      <c r="B107" s="2" t="str">
        <f>DBCS(TRIM(②受講者情報入力!C108))</f>
        <v/>
      </c>
      <c r="C107" s="2" t="str">
        <f>DBCS(TRIM(PHONETIC(②受講者情報入力!D108)))</f>
        <v/>
      </c>
      <c r="D107" s="2" t="str">
        <f>DBCS(TRIM(PHONETIC(②受講者情報入力!E108)))</f>
        <v/>
      </c>
      <c r="E107" s="4" t="str">
        <f>IF(②受講者情報入力!F108="","",TEXT(②受講者情報入力!F108,"yyyy/mm/dd"))</f>
        <v/>
      </c>
      <c r="F107" s="2" t="str">
        <f>ASC(TRIM(②受講者情報入力!G108))</f>
        <v/>
      </c>
      <c r="G107" s="2" t="str">
        <f>ASC(TRIM(②受講者情報入力!I108))</f>
        <v/>
      </c>
      <c r="H107" s="2" t="str">
        <f>ASC(TRIM(②受講者情報入力!H108))</f>
        <v/>
      </c>
      <c r="I107" s="2" t="str">
        <f>ASC(TRIM(②受講者情報入力!J108))</f>
        <v/>
      </c>
      <c r="J107" s="2" t="str">
        <f>DBCS(TRIM(②受講者情報入力!K108))</f>
        <v/>
      </c>
      <c r="K107" s="2" t="str">
        <f>DBCS(TRIM(②受講者情報入力!L108))</f>
        <v/>
      </c>
      <c r="L107" s="2" t="str">
        <f>DBCS(TRIM(②受講者情報入力!M108))</f>
        <v/>
      </c>
      <c r="M107" s="2" t="str">
        <f>DBCS(TRIM(②受講者情報入力!N108))</f>
        <v/>
      </c>
      <c r="N107" s="2" t="str">
        <f>ASC(TRIM(②受講者情報入力!O108))</f>
        <v/>
      </c>
      <c r="O107" s="2" t="str">
        <f>IFERROR(VLOOKUP(②受講者情報入力!$P108,マスタ!A:B,2,FALSE),"")</f>
        <v/>
      </c>
      <c r="P107" s="2" t="str">
        <f>ASC(TRIM(②受講者情報入力!Q108))</f>
        <v/>
      </c>
      <c r="Q107" s="2" t="str">
        <f>TRIM(②受講者情報入力!R108)</f>
        <v/>
      </c>
      <c r="R107" s="2" t="str">
        <f>ASC(TRIM(②受講者情報入力!S108))</f>
        <v/>
      </c>
      <c r="S107" s="2" t="str">
        <f>ASC(TRIM(②受講者情報入力!T108))</f>
        <v/>
      </c>
      <c r="T107" s="2" t="str">
        <f>ASC(TRIM(②受講者情報入力!U108))</f>
        <v/>
      </c>
      <c r="U107" s="2" t="str">
        <f>IFERROR(VLOOKUP(②受講者情報入力!$V108,マスタ!A:B,2,FALSE),"")</f>
        <v/>
      </c>
      <c r="V107" s="2" t="str">
        <f>ASC(TRIM(②受講者情報入力!W108))</f>
        <v/>
      </c>
      <c r="W107" s="2" t="str">
        <f>TRIM(②受講者情報入力!X108)</f>
        <v/>
      </c>
      <c r="X107" s="2" t="str">
        <f>TRIM(②受講者情報入力!AU108)</f>
        <v/>
      </c>
    </row>
    <row r="108" spans="1:24">
      <c r="A108" s="2" t="str">
        <f>DBCS(TRIM(②受講者情報入力!B109))</f>
        <v/>
      </c>
      <c r="B108" s="2" t="str">
        <f>DBCS(TRIM(②受講者情報入力!C109))</f>
        <v/>
      </c>
      <c r="C108" s="2" t="str">
        <f>DBCS(TRIM(PHONETIC(②受講者情報入力!D109)))</f>
        <v/>
      </c>
      <c r="D108" s="2" t="str">
        <f>DBCS(TRIM(PHONETIC(②受講者情報入力!E109)))</f>
        <v/>
      </c>
      <c r="E108" s="4" t="str">
        <f>IF(②受講者情報入力!F109="","",TEXT(②受講者情報入力!F109,"yyyy/mm/dd"))</f>
        <v/>
      </c>
      <c r="F108" s="2" t="str">
        <f>ASC(TRIM(②受講者情報入力!G109))</f>
        <v/>
      </c>
      <c r="G108" s="2" t="str">
        <f>ASC(TRIM(②受講者情報入力!I109))</f>
        <v/>
      </c>
      <c r="H108" s="2" t="str">
        <f>ASC(TRIM(②受講者情報入力!H109))</f>
        <v/>
      </c>
      <c r="I108" s="2" t="str">
        <f>ASC(TRIM(②受講者情報入力!J109))</f>
        <v/>
      </c>
      <c r="J108" s="2" t="str">
        <f>DBCS(TRIM(②受講者情報入力!K109))</f>
        <v/>
      </c>
      <c r="K108" s="2" t="str">
        <f>DBCS(TRIM(②受講者情報入力!L109))</f>
        <v/>
      </c>
      <c r="L108" s="2" t="str">
        <f>DBCS(TRIM(②受講者情報入力!M109))</f>
        <v/>
      </c>
      <c r="M108" s="2" t="str">
        <f>DBCS(TRIM(②受講者情報入力!N109))</f>
        <v/>
      </c>
      <c r="N108" s="2" t="str">
        <f>ASC(TRIM(②受講者情報入力!O109))</f>
        <v/>
      </c>
      <c r="O108" s="2" t="str">
        <f>IFERROR(VLOOKUP(②受講者情報入力!$P109,マスタ!A:B,2,FALSE),"")</f>
        <v/>
      </c>
      <c r="P108" s="2" t="str">
        <f>ASC(TRIM(②受講者情報入力!Q109))</f>
        <v/>
      </c>
      <c r="Q108" s="2" t="str">
        <f>TRIM(②受講者情報入力!R109)</f>
        <v/>
      </c>
      <c r="R108" s="2" t="str">
        <f>ASC(TRIM(②受講者情報入力!S109))</f>
        <v/>
      </c>
      <c r="S108" s="2" t="str">
        <f>ASC(TRIM(②受講者情報入力!T109))</f>
        <v/>
      </c>
      <c r="T108" s="2" t="str">
        <f>ASC(TRIM(②受講者情報入力!U109))</f>
        <v/>
      </c>
      <c r="U108" s="2" t="str">
        <f>IFERROR(VLOOKUP(②受講者情報入力!$V109,マスタ!A:B,2,FALSE),"")</f>
        <v/>
      </c>
      <c r="V108" s="2" t="str">
        <f>ASC(TRIM(②受講者情報入力!W109))</f>
        <v/>
      </c>
      <c r="W108" s="2" t="str">
        <f>TRIM(②受講者情報入力!X109)</f>
        <v/>
      </c>
      <c r="X108" s="2" t="str">
        <f>TRIM(②受講者情報入力!AU109)</f>
        <v/>
      </c>
    </row>
    <row r="109" spans="1:24">
      <c r="A109" s="2" t="str">
        <f>DBCS(TRIM(②受講者情報入力!B110))</f>
        <v/>
      </c>
      <c r="B109" s="2" t="str">
        <f>DBCS(TRIM(②受講者情報入力!C110))</f>
        <v/>
      </c>
      <c r="C109" s="2" t="str">
        <f>DBCS(TRIM(PHONETIC(②受講者情報入力!D110)))</f>
        <v/>
      </c>
      <c r="D109" s="2" t="str">
        <f>DBCS(TRIM(PHONETIC(②受講者情報入力!E110)))</f>
        <v/>
      </c>
      <c r="E109" s="4" t="str">
        <f>IF(②受講者情報入力!F110="","",TEXT(②受講者情報入力!F110,"yyyy/mm/dd"))</f>
        <v/>
      </c>
      <c r="F109" s="2" t="str">
        <f>ASC(TRIM(②受講者情報入力!G110))</f>
        <v/>
      </c>
      <c r="G109" s="2" t="str">
        <f>ASC(TRIM(②受講者情報入力!I110))</f>
        <v/>
      </c>
      <c r="H109" s="2" t="str">
        <f>ASC(TRIM(②受講者情報入力!H110))</f>
        <v/>
      </c>
      <c r="I109" s="2" t="str">
        <f>ASC(TRIM(②受講者情報入力!J110))</f>
        <v/>
      </c>
      <c r="J109" s="2" t="str">
        <f>DBCS(TRIM(②受講者情報入力!K110))</f>
        <v/>
      </c>
      <c r="K109" s="2" t="str">
        <f>DBCS(TRIM(②受講者情報入力!L110))</f>
        <v/>
      </c>
      <c r="L109" s="2" t="str">
        <f>DBCS(TRIM(②受講者情報入力!M110))</f>
        <v/>
      </c>
      <c r="M109" s="2" t="str">
        <f>DBCS(TRIM(②受講者情報入力!N110))</f>
        <v/>
      </c>
      <c r="N109" s="2" t="str">
        <f>ASC(TRIM(②受講者情報入力!O110))</f>
        <v/>
      </c>
      <c r="O109" s="2" t="str">
        <f>IFERROR(VLOOKUP(②受講者情報入力!$P110,マスタ!A:B,2,FALSE),"")</f>
        <v/>
      </c>
      <c r="P109" s="2" t="str">
        <f>ASC(TRIM(②受講者情報入力!Q110))</f>
        <v/>
      </c>
      <c r="Q109" s="2" t="str">
        <f>TRIM(②受講者情報入力!R110)</f>
        <v/>
      </c>
      <c r="R109" s="2" t="str">
        <f>ASC(TRIM(②受講者情報入力!S110))</f>
        <v/>
      </c>
      <c r="S109" s="2" t="str">
        <f>ASC(TRIM(②受講者情報入力!T110))</f>
        <v/>
      </c>
      <c r="T109" s="2" t="str">
        <f>ASC(TRIM(②受講者情報入力!U110))</f>
        <v/>
      </c>
      <c r="U109" s="2" t="str">
        <f>IFERROR(VLOOKUP(②受講者情報入力!$V110,マスタ!A:B,2,FALSE),"")</f>
        <v/>
      </c>
      <c r="V109" s="2" t="str">
        <f>ASC(TRIM(②受講者情報入力!W110))</f>
        <v/>
      </c>
      <c r="W109" s="2" t="str">
        <f>TRIM(②受講者情報入力!X110)</f>
        <v/>
      </c>
      <c r="X109" s="2" t="str">
        <f>TRIM(②受講者情報入力!AU110)</f>
        <v/>
      </c>
    </row>
    <row r="110" spans="1:24">
      <c r="A110" s="2" t="str">
        <f>DBCS(TRIM(②受講者情報入力!B111))</f>
        <v/>
      </c>
      <c r="B110" s="2" t="str">
        <f>DBCS(TRIM(②受講者情報入力!C111))</f>
        <v/>
      </c>
      <c r="C110" s="2" t="str">
        <f>DBCS(TRIM(PHONETIC(②受講者情報入力!D111)))</f>
        <v/>
      </c>
      <c r="D110" s="2" t="str">
        <f>DBCS(TRIM(PHONETIC(②受講者情報入力!E111)))</f>
        <v/>
      </c>
      <c r="E110" s="4" t="str">
        <f>IF(②受講者情報入力!F111="","",TEXT(②受講者情報入力!F111,"yyyy/mm/dd"))</f>
        <v/>
      </c>
      <c r="F110" s="2" t="str">
        <f>ASC(TRIM(②受講者情報入力!G111))</f>
        <v/>
      </c>
      <c r="G110" s="2" t="str">
        <f>ASC(TRIM(②受講者情報入力!I111))</f>
        <v/>
      </c>
      <c r="H110" s="2" t="str">
        <f>ASC(TRIM(②受講者情報入力!H111))</f>
        <v/>
      </c>
      <c r="I110" s="2" t="str">
        <f>ASC(TRIM(②受講者情報入力!J111))</f>
        <v/>
      </c>
      <c r="J110" s="2" t="str">
        <f>DBCS(TRIM(②受講者情報入力!K111))</f>
        <v/>
      </c>
      <c r="K110" s="2" t="str">
        <f>DBCS(TRIM(②受講者情報入力!L111))</f>
        <v/>
      </c>
      <c r="L110" s="2" t="str">
        <f>DBCS(TRIM(②受講者情報入力!M111))</f>
        <v/>
      </c>
      <c r="M110" s="2" t="str">
        <f>DBCS(TRIM(②受講者情報入力!N111))</f>
        <v/>
      </c>
      <c r="N110" s="2" t="str">
        <f>ASC(TRIM(②受講者情報入力!O111))</f>
        <v/>
      </c>
      <c r="O110" s="2" t="str">
        <f>IFERROR(VLOOKUP(②受講者情報入力!$P111,マスタ!A:B,2,FALSE),"")</f>
        <v/>
      </c>
      <c r="P110" s="2" t="str">
        <f>ASC(TRIM(②受講者情報入力!Q111))</f>
        <v/>
      </c>
      <c r="Q110" s="2" t="str">
        <f>TRIM(②受講者情報入力!R111)</f>
        <v/>
      </c>
      <c r="R110" s="2" t="str">
        <f>ASC(TRIM(②受講者情報入力!S111))</f>
        <v/>
      </c>
      <c r="S110" s="2" t="str">
        <f>ASC(TRIM(②受講者情報入力!T111))</f>
        <v/>
      </c>
      <c r="T110" s="2" t="str">
        <f>ASC(TRIM(②受講者情報入力!U111))</f>
        <v/>
      </c>
      <c r="U110" s="2" t="str">
        <f>IFERROR(VLOOKUP(②受講者情報入力!$V111,マスタ!A:B,2,FALSE),"")</f>
        <v/>
      </c>
      <c r="V110" s="2" t="str">
        <f>ASC(TRIM(②受講者情報入力!W111))</f>
        <v/>
      </c>
      <c r="W110" s="2" t="str">
        <f>TRIM(②受講者情報入力!X111)</f>
        <v/>
      </c>
      <c r="X110" s="2" t="str">
        <f>TRIM(②受講者情報入力!AU111)</f>
        <v/>
      </c>
    </row>
    <row r="111" spans="1:24">
      <c r="A111" s="2" t="str">
        <f>DBCS(TRIM(②受講者情報入力!B112))</f>
        <v/>
      </c>
      <c r="B111" s="2" t="str">
        <f>DBCS(TRIM(②受講者情報入力!C112))</f>
        <v/>
      </c>
      <c r="C111" s="2" t="str">
        <f>DBCS(TRIM(PHONETIC(②受講者情報入力!D112)))</f>
        <v/>
      </c>
      <c r="D111" s="2" t="str">
        <f>DBCS(TRIM(PHONETIC(②受講者情報入力!E112)))</f>
        <v/>
      </c>
      <c r="E111" s="4" t="str">
        <f>IF(②受講者情報入力!F112="","",TEXT(②受講者情報入力!F112,"yyyy/mm/dd"))</f>
        <v/>
      </c>
      <c r="F111" s="2" t="str">
        <f>ASC(TRIM(②受講者情報入力!G112))</f>
        <v/>
      </c>
      <c r="G111" s="2" t="str">
        <f>ASC(TRIM(②受講者情報入力!I112))</f>
        <v/>
      </c>
      <c r="H111" s="2" t="str">
        <f>ASC(TRIM(②受講者情報入力!H112))</f>
        <v/>
      </c>
      <c r="I111" s="2" t="str">
        <f>ASC(TRIM(②受講者情報入力!J112))</f>
        <v/>
      </c>
      <c r="J111" s="2" t="str">
        <f>DBCS(TRIM(②受講者情報入力!K112))</f>
        <v/>
      </c>
      <c r="K111" s="2" t="str">
        <f>DBCS(TRIM(②受講者情報入力!L112))</f>
        <v/>
      </c>
      <c r="L111" s="2" t="str">
        <f>DBCS(TRIM(②受講者情報入力!M112))</f>
        <v/>
      </c>
      <c r="M111" s="2" t="str">
        <f>DBCS(TRIM(②受講者情報入力!N112))</f>
        <v/>
      </c>
      <c r="N111" s="2" t="str">
        <f>ASC(TRIM(②受講者情報入力!O112))</f>
        <v/>
      </c>
      <c r="O111" s="2" t="str">
        <f>IFERROR(VLOOKUP(②受講者情報入力!$P112,マスタ!A:B,2,FALSE),"")</f>
        <v/>
      </c>
      <c r="P111" s="2" t="str">
        <f>ASC(TRIM(②受講者情報入力!Q112))</f>
        <v/>
      </c>
      <c r="Q111" s="2" t="str">
        <f>TRIM(②受講者情報入力!R112)</f>
        <v/>
      </c>
      <c r="R111" s="2" t="str">
        <f>ASC(TRIM(②受講者情報入力!S112))</f>
        <v/>
      </c>
      <c r="S111" s="2" t="str">
        <f>ASC(TRIM(②受講者情報入力!T112))</f>
        <v/>
      </c>
      <c r="T111" s="2" t="str">
        <f>ASC(TRIM(②受講者情報入力!U112))</f>
        <v/>
      </c>
      <c r="U111" s="2" t="str">
        <f>IFERROR(VLOOKUP(②受講者情報入力!$V112,マスタ!A:B,2,FALSE),"")</f>
        <v/>
      </c>
      <c r="V111" s="2" t="str">
        <f>ASC(TRIM(②受講者情報入力!W112))</f>
        <v/>
      </c>
      <c r="W111" s="2" t="str">
        <f>TRIM(②受講者情報入力!X112)</f>
        <v/>
      </c>
      <c r="X111" s="2" t="str">
        <f>TRIM(②受講者情報入力!AU112)</f>
        <v/>
      </c>
    </row>
    <row r="112" spans="1:24">
      <c r="A112" s="2" t="str">
        <f>DBCS(TRIM(②受講者情報入力!B113))</f>
        <v/>
      </c>
      <c r="B112" s="2" t="str">
        <f>DBCS(TRIM(②受講者情報入力!C113))</f>
        <v/>
      </c>
      <c r="C112" s="2" t="str">
        <f>DBCS(TRIM(PHONETIC(②受講者情報入力!D113)))</f>
        <v/>
      </c>
      <c r="D112" s="2" t="str">
        <f>DBCS(TRIM(PHONETIC(②受講者情報入力!E113)))</f>
        <v/>
      </c>
      <c r="E112" s="4" t="str">
        <f>IF(②受講者情報入力!F113="","",TEXT(②受講者情報入力!F113,"yyyy/mm/dd"))</f>
        <v/>
      </c>
      <c r="F112" s="2" t="str">
        <f>ASC(TRIM(②受講者情報入力!G113))</f>
        <v/>
      </c>
      <c r="G112" s="2" t="str">
        <f>ASC(TRIM(②受講者情報入力!I113))</f>
        <v/>
      </c>
      <c r="H112" s="2" t="str">
        <f>ASC(TRIM(②受講者情報入力!H113))</f>
        <v/>
      </c>
      <c r="I112" s="2" t="str">
        <f>ASC(TRIM(②受講者情報入力!J113))</f>
        <v/>
      </c>
      <c r="J112" s="2" t="str">
        <f>DBCS(TRIM(②受講者情報入力!K113))</f>
        <v/>
      </c>
      <c r="K112" s="2" t="str">
        <f>DBCS(TRIM(②受講者情報入力!L113))</f>
        <v/>
      </c>
      <c r="L112" s="2" t="str">
        <f>DBCS(TRIM(②受講者情報入力!M113))</f>
        <v/>
      </c>
      <c r="M112" s="2" t="str">
        <f>DBCS(TRIM(②受講者情報入力!N113))</f>
        <v/>
      </c>
      <c r="N112" s="2" t="str">
        <f>ASC(TRIM(②受講者情報入力!O113))</f>
        <v/>
      </c>
      <c r="O112" s="2" t="str">
        <f>IFERROR(VLOOKUP(②受講者情報入力!$P113,マスタ!A:B,2,FALSE),"")</f>
        <v/>
      </c>
      <c r="P112" s="2" t="str">
        <f>ASC(TRIM(②受講者情報入力!Q113))</f>
        <v/>
      </c>
      <c r="Q112" s="2" t="str">
        <f>TRIM(②受講者情報入力!R113)</f>
        <v/>
      </c>
      <c r="R112" s="2" t="str">
        <f>ASC(TRIM(②受講者情報入力!S113))</f>
        <v/>
      </c>
      <c r="S112" s="2" t="str">
        <f>ASC(TRIM(②受講者情報入力!T113))</f>
        <v/>
      </c>
      <c r="T112" s="2" t="str">
        <f>ASC(TRIM(②受講者情報入力!U113))</f>
        <v/>
      </c>
      <c r="U112" s="2" t="str">
        <f>IFERROR(VLOOKUP(②受講者情報入力!$V113,マスタ!A:B,2,FALSE),"")</f>
        <v/>
      </c>
      <c r="V112" s="2" t="str">
        <f>ASC(TRIM(②受講者情報入力!W113))</f>
        <v/>
      </c>
      <c r="W112" s="2" t="str">
        <f>TRIM(②受講者情報入力!X113)</f>
        <v/>
      </c>
      <c r="X112" s="2" t="str">
        <f>TRIM(②受講者情報入力!AU113)</f>
        <v/>
      </c>
    </row>
    <row r="113" spans="1:24">
      <c r="A113" s="2" t="str">
        <f>DBCS(TRIM(②受講者情報入力!B114))</f>
        <v/>
      </c>
      <c r="B113" s="2" t="str">
        <f>DBCS(TRIM(②受講者情報入力!C114))</f>
        <v/>
      </c>
      <c r="C113" s="2" t="str">
        <f>DBCS(TRIM(PHONETIC(②受講者情報入力!D114)))</f>
        <v/>
      </c>
      <c r="D113" s="2" t="str">
        <f>DBCS(TRIM(PHONETIC(②受講者情報入力!E114)))</f>
        <v/>
      </c>
      <c r="E113" s="4" t="str">
        <f>IF(②受講者情報入力!F114="","",TEXT(②受講者情報入力!F114,"yyyy/mm/dd"))</f>
        <v/>
      </c>
      <c r="F113" s="2" t="str">
        <f>ASC(TRIM(②受講者情報入力!G114))</f>
        <v/>
      </c>
      <c r="G113" s="2" t="str">
        <f>ASC(TRIM(②受講者情報入力!I114))</f>
        <v/>
      </c>
      <c r="H113" s="2" t="str">
        <f>ASC(TRIM(②受講者情報入力!H114))</f>
        <v/>
      </c>
      <c r="I113" s="2" t="str">
        <f>ASC(TRIM(②受講者情報入力!J114))</f>
        <v/>
      </c>
      <c r="J113" s="2" t="str">
        <f>DBCS(TRIM(②受講者情報入力!K114))</f>
        <v/>
      </c>
      <c r="K113" s="2" t="str">
        <f>DBCS(TRIM(②受講者情報入力!L114))</f>
        <v/>
      </c>
      <c r="L113" s="2" t="str">
        <f>DBCS(TRIM(②受講者情報入力!M114))</f>
        <v/>
      </c>
      <c r="M113" s="2" t="str">
        <f>DBCS(TRIM(②受講者情報入力!N114))</f>
        <v/>
      </c>
      <c r="N113" s="2" t="str">
        <f>ASC(TRIM(②受講者情報入力!O114))</f>
        <v/>
      </c>
      <c r="O113" s="2" t="str">
        <f>IFERROR(VLOOKUP(②受講者情報入力!$P114,マスタ!A:B,2,FALSE),"")</f>
        <v/>
      </c>
      <c r="P113" s="2" t="str">
        <f>ASC(TRIM(②受講者情報入力!Q114))</f>
        <v/>
      </c>
      <c r="Q113" s="2" t="str">
        <f>TRIM(②受講者情報入力!R114)</f>
        <v/>
      </c>
      <c r="R113" s="2" t="str">
        <f>ASC(TRIM(②受講者情報入力!S114))</f>
        <v/>
      </c>
      <c r="S113" s="2" t="str">
        <f>ASC(TRIM(②受講者情報入力!T114))</f>
        <v/>
      </c>
      <c r="T113" s="2" t="str">
        <f>ASC(TRIM(②受講者情報入力!U114))</f>
        <v/>
      </c>
      <c r="U113" s="2" t="str">
        <f>IFERROR(VLOOKUP(②受講者情報入力!$V114,マスタ!A:B,2,FALSE),"")</f>
        <v/>
      </c>
      <c r="V113" s="2" t="str">
        <f>ASC(TRIM(②受講者情報入力!W114))</f>
        <v/>
      </c>
      <c r="W113" s="2" t="str">
        <f>TRIM(②受講者情報入力!X114)</f>
        <v/>
      </c>
      <c r="X113" s="2" t="str">
        <f>TRIM(②受講者情報入力!AU114)</f>
        <v/>
      </c>
    </row>
    <row r="114" spans="1:24">
      <c r="A114" s="2" t="str">
        <f>DBCS(TRIM(②受講者情報入力!B115))</f>
        <v/>
      </c>
      <c r="B114" s="2" t="str">
        <f>DBCS(TRIM(②受講者情報入力!C115))</f>
        <v/>
      </c>
      <c r="C114" s="2" t="str">
        <f>DBCS(TRIM(PHONETIC(②受講者情報入力!D115)))</f>
        <v/>
      </c>
      <c r="D114" s="2" t="str">
        <f>DBCS(TRIM(PHONETIC(②受講者情報入力!E115)))</f>
        <v/>
      </c>
      <c r="E114" s="4" t="str">
        <f>IF(②受講者情報入力!F115="","",TEXT(②受講者情報入力!F115,"yyyy/mm/dd"))</f>
        <v/>
      </c>
      <c r="F114" s="2" t="str">
        <f>ASC(TRIM(②受講者情報入力!G115))</f>
        <v/>
      </c>
      <c r="G114" s="2" t="str">
        <f>ASC(TRIM(②受講者情報入力!I115))</f>
        <v/>
      </c>
      <c r="H114" s="2" t="str">
        <f>ASC(TRIM(②受講者情報入力!H115))</f>
        <v/>
      </c>
      <c r="I114" s="2" t="str">
        <f>ASC(TRIM(②受講者情報入力!J115))</f>
        <v/>
      </c>
      <c r="J114" s="2" t="str">
        <f>DBCS(TRIM(②受講者情報入力!K115))</f>
        <v/>
      </c>
      <c r="K114" s="2" t="str">
        <f>DBCS(TRIM(②受講者情報入力!L115))</f>
        <v/>
      </c>
      <c r="L114" s="2" t="str">
        <f>DBCS(TRIM(②受講者情報入力!M115))</f>
        <v/>
      </c>
      <c r="M114" s="2" t="str">
        <f>DBCS(TRIM(②受講者情報入力!N115))</f>
        <v/>
      </c>
      <c r="N114" s="2" t="str">
        <f>ASC(TRIM(②受講者情報入力!O115))</f>
        <v/>
      </c>
      <c r="O114" s="2" t="str">
        <f>IFERROR(VLOOKUP(②受講者情報入力!$P115,マスタ!A:B,2,FALSE),"")</f>
        <v/>
      </c>
      <c r="P114" s="2" t="str">
        <f>ASC(TRIM(②受講者情報入力!Q115))</f>
        <v/>
      </c>
      <c r="Q114" s="2" t="str">
        <f>TRIM(②受講者情報入力!R115)</f>
        <v/>
      </c>
      <c r="R114" s="2" t="str">
        <f>ASC(TRIM(②受講者情報入力!S115))</f>
        <v/>
      </c>
      <c r="S114" s="2" t="str">
        <f>ASC(TRIM(②受講者情報入力!T115))</f>
        <v/>
      </c>
      <c r="T114" s="2" t="str">
        <f>ASC(TRIM(②受講者情報入力!U115))</f>
        <v/>
      </c>
      <c r="U114" s="2" t="str">
        <f>IFERROR(VLOOKUP(②受講者情報入力!$V115,マスタ!A:B,2,FALSE),"")</f>
        <v/>
      </c>
      <c r="V114" s="2" t="str">
        <f>ASC(TRIM(②受講者情報入力!W115))</f>
        <v/>
      </c>
      <c r="W114" s="2" t="str">
        <f>TRIM(②受講者情報入力!X115)</f>
        <v/>
      </c>
      <c r="X114" s="2" t="str">
        <f>TRIM(②受講者情報入力!AU115)</f>
        <v/>
      </c>
    </row>
    <row r="115" spans="1:24">
      <c r="A115" s="2" t="str">
        <f>DBCS(TRIM(②受講者情報入力!B116))</f>
        <v/>
      </c>
      <c r="B115" s="2" t="str">
        <f>DBCS(TRIM(②受講者情報入力!C116))</f>
        <v/>
      </c>
      <c r="C115" s="2" t="str">
        <f>DBCS(TRIM(PHONETIC(②受講者情報入力!D116)))</f>
        <v/>
      </c>
      <c r="D115" s="2" t="str">
        <f>DBCS(TRIM(PHONETIC(②受講者情報入力!E116)))</f>
        <v/>
      </c>
      <c r="E115" s="4" t="str">
        <f>IF(②受講者情報入力!F116="","",TEXT(②受講者情報入力!F116,"yyyy/mm/dd"))</f>
        <v/>
      </c>
      <c r="F115" s="2" t="str">
        <f>ASC(TRIM(②受講者情報入力!G116))</f>
        <v/>
      </c>
      <c r="G115" s="2" t="str">
        <f>ASC(TRIM(②受講者情報入力!I116))</f>
        <v/>
      </c>
      <c r="H115" s="2" t="str">
        <f>ASC(TRIM(②受講者情報入力!H116))</f>
        <v/>
      </c>
      <c r="I115" s="2" t="str">
        <f>ASC(TRIM(②受講者情報入力!J116))</f>
        <v/>
      </c>
      <c r="J115" s="2" t="str">
        <f>DBCS(TRIM(②受講者情報入力!K116))</f>
        <v/>
      </c>
      <c r="K115" s="2" t="str">
        <f>DBCS(TRIM(②受講者情報入力!L116))</f>
        <v/>
      </c>
      <c r="L115" s="2" t="str">
        <f>DBCS(TRIM(②受講者情報入力!M116))</f>
        <v/>
      </c>
      <c r="M115" s="2" t="str">
        <f>DBCS(TRIM(②受講者情報入力!N116))</f>
        <v/>
      </c>
      <c r="N115" s="2" t="str">
        <f>ASC(TRIM(②受講者情報入力!O116))</f>
        <v/>
      </c>
      <c r="O115" s="2" t="str">
        <f>IFERROR(VLOOKUP(②受講者情報入力!$P116,マスタ!A:B,2,FALSE),"")</f>
        <v/>
      </c>
      <c r="P115" s="2" t="str">
        <f>ASC(TRIM(②受講者情報入力!Q116))</f>
        <v/>
      </c>
      <c r="Q115" s="2" t="str">
        <f>TRIM(②受講者情報入力!R116)</f>
        <v/>
      </c>
      <c r="R115" s="2" t="str">
        <f>ASC(TRIM(②受講者情報入力!S116))</f>
        <v/>
      </c>
      <c r="S115" s="2" t="str">
        <f>ASC(TRIM(②受講者情報入力!T116))</f>
        <v/>
      </c>
      <c r="T115" s="2" t="str">
        <f>ASC(TRIM(②受講者情報入力!U116))</f>
        <v/>
      </c>
      <c r="U115" s="2" t="str">
        <f>IFERROR(VLOOKUP(②受講者情報入力!$V116,マスタ!A:B,2,FALSE),"")</f>
        <v/>
      </c>
      <c r="V115" s="2" t="str">
        <f>ASC(TRIM(②受講者情報入力!W116))</f>
        <v/>
      </c>
      <c r="W115" s="2" t="str">
        <f>TRIM(②受講者情報入力!X116)</f>
        <v/>
      </c>
      <c r="X115" s="2" t="str">
        <f>TRIM(②受講者情報入力!AU116)</f>
        <v/>
      </c>
    </row>
    <row r="116" spans="1:24">
      <c r="A116" s="2" t="str">
        <f>DBCS(TRIM(②受講者情報入力!B117))</f>
        <v/>
      </c>
      <c r="B116" s="2" t="str">
        <f>DBCS(TRIM(②受講者情報入力!C117))</f>
        <v/>
      </c>
      <c r="C116" s="2" t="str">
        <f>DBCS(TRIM(PHONETIC(②受講者情報入力!D117)))</f>
        <v/>
      </c>
      <c r="D116" s="2" t="str">
        <f>DBCS(TRIM(PHONETIC(②受講者情報入力!E117)))</f>
        <v/>
      </c>
      <c r="E116" s="4" t="str">
        <f>IF(②受講者情報入力!F117="","",TEXT(②受講者情報入力!F117,"yyyy/mm/dd"))</f>
        <v/>
      </c>
      <c r="F116" s="2" t="str">
        <f>ASC(TRIM(②受講者情報入力!G117))</f>
        <v/>
      </c>
      <c r="G116" s="2" t="str">
        <f>ASC(TRIM(②受講者情報入力!I117))</f>
        <v/>
      </c>
      <c r="H116" s="2" t="str">
        <f>ASC(TRIM(②受講者情報入力!H117))</f>
        <v/>
      </c>
      <c r="I116" s="2" t="str">
        <f>ASC(TRIM(②受講者情報入力!J117))</f>
        <v/>
      </c>
      <c r="J116" s="2" t="str">
        <f>DBCS(TRIM(②受講者情報入力!K117))</f>
        <v/>
      </c>
      <c r="K116" s="2" t="str">
        <f>DBCS(TRIM(②受講者情報入力!L117))</f>
        <v/>
      </c>
      <c r="L116" s="2" t="str">
        <f>DBCS(TRIM(②受講者情報入力!M117))</f>
        <v/>
      </c>
      <c r="M116" s="2" t="str">
        <f>DBCS(TRIM(②受講者情報入力!N117))</f>
        <v/>
      </c>
      <c r="N116" s="2" t="str">
        <f>ASC(TRIM(②受講者情報入力!O117))</f>
        <v/>
      </c>
      <c r="O116" s="2" t="str">
        <f>IFERROR(VLOOKUP(②受講者情報入力!$P117,マスタ!A:B,2,FALSE),"")</f>
        <v/>
      </c>
      <c r="P116" s="2" t="str">
        <f>ASC(TRIM(②受講者情報入力!Q117))</f>
        <v/>
      </c>
      <c r="Q116" s="2" t="str">
        <f>TRIM(②受講者情報入力!R117)</f>
        <v/>
      </c>
      <c r="R116" s="2" t="str">
        <f>ASC(TRIM(②受講者情報入力!S117))</f>
        <v/>
      </c>
      <c r="S116" s="2" t="str">
        <f>ASC(TRIM(②受講者情報入力!T117))</f>
        <v/>
      </c>
      <c r="T116" s="2" t="str">
        <f>ASC(TRIM(②受講者情報入力!U117))</f>
        <v/>
      </c>
      <c r="U116" s="2" t="str">
        <f>IFERROR(VLOOKUP(②受講者情報入力!$V117,マスタ!A:B,2,FALSE),"")</f>
        <v/>
      </c>
      <c r="V116" s="2" t="str">
        <f>ASC(TRIM(②受講者情報入力!W117))</f>
        <v/>
      </c>
      <c r="W116" s="2" t="str">
        <f>TRIM(②受講者情報入力!X117)</f>
        <v/>
      </c>
      <c r="X116" s="2" t="str">
        <f>TRIM(②受講者情報入力!AU117)</f>
        <v/>
      </c>
    </row>
    <row r="117" spans="1:24">
      <c r="A117" s="2" t="str">
        <f>DBCS(TRIM(②受講者情報入力!B118))</f>
        <v/>
      </c>
      <c r="B117" s="2" t="str">
        <f>DBCS(TRIM(②受講者情報入力!C118))</f>
        <v/>
      </c>
      <c r="C117" s="2" t="str">
        <f>DBCS(TRIM(PHONETIC(②受講者情報入力!D118)))</f>
        <v/>
      </c>
      <c r="D117" s="2" t="str">
        <f>DBCS(TRIM(PHONETIC(②受講者情報入力!E118)))</f>
        <v/>
      </c>
      <c r="E117" s="4" t="str">
        <f>IF(②受講者情報入力!F118="","",TEXT(②受講者情報入力!F118,"yyyy/mm/dd"))</f>
        <v/>
      </c>
      <c r="F117" s="2" t="str">
        <f>ASC(TRIM(②受講者情報入力!G118))</f>
        <v/>
      </c>
      <c r="G117" s="2" t="str">
        <f>ASC(TRIM(②受講者情報入力!I118))</f>
        <v/>
      </c>
      <c r="H117" s="2" t="str">
        <f>ASC(TRIM(②受講者情報入力!H118))</f>
        <v/>
      </c>
      <c r="I117" s="2" t="str">
        <f>ASC(TRIM(②受講者情報入力!J118))</f>
        <v/>
      </c>
      <c r="J117" s="2" t="str">
        <f>DBCS(TRIM(②受講者情報入力!K118))</f>
        <v/>
      </c>
      <c r="K117" s="2" t="str">
        <f>DBCS(TRIM(②受講者情報入力!L118))</f>
        <v/>
      </c>
      <c r="L117" s="2" t="str">
        <f>DBCS(TRIM(②受講者情報入力!M118))</f>
        <v/>
      </c>
      <c r="M117" s="2" t="str">
        <f>DBCS(TRIM(②受講者情報入力!N118))</f>
        <v/>
      </c>
      <c r="N117" s="2" t="str">
        <f>ASC(TRIM(②受講者情報入力!O118))</f>
        <v/>
      </c>
      <c r="O117" s="2" t="str">
        <f>IFERROR(VLOOKUP(②受講者情報入力!$P118,マスタ!A:B,2,FALSE),"")</f>
        <v/>
      </c>
      <c r="P117" s="2" t="str">
        <f>ASC(TRIM(②受講者情報入力!Q118))</f>
        <v/>
      </c>
      <c r="Q117" s="2" t="str">
        <f>TRIM(②受講者情報入力!R118)</f>
        <v/>
      </c>
      <c r="R117" s="2" t="str">
        <f>ASC(TRIM(②受講者情報入力!S118))</f>
        <v/>
      </c>
      <c r="S117" s="2" t="str">
        <f>ASC(TRIM(②受講者情報入力!T118))</f>
        <v/>
      </c>
      <c r="T117" s="2" t="str">
        <f>ASC(TRIM(②受講者情報入力!U118))</f>
        <v/>
      </c>
      <c r="U117" s="2" t="str">
        <f>IFERROR(VLOOKUP(②受講者情報入力!$V118,マスタ!A:B,2,FALSE),"")</f>
        <v/>
      </c>
      <c r="V117" s="2" t="str">
        <f>ASC(TRIM(②受講者情報入力!W118))</f>
        <v/>
      </c>
      <c r="W117" s="2" t="str">
        <f>TRIM(②受講者情報入力!X118)</f>
        <v/>
      </c>
      <c r="X117" s="2" t="str">
        <f>TRIM(②受講者情報入力!AU118)</f>
        <v/>
      </c>
    </row>
    <row r="118" spans="1:24">
      <c r="A118" s="2" t="str">
        <f>DBCS(TRIM(②受講者情報入力!B119))</f>
        <v/>
      </c>
      <c r="B118" s="2" t="str">
        <f>DBCS(TRIM(②受講者情報入力!C119))</f>
        <v/>
      </c>
      <c r="C118" s="2" t="str">
        <f>DBCS(TRIM(PHONETIC(②受講者情報入力!D119)))</f>
        <v/>
      </c>
      <c r="D118" s="2" t="str">
        <f>DBCS(TRIM(PHONETIC(②受講者情報入力!E119)))</f>
        <v/>
      </c>
      <c r="E118" s="4" t="str">
        <f>IF(②受講者情報入力!F119="","",TEXT(②受講者情報入力!F119,"yyyy/mm/dd"))</f>
        <v/>
      </c>
      <c r="F118" s="2" t="str">
        <f>ASC(TRIM(②受講者情報入力!G119))</f>
        <v/>
      </c>
      <c r="G118" s="2" t="str">
        <f>ASC(TRIM(②受講者情報入力!I119))</f>
        <v/>
      </c>
      <c r="H118" s="2" t="str">
        <f>ASC(TRIM(②受講者情報入力!H119))</f>
        <v/>
      </c>
      <c r="I118" s="2" t="str">
        <f>ASC(TRIM(②受講者情報入力!J119))</f>
        <v/>
      </c>
      <c r="J118" s="2" t="str">
        <f>DBCS(TRIM(②受講者情報入力!K119))</f>
        <v/>
      </c>
      <c r="K118" s="2" t="str">
        <f>DBCS(TRIM(②受講者情報入力!L119))</f>
        <v/>
      </c>
      <c r="L118" s="2" t="str">
        <f>DBCS(TRIM(②受講者情報入力!M119))</f>
        <v/>
      </c>
      <c r="M118" s="2" t="str">
        <f>DBCS(TRIM(②受講者情報入力!N119))</f>
        <v/>
      </c>
      <c r="N118" s="2" t="str">
        <f>ASC(TRIM(②受講者情報入力!O119))</f>
        <v/>
      </c>
      <c r="O118" s="2" t="str">
        <f>IFERROR(VLOOKUP(②受講者情報入力!$P119,マスタ!A:B,2,FALSE),"")</f>
        <v/>
      </c>
      <c r="P118" s="2" t="str">
        <f>ASC(TRIM(②受講者情報入力!Q119))</f>
        <v/>
      </c>
      <c r="Q118" s="2" t="str">
        <f>TRIM(②受講者情報入力!R119)</f>
        <v/>
      </c>
      <c r="R118" s="2" t="str">
        <f>ASC(TRIM(②受講者情報入力!S119))</f>
        <v/>
      </c>
      <c r="S118" s="2" t="str">
        <f>ASC(TRIM(②受講者情報入力!T119))</f>
        <v/>
      </c>
      <c r="T118" s="2" t="str">
        <f>ASC(TRIM(②受講者情報入力!U119))</f>
        <v/>
      </c>
      <c r="U118" s="2" t="str">
        <f>IFERROR(VLOOKUP(②受講者情報入力!$V119,マスタ!A:B,2,FALSE),"")</f>
        <v/>
      </c>
      <c r="V118" s="2" t="str">
        <f>ASC(TRIM(②受講者情報入力!W119))</f>
        <v/>
      </c>
      <c r="W118" s="2" t="str">
        <f>TRIM(②受講者情報入力!X119)</f>
        <v/>
      </c>
      <c r="X118" s="2" t="str">
        <f>TRIM(②受講者情報入力!AU119)</f>
        <v/>
      </c>
    </row>
    <row r="119" spans="1:24">
      <c r="A119" s="2" t="str">
        <f>DBCS(TRIM(②受講者情報入力!B120))</f>
        <v/>
      </c>
      <c r="B119" s="2" t="str">
        <f>DBCS(TRIM(②受講者情報入力!C120))</f>
        <v/>
      </c>
      <c r="C119" s="2" t="str">
        <f>DBCS(TRIM(PHONETIC(②受講者情報入力!D120)))</f>
        <v/>
      </c>
      <c r="D119" s="2" t="str">
        <f>DBCS(TRIM(PHONETIC(②受講者情報入力!E120)))</f>
        <v/>
      </c>
      <c r="E119" s="4" t="str">
        <f>IF(②受講者情報入力!F120="","",TEXT(②受講者情報入力!F120,"yyyy/mm/dd"))</f>
        <v/>
      </c>
      <c r="F119" s="2" t="str">
        <f>ASC(TRIM(②受講者情報入力!G120))</f>
        <v/>
      </c>
      <c r="G119" s="2" t="str">
        <f>ASC(TRIM(②受講者情報入力!I120))</f>
        <v/>
      </c>
      <c r="H119" s="2" t="str">
        <f>ASC(TRIM(②受講者情報入力!H120))</f>
        <v/>
      </c>
      <c r="I119" s="2" t="str">
        <f>ASC(TRIM(②受講者情報入力!J120))</f>
        <v/>
      </c>
      <c r="J119" s="2" t="str">
        <f>DBCS(TRIM(②受講者情報入力!K120))</f>
        <v/>
      </c>
      <c r="K119" s="2" t="str">
        <f>DBCS(TRIM(②受講者情報入力!L120))</f>
        <v/>
      </c>
      <c r="L119" s="2" t="str">
        <f>DBCS(TRIM(②受講者情報入力!M120))</f>
        <v/>
      </c>
      <c r="M119" s="2" t="str">
        <f>DBCS(TRIM(②受講者情報入力!N120))</f>
        <v/>
      </c>
      <c r="N119" s="2" t="str">
        <f>ASC(TRIM(②受講者情報入力!O120))</f>
        <v/>
      </c>
      <c r="O119" s="2" t="str">
        <f>IFERROR(VLOOKUP(②受講者情報入力!$P120,マスタ!A:B,2,FALSE),"")</f>
        <v/>
      </c>
      <c r="P119" s="2" t="str">
        <f>ASC(TRIM(②受講者情報入力!Q120))</f>
        <v/>
      </c>
      <c r="Q119" s="2" t="str">
        <f>TRIM(②受講者情報入力!R120)</f>
        <v/>
      </c>
      <c r="R119" s="2" t="str">
        <f>ASC(TRIM(②受講者情報入力!S120))</f>
        <v/>
      </c>
      <c r="S119" s="2" t="str">
        <f>ASC(TRIM(②受講者情報入力!T120))</f>
        <v/>
      </c>
      <c r="T119" s="2" t="str">
        <f>ASC(TRIM(②受講者情報入力!U120))</f>
        <v/>
      </c>
      <c r="U119" s="2" t="str">
        <f>IFERROR(VLOOKUP(②受講者情報入力!$V120,マスタ!A:B,2,FALSE),"")</f>
        <v/>
      </c>
      <c r="V119" s="2" t="str">
        <f>ASC(TRIM(②受講者情報入力!W120))</f>
        <v/>
      </c>
      <c r="W119" s="2" t="str">
        <f>TRIM(②受講者情報入力!X120)</f>
        <v/>
      </c>
      <c r="X119" s="2" t="str">
        <f>TRIM(②受講者情報入力!AU120)</f>
        <v/>
      </c>
    </row>
    <row r="120" spans="1:24">
      <c r="A120" s="2" t="str">
        <f>DBCS(TRIM(②受講者情報入力!B121))</f>
        <v/>
      </c>
      <c r="B120" s="2" t="str">
        <f>DBCS(TRIM(②受講者情報入力!C121))</f>
        <v/>
      </c>
      <c r="C120" s="2" t="str">
        <f>DBCS(TRIM(PHONETIC(②受講者情報入力!D121)))</f>
        <v/>
      </c>
      <c r="D120" s="2" t="str">
        <f>DBCS(TRIM(PHONETIC(②受講者情報入力!E121)))</f>
        <v/>
      </c>
      <c r="E120" s="4" t="str">
        <f>IF(②受講者情報入力!F121="","",TEXT(②受講者情報入力!F121,"yyyy/mm/dd"))</f>
        <v/>
      </c>
      <c r="F120" s="2" t="str">
        <f>ASC(TRIM(②受講者情報入力!G121))</f>
        <v/>
      </c>
      <c r="G120" s="2" t="str">
        <f>ASC(TRIM(②受講者情報入力!I121))</f>
        <v/>
      </c>
      <c r="H120" s="2" t="str">
        <f>ASC(TRIM(②受講者情報入力!H121))</f>
        <v/>
      </c>
      <c r="I120" s="2" t="str">
        <f>ASC(TRIM(②受講者情報入力!J121))</f>
        <v/>
      </c>
      <c r="J120" s="2" t="str">
        <f>DBCS(TRIM(②受講者情報入力!K121))</f>
        <v/>
      </c>
      <c r="K120" s="2" t="str">
        <f>DBCS(TRIM(②受講者情報入力!L121))</f>
        <v/>
      </c>
      <c r="L120" s="2" t="str">
        <f>DBCS(TRIM(②受講者情報入力!M121))</f>
        <v/>
      </c>
      <c r="M120" s="2" t="str">
        <f>DBCS(TRIM(②受講者情報入力!N121))</f>
        <v/>
      </c>
      <c r="N120" s="2" t="str">
        <f>ASC(TRIM(②受講者情報入力!O121))</f>
        <v/>
      </c>
      <c r="O120" s="2" t="str">
        <f>IFERROR(VLOOKUP(②受講者情報入力!$P121,マスタ!A:B,2,FALSE),"")</f>
        <v/>
      </c>
      <c r="P120" s="2" t="str">
        <f>ASC(TRIM(②受講者情報入力!Q121))</f>
        <v/>
      </c>
      <c r="Q120" s="2" t="str">
        <f>TRIM(②受講者情報入力!R121)</f>
        <v/>
      </c>
      <c r="R120" s="2" t="str">
        <f>ASC(TRIM(②受講者情報入力!S121))</f>
        <v/>
      </c>
      <c r="S120" s="2" t="str">
        <f>ASC(TRIM(②受講者情報入力!T121))</f>
        <v/>
      </c>
      <c r="T120" s="2" t="str">
        <f>ASC(TRIM(②受講者情報入力!U121))</f>
        <v/>
      </c>
      <c r="U120" s="2" t="str">
        <f>IFERROR(VLOOKUP(②受講者情報入力!$V121,マスタ!A:B,2,FALSE),"")</f>
        <v/>
      </c>
      <c r="V120" s="2" t="str">
        <f>ASC(TRIM(②受講者情報入力!W121))</f>
        <v/>
      </c>
      <c r="W120" s="2" t="str">
        <f>TRIM(②受講者情報入力!X121)</f>
        <v/>
      </c>
      <c r="X120" s="2" t="str">
        <f>TRIM(②受講者情報入力!AU121)</f>
        <v/>
      </c>
    </row>
    <row r="121" spans="1:24">
      <c r="A121" s="2" t="str">
        <f>DBCS(TRIM(②受講者情報入力!B122))</f>
        <v/>
      </c>
      <c r="B121" s="2" t="str">
        <f>DBCS(TRIM(②受講者情報入力!C122))</f>
        <v/>
      </c>
      <c r="C121" s="2" t="str">
        <f>DBCS(TRIM(PHONETIC(②受講者情報入力!D122)))</f>
        <v/>
      </c>
      <c r="D121" s="2" t="str">
        <f>DBCS(TRIM(PHONETIC(②受講者情報入力!E122)))</f>
        <v/>
      </c>
      <c r="E121" s="4" t="str">
        <f>IF(②受講者情報入力!F122="","",TEXT(②受講者情報入力!F122,"yyyy/mm/dd"))</f>
        <v/>
      </c>
      <c r="F121" s="2" t="str">
        <f>ASC(TRIM(②受講者情報入力!G122))</f>
        <v/>
      </c>
      <c r="G121" s="2" t="str">
        <f>ASC(TRIM(②受講者情報入力!I122))</f>
        <v/>
      </c>
      <c r="H121" s="2" t="str">
        <f>ASC(TRIM(②受講者情報入力!H122))</f>
        <v/>
      </c>
      <c r="I121" s="2" t="str">
        <f>ASC(TRIM(②受講者情報入力!J122))</f>
        <v/>
      </c>
      <c r="J121" s="2" t="str">
        <f>DBCS(TRIM(②受講者情報入力!K122))</f>
        <v/>
      </c>
      <c r="K121" s="2" t="str">
        <f>DBCS(TRIM(②受講者情報入力!L122))</f>
        <v/>
      </c>
      <c r="L121" s="2" t="str">
        <f>DBCS(TRIM(②受講者情報入力!M122))</f>
        <v/>
      </c>
      <c r="M121" s="2" t="str">
        <f>DBCS(TRIM(②受講者情報入力!N122))</f>
        <v/>
      </c>
      <c r="N121" s="2" t="str">
        <f>ASC(TRIM(②受講者情報入力!O122))</f>
        <v/>
      </c>
      <c r="O121" s="2" t="str">
        <f>IFERROR(VLOOKUP(②受講者情報入力!$P122,マスタ!A:B,2,FALSE),"")</f>
        <v/>
      </c>
      <c r="P121" s="2" t="str">
        <f>ASC(TRIM(②受講者情報入力!Q122))</f>
        <v/>
      </c>
      <c r="Q121" s="2" t="str">
        <f>TRIM(②受講者情報入力!R122)</f>
        <v/>
      </c>
      <c r="R121" s="2" t="str">
        <f>ASC(TRIM(②受講者情報入力!S122))</f>
        <v/>
      </c>
      <c r="S121" s="2" t="str">
        <f>ASC(TRIM(②受講者情報入力!T122))</f>
        <v/>
      </c>
      <c r="T121" s="2" t="str">
        <f>ASC(TRIM(②受講者情報入力!U122))</f>
        <v/>
      </c>
      <c r="U121" s="2" t="str">
        <f>IFERROR(VLOOKUP(②受講者情報入力!$V122,マスタ!A:B,2,FALSE),"")</f>
        <v/>
      </c>
      <c r="V121" s="2" t="str">
        <f>ASC(TRIM(②受講者情報入力!W122))</f>
        <v/>
      </c>
      <c r="W121" s="2" t="str">
        <f>TRIM(②受講者情報入力!X122)</f>
        <v/>
      </c>
      <c r="X121" s="2" t="str">
        <f>TRIM(②受講者情報入力!AU122)</f>
        <v/>
      </c>
    </row>
    <row r="122" spans="1:24">
      <c r="A122" s="2" t="str">
        <f>DBCS(TRIM(②受講者情報入力!B123))</f>
        <v/>
      </c>
      <c r="B122" s="2" t="str">
        <f>DBCS(TRIM(②受講者情報入力!C123))</f>
        <v/>
      </c>
      <c r="C122" s="2" t="str">
        <f>DBCS(TRIM(PHONETIC(②受講者情報入力!D123)))</f>
        <v/>
      </c>
      <c r="D122" s="2" t="str">
        <f>DBCS(TRIM(PHONETIC(②受講者情報入力!E123)))</f>
        <v/>
      </c>
      <c r="E122" s="4" t="str">
        <f>IF(②受講者情報入力!F123="","",TEXT(②受講者情報入力!F123,"yyyy/mm/dd"))</f>
        <v/>
      </c>
      <c r="F122" s="2" t="str">
        <f>ASC(TRIM(②受講者情報入力!G123))</f>
        <v/>
      </c>
      <c r="G122" s="2" t="str">
        <f>ASC(TRIM(②受講者情報入力!I123))</f>
        <v/>
      </c>
      <c r="H122" s="2" t="str">
        <f>ASC(TRIM(②受講者情報入力!H123))</f>
        <v/>
      </c>
      <c r="I122" s="2" t="str">
        <f>ASC(TRIM(②受講者情報入力!J123))</f>
        <v/>
      </c>
      <c r="J122" s="2" t="str">
        <f>DBCS(TRIM(②受講者情報入力!K123))</f>
        <v/>
      </c>
      <c r="K122" s="2" t="str">
        <f>DBCS(TRIM(②受講者情報入力!L123))</f>
        <v/>
      </c>
      <c r="L122" s="2" t="str">
        <f>DBCS(TRIM(②受講者情報入力!M123))</f>
        <v/>
      </c>
      <c r="M122" s="2" t="str">
        <f>DBCS(TRIM(②受講者情報入力!N123))</f>
        <v/>
      </c>
      <c r="N122" s="2" t="str">
        <f>ASC(TRIM(②受講者情報入力!O123))</f>
        <v/>
      </c>
      <c r="O122" s="2" t="str">
        <f>IFERROR(VLOOKUP(②受講者情報入力!$P123,マスタ!A:B,2,FALSE),"")</f>
        <v/>
      </c>
      <c r="P122" s="2" t="str">
        <f>ASC(TRIM(②受講者情報入力!Q123))</f>
        <v/>
      </c>
      <c r="Q122" s="2" t="str">
        <f>TRIM(②受講者情報入力!R123)</f>
        <v/>
      </c>
      <c r="R122" s="2" t="str">
        <f>ASC(TRIM(②受講者情報入力!S123))</f>
        <v/>
      </c>
      <c r="S122" s="2" t="str">
        <f>ASC(TRIM(②受講者情報入力!T123))</f>
        <v/>
      </c>
      <c r="T122" s="2" t="str">
        <f>ASC(TRIM(②受講者情報入力!U123))</f>
        <v/>
      </c>
      <c r="U122" s="2" t="str">
        <f>IFERROR(VLOOKUP(②受講者情報入力!$V123,マスタ!A:B,2,FALSE),"")</f>
        <v/>
      </c>
      <c r="V122" s="2" t="str">
        <f>ASC(TRIM(②受講者情報入力!W123))</f>
        <v/>
      </c>
      <c r="W122" s="2" t="str">
        <f>TRIM(②受講者情報入力!X123)</f>
        <v/>
      </c>
      <c r="X122" s="2" t="str">
        <f>TRIM(②受講者情報入力!AU123)</f>
        <v/>
      </c>
    </row>
    <row r="123" spans="1:24">
      <c r="A123" s="2" t="str">
        <f>DBCS(TRIM(②受講者情報入力!B124))</f>
        <v/>
      </c>
      <c r="B123" s="2" t="str">
        <f>DBCS(TRIM(②受講者情報入力!C124))</f>
        <v/>
      </c>
      <c r="C123" s="2" t="str">
        <f>DBCS(TRIM(PHONETIC(②受講者情報入力!D124)))</f>
        <v/>
      </c>
      <c r="D123" s="2" t="str">
        <f>DBCS(TRIM(PHONETIC(②受講者情報入力!E124)))</f>
        <v/>
      </c>
      <c r="E123" s="4" t="str">
        <f>IF(②受講者情報入力!F124="","",TEXT(②受講者情報入力!F124,"yyyy/mm/dd"))</f>
        <v/>
      </c>
      <c r="F123" s="2" t="str">
        <f>ASC(TRIM(②受講者情報入力!G124))</f>
        <v/>
      </c>
      <c r="G123" s="2" t="str">
        <f>ASC(TRIM(②受講者情報入力!I124))</f>
        <v/>
      </c>
      <c r="H123" s="2" t="str">
        <f>ASC(TRIM(②受講者情報入力!H124))</f>
        <v/>
      </c>
      <c r="I123" s="2" t="str">
        <f>ASC(TRIM(②受講者情報入力!J124))</f>
        <v/>
      </c>
      <c r="J123" s="2" t="str">
        <f>DBCS(TRIM(②受講者情報入力!K124))</f>
        <v/>
      </c>
      <c r="K123" s="2" t="str">
        <f>DBCS(TRIM(②受講者情報入力!L124))</f>
        <v/>
      </c>
      <c r="L123" s="2" t="str">
        <f>DBCS(TRIM(②受講者情報入力!M124))</f>
        <v/>
      </c>
      <c r="M123" s="2" t="str">
        <f>DBCS(TRIM(②受講者情報入力!N124))</f>
        <v/>
      </c>
      <c r="N123" s="2" t="str">
        <f>ASC(TRIM(②受講者情報入力!O124))</f>
        <v/>
      </c>
      <c r="O123" s="2" t="str">
        <f>IFERROR(VLOOKUP(②受講者情報入力!$P124,マスタ!A:B,2,FALSE),"")</f>
        <v/>
      </c>
      <c r="P123" s="2" t="str">
        <f>ASC(TRIM(②受講者情報入力!Q124))</f>
        <v/>
      </c>
      <c r="Q123" s="2" t="str">
        <f>TRIM(②受講者情報入力!R124)</f>
        <v/>
      </c>
      <c r="R123" s="2" t="str">
        <f>ASC(TRIM(②受講者情報入力!S124))</f>
        <v/>
      </c>
      <c r="S123" s="2" t="str">
        <f>ASC(TRIM(②受講者情報入力!T124))</f>
        <v/>
      </c>
      <c r="T123" s="2" t="str">
        <f>ASC(TRIM(②受講者情報入力!U124))</f>
        <v/>
      </c>
      <c r="U123" s="2" t="str">
        <f>IFERROR(VLOOKUP(②受講者情報入力!$V124,マスタ!A:B,2,FALSE),"")</f>
        <v/>
      </c>
      <c r="V123" s="2" t="str">
        <f>ASC(TRIM(②受講者情報入力!W124))</f>
        <v/>
      </c>
      <c r="W123" s="2" t="str">
        <f>TRIM(②受講者情報入力!X124)</f>
        <v/>
      </c>
      <c r="X123" s="2" t="str">
        <f>TRIM(②受講者情報入力!AU124)</f>
        <v/>
      </c>
    </row>
    <row r="124" spans="1:24">
      <c r="A124" s="2" t="str">
        <f>DBCS(TRIM(②受講者情報入力!B125))</f>
        <v/>
      </c>
      <c r="B124" s="2" t="str">
        <f>DBCS(TRIM(②受講者情報入力!C125))</f>
        <v/>
      </c>
      <c r="C124" s="2" t="str">
        <f>DBCS(TRIM(PHONETIC(②受講者情報入力!D125)))</f>
        <v/>
      </c>
      <c r="D124" s="2" t="str">
        <f>DBCS(TRIM(PHONETIC(②受講者情報入力!E125)))</f>
        <v/>
      </c>
      <c r="E124" s="4" t="str">
        <f>IF(②受講者情報入力!F125="","",TEXT(②受講者情報入力!F125,"yyyy/mm/dd"))</f>
        <v/>
      </c>
      <c r="F124" s="2" t="str">
        <f>ASC(TRIM(②受講者情報入力!G125))</f>
        <v/>
      </c>
      <c r="G124" s="2" t="str">
        <f>ASC(TRIM(②受講者情報入力!I125))</f>
        <v/>
      </c>
      <c r="H124" s="2" t="str">
        <f>ASC(TRIM(②受講者情報入力!H125))</f>
        <v/>
      </c>
      <c r="I124" s="2" t="str">
        <f>ASC(TRIM(②受講者情報入力!J125))</f>
        <v/>
      </c>
      <c r="J124" s="2" t="str">
        <f>DBCS(TRIM(②受講者情報入力!K125))</f>
        <v/>
      </c>
      <c r="K124" s="2" t="str">
        <f>DBCS(TRIM(②受講者情報入力!L125))</f>
        <v/>
      </c>
      <c r="L124" s="2" t="str">
        <f>DBCS(TRIM(②受講者情報入力!M125))</f>
        <v/>
      </c>
      <c r="M124" s="2" t="str">
        <f>DBCS(TRIM(②受講者情報入力!N125))</f>
        <v/>
      </c>
      <c r="N124" s="2" t="str">
        <f>ASC(TRIM(②受講者情報入力!O125))</f>
        <v/>
      </c>
      <c r="O124" s="2" t="str">
        <f>IFERROR(VLOOKUP(②受講者情報入力!$P125,マスタ!A:B,2,FALSE),"")</f>
        <v/>
      </c>
      <c r="P124" s="2" t="str">
        <f>ASC(TRIM(②受講者情報入力!Q125))</f>
        <v/>
      </c>
      <c r="Q124" s="2" t="str">
        <f>TRIM(②受講者情報入力!R125)</f>
        <v/>
      </c>
      <c r="R124" s="2" t="str">
        <f>ASC(TRIM(②受講者情報入力!S125))</f>
        <v/>
      </c>
      <c r="S124" s="2" t="str">
        <f>ASC(TRIM(②受講者情報入力!T125))</f>
        <v/>
      </c>
      <c r="T124" s="2" t="str">
        <f>ASC(TRIM(②受講者情報入力!U125))</f>
        <v/>
      </c>
      <c r="U124" s="2" t="str">
        <f>IFERROR(VLOOKUP(②受講者情報入力!$V125,マスタ!A:B,2,FALSE),"")</f>
        <v/>
      </c>
      <c r="V124" s="2" t="str">
        <f>ASC(TRIM(②受講者情報入力!W125))</f>
        <v/>
      </c>
      <c r="W124" s="2" t="str">
        <f>TRIM(②受講者情報入力!X125)</f>
        <v/>
      </c>
      <c r="X124" s="2" t="str">
        <f>TRIM(②受講者情報入力!AU125)</f>
        <v/>
      </c>
    </row>
    <row r="125" spans="1:24">
      <c r="A125" s="2" t="str">
        <f>DBCS(TRIM(②受講者情報入力!B126))</f>
        <v/>
      </c>
      <c r="B125" s="2" t="str">
        <f>DBCS(TRIM(②受講者情報入力!C126))</f>
        <v/>
      </c>
      <c r="C125" s="2" t="str">
        <f>DBCS(TRIM(PHONETIC(②受講者情報入力!D126)))</f>
        <v/>
      </c>
      <c r="D125" s="2" t="str">
        <f>DBCS(TRIM(PHONETIC(②受講者情報入力!E126)))</f>
        <v/>
      </c>
      <c r="E125" s="4" t="str">
        <f>IF(②受講者情報入力!F126="","",TEXT(②受講者情報入力!F126,"yyyy/mm/dd"))</f>
        <v/>
      </c>
      <c r="F125" s="2" t="str">
        <f>ASC(TRIM(②受講者情報入力!G126))</f>
        <v/>
      </c>
      <c r="G125" s="2" t="str">
        <f>ASC(TRIM(②受講者情報入力!I126))</f>
        <v/>
      </c>
      <c r="H125" s="2" t="str">
        <f>ASC(TRIM(②受講者情報入力!H126))</f>
        <v/>
      </c>
      <c r="I125" s="2" t="str">
        <f>ASC(TRIM(②受講者情報入力!J126))</f>
        <v/>
      </c>
      <c r="J125" s="2" t="str">
        <f>DBCS(TRIM(②受講者情報入力!K126))</f>
        <v/>
      </c>
      <c r="K125" s="2" t="str">
        <f>DBCS(TRIM(②受講者情報入力!L126))</f>
        <v/>
      </c>
      <c r="L125" s="2" t="str">
        <f>DBCS(TRIM(②受講者情報入力!M126))</f>
        <v/>
      </c>
      <c r="M125" s="2" t="str">
        <f>DBCS(TRIM(②受講者情報入力!N126))</f>
        <v/>
      </c>
      <c r="N125" s="2" t="str">
        <f>ASC(TRIM(②受講者情報入力!O126))</f>
        <v/>
      </c>
      <c r="O125" s="2" t="str">
        <f>IFERROR(VLOOKUP(②受講者情報入力!$P126,マスタ!A:B,2,FALSE),"")</f>
        <v/>
      </c>
      <c r="P125" s="2" t="str">
        <f>ASC(TRIM(②受講者情報入力!Q126))</f>
        <v/>
      </c>
      <c r="Q125" s="2" t="str">
        <f>TRIM(②受講者情報入力!R126)</f>
        <v/>
      </c>
      <c r="R125" s="2" t="str">
        <f>ASC(TRIM(②受講者情報入力!S126))</f>
        <v/>
      </c>
      <c r="S125" s="2" t="str">
        <f>ASC(TRIM(②受講者情報入力!T126))</f>
        <v/>
      </c>
      <c r="T125" s="2" t="str">
        <f>ASC(TRIM(②受講者情報入力!U126))</f>
        <v/>
      </c>
      <c r="U125" s="2" t="str">
        <f>IFERROR(VLOOKUP(②受講者情報入力!$V126,マスタ!A:B,2,FALSE),"")</f>
        <v/>
      </c>
      <c r="V125" s="2" t="str">
        <f>ASC(TRIM(②受講者情報入力!W126))</f>
        <v/>
      </c>
      <c r="W125" s="2" t="str">
        <f>TRIM(②受講者情報入力!X126)</f>
        <v/>
      </c>
      <c r="X125" s="2" t="str">
        <f>TRIM(②受講者情報入力!AU126)</f>
        <v/>
      </c>
    </row>
    <row r="126" spans="1:24">
      <c r="A126" s="2" t="str">
        <f>DBCS(TRIM(②受講者情報入力!B127))</f>
        <v/>
      </c>
      <c r="B126" s="2" t="str">
        <f>DBCS(TRIM(②受講者情報入力!C127))</f>
        <v/>
      </c>
      <c r="C126" s="2" t="str">
        <f>DBCS(TRIM(PHONETIC(②受講者情報入力!D127)))</f>
        <v/>
      </c>
      <c r="D126" s="2" t="str">
        <f>DBCS(TRIM(PHONETIC(②受講者情報入力!E127)))</f>
        <v/>
      </c>
      <c r="E126" s="4" t="str">
        <f>IF(②受講者情報入力!F127="","",TEXT(②受講者情報入力!F127,"yyyy/mm/dd"))</f>
        <v/>
      </c>
      <c r="F126" s="2" t="str">
        <f>ASC(TRIM(②受講者情報入力!G127))</f>
        <v/>
      </c>
      <c r="G126" s="2" t="str">
        <f>ASC(TRIM(②受講者情報入力!I127))</f>
        <v/>
      </c>
      <c r="H126" s="2" t="str">
        <f>ASC(TRIM(②受講者情報入力!H127))</f>
        <v/>
      </c>
      <c r="I126" s="2" t="str">
        <f>ASC(TRIM(②受講者情報入力!J127))</f>
        <v/>
      </c>
      <c r="J126" s="2" t="str">
        <f>DBCS(TRIM(②受講者情報入力!K127))</f>
        <v/>
      </c>
      <c r="K126" s="2" t="str">
        <f>DBCS(TRIM(②受講者情報入力!L127))</f>
        <v/>
      </c>
      <c r="L126" s="2" t="str">
        <f>DBCS(TRIM(②受講者情報入力!M127))</f>
        <v/>
      </c>
      <c r="M126" s="2" t="str">
        <f>DBCS(TRIM(②受講者情報入力!N127))</f>
        <v/>
      </c>
      <c r="N126" s="2" t="str">
        <f>ASC(TRIM(②受講者情報入力!O127))</f>
        <v/>
      </c>
      <c r="O126" s="2" t="str">
        <f>IFERROR(VLOOKUP(②受講者情報入力!$P127,マスタ!A:B,2,FALSE),"")</f>
        <v/>
      </c>
      <c r="P126" s="2" t="str">
        <f>ASC(TRIM(②受講者情報入力!Q127))</f>
        <v/>
      </c>
      <c r="Q126" s="2" t="str">
        <f>TRIM(②受講者情報入力!R127)</f>
        <v/>
      </c>
      <c r="R126" s="2" t="str">
        <f>ASC(TRIM(②受講者情報入力!S127))</f>
        <v/>
      </c>
      <c r="S126" s="2" t="str">
        <f>ASC(TRIM(②受講者情報入力!T127))</f>
        <v/>
      </c>
      <c r="T126" s="2" t="str">
        <f>ASC(TRIM(②受講者情報入力!U127))</f>
        <v/>
      </c>
      <c r="U126" s="2" t="str">
        <f>IFERROR(VLOOKUP(②受講者情報入力!$V127,マスタ!A:B,2,FALSE),"")</f>
        <v/>
      </c>
      <c r="V126" s="2" t="str">
        <f>ASC(TRIM(②受講者情報入力!W127))</f>
        <v/>
      </c>
      <c r="W126" s="2" t="str">
        <f>TRIM(②受講者情報入力!X127)</f>
        <v/>
      </c>
      <c r="X126" s="2" t="str">
        <f>TRIM(②受講者情報入力!AU127)</f>
        <v/>
      </c>
    </row>
    <row r="127" spans="1:24">
      <c r="A127" s="2" t="str">
        <f>DBCS(TRIM(②受講者情報入力!B128))</f>
        <v/>
      </c>
      <c r="B127" s="2" t="str">
        <f>DBCS(TRIM(②受講者情報入力!C128))</f>
        <v/>
      </c>
      <c r="C127" s="2" t="str">
        <f>DBCS(TRIM(PHONETIC(②受講者情報入力!D128)))</f>
        <v/>
      </c>
      <c r="D127" s="2" t="str">
        <f>DBCS(TRIM(PHONETIC(②受講者情報入力!E128)))</f>
        <v/>
      </c>
      <c r="E127" s="4" t="str">
        <f>IF(②受講者情報入力!F128="","",TEXT(②受講者情報入力!F128,"yyyy/mm/dd"))</f>
        <v/>
      </c>
      <c r="F127" s="2" t="str">
        <f>ASC(TRIM(②受講者情報入力!G128))</f>
        <v/>
      </c>
      <c r="G127" s="2" t="str">
        <f>ASC(TRIM(②受講者情報入力!I128))</f>
        <v/>
      </c>
      <c r="H127" s="2" t="str">
        <f>ASC(TRIM(②受講者情報入力!H128))</f>
        <v/>
      </c>
      <c r="I127" s="2" t="str">
        <f>ASC(TRIM(②受講者情報入力!J128))</f>
        <v/>
      </c>
      <c r="J127" s="2" t="str">
        <f>DBCS(TRIM(②受講者情報入力!K128))</f>
        <v/>
      </c>
      <c r="K127" s="2" t="str">
        <f>DBCS(TRIM(②受講者情報入力!L128))</f>
        <v/>
      </c>
      <c r="L127" s="2" t="str">
        <f>DBCS(TRIM(②受講者情報入力!M128))</f>
        <v/>
      </c>
      <c r="M127" s="2" t="str">
        <f>DBCS(TRIM(②受講者情報入力!N128))</f>
        <v/>
      </c>
      <c r="N127" s="2" t="str">
        <f>ASC(TRIM(②受講者情報入力!O128))</f>
        <v/>
      </c>
      <c r="O127" s="2" t="str">
        <f>IFERROR(VLOOKUP(②受講者情報入力!$P128,マスタ!A:B,2,FALSE),"")</f>
        <v/>
      </c>
      <c r="P127" s="2" t="str">
        <f>ASC(TRIM(②受講者情報入力!Q128))</f>
        <v/>
      </c>
      <c r="Q127" s="2" t="str">
        <f>TRIM(②受講者情報入力!R128)</f>
        <v/>
      </c>
      <c r="R127" s="2" t="str">
        <f>ASC(TRIM(②受講者情報入力!S128))</f>
        <v/>
      </c>
      <c r="S127" s="2" t="str">
        <f>ASC(TRIM(②受講者情報入力!T128))</f>
        <v/>
      </c>
      <c r="T127" s="2" t="str">
        <f>ASC(TRIM(②受講者情報入力!U128))</f>
        <v/>
      </c>
      <c r="U127" s="2" t="str">
        <f>IFERROR(VLOOKUP(②受講者情報入力!$V128,マスタ!A:B,2,FALSE),"")</f>
        <v/>
      </c>
      <c r="V127" s="2" t="str">
        <f>ASC(TRIM(②受講者情報入力!W128))</f>
        <v/>
      </c>
      <c r="W127" s="2" t="str">
        <f>TRIM(②受講者情報入力!X128)</f>
        <v/>
      </c>
      <c r="X127" s="2" t="str">
        <f>TRIM(②受講者情報入力!AU128)</f>
        <v/>
      </c>
    </row>
    <row r="128" spans="1:24">
      <c r="A128" s="2" t="str">
        <f>DBCS(TRIM(②受講者情報入力!B129))</f>
        <v/>
      </c>
      <c r="B128" s="2" t="str">
        <f>DBCS(TRIM(②受講者情報入力!C129))</f>
        <v/>
      </c>
      <c r="C128" s="2" t="str">
        <f>DBCS(TRIM(PHONETIC(②受講者情報入力!D129)))</f>
        <v/>
      </c>
      <c r="D128" s="2" t="str">
        <f>DBCS(TRIM(PHONETIC(②受講者情報入力!E129)))</f>
        <v/>
      </c>
      <c r="E128" s="4" t="str">
        <f>IF(②受講者情報入力!F129="","",TEXT(②受講者情報入力!F129,"yyyy/mm/dd"))</f>
        <v/>
      </c>
      <c r="F128" s="2" t="str">
        <f>ASC(TRIM(②受講者情報入力!G129))</f>
        <v/>
      </c>
      <c r="G128" s="2" t="str">
        <f>ASC(TRIM(②受講者情報入力!I129))</f>
        <v/>
      </c>
      <c r="H128" s="2" t="str">
        <f>ASC(TRIM(②受講者情報入力!H129))</f>
        <v/>
      </c>
      <c r="I128" s="2" t="str">
        <f>ASC(TRIM(②受講者情報入力!J129))</f>
        <v/>
      </c>
      <c r="J128" s="2" t="str">
        <f>DBCS(TRIM(②受講者情報入力!K129))</f>
        <v/>
      </c>
      <c r="K128" s="2" t="str">
        <f>DBCS(TRIM(②受講者情報入力!L129))</f>
        <v/>
      </c>
      <c r="L128" s="2" t="str">
        <f>DBCS(TRIM(②受講者情報入力!M129))</f>
        <v/>
      </c>
      <c r="M128" s="2" t="str">
        <f>DBCS(TRIM(②受講者情報入力!N129))</f>
        <v/>
      </c>
      <c r="N128" s="2" t="str">
        <f>ASC(TRIM(②受講者情報入力!O129))</f>
        <v/>
      </c>
      <c r="O128" s="2" t="str">
        <f>IFERROR(VLOOKUP(②受講者情報入力!$P129,マスタ!A:B,2,FALSE),"")</f>
        <v/>
      </c>
      <c r="P128" s="2" t="str">
        <f>ASC(TRIM(②受講者情報入力!Q129))</f>
        <v/>
      </c>
      <c r="Q128" s="2" t="str">
        <f>TRIM(②受講者情報入力!R129)</f>
        <v/>
      </c>
      <c r="R128" s="2" t="str">
        <f>ASC(TRIM(②受講者情報入力!S129))</f>
        <v/>
      </c>
      <c r="S128" s="2" t="str">
        <f>ASC(TRIM(②受講者情報入力!T129))</f>
        <v/>
      </c>
      <c r="T128" s="2" t="str">
        <f>ASC(TRIM(②受講者情報入力!U129))</f>
        <v/>
      </c>
      <c r="U128" s="2" t="str">
        <f>IFERROR(VLOOKUP(②受講者情報入力!$V129,マスタ!A:B,2,FALSE),"")</f>
        <v/>
      </c>
      <c r="V128" s="2" t="str">
        <f>ASC(TRIM(②受講者情報入力!W129))</f>
        <v/>
      </c>
      <c r="W128" s="2" t="str">
        <f>TRIM(②受講者情報入力!X129)</f>
        <v/>
      </c>
      <c r="X128" s="2" t="str">
        <f>TRIM(②受講者情報入力!AU129)</f>
        <v/>
      </c>
    </row>
    <row r="129" spans="1:24">
      <c r="A129" s="2" t="str">
        <f>DBCS(TRIM(②受講者情報入力!B130))</f>
        <v/>
      </c>
      <c r="B129" s="2" t="str">
        <f>DBCS(TRIM(②受講者情報入力!C130))</f>
        <v/>
      </c>
      <c r="C129" s="2" t="str">
        <f>DBCS(TRIM(PHONETIC(②受講者情報入力!D130)))</f>
        <v/>
      </c>
      <c r="D129" s="2" t="str">
        <f>DBCS(TRIM(PHONETIC(②受講者情報入力!E130)))</f>
        <v/>
      </c>
      <c r="E129" s="4" t="str">
        <f>IF(②受講者情報入力!F130="","",TEXT(②受講者情報入力!F130,"yyyy/mm/dd"))</f>
        <v/>
      </c>
      <c r="F129" s="2" t="str">
        <f>ASC(TRIM(②受講者情報入力!G130))</f>
        <v/>
      </c>
      <c r="G129" s="2" t="str">
        <f>ASC(TRIM(②受講者情報入力!I130))</f>
        <v/>
      </c>
      <c r="H129" s="2" t="str">
        <f>ASC(TRIM(②受講者情報入力!H130))</f>
        <v/>
      </c>
      <c r="I129" s="2" t="str">
        <f>ASC(TRIM(②受講者情報入力!J130))</f>
        <v/>
      </c>
      <c r="J129" s="2" t="str">
        <f>DBCS(TRIM(②受講者情報入力!K130))</f>
        <v/>
      </c>
      <c r="K129" s="2" t="str">
        <f>DBCS(TRIM(②受講者情報入力!L130))</f>
        <v/>
      </c>
      <c r="L129" s="2" t="str">
        <f>DBCS(TRIM(②受講者情報入力!M130))</f>
        <v/>
      </c>
      <c r="M129" s="2" t="str">
        <f>DBCS(TRIM(②受講者情報入力!N130))</f>
        <v/>
      </c>
      <c r="N129" s="2" t="str">
        <f>ASC(TRIM(②受講者情報入力!O130))</f>
        <v/>
      </c>
      <c r="O129" s="2" t="str">
        <f>IFERROR(VLOOKUP(②受講者情報入力!$P130,マスタ!A:B,2,FALSE),"")</f>
        <v/>
      </c>
      <c r="P129" s="2" t="str">
        <f>ASC(TRIM(②受講者情報入力!Q130))</f>
        <v/>
      </c>
      <c r="Q129" s="2" t="str">
        <f>TRIM(②受講者情報入力!R130)</f>
        <v/>
      </c>
      <c r="R129" s="2" t="str">
        <f>ASC(TRIM(②受講者情報入力!S130))</f>
        <v/>
      </c>
      <c r="S129" s="2" t="str">
        <f>ASC(TRIM(②受講者情報入力!T130))</f>
        <v/>
      </c>
      <c r="T129" s="2" t="str">
        <f>ASC(TRIM(②受講者情報入力!U130))</f>
        <v/>
      </c>
      <c r="U129" s="2" t="str">
        <f>IFERROR(VLOOKUP(②受講者情報入力!$V130,マスタ!A:B,2,FALSE),"")</f>
        <v/>
      </c>
      <c r="V129" s="2" t="str">
        <f>ASC(TRIM(②受講者情報入力!W130))</f>
        <v/>
      </c>
      <c r="W129" s="2" t="str">
        <f>TRIM(②受講者情報入力!X130)</f>
        <v/>
      </c>
      <c r="X129" s="2" t="str">
        <f>TRIM(②受講者情報入力!AU130)</f>
        <v/>
      </c>
    </row>
    <row r="130" spans="1:24">
      <c r="A130" s="2" t="str">
        <f>DBCS(TRIM(②受講者情報入力!B131))</f>
        <v/>
      </c>
      <c r="B130" s="2" t="str">
        <f>DBCS(TRIM(②受講者情報入力!C131))</f>
        <v/>
      </c>
      <c r="C130" s="2" t="str">
        <f>DBCS(TRIM(PHONETIC(②受講者情報入力!D131)))</f>
        <v/>
      </c>
      <c r="D130" s="2" t="str">
        <f>DBCS(TRIM(PHONETIC(②受講者情報入力!E131)))</f>
        <v/>
      </c>
      <c r="E130" s="4" t="str">
        <f>IF(②受講者情報入力!F131="","",TEXT(②受講者情報入力!F131,"yyyy/mm/dd"))</f>
        <v/>
      </c>
      <c r="F130" s="2" t="str">
        <f>ASC(TRIM(②受講者情報入力!G131))</f>
        <v/>
      </c>
      <c r="G130" s="2" t="str">
        <f>ASC(TRIM(②受講者情報入力!I131))</f>
        <v/>
      </c>
      <c r="H130" s="2" t="str">
        <f>ASC(TRIM(②受講者情報入力!H131))</f>
        <v/>
      </c>
      <c r="I130" s="2" t="str">
        <f>ASC(TRIM(②受講者情報入力!J131))</f>
        <v/>
      </c>
      <c r="J130" s="2" t="str">
        <f>DBCS(TRIM(②受講者情報入力!K131))</f>
        <v/>
      </c>
      <c r="K130" s="2" t="str">
        <f>DBCS(TRIM(②受講者情報入力!L131))</f>
        <v/>
      </c>
      <c r="L130" s="2" t="str">
        <f>DBCS(TRIM(②受講者情報入力!M131))</f>
        <v/>
      </c>
      <c r="M130" s="2" t="str">
        <f>DBCS(TRIM(②受講者情報入力!N131))</f>
        <v/>
      </c>
      <c r="N130" s="2" t="str">
        <f>ASC(TRIM(②受講者情報入力!O131))</f>
        <v/>
      </c>
      <c r="O130" s="2" t="str">
        <f>IFERROR(VLOOKUP(②受講者情報入力!$P131,マスタ!A:B,2,FALSE),"")</f>
        <v/>
      </c>
      <c r="P130" s="2" t="str">
        <f>ASC(TRIM(②受講者情報入力!Q131))</f>
        <v/>
      </c>
      <c r="Q130" s="2" t="str">
        <f>TRIM(②受講者情報入力!R131)</f>
        <v/>
      </c>
      <c r="R130" s="2" t="str">
        <f>ASC(TRIM(②受講者情報入力!S131))</f>
        <v/>
      </c>
      <c r="S130" s="2" t="str">
        <f>ASC(TRIM(②受講者情報入力!T131))</f>
        <v/>
      </c>
      <c r="T130" s="2" t="str">
        <f>ASC(TRIM(②受講者情報入力!U131))</f>
        <v/>
      </c>
      <c r="U130" s="2" t="str">
        <f>IFERROR(VLOOKUP(②受講者情報入力!$V131,マスタ!A:B,2,FALSE),"")</f>
        <v/>
      </c>
      <c r="V130" s="2" t="str">
        <f>ASC(TRIM(②受講者情報入力!W131))</f>
        <v/>
      </c>
      <c r="W130" s="2" t="str">
        <f>TRIM(②受講者情報入力!X131)</f>
        <v/>
      </c>
      <c r="X130" s="2" t="str">
        <f>TRIM(②受講者情報入力!AU131)</f>
        <v/>
      </c>
    </row>
    <row r="131" spans="1:24">
      <c r="A131" s="2" t="str">
        <f>DBCS(TRIM(②受講者情報入力!B132))</f>
        <v/>
      </c>
      <c r="B131" s="2" t="str">
        <f>DBCS(TRIM(②受講者情報入力!C132))</f>
        <v/>
      </c>
      <c r="C131" s="2" t="str">
        <f>DBCS(TRIM(PHONETIC(②受講者情報入力!D132)))</f>
        <v/>
      </c>
      <c r="D131" s="2" t="str">
        <f>DBCS(TRIM(PHONETIC(②受講者情報入力!E132)))</f>
        <v/>
      </c>
      <c r="E131" s="4" t="str">
        <f>IF(②受講者情報入力!F132="","",TEXT(②受講者情報入力!F132,"yyyy/mm/dd"))</f>
        <v/>
      </c>
      <c r="F131" s="2" t="str">
        <f>ASC(TRIM(②受講者情報入力!G132))</f>
        <v/>
      </c>
      <c r="G131" s="2" t="str">
        <f>ASC(TRIM(②受講者情報入力!I132))</f>
        <v/>
      </c>
      <c r="H131" s="2" t="str">
        <f>ASC(TRIM(②受講者情報入力!H132))</f>
        <v/>
      </c>
      <c r="I131" s="2" t="str">
        <f>ASC(TRIM(②受講者情報入力!J132))</f>
        <v/>
      </c>
      <c r="J131" s="2" t="str">
        <f>DBCS(TRIM(②受講者情報入力!K132))</f>
        <v/>
      </c>
      <c r="K131" s="2" t="str">
        <f>DBCS(TRIM(②受講者情報入力!L132))</f>
        <v/>
      </c>
      <c r="L131" s="2" t="str">
        <f>DBCS(TRIM(②受講者情報入力!M132))</f>
        <v/>
      </c>
      <c r="M131" s="2" t="str">
        <f>DBCS(TRIM(②受講者情報入力!N132))</f>
        <v/>
      </c>
      <c r="N131" s="2" t="str">
        <f>ASC(TRIM(②受講者情報入力!O132))</f>
        <v/>
      </c>
      <c r="O131" s="2" t="str">
        <f>IFERROR(VLOOKUP(②受講者情報入力!$P132,マスタ!A:B,2,FALSE),"")</f>
        <v/>
      </c>
      <c r="P131" s="2" t="str">
        <f>ASC(TRIM(②受講者情報入力!Q132))</f>
        <v/>
      </c>
      <c r="Q131" s="2" t="str">
        <f>TRIM(②受講者情報入力!R132)</f>
        <v/>
      </c>
      <c r="R131" s="2" t="str">
        <f>ASC(TRIM(②受講者情報入力!S132))</f>
        <v/>
      </c>
      <c r="S131" s="2" t="str">
        <f>ASC(TRIM(②受講者情報入力!T132))</f>
        <v/>
      </c>
      <c r="T131" s="2" t="str">
        <f>ASC(TRIM(②受講者情報入力!U132))</f>
        <v/>
      </c>
      <c r="U131" s="2" t="str">
        <f>IFERROR(VLOOKUP(②受講者情報入力!$V132,マスタ!A:B,2,FALSE),"")</f>
        <v/>
      </c>
      <c r="V131" s="2" t="str">
        <f>ASC(TRIM(②受講者情報入力!W132))</f>
        <v/>
      </c>
      <c r="W131" s="2" t="str">
        <f>TRIM(②受講者情報入力!X132)</f>
        <v/>
      </c>
      <c r="X131" s="2" t="str">
        <f>TRIM(②受講者情報入力!AU132)</f>
        <v/>
      </c>
    </row>
    <row r="132" spans="1:24">
      <c r="A132" s="2" t="str">
        <f>DBCS(TRIM(②受講者情報入力!B133))</f>
        <v/>
      </c>
      <c r="B132" s="2" t="str">
        <f>DBCS(TRIM(②受講者情報入力!C133))</f>
        <v/>
      </c>
      <c r="C132" s="2" t="str">
        <f>DBCS(TRIM(PHONETIC(②受講者情報入力!D133)))</f>
        <v/>
      </c>
      <c r="D132" s="2" t="str">
        <f>DBCS(TRIM(PHONETIC(②受講者情報入力!E133)))</f>
        <v/>
      </c>
      <c r="E132" s="4" t="str">
        <f>IF(②受講者情報入力!F133="","",TEXT(②受講者情報入力!F133,"yyyy/mm/dd"))</f>
        <v/>
      </c>
      <c r="F132" s="2" t="str">
        <f>ASC(TRIM(②受講者情報入力!G133))</f>
        <v/>
      </c>
      <c r="G132" s="2" t="str">
        <f>ASC(TRIM(②受講者情報入力!I133))</f>
        <v/>
      </c>
      <c r="H132" s="2" t="str">
        <f>ASC(TRIM(②受講者情報入力!H133))</f>
        <v/>
      </c>
      <c r="I132" s="2" t="str">
        <f>ASC(TRIM(②受講者情報入力!J133))</f>
        <v/>
      </c>
      <c r="J132" s="2" t="str">
        <f>DBCS(TRIM(②受講者情報入力!K133))</f>
        <v/>
      </c>
      <c r="K132" s="2" t="str">
        <f>DBCS(TRIM(②受講者情報入力!L133))</f>
        <v/>
      </c>
      <c r="L132" s="2" t="str">
        <f>DBCS(TRIM(②受講者情報入力!M133))</f>
        <v/>
      </c>
      <c r="M132" s="2" t="str">
        <f>DBCS(TRIM(②受講者情報入力!N133))</f>
        <v/>
      </c>
      <c r="N132" s="2" t="str">
        <f>ASC(TRIM(②受講者情報入力!O133))</f>
        <v/>
      </c>
      <c r="O132" s="2" t="str">
        <f>IFERROR(VLOOKUP(②受講者情報入力!$P133,マスタ!A:B,2,FALSE),"")</f>
        <v/>
      </c>
      <c r="P132" s="2" t="str">
        <f>ASC(TRIM(②受講者情報入力!Q133))</f>
        <v/>
      </c>
      <c r="Q132" s="2" t="str">
        <f>TRIM(②受講者情報入力!R133)</f>
        <v/>
      </c>
      <c r="R132" s="2" t="str">
        <f>ASC(TRIM(②受講者情報入力!S133))</f>
        <v/>
      </c>
      <c r="S132" s="2" t="str">
        <f>ASC(TRIM(②受講者情報入力!T133))</f>
        <v/>
      </c>
      <c r="T132" s="2" t="str">
        <f>ASC(TRIM(②受講者情報入力!U133))</f>
        <v/>
      </c>
      <c r="U132" s="2" t="str">
        <f>IFERROR(VLOOKUP(②受講者情報入力!$V133,マスタ!A:B,2,FALSE),"")</f>
        <v/>
      </c>
      <c r="V132" s="2" t="str">
        <f>ASC(TRIM(②受講者情報入力!W133))</f>
        <v/>
      </c>
      <c r="W132" s="2" t="str">
        <f>TRIM(②受講者情報入力!X133)</f>
        <v/>
      </c>
      <c r="X132" s="2" t="str">
        <f>TRIM(②受講者情報入力!AU133)</f>
        <v/>
      </c>
    </row>
    <row r="133" spans="1:24">
      <c r="A133" s="2" t="str">
        <f>DBCS(TRIM(②受講者情報入力!B134))</f>
        <v/>
      </c>
      <c r="B133" s="2" t="str">
        <f>DBCS(TRIM(②受講者情報入力!C134))</f>
        <v/>
      </c>
      <c r="C133" s="2" t="str">
        <f>DBCS(TRIM(PHONETIC(②受講者情報入力!D134)))</f>
        <v/>
      </c>
      <c r="D133" s="2" t="str">
        <f>DBCS(TRIM(PHONETIC(②受講者情報入力!E134)))</f>
        <v/>
      </c>
      <c r="E133" s="4" t="str">
        <f>IF(②受講者情報入力!F134="","",TEXT(②受講者情報入力!F134,"yyyy/mm/dd"))</f>
        <v/>
      </c>
      <c r="F133" s="2" t="str">
        <f>ASC(TRIM(②受講者情報入力!G134))</f>
        <v/>
      </c>
      <c r="G133" s="2" t="str">
        <f>ASC(TRIM(②受講者情報入力!I134))</f>
        <v/>
      </c>
      <c r="H133" s="2" t="str">
        <f>ASC(TRIM(②受講者情報入力!H134))</f>
        <v/>
      </c>
      <c r="I133" s="2" t="str">
        <f>ASC(TRIM(②受講者情報入力!J134))</f>
        <v/>
      </c>
      <c r="J133" s="2" t="str">
        <f>DBCS(TRIM(②受講者情報入力!K134))</f>
        <v/>
      </c>
      <c r="K133" s="2" t="str">
        <f>DBCS(TRIM(②受講者情報入力!L134))</f>
        <v/>
      </c>
      <c r="L133" s="2" t="str">
        <f>DBCS(TRIM(②受講者情報入力!M134))</f>
        <v/>
      </c>
      <c r="M133" s="2" t="str">
        <f>DBCS(TRIM(②受講者情報入力!N134))</f>
        <v/>
      </c>
      <c r="N133" s="2" t="str">
        <f>ASC(TRIM(②受講者情報入力!O134))</f>
        <v/>
      </c>
      <c r="O133" s="2" t="str">
        <f>IFERROR(VLOOKUP(②受講者情報入力!$P134,マスタ!A:B,2,FALSE),"")</f>
        <v/>
      </c>
      <c r="P133" s="2" t="str">
        <f>ASC(TRIM(②受講者情報入力!Q134))</f>
        <v/>
      </c>
      <c r="Q133" s="2" t="str">
        <f>TRIM(②受講者情報入力!R134)</f>
        <v/>
      </c>
      <c r="R133" s="2" t="str">
        <f>ASC(TRIM(②受講者情報入力!S134))</f>
        <v/>
      </c>
      <c r="S133" s="2" t="str">
        <f>ASC(TRIM(②受講者情報入力!T134))</f>
        <v/>
      </c>
      <c r="T133" s="2" t="str">
        <f>ASC(TRIM(②受講者情報入力!U134))</f>
        <v/>
      </c>
      <c r="U133" s="2" t="str">
        <f>IFERROR(VLOOKUP(②受講者情報入力!$V134,マスタ!A:B,2,FALSE),"")</f>
        <v/>
      </c>
      <c r="V133" s="2" t="str">
        <f>ASC(TRIM(②受講者情報入力!W134))</f>
        <v/>
      </c>
      <c r="W133" s="2" t="str">
        <f>TRIM(②受講者情報入力!X134)</f>
        <v/>
      </c>
      <c r="X133" s="2" t="str">
        <f>TRIM(②受講者情報入力!AU134)</f>
        <v/>
      </c>
    </row>
    <row r="134" spans="1:24">
      <c r="A134" s="2" t="str">
        <f>DBCS(TRIM(②受講者情報入力!B135))</f>
        <v/>
      </c>
      <c r="B134" s="2" t="str">
        <f>DBCS(TRIM(②受講者情報入力!C135))</f>
        <v/>
      </c>
      <c r="C134" s="2" t="str">
        <f>DBCS(TRIM(PHONETIC(②受講者情報入力!D135)))</f>
        <v/>
      </c>
      <c r="D134" s="2" t="str">
        <f>DBCS(TRIM(PHONETIC(②受講者情報入力!E135)))</f>
        <v/>
      </c>
      <c r="E134" s="4" t="str">
        <f>IF(②受講者情報入力!F135="","",TEXT(②受講者情報入力!F135,"yyyy/mm/dd"))</f>
        <v/>
      </c>
      <c r="F134" s="2" t="str">
        <f>ASC(TRIM(②受講者情報入力!G135))</f>
        <v/>
      </c>
      <c r="G134" s="2" t="str">
        <f>ASC(TRIM(②受講者情報入力!I135))</f>
        <v/>
      </c>
      <c r="H134" s="2" t="str">
        <f>ASC(TRIM(②受講者情報入力!H135))</f>
        <v/>
      </c>
      <c r="I134" s="2" t="str">
        <f>ASC(TRIM(②受講者情報入力!J135))</f>
        <v/>
      </c>
      <c r="J134" s="2" t="str">
        <f>DBCS(TRIM(②受講者情報入力!K135))</f>
        <v/>
      </c>
      <c r="K134" s="2" t="str">
        <f>DBCS(TRIM(②受講者情報入力!L135))</f>
        <v/>
      </c>
      <c r="L134" s="2" t="str">
        <f>DBCS(TRIM(②受講者情報入力!M135))</f>
        <v/>
      </c>
      <c r="M134" s="2" t="str">
        <f>DBCS(TRIM(②受講者情報入力!N135))</f>
        <v/>
      </c>
      <c r="N134" s="2" t="str">
        <f>ASC(TRIM(②受講者情報入力!O135))</f>
        <v/>
      </c>
      <c r="O134" s="2" t="str">
        <f>IFERROR(VLOOKUP(②受講者情報入力!$P135,マスタ!A:B,2,FALSE),"")</f>
        <v/>
      </c>
      <c r="P134" s="2" t="str">
        <f>ASC(TRIM(②受講者情報入力!Q135))</f>
        <v/>
      </c>
      <c r="Q134" s="2" t="str">
        <f>TRIM(②受講者情報入力!R135)</f>
        <v/>
      </c>
      <c r="R134" s="2" t="str">
        <f>ASC(TRIM(②受講者情報入力!S135))</f>
        <v/>
      </c>
      <c r="S134" s="2" t="str">
        <f>ASC(TRIM(②受講者情報入力!T135))</f>
        <v/>
      </c>
      <c r="T134" s="2" t="str">
        <f>ASC(TRIM(②受講者情報入力!U135))</f>
        <v/>
      </c>
      <c r="U134" s="2" t="str">
        <f>IFERROR(VLOOKUP(②受講者情報入力!$V135,マスタ!A:B,2,FALSE),"")</f>
        <v/>
      </c>
      <c r="V134" s="2" t="str">
        <f>ASC(TRIM(②受講者情報入力!W135))</f>
        <v/>
      </c>
      <c r="W134" s="2" t="str">
        <f>TRIM(②受講者情報入力!X135)</f>
        <v/>
      </c>
      <c r="X134" s="2" t="str">
        <f>TRIM(②受講者情報入力!AU135)</f>
        <v/>
      </c>
    </row>
    <row r="135" spans="1:24">
      <c r="A135" s="2" t="str">
        <f>DBCS(TRIM(②受講者情報入力!B136))</f>
        <v/>
      </c>
      <c r="B135" s="2" t="str">
        <f>DBCS(TRIM(②受講者情報入力!C136))</f>
        <v/>
      </c>
      <c r="C135" s="2" t="str">
        <f>DBCS(TRIM(PHONETIC(②受講者情報入力!D136)))</f>
        <v/>
      </c>
      <c r="D135" s="2" t="str">
        <f>DBCS(TRIM(PHONETIC(②受講者情報入力!E136)))</f>
        <v/>
      </c>
      <c r="E135" s="4" t="str">
        <f>IF(②受講者情報入力!F136="","",TEXT(②受講者情報入力!F136,"yyyy/mm/dd"))</f>
        <v/>
      </c>
      <c r="F135" s="2" t="str">
        <f>ASC(TRIM(②受講者情報入力!G136))</f>
        <v/>
      </c>
      <c r="G135" s="2" t="str">
        <f>ASC(TRIM(②受講者情報入力!I136))</f>
        <v/>
      </c>
      <c r="H135" s="2" t="str">
        <f>ASC(TRIM(②受講者情報入力!H136))</f>
        <v/>
      </c>
      <c r="I135" s="2" t="str">
        <f>ASC(TRIM(②受講者情報入力!J136))</f>
        <v/>
      </c>
      <c r="J135" s="2" t="str">
        <f>DBCS(TRIM(②受講者情報入力!K136))</f>
        <v/>
      </c>
      <c r="K135" s="2" t="str">
        <f>DBCS(TRIM(②受講者情報入力!L136))</f>
        <v/>
      </c>
      <c r="L135" s="2" t="str">
        <f>DBCS(TRIM(②受講者情報入力!M136))</f>
        <v/>
      </c>
      <c r="M135" s="2" t="str">
        <f>DBCS(TRIM(②受講者情報入力!N136))</f>
        <v/>
      </c>
      <c r="N135" s="2" t="str">
        <f>ASC(TRIM(②受講者情報入力!O136))</f>
        <v/>
      </c>
      <c r="O135" s="2" t="str">
        <f>IFERROR(VLOOKUP(②受講者情報入力!$P136,マスタ!A:B,2,FALSE),"")</f>
        <v/>
      </c>
      <c r="P135" s="2" t="str">
        <f>ASC(TRIM(②受講者情報入力!Q136))</f>
        <v/>
      </c>
      <c r="Q135" s="2" t="str">
        <f>TRIM(②受講者情報入力!R136)</f>
        <v/>
      </c>
      <c r="R135" s="2" t="str">
        <f>ASC(TRIM(②受講者情報入力!S136))</f>
        <v/>
      </c>
      <c r="S135" s="2" t="str">
        <f>ASC(TRIM(②受講者情報入力!T136))</f>
        <v/>
      </c>
      <c r="T135" s="2" t="str">
        <f>ASC(TRIM(②受講者情報入力!U136))</f>
        <v/>
      </c>
      <c r="U135" s="2" t="str">
        <f>IFERROR(VLOOKUP(②受講者情報入力!$V136,マスタ!A:B,2,FALSE),"")</f>
        <v/>
      </c>
      <c r="V135" s="2" t="str">
        <f>ASC(TRIM(②受講者情報入力!W136))</f>
        <v/>
      </c>
      <c r="W135" s="2" t="str">
        <f>TRIM(②受講者情報入力!X136)</f>
        <v/>
      </c>
      <c r="X135" s="2" t="str">
        <f>TRIM(②受講者情報入力!AU136)</f>
        <v/>
      </c>
    </row>
    <row r="136" spans="1:24">
      <c r="A136" s="2" t="str">
        <f>DBCS(TRIM(②受講者情報入力!B137))</f>
        <v/>
      </c>
      <c r="B136" s="2" t="str">
        <f>DBCS(TRIM(②受講者情報入力!C137))</f>
        <v/>
      </c>
      <c r="C136" s="2" t="str">
        <f>DBCS(TRIM(PHONETIC(②受講者情報入力!D137)))</f>
        <v/>
      </c>
      <c r="D136" s="2" t="str">
        <f>DBCS(TRIM(PHONETIC(②受講者情報入力!E137)))</f>
        <v/>
      </c>
      <c r="E136" s="4" t="str">
        <f>IF(②受講者情報入力!F137="","",TEXT(②受講者情報入力!F137,"yyyy/mm/dd"))</f>
        <v/>
      </c>
      <c r="F136" s="2" t="str">
        <f>ASC(TRIM(②受講者情報入力!G137))</f>
        <v/>
      </c>
      <c r="G136" s="2" t="str">
        <f>ASC(TRIM(②受講者情報入力!I137))</f>
        <v/>
      </c>
      <c r="H136" s="2" t="str">
        <f>ASC(TRIM(②受講者情報入力!H137))</f>
        <v/>
      </c>
      <c r="I136" s="2" t="str">
        <f>ASC(TRIM(②受講者情報入力!J137))</f>
        <v/>
      </c>
      <c r="J136" s="2" t="str">
        <f>DBCS(TRIM(②受講者情報入力!K137))</f>
        <v/>
      </c>
      <c r="K136" s="2" t="str">
        <f>DBCS(TRIM(②受講者情報入力!L137))</f>
        <v/>
      </c>
      <c r="L136" s="2" t="str">
        <f>DBCS(TRIM(②受講者情報入力!M137))</f>
        <v/>
      </c>
      <c r="M136" s="2" t="str">
        <f>DBCS(TRIM(②受講者情報入力!N137))</f>
        <v/>
      </c>
      <c r="N136" s="2" t="str">
        <f>ASC(TRIM(②受講者情報入力!O137))</f>
        <v/>
      </c>
      <c r="O136" s="2" t="str">
        <f>IFERROR(VLOOKUP(②受講者情報入力!$P137,マスタ!A:B,2,FALSE),"")</f>
        <v/>
      </c>
      <c r="P136" s="2" t="str">
        <f>ASC(TRIM(②受講者情報入力!Q137))</f>
        <v/>
      </c>
      <c r="Q136" s="2" t="str">
        <f>TRIM(②受講者情報入力!R137)</f>
        <v/>
      </c>
      <c r="R136" s="2" t="str">
        <f>ASC(TRIM(②受講者情報入力!S137))</f>
        <v/>
      </c>
      <c r="S136" s="2" t="str">
        <f>ASC(TRIM(②受講者情報入力!T137))</f>
        <v/>
      </c>
      <c r="T136" s="2" t="str">
        <f>ASC(TRIM(②受講者情報入力!U137))</f>
        <v/>
      </c>
      <c r="U136" s="2" t="str">
        <f>IFERROR(VLOOKUP(②受講者情報入力!$V137,マスタ!A:B,2,FALSE),"")</f>
        <v/>
      </c>
      <c r="V136" s="2" t="str">
        <f>ASC(TRIM(②受講者情報入力!W137))</f>
        <v/>
      </c>
      <c r="W136" s="2" t="str">
        <f>TRIM(②受講者情報入力!X137)</f>
        <v/>
      </c>
      <c r="X136" s="2" t="str">
        <f>TRIM(②受講者情報入力!AU137)</f>
        <v/>
      </c>
    </row>
    <row r="137" spans="1:24">
      <c r="A137" s="2" t="str">
        <f>DBCS(TRIM(②受講者情報入力!B138))</f>
        <v/>
      </c>
      <c r="B137" s="2" t="str">
        <f>DBCS(TRIM(②受講者情報入力!C138))</f>
        <v/>
      </c>
      <c r="C137" s="2" t="str">
        <f>DBCS(TRIM(PHONETIC(②受講者情報入力!D138)))</f>
        <v/>
      </c>
      <c r="D137" s="2" t="str">
        <f>DBCS(TRIM(PHONETIC(②受講者情報入力!E138)))</f>
        <v/>
      </c>
      <c r="E137" s="4" t="str">
        <f>IF(②受講者情報入力!F138="","",TEXT(②受講者情報入力!F138,"yyyy/mm/dd"))</f>
        <v/>
      </c>
      <c r="F137" s="2" t="str">
        <f>ASC(TRIM(②受講者情報入力!G138))</f>
        <v/>
      </c>
      <c r="G137" s="2" t="str">
        <f>ASC(TRIM(②受講者情報入力!I138))</f>
        <v/>
      </c>
      <c r="H137" s="2" t="str">
        <f>ASC(TRIM(②受講者情報入力!H138))</f>
        <v/>
      </c>
      <c r="I137" s="2" t="str">
        <f>ASC(TRIM(②受講者情報入力!J138))</f>
        <v/>
      </c>
      <c r="J137" s="2" t="str">
        <f>DBCS(TRIM(②受講者情報入力!K138))</f>
        <v/>
      </c>
      <c r="K137" s="2" t="str">
        <f>DBCS(TRIM(②受講者情報入力!L138))</f>
        <v/>
      </c>
      <c r="L137" s="2" t="str">
        <f>DBCS(TRIM(②受講者情報入力!M138))</f>
        <v/>
      </c>
      <c r="M137" s="2" t="str">
        <f>DBCS(TRIM(②受講者情報入力!N138))</f>
        <v/>
      </c>
      <c r="N137" s="2" t="str">
        <f>ASC(TRIM(②受講者情報入力!O138))</f>
        <v/>
      </c>
      <c r="O137" s="2" t="str">
        <f>IFERROR(VLOOKUP(②受講者情報入力!$P138,マスタ!A:B,2,FALSE),"")</f>
        <v/>
      </c>
      <c r="P137" s="2" t="str">
        <f>ASC(TRIM(②受講者情報入力!Q138))</f>
        <v/>
      </c>
      <c r="Q137" s="2" t="str">
        <f>TRIM(②受講者情報入力!R138)</f>
        <v/>
      </c>
      <c r="R137" s="2" t="str">
        <f>ASC(TRIM(②受講者情報入力!S138))</f>
        <v/>
      </c>
      <c r="S137" s="2" t="str">
        <f>ASC(TRIM(②受講者情報入力!T138))</f>
        <v/>
      </c>
      <c r="T137" s="2" t="str">
        <f>ASC(TRIM(②受講者情報入力!U138))</f>
        <v/>
      </c>
      <c r="U137" s="2" t="str">
        <f>IFERROR(VLOOKUP(②受講者情報入力!$V138,マスタ!A:B,2,FALSE),"")</f>
        <v/>
      </c>
      <c r="V137" s="2" t="str">
        <f>ASC(TRIM(②受講者情報入力!W138))</f>
        <v/>
      </c>
      <c r="W137" s="2" t="str">
        <f>TRIM(②受講者情報入力!X138)</f>
        <v/>
      </c>
      <c r="X137" s="2" t="str">
        <f>TRIM(②受講者情報入力!AU138)</f>
        <v/>
      </c>
    </row>
    <row r="138" spans="1:24">
      <c r="A138" s="2" t="str">
        <f>DBCS(TRIM(②受講者情報入力!B139))</f>
        <v/>
      </c>
      <c r="B138" s="2" t="str">
        <f>DBCS(TRIM(②受講者情報入力!C139))</f>
        <v/>
      </c>
      <c r="C138" s="2" t="str">
        <f>DBCS(TRIM(PHONETIC(②受講者情報入力!D139)))</f>
        <v/>
      </c>
      <c r="D138" s="2" t="str">
        <f>DBCS(TRIM(PHONETIC(②受講者情報入力!E139)))</f>
        <v/>
      </c>
      <c r="E138" s="4" t="str">
        <f>IF(②受講者情報入力!F139="","",TEXT(②受講者情報入力!F139,"yyyy/mm/dd"))</f>
        <v/>
      </c>
      <c r="F138" s="2" t="str">
        <f>ASC(TRIM(②受講者情報入力!G139))</f>
        <v/>
      </c>
      <c r="G138" s="2" t="str">
        <f>ASC(TRIM(②受講者情報入力!I139))</f>
        <v/>
      </c>
      <c r="H138" s="2" t="str">
        <f>ASC(TRIM(②受講者情報入力!H139))</f>
        <v/>
      </c>
      <c r="I138" s="2" t="str">
        <f>ASC(TRIM(②受講者情報入力!J139))</f>
        <v/>
      </c>
      <c r="J138" s="2" t="str">
        <f>DBCS(TRIM(②受講者情報入力!K139))</f>
        <v/>
      </c>
      <c r="K138" s="2" t="str">
        <f>DBCS(TRIM(②受講者情報入力!L139))</f>
        <v/>
      </c>
      <c r="L138" s="2" t="str">
        <f>DBCS(TRIM(②受講者情報入力!M139))</f>
        <v/>
      </c>
      <c r="M138" s="2" t="str">
        <f>DBCS(TRIM(②受講者情報入力!N139))</f>
        <v/>
      </c>
      <c r="N138" s="2" t="str">
        <f>ASC(TRIM(②受講者情報入力!O139))</f>
        <v/>
      </c>
      <c r="O138" s="2" t="str">
        <f>IFERROR(VLOOKUP(②受講者情報入力!$P139,マスタ!A:B,2,FALSE),"")</f>
        <v/>
      </c>
      <c r="P138" s="2" t="str">
        <f>ASC(TRIM(②受講者情報入力!Q139))</f>
        <v/>
      </c>
      <c r="Q138" s="2" t="str">
        <f>TRIM(②受講者情報入力!R139)</f>
        <v/>
      </c>
      <c r="R138" s="2" t="str">
        <f>ASC(TRIM(②受講者情報入力!S139))</f>
        <v/>
      </c>
      <c r="S138" s="2" t="str">
        <f>ASC(TRIM(②受講者情報入力!T139))</f>
        <v/>
      </c>
      <c r="T138" s="2" t="str">
        <f>ASC(TRIM(②受講者情報入力!U139))</f>
        <v/>
      </c>
      <c r="U138" s="2" t="str">
        <f>IFERROR(VLOOKUP(②受講者情報入力!$V139,マスタ!A:B,2,FALSE),"")</f>
        <v/>
      </c>
      <c r="V138" s="2" t="str">
        <f>ASC(TRIM(②受講者情報入力!W139))</f>
        <v/>
      </c>
      <c r="W138" s="2" t="str">
        <f>TRIM(②受講者情報入力!X139)</f>
        <v/>
      </c>
      <c r="X138" s="2" t="str">
        <f>TRIM(②受講者情報入力!AU139)</f>
        <v/>
      </c>
    </row>
    <row r="139" spans="1:24">
      <c r="A139" s="2" t="str">
        <f>DBCS(TRIM(②受講者情報入力!B140))</f>
        <v/>
      </c>
      <c r="B139" s="2" t="str">
        <f>DBCS(TRIM(②受講者情報入力!C140))</f>
        <v/>
      </c>
      <c r="C139" s="2" t="str">
        <f>DBCS(TRIM(PHONETIC(②受講者情報入力!D140)))</f>
        <v/>
      </c>
      <c r="D139" s="2" t="str">
        <f>DBCS(TRIM(PHONETIC(②受講者情報入力!E140)))</f>
        <v/>
      </c>
      <c r="E139" s="4" t="str">
        <f>IF(②受講者情報入力!F140="","",TEXT(②受講者情報入力!F140,"yyyy/mm/dd"))</f>
        <v/>
      </c>
      <c r="F139" s="2" t="str">
        <f>ASC(TRIM(②受講者情報入力!G140))</f>
        <v/>
      </c>
      <c r="G139" s="2" t="str">
        <f>ASC(TRIM(②受講者情報入力!I140))</f>
        <v/>
      </c>
      <c r="H139" s="2" t="str">
        <f>ASC(TRIM(②受講者情報入力!H140))</f>
        <v/>
      </c>
      <c r="I139" s="2" t="str">
        <f>ASC(TRIM(②受講者情報入力!J140))</f>
        <v/>
      </c>
      <c r="J139" s="2" t="str">
        <f>DBCS(TRIM(②受講者情報入力!K140))</f>
        <v/>
      </c>
      <c r="K139" s="2" t="str">
        <f>DBCS(TRIM(②受講者情報入力!L140))</f>
        <v/>
      </c>
      <c r="L139" s="2" t="str">
        <f>DBCS(TRIM(②受講者情報入力!M140))</f>
        <v/>
      </c>
      <c r="M139" s="2" t="str">
        <f>DBCS(TRIM(②受講者情報入力!N140))</f>
        <v/>
      </c>
      <c r="N139" s="2" t="str">
        <f>ASC(TRIM(②受講者情報入力!O140))</f>
        <v/>
      </c>
      <c r="O139" s="2" t="str">
        <f>IFERROR(VLOOKUP(②受講者情報入力!$P140,マスタ!A:B,2,FALSE),"")</f>
        <v/>
      </c>
      <c r="P139" s="2" t="str">
        <f>ASC(TRIM(②受講者情報入力!Q140))</f>
        <v/>
      </c>
      <c r="Q139" s="2" t="str">
        <f>TRIM(②受講者情報入力!R140)</f>
        <v/>
      </c>
      <c r="R139" s="2" t="str">
        <f>ASC(TRIM(②受講者情報入力!S140))</f>
        <v/>
      </c>
      <c r="S139" s="2" t="str">
        <f>ASC(TRIM(②受講者情報入力!T140))</f>
        <v/>
      </c>
      <c r="T139" s="2" t="str">
        <f>ASC(TRIM(②受講者情報入力!U140))</f>
        <v/>
      </c>
      <c r="U139" s="2" t="str">
        <f>IFERROR(VLOOKUP(②受講者情報入力!$V140,マスタ!A:B,2,FALSE),"")</f>
        <v/>
      </c>
      <c r="V139" s="2" t="str">
        <f>ASC(TRIM(②受講者情報入力!W140))</f>
        <v/>
      </c>
      <c r="W139" s="2" t="str">
        <f>TRIM(②受講者情報入力!X140)</f>
        <v/>
      </c>
      <c r="X139" s="2" t="str">
        <f>TRIM(②受講者情報入力!AU140)</f>
        <v/>
      </c>
    </row>
    <row r="140" spans="1:24">
      <c r="A140" s="2" t="str">
        <f>DBCS(TRIM(②受講者情報入力!B141))</f>
        <v/>
      </c>
      <c r="B140" s="2" t="str">
        <f>DBCS(TRIM(②受講者情報入力!C141))</f>
        <v/>
      </c>
      <c r="C140" s="2" t="str">
        <f>DBCS(TRIM(PHONETIC(②受講者情報入力!D141)))</f>
        <v/>
      </c>
      <c r="D140" s="2" t="str">
        <f>DBCS(TRIM(PHONETIC(②受講者情報入力!E141)))</f>
        <v/>
      </c>
      <c r="E140" s="4" t="str">
        <f>IF(②受講者情報入力!F141="","",TEXT(②受講者情報入力!F141,"yyyy/mm/dd"))</f>
        <v/>
      </c>
      <c r="F140" s="2" t="str">
        <f>ASC(TRIM(②受講者情報入力!G141))</f>
        <v/>
      </c>
      <c r="G140" s="2" t="str">
        <f>ASC(TRIM(②受講者情報入力!I141))</f>
        <v/>
      </c>
      <c r="H140" s="2" t="str">
        <f>ASC(TRIM(②受講者情報入力!H141))</f>
        <v/>
      </c>
      <c r="I140" s="2" t="str">
        <f>ASC(TRIM(②受講者情報入力!J141))</f>
        <v/>
      </c>
      <c r="J140" s="2" t="str">
        <f>DBCS(TRIM(②受講者情報入力!K141))</f>
        <v/>
      </c>
      <c r="K140" s="2" t="str">
        <f>DBCS(TRIM(②受講者情報入力!L141))</f>
        <v/>
      </c>
      <c r="L140" s="2" t="str">
        <f>DBCS(TRIM(②受講者情報入力!M141))</f>
        <v/>
      </c>
      <c r="M140" s="2" t="str">
        <f>DBCS(TRIM(②受講者情報入力!N141))</f>
        <v/>
      </c>
      <c r="N140" s="2" t="str">
        <f>ASC(TRIM(②受講者情報入力!O141))</f>
        <v/>
      </c>
      <c r="O140" s="2" t="str">
        <f>IFERROR(VLOOKUP(②受講者情報入力!$P141,マスタ!A:B,2,FALSE),"")</f>
        <v/>
      </c>
      <c r="P140" s="2" t="str">
        <f>ASC(TRIM(②受講者情報入力!Q141))</f>
        <v/>
      </c>
      <c r="Q140" s="2" t="str">
        <f>TRIM(②受講者情報入力!R141)</f>
        <v/>
      </c>
      <c r="R140" s="2" t="str">
        <f>ASC(TRIM(②受講者情報入力!S141))</f>
        <v/>
      </c>
      <c r="S140" s="2" t="str">
        <f>ASC(TRIM(②受講者情報入力!T141))</f>
        <v/>
      </c>
      <c r="T140" s="2" t="str">
        <f>ASC(TRIM(②受講者情報入力!U141))</f>
        <v/>
      </c>
      <c r="U140" s="2" t="str">
        <f>IFERROR(VLOOKUP(②受講者情報入力!$V141,マスタ!A:B,2,FALSE),"")</f>
        <v/>
      </c>
      <c r="V140" s="2" t="str">
        <f>ASC(TRIM(②受講者情報入力!W141))</f>
        <v/>
      </c>
      <c r="W140" s="2" t="str">
        <f>TRIM(②受講者情報入力!X141)</f>
        <v/>
      </c>
      <c r="X140" s="2" t="str">
        <f>TRIM(②受講者情報入力!AU141)</f>
        <v/>
      </c>
    </row>
    <row r="141" spans="1:24">
      <c r="A141" s="2" t="str">
        <f>DBCS(TRIM(②受講者情報入力!B142))</f>
        <v/>
      </c>
      <c r="B141" s="2" t="str">
        <f>DBCS(TRIM(②受講者情報入力!C142))</f>
        <v/>
      </c>
      <c r="C141" s="2" t="str">
        <f>DBCS(TRIM(PHONETIC(②受講者情報入力!D142)))</f>
        <v/>
      </c>
      <c r="D141" s="2" t="str">
        <f>DBCS(TRIM(PHONETIC(②受講者情報入力!E142)))</f>
        <v/>
      </c>
      <c r="E141" s="4" t="str">
        <f>IF(②受講者情報入力!F142="","",TEXT(②受講者情報入力!F142,"yyyy/mm/dd"))</f>
        <v/>
      </c>
      <c r="F141" s="2" t="str">
        <f>ASC(TRIM(②受講者情報入力!G142))</f>
        <v/>
      </c>
      <c r="G141" s="2" t="str">
        <f>ASC(TRIM(②受講者情報入力!I142))</f>
        <v/>
      </c>
      <c r="H141" s="2" t="str">
        <f>ASC(TRIM(②受講者情報入力!H142))</f>
        <v/>
      </c>
      <c r="I141" s="2" t="str">
        <f>ASC(TRIM(②受講者情報入力!J142))</f>
        <v/>
      </c>
      <c r="J141" s="2" t="str">
        <f>DBCS(TRIM(②受講者情報入力!K142))</f>
        <v/>
      </c>
      <c r="K141" s="2" t="str">
        <f>DBCS(TRIM(②受講者情報入力!L142))</f>
        <v/>
      </c>
      <c r="L141" s="2" t="str">
        <f>DBCS(TRIM(②受講者情報入力!M142))</f>
        <v/>
      </c>
      <c r="M141" s="2" t="str">
        <f>DBCS(TRIM(②受講者情報入力!N142))</f>
        <v/>
      </c>
      <c r="N141" s="2" t="str">
        <f>ASC(TRIM(②受講者情報入力!O142))</f>
        <v/>
      </c>
      <c r="O141" s="2" t="str">
        <f>IFERROR(VLOOKUP(②受講者情報入力!$P142,マスタ!A:B,2,FALSE),"")</f>
        <v/>
      </c>
      <c r="P141" s="2" t="str">
        <f>ASC(TRIM(②受講者情報入力!Q142))</f>
        <v/>
      </c>
      <c r="Q141" s="2" t="str">
        <f>TRIM(②受講者情報入力!R142)</f>
        <v/>
      </c>
      <c r="R141" s="2" t="str">
        <f>ASC(TRIM(②受講者情報入力!S142))</f>
        <v/>
      </c>
      <c r="S141" s="2" t="str">
        <f>ASC(TRIM(②受講者情報入力!T142))</f>
        <v/>
      </c>
      <c r="T141" s="2" t="str">
        <f>ASC(TRIM(②受講者情報入力!U142))</f>
        <v/>
      </c>
      <c r="U141" s="2" t="str">
        <f>IFERROR(VLOOKUP(②受講者情報入力!$V142,マスタ!A:B,2,FALSE),"")</f>
        <v/>
      </c>
      <c r="V141" s="2" t="str">
        <f>ASC(TRIM(②受講者情報入力!W142))</f>
        <v/>
      </c>
      <c r="W141" s="2" t="str">
        <f>TRIM(②受講者情報入力!X142)</f>
        <v/>
      </c>
      <c r="X141" s="2" t="str">
        <f>TRIM(②受講者情報入力!AU142)</f>
        <v/>
      </c>
    </row>
    <row r="142" spans="1:24">
      <c r="A142" s="2" t="str">
        <f>DBCS(TRIM(②受講者情報入力!B143))</f>
        <v/>
      </c>
      <c r="B142" s="2" t="str">
        <f>DBCS(TRIM(②受講者情報入力!C143))</f>
        <v/>
      </c>
      <c r="C142" s="2" t="str">
        <f>DBCS(TRIM(PHONETIC(②受講者情報入力!D143)))</f>
        <v/>
      </c>
      <c r="D142" s="2" t="str">
        <f>DBCS(TRIM(PHONETIC(②受講者情報入力!E143)))</f>
        <v/>
      </c>
      <c r="E142" s="4" t="str">
        <f>IF(②受講者情報入力!F143="","",TEXT(②受講者情報入力!F143,"yyyy/mm/dd"))</f>
        <v/>
      </c>
      <c r="F142" s="2" t="str">
        <f>ASC(TRIM(②受講者情報入力!G143))</f>
        <v/>
      </c>
      <c r="G142" s="2" t="str">
        <f>ASC(TRIM(②受講者情報入力!I143))</f>
        <v/>
      </c>
      <c r="H142" s="2" t="str">
        <f>ASC(TRIM(②受講者情報入力!H143))</f>
        <v/>
      </c>
      <c r="I142" s="2" t="str">
        <f>ASC(TRIM(②受講者情報入力!J143))</f>
        <v/>
      </c>
      <c r="J142" s="2" t="str">
        <f>DBCS(TRIM(②受講者情報入力!K143))</f>
        <v/>
      </c>
      <c r="K142" s="2" t="str">
        <f>DBCS(TRIM(②受講者情報入力!L143))</f>
        <v/>
      </c>
      <c r="L142" s="2" t="str">
        <f>DBCS(TRIM(②受講者情報入力!M143))</f>
        <v/>
      </c>
      <c r="M142" s="2" t="str">
        <f>DBCS(TRIM(②受講者情報入力!N143))</f>
        <v/>
      </c>
      <c r="N142" s="2" t="str">
        <f>ASC(TRIM(②受講者情報入力!O143))</f>
        <v/>
      </c>
      <c r="O142" s="2" t="str">
        <f>IFERROR(VLOOKUP(②受講者情報入力!$P143,マスタ!A:B,2,FALSE),"")</f>
        <v/>
      </c>
      <c r="P142" s="2" t="str">
        <f>ASC(TRIM(②受講者情報入力!Q143))</f>
        <v/>
      </c>
      <c r="Q142" s="2" t="str">
        <f>TRIM(②受講者情報入力!R143)</f>
        <v/>
      </c>
      <c r="R142" s="2" t="str">
        <f>ASC(TRIM(②受講者情報入力!S143))</f>
        <v/>
      </c>
      <c r="S142" s="2" t="str">
        <f>ASC(TRIM(②受講者情報入力!T143))</f>
        <v/>
      </c>
      <c r="T142" s="2" t="str">
        <f>ASC(TRIM(②受講者情報入力!U143))</f>
        <v/>
      </c>
      <c r="U142" s="2" t="str">
        <f>IFERROR(VLOOKUP(②受講者情報入力!$V143,マスタ!A:B,2,FALSE),"")</f>
        <v/>
      </c>
      <c r="V142" s="2" t="str">
        <f>ASC(TRIM(②受講者情報入力!W143))</f>
        <v/>
      </c>
      <c r="W142" s="2" t="str">
        <f>TRIM(②受講者情報入力!X143)</f>
        <v/>
      </c>
      <c r="X142" s="2" t="str">
        <f>TRIM(②受講者情報入力!AU143)</f>
        <v/>
      </c>
    </row>
    <row r="143" spans="1:24">
      <c r="A143" s="2" t="str">
        <f>DBCS(TRIM(②受講者情報入力!B144))</f>
        <v/>
      </c>
      <c r="B143" s="2" t="str">
        <f>DBCS(TRIM(②受講者情報入力!C144))</f>
        <v/>
      </c>
      <c r="C143" s="2" t="str">
        <f>DBCS(TRIM(PHONETIC(②受講者情報入力!D144)))</f>
        <v/>
      </c>
      <c r="D143" s="2" t="str">
        <f>DBCS(TRIM(PHONETIC(②受講者情報入力!E144)))</f>
        <v/>
      </c>
      <c r="E143" s="4" t="str">
        <f>IF(②受講者情報入力!F144="","",TEXT(②受講者情報入力!F144,"yyyy/mm/dd"))</f>
        <v/>
      </c>
      <c r="F143" s="2" t="str">
        <f>ASC(TRIM(②受講者情報入力!G144))</f>
        <v/>
      </c>
      <c r="G143" s="2" t="str">
        <f>ASC(TRIM(②受講者情報入力!I144))</f>
        <v/>
      </c>
      <c r="H143" s="2" t="str">
        <f>ASC(TRIM(②受講者情報入力!H144))</f>
        <v/>
      </c>
      <c r="I143" s="2" t="str">
        <f>ASC(TRIM(②受講者情報入力!J144))</f>
        <v/>
      </c>
      <c r="J143" s="2" t="str">
        <f>DBCS(TRIM(②受講者情報入力!K144))</f>
        <v/>
      </c>
      <c r="K143" s="2" t="str">
        <f>DBCS(TRIM(②受講者情報入力!L144))</f>
        <v/>
      </c>
      <c r="L143" s="2" t="str">
        <f>DBCS(TRIM(②受講者情報入力!M144))</f>
        <v/>
      </c>
      <c r="M143" s="2" t="str">
        <f>DBCS(TRIM(②受講者情報入力!N144))</f>
        <v/>
      </c>
      <c r="N143" s="2" t="str">
        <f>ASC(TRIM(②受講者情報入力!O144))</f>
        <v/>
      </c>
      <c r="O143" s="2" t="str">
        <f>IFERROR(VLOOKUP(②受講者情報入力!$P144,マスタ!A:B,2,FALSE),"")</f>
        <v/>
      </c>
      <c r="P143" s="2" t="str">
        <f>ASC(TRIM(②受講者情報入力!Q144))</f>
        <v/>
      </c>
      <c r="Q143" s="2" t="str">
        <f>TRIM(②受講者情報入力!R144)</f>
        <v/>
      </c>
      <c r="R143" s="2" t="str">
        <f>ASC(TRIM(②受講者情報入力!S144))</f>
        <v/>
      </c>
      <c r="S143" s="2" t="str">
        <f>ASC(TRIM(②受講者情報入力!T144))</f>
        <v/>
      </c>
      <c r="T143" s="2" t="str">
        <f>ASC(TRIM(②受講者情報入力!U144))</f>
        <v/>
      </c>
      <c r="U143" s="2" t="str">
        <f>IFERROR(VLOOKUP(②受講者情報入力!$V144,マスタ!A:B,2,FALSE),"")</f>
        <v/>
      </c>
      <c r="V143" s="2" t="str">
        <f>ASC(TRIM(②受講者情報入力!W144))</f>
        <v/>
      </c>
      <c r="W143" s="2" t="str">
        <f>TRIM(②受講者情報入力!X144)</f>
        <v/>
      </c>
      <c r="X143" s="2" t="str">
        <f>TRIM(②受講者情報入力!AU144)</f>
        <v/>
      </c>
    </row>
    <row r="144" spans="1:24">
      <c r="A144" s="2" t="str">
        <f>DBCS(TRIM(②受講者情報入力!B145))</f>
        <v/>
      </c>
      <c r="B144" s="2" t="str">
        <f>DBCS(TRIM(②受講者情報入力!C145))</f>
        <v/>
      </c>
      <c r="C144" s="2" t="str">
        <f>DBCS(TRIM(PHONETIC(②受講者情報入力!D145)))</f>
        <v/>
      </c>
      <c r="D144" s="2" t="str">
        <f>DBCS(TRIM(PHONETIC(②受講者情報入力!E145)))</f>
        <v/>
      </c>
      <c r="E144" s="4" t="str">
        <f>IF(②受講者情報入力!F145="","",TEXT(②受講者情報入力!F145,"yyyy/mm/dd"))</f>
        <v/>
      </c>
      <c r="F144" s="2" t="str">
        <f>ASC(TRIM(②受講者情報入力!G145))</f>
        <v/>
      </c>
      <c r="G144" s="2" t="str">
        <f>ASC(TRIM(②受講者情報入力!I145))</f>
        <v/>
      </c>
      <c r="H144" s="2" t="str">
        <f>ASC(TRIM(②受講者情報入力!H145))</f>
        <v/>
      </c>
      <c r="I144" s="2" t="str">
        <f>ASC(TRIM(②受講者情報入力!J145))</f>
        <v/>
      </c>
      <c r="J144" s="2" t="str">
        <f>DBCS(TRIM(②受講者情報入力!K145))</f>
        <v/>
      </c>
      <c r="K144" s="2" t="str">
        <f>DBCS(TRIM(②受講者情報入力!L145))</f>
        <v/>
      </c>
      <c r="L144" s="2" t="str">
        <f>DBCS(TRIM(②受講者情報入力!M145))</f>
        <v/>
      </c>
      <c r="M144" s="2" t="str">
        <f>DBCS(TRIM(②受講者情報入力!N145))</f>
        <v/>
      </c>
      <c r="N144" s="2" t="str">
        <f>ASC(TRIM(②受講者情報入力!O145))</f>
        <v/>
      </c>
      <c r="O144" s="2" t="str">
        <f>IFERROR(VLOOKUP(②受講者情報入力!$P145,マスタ!A:B,2,FALSE),"")</f>
        <v/>
      </c>
      <c r="P144" s="2" t="str">
        <f>ASC(TRIM(②受講者情報入力!Q145))</f>
        <v/>
      </c>
      <c r="Q144" s="2" t="str">
        <f>TRIM(②受講者情報入力!R145)</f>
        <v/>
      </c>
      <c r="R144" s="2" t="str">
        <f>ASC(TRIM(②受講者情報入力!S145))</f>
        <v/>
      </c>
      <c r="S144" s="2" t="str">
        <f>ASC(TRIM(②受講者情報入力!T145))</f>
        <v/>
      </c>
      <c r="T144" s="2" t="str">
        <f>ASC(TRIM(②受講者情報入力!U145))</f>
        <v/>
      </c>
      <c r="U144" s="2" t="str">
        <f>IFERROR(VLOOKUP(②受講者情報入力!$V145,マスタ!A:B,2,FALSE),"")</f>
        <v/>
      </c>
      <c r="V144" s="2" t="str">
        <f>ASC(TRIM(②受講者情報入力!W145))</f>
        <v/>
      </c>
      <c r="W144" s="2" t="str">
        <f>TRIM(②受講者情報入力!X145)</f>
        <v/>
      </c>
      <c r="X144" s="2" t="str">
        <f>TRIM(②受講者情報入力!AU145)</f>
        <v/>
      </c>
    </row>
    <row r="145" spans="1:24">
      <c r="A145" s="2" t="str">
        <f>DBCS(TRIM(②受講者情報入力!B146))</f>
        <v/>
      </c>
      <c r="B145" s="2" t="str">
        <f>DBCS(TRIM(②受講者情報入力!C146))</f>
        <v/>
      </c>
      <c r="C145" s="2" t="str">
        <f>DBCS(TRIM(PHONETIC(②受講者情報入力!D146)))</f>
        <v/>
      </c>
      <c r="D145" s="2" t="str">
        <f>DBCS(TRIM(PHONETIC(②受講者情報入力!E146)))</f>
        <v/>
      </c>
      <c r="E145" s="4" t="str">
        <f>IF(②受講者情報入力!F146="","",TEXT(②受講者情報入力!F146,"yyyy/mm/dd"))</f>
        <v/>
      </c>
      <c r="F145" s="2" t="str">
        <f>ASC(TRIM(②受講者情報入力!G146))</f>
        <v/>
      </c>
      <c r="G145" s="2" t="str">
        <f>ASC(TRIM(②受講者情報入力!I146))</f>
        <v/>
      </c>
      <c r="H145" s="2" t="str">
        <f>ASC(TRIM(②受講者情報入力!H146))</f>
        <v/>
      </c>
      <c r="I145" s="2" t="str">
        <f>ASC(TRIM(②受講者情報入力!J146))</f>
        <v/>
      </c>
      <c r="J145" s="2" t="str">
        <f>DBCS(TRIM(②受講者情報入力!K146))</f>
        <v/>
      </c>
      <c r="K145" s="2" t="str">
        <f>DBCS(TRIM(②受講者情報入力!L146))</f>
        <v/>
      </c>
      <c r="L145" s="2" t="str">
        <f>DBCS(TRIM(②受講者情報入力!M146))</f>
        <v/>
      </c>
      <c r="M145" s="2" t="str">
        <f>DBCS(TRIM(②受講者情報入力!N146))</f>
        <v/>
      </c>
      <c r="N145" s="2" t="str">
        <f>ASC(TRIM(②受講者情報入力!O146))</f>
        <v/>
      </c>
      <c r="O145" s="2" t="str">
        <f>IFERROR(VLOOKUP(②受講者情報入力!$P146,マスタ!A:B,2,FALSE),"")</f>
        <v/>
      </c>
      <c r="P145" s="2" t="str">
        <f>ASC(TRIM(②受講者情報入力!Q146))</f>
        <v/>
      </c>
      <c r="Q145" s="2" t="str">
        <f>TRIM(②受講者情報入力!R146)</f>
        <v/>
      </c>
      <c r="R145" s="2" t="str">
        <f>ASC(TRIM(②受講者情報入力!S146))</f>
        <v/>
      </c>
      <c r="S145" s="2" t="str">
        <f>ASC(TRIM(②受講者情報入力!T146))</f>
        <v/>
      </c>
      <c r="T145" s="2" t="str">
        <f>ASC(TRIM(②受講者情報入力!U146))</f>
        <v/>
      </c>
      <c r="U145" s="2" t="str">
        <f>IFERROR(VLOOKUP(②受講者情報入力!$V146,マスタ!A:B,2,FALSE),"")</f>
        <v/>
      </c>
      <c r="V145" s="2" t="str">
        <f>ASC(TRIM(②受講者情報入力!W146))</f>
        <v/>
      </c>
      <c r="W145" s="2" t="str">
        <f>TRIM(②受講者情報入力!X146)</f>
        <v/>
      </c>
      <c r="X145" s="2" t="str">
        <f>TRIM(②受講者情報入力!AU146)</f>
        <v/>
      </c>
    </row>
    <row r="146" spans="1:24">
      <c r="A146" s="2" t="str">
        <f>DBCS(TRIM(②受講者情報入力!B147))</f>
        <v/>
      </c>
      <c r="B146" s="2" t="str">
        <f>DBCS(TRIM(②受講者情報入力!C147))</f>
        <v/>
      </c>
      <c r="C146" s="2" t="str">
        <f>DBCS(TRIM(PHONETIC(②受講者情報入力!D147)))</f>
        <v/>
      </c>
      <c r="D146" s="2" t="str">
        <f>DBCS(TRIM(PHONETIC(②受講者情報入力!E147)))</f>
        <v/>
      </c>
      <c r="E146" s="4" t="str">
        <f>IF(②受講者情報入力!F147="","",TEXT(②受講者情報入力!F147,"yyyy/mm/dd"))</f>
        <v/>
      </c>
      <c r="F146" s="2" t="str">
        <f>ASC(TRIM(②受講者情報入力!G147))</f>
        <v/>
      </c>
      <c r="G146" s="2" t="str">
        <f>ASC(TRIM(②受講者情報入力!I147))</f>
        <v/>
      </c>
      <c r="H146" s="2" t="str">
        <f>ASC(TRIM(②受講者情報入力!H147))</f>
        <v/>
      </c>
      <c r="I146" s="2" t="str">
        <f>ASC(TRIM(②受講者情報入力!J147))</f>
        <v/>
      </c>
      <c r="J146" s="2" t="str">
        <f>DBCS(TRIM(②受講者情報入力!K147))</f>
        <v/>
      </c>
      <c r="K146" s="2" t="str">
        <f>DBCS(TRIM(②受講者情報入力!L147))</f>
        <v/>
      </c>
      <c r="L146" s="2" t="str">
        <f>DBCS(TRIM(②受講者情報入力!M147))</f>
        <v/>
      </c>
      <c r="M146" s="2" t="str">
        <f>DBCS(TRIM(②受講者情報入力!N147))</f>
        <v/>
      </c>
      <c r="N146" s="2" t="str">
        <f>ASC(TRIM(②受講者情報入力!O147))</f>
        <v/>
      </c>
      <c r="O146" s="2" t="str">
        <f>IFERROR(VLOOKUP(②受講者情報入力!$P147,マスタ!A:B,2,FALSE),"")</f>
        <v/>
      </c>
      <c r="P146" s="2" t="str">
        <f>ASC(TRIM(②受講者情報入力!Q147))</f>
        <v/>
      </c>
      <c r="Q146" s="2" t="str">
        <f>TRIM(②受講者情報入力!R147)</f>
        <v/>
      </c>
      <c r="R146" s="2" t="str">
        <f>ASC(TRIM(②受講者情報入力!S147))</f>
        <v/>
      </c>
      <c r="S146" s="2" t="str">
        <f>ASC(TRIM(②受講者情報入力!T147))</f>
        <v/>
      </c>
      <c r="T146" s="2" t="str">
        <f>ASC(TRIM(②受講者情報入力!U147))</f>
        <v/>
      </c>
      <c r="U146" s="2" t="str">
        <f>IFERROR(VLOOKUP(②受講者情報入力!$V147,マスタ!A:B,2,FALSE),"")</f>
        <v/>
      </c>
      <c r="V146" s="2" t="str">
        <f>ASC(TRIM(②受講者情報入力!W147))</f>
        <v/>
      </c>
      <c r="W146" s="2" t="str">
        <f>TRIM(②受講者情報入力!X147)</f>
        <v/>
      </c>
      <c r="X146" s="2" t="str">
        <f>TRIM(②受講者情報入力!AU147)</f>
        <v/>
      </c>
    </row>
    <row r="147" spans="1:24">
      <c r="A147" s="2" t="str">
        <f>DBCS(TRIM(②受講者情報入力!B148))</f>
        <v/>
      </c>
      <c r="B147" s="2" t="str">
        <f>DBCS(TRIM(②受講者情報入力!C148))</f>
        <v/>
      </c>
      <c r="C147" s="2" t="str">
        <f>DBCS(TRIM(PHONETIC(②受講者情報入力!D148)))</f>
        <v/>
      </c>
      <c r="D147" s="2" t="str">
        <f>DBCS(TRIM(PHONETIC(②受講者情報入力!E148)))</f>
        <v/>
      </c>
      <c r="E147" s="4" t="str">
        <f>IF(②受講者情報入力!F148="","",TEXT(②受講者情報入力!F148,"yyyy/mm/dd"))</f>
        <v/>
      </c>
      <c r="F147" s="2" t="str">
        <f>ASC(TRIM(②受講者情報入力!G148))</f>
        <v/>
      </c>
      <c r="G147" s="2" t="str">
        <f>ASC(TRIM(②受講者情報入力!I148))</f>
        <v/>
      </c>
      <c r="H147" s="2" t="str">
        <f>ASC(TRIM(②受講者情報入力!H148))</f>
        <v/>
      </c>
      <c r="I147" s="2" t="str">
        <f>ASC(TRIM(②受講者情報入力!J148))</f>
        <v/>
      </c>
      <c r="J147" s="2" t="str">
        <f>DBCS(TRIM(②受講者情報入力!K148))</f>
        <v/>
      </c>
      <c r="K147" s="2" t="str">
        <f>DBCS(TRIM(②受講者情報入力!L148))</f>
        <v/>
      </c>
      <c r="L147" s="2" t="str">
        <f>DBCS(TRIM(②受講者情報入力!M148))</f>
        <v/>
      </c>
      <c r="M147" s="2" t="str">
        <f>DBCS(TRIM(②受講者情報入力!N148))</f>
        <v/>
      </c>
      <c r="N147" s="2" t="str">
        <f>ASC(TRIM(②受講者情報入力!O148))</f>
        <v/>
      </c>
      <c r="O147" s="2" t="str">
        <f>IFERROR(VLOOKUP(②受講者情報入力!$P148,マスタ!A:B,2,FALSE),"")</f>
        <v/>
      </c>
      <c r="P147" s="2" t="str">
        <f>ASC(TRIM(②受講者情報入力!Q148))</f>
        <v/>
      </c>
      <c r="Q147" s="2" t="str">
        <f>TRIM(②受講者情報入力!R148)</f>
        <v/>
      </c>
      <c r="R147" s="2" t="str">
        <f>ASC(TRIM(②受講者情報入力!S148))</f>
        <v/>
      </c>
      <c r="S147" s="2" t="str">
        <f>ASC(TRIM(②受講者情報入力!T148))</f>
        <v/>
      </c>
      <c r="T147" s="2" t="str">
        <f>ASC(TRIM(②受講者情報入力!U148))</f>
        <v/>
      </c>
      <c r="U147" s="2" t="str">
        <f>IFERROR(VLOOKUP(②受講者情報入力!$V148,マスタ!A:B,2,FALSE),"")</f>
        <v/>
      </c>
      <c r="V147" s="2" t="str">
        <f>ASC(TRIM(②受講者情報入力!W148))</f>
        <v/>
      </c>
      <c r="W147" s="2" t="str">
        <f>TRIM(②受講者情報入力!X148)</f>
        <v/>
      </c>
      <c r="X147" s="2" t="str">
        <f>TRIM(②受講者情報入力!AU148)</f>
        <v/>
      </c>
    </row>
    <row r="148" spans="1:24">
      <c r="A148" s="2" t="str">
        <f>DBCS(TRIM(②受講者情報入力!B149))</f>
        <v/>
      </c>
      <c r="B148" s="2" t="str">
        <f>DBCS(TRIM(②受講者情報入力!C149))</f>
        <v/>
      </c>
      <c r="C148" s="2" t="str">
        <f>DBCS(TRIM(PHONETIC(②受講者情報入力!D149)))</f>
        <v/>
      </c>
      <c r="D148" s="2" t="str">
        <f>DBCS(TRIM(PHONETIC(②受講者情報入力!E149)))</f>
        <v/>
      </c>
      <c r="E148" s="4" t="str">
        <f>IF(②受講者情報入力!F149="","",TEXT(②受講者情報入力!F149,"yyyy/mm/dd"))</f>
        <v/>
      </c>
      <c r="F148" s="2" t="str">
        <f>ASC(TRIM(②受講者情報入力!G149))</f>
        <v/>
      </c>
      <c r="G148" s="2" t="str">
        <f>ASC(TRIM(②受講者情報入力!I149))</f>
        <v/>
      </c>
      <c r="H148" s="2" t="str">
        <f>ASC(TRIM(②受講者情報入力!H149))</f>
        <v/>
      </c>
      <c r="I148" s="2" t="str">
        <f>ASC(TRIM(②受講者情報入力!J149))</f>
        <v/>
      </c>
      <c r="J148" s="2" t="str">
        <f>DBCS(TRIM(②受講者情報入力!K149))</f>
        <v/>
      </c>
      <c r="K148" s="2" t="str">
        <f>DBCS(TRIM(②受講者情報入力!L149))</f>
        <v/>
      </c>
      <c r="L148" s="2" t="str">
        <f>DBCS(TRIM(②受講者情報入力!M149))</f>
        <v/>
      </c>
      <c r="M148" s="2" t="str">
        <f>DBCS(TRIM(②受講者情報入力!N149))</f>
        <v/>
      </c>
      <c r="N148" s="2" t="str">
        <f>ASC(TRIM(②受講者情報入力!O149))</f>
        <v/>
      </c>
      <c r="O148" s="2" t="str">
        <f>IFERROR(VLOOKUP(②受講者情報入力!$P149,マスタ!A:B,2,FALSE),"")</f>
        <v/>
      </c>
      <c r="P148" s="2" t="str">
        <f>ASC(TRIM(②受講者情報入力!Q149))</f>
        <v/>
      </c>
      <c r="Q148" s="2" t="str">
        <f>TRIM(②受講者情報入力!R149)</f>
        <v/>
      </c>
      <c r="R148" s="2" t="str">
        <f>ASC(TRIM(②受講者情報入力!S149))</f>
        <v/>
      </c>
      <c r="S148" s="2" t="str">
        <f>ASC(TRIM(②受講者情報入力!T149))</f>
        <v/>
      </c>
      <c r="T148" s="2" t="str">
        <f>ASC(TRIM(②受講者情報入力!U149))</f>
        <v/>
      </c>
      <c r="U148" s="2" t="str">
        <f>IFERROR(VLOOKUP(②受講者情報入力!$V149,マスタ!A:B,2,FALSE),"")</f>
        <v/>
      </c>
      <c r="V148" s="2" t="str">
        <f>ASC(TRIM(②受講者情報入力!W149))</f>
        <v/>
      </c>
      <c r="W148" s="2" t="str">
        <f>TRIM(②受講者情報入力!X149)</f>
        <v/>
      </c>
      <c r="X148" s="2" t="str">
        <f>TRIM(②受講者情報入力!AU149)</f>
        <v/>
      </c>
    </row>
    <row r="149" spans="1:24">
      <c r="A149" s="2" t="str">
        <f>DBCS(TRIM(②受講者情報入力!B150))</f>
        <v/>
      </c>
      <c r="B149" s="2" t="str">
        <f>DBCS(TRIM(②受講者情報入力!C150))</f>
        <v/>
      </c>
      <c r="C149" s="2" t="str">
        <f>DBCS(TRIM(PHONETIC(②受講者情報入力!D150)))</f>
        <v/>
      </c>
      <c r="D149" s="2" t="str">
        <f>DBCS(TRIM(PHONETIC(②受講者情報入力!E150)))</f>
        <v/>
      </c>
      <c r="E149" s="4" t="str">
        <f>IF(②受講者情報入力!F150="","",TEXT(②受講者情報入力!F150,"yyyy/mm/dd"))</f>
        <v/>
      </c>
      <c r="F149" s="2" t="str">
        <f>ASC(TRIM(②受講者情報入力!G150))</f>
        <v/>
      </c>
      <c r="G149" s="2" t="str">
        <f>ASC(TRIM(②受講者情報入力!I150))</f>
        <v/>
      </c>
      <c r="H149" s="2" t="str">
        <f>ASC(TRIM(②受講者情報入力!H150))</f>
        <v/>
      </c>
      <c r="I149" s="2" t="str">
        <f>ASC(TRIM(②受講者情報入力!J150))</f>
        <v/>
      </c>
      <c r="J149" s="2" t="str">
        <f>DBCS(TRIM(②受講者情報入力!K150))</f>
        <v/>
      </c>
      <c r="K149" s="2" t="str">
        <f>DBCS(TRIM(②受講者情報入力!L150))</f>
        <v/>
      </c>
      <c r="L149" s="2" t="str">
        <f>DBCS(TRIM(②受講者情報入力!M150))</f>
        <v/>
      </c>
      <c r="M149" s="2" t="str">
        <f>DBCS(TRIM(②受講者情報入力!N150))</f>
        <v/>
      </c>
      <c r="N149" s="2" t="str">
        <f>ASC(TRIM(②受講者情報入力!O150))</f>
        <v/>
      </c>
      <c r="O149" s="2" t="str">
        <f>IFERROR(VLOOKUP(②受講者情報入力!$P150,マスタ!A:B,2,FALSE),"")</f>
        <v/>
      </c>
      <c r="P149" s="2" t="str">
        <f>ASC(TRIM(②受講者情報入力!Q150))</f>
        <v/>
      </c>
      <c r="Q149" s="2" t="str">
        <f>TRIM(②受講者情報入力!R150)</f>
        <v/>
      </c>
      <c r="R149" s="2" t="str">
        <f>ASC(TRIM(②受講者情報入力!S150))</f>
        <v/>
      </c>
      <c r="S149" s="2" t="str">
        <f>ASC(TRIM(②受講者情報入力!T150))</f>
        <v/>
      </c>
      <c r="T149" s="2" t="str">
        <f>ASC(TRIM(②受講者情報入力!U150))</f>
        <v/>
      </c>
      <c r="U149" s="2" t="str">
        <f>IFERROR(VLOOKUP(②受講者情報入力!$V150,マスタ!A:B,2,FALSE),"")</f>
        <v/>
      </c>
      <c r="V149" s="2" t="str">
        <f>ASC(TRIM(②受講者情報入力!W150))</f>
        <v/>
      </c>
      <c r="W149" s="2" t="str">
        <f>TRIM(②受講者情報入力!X150)</f>
        <v/>
      </c>
      <c r="X149" s="2" t="str">
        <f>TRIM(②受講者情報入力!AU150)</f>
        <v/>
      </c>
    </row>
    <row r="150" spans="1:24">
      <c r="A150" s="2" t="str">
        <f>DBCS(TRIM(②受講者情報入力!B151))</f>
        <v/>
      </c>
      <c r="B150" s="2" t="str">
        <f>DBCS(TRIM(②受講者情報入力!C151))</f>
        <v/>
      </c>
      <c r="C150" s="2" t="str">
        <f>DBCS(TRIM(PHONETIC(②受講者情報入力!D151)))</f>
        <v/>
      </c>
      <c r="D150" s="2" t="str">
        <f>DBCS(TRIM(PHONETIC(②受講者情報入力!E151)))</f>
        <v/>
      </c>
      <c r="E150" s="4" t="str">
        <f>IF(②受講者情報入力!F151="","",TEXT(②受講者情報入力!F151,"yyyy/mm/dd"))</f>
        <v/>
      </c>
      <c r="F150" s="2" t="str">
        <f>ASC(TRIM(②受講者情報入力!G151))</f>
        <v/>
      </c>
      <c r="G150" s="2" t="str">
        <f>ASC(TRIM(②受講者情報入力!I151))</f>
        <v/>
      </c>
      <c r="H150" s="2" t="str">
        <f>ASC(TRIM(②受講者情報入力!H151))</f>
        <v/>
      </c>
      <c r="I150" s="2" t="str">
        <f>ASC(TRIM(②受講者情報入力!J151))</f>
        <v/>
      </c>
      <c r="J150" s="2" t="str">
        <f>DBCS(TRIM(②受講者情報入力!K151))</f>
        <v/>
      </c>
      <c r="K150" s="2" t="str">
        <f>DBCS(TRIM(②受講者情報入力!L151))</f>
        <v/>
      </c>
      <c r="L150" s="2" t="str">
        <f>DBCS(TRIM(②受講者情報入力!M151))</f>
        <v/>
      </c>
      <c r="M150" s="2" t="str">
        <f>DBCS(TRIM(②受講者情報入力!N151))</f>
        <v/>
      </c>
      <c r="N150" s="2" t="str">
        <f>ASC(TRIM(②受講者情報入力!O151))</f>
        <v/>
      </c>
      <c r="O150" s="2" t="str">
        <f>IFERROR(VLOOKUP(②受講者情報入力!$P151,マスタ!A:B,2,FALSE),"")</f>
        <v/>
      </c>
      <c r="P150" s="2" t="str">
        <f>ASC(TRIM(②受講者情報入力!Q151))</f>
        <v/>
      </c>
      <c r="Q150" s="2" t="str">
        <f>TRIM(②受講者情報入力!R151)</f>
        <v/>
      </c>
      <c r="R150" s="2" t="str">
        <f>ASC(TRIM(②受講者情報入力!S151))</f>
        <v/>
      </c>
      <c r="S150" s="2" t="str">
        <f>ASC(TRIM(②受講者情報入力!T151))</f>
        <v/>
      </c>
      <c r="T150" s="2" t="str">
        <f>ASC(TRIM(②受講者情報入力!U151))</f>
        <v/>
      </c>
      <c r="U150" s="2" t="str">
        <f>IFERROR(VLOOKUP(②受講者情報入力!$V151,マスタ!A:B,2,FALSE),"")</f>
        <v/>
      </c>
      <c r="V150" s="2" t="str">
        <f>ASC(TRIM(②受講者情報入力!W151))</f>
        <v/>
      </c>
      <c r="W150" s="2" t="str">
        <f>TRIM(②受講者情報入力!X151)</f>
        <v/>
      </c>
      <c r="X150" s="2" t="str">
        <f>TRIM(②受講者情報入力!AU151)</f>
        <v/>
      </c>
    </row>
    <row r="151" spans="1:24">
      <c r="A151" s="2" t="str">
        <f>DBCS(TRIM(②受講者情報入力!B152))</f>
        <v/>
      </c>
      <c r="B151" s="2" t="str">
        <f>DBCS(TRIM(②受講者情報入力!C152))</f>
        <v/>
      </c>
      <c r="C151" s="2" t="str">
        <f>DBCS(TRIM(PHONETIC(②受講者情報入力!D152)))</f>
        <v/>
      </c>
      <c r="D151" s="2" t="str">
        <f>DBCS(TRIM(PHONETIC(②受講者情報入力!E152)))</f>
        <v/>
      </c>
      <c r="E151" s="4" t="str">
        <f>IF(②受講者情報入力!F152="","",TEXT(②受講者情報入力!F152,"yyyy/mm/dd"))</f>
        <v/>
      </c>
      <c r="F151" s="2" t="str">
        <f>ASC(TRIM(②受講者情報入力!G152))</f>
        <v/>
      </c>
      <c r="G151" s="2" t="str">
        <f>ASC(TRIM(②受講者情報入力!I152))</f>
        <v/>
      </c>
      <c r="H151" s="2" t="str">
        <f>ASC(TRIM(②受講者情報入力!H152))</f>
        <v/>
      </c>
      <c r="I151" s="2" t="str">
        <f>ASC(TRIM(②受講者情報入力!J152))</f>
        <v/>
      </c>
      <c r="J151" s="2" t="str">
        <f>DBCS(TRIM(②受講者情報入力!K152))</f>
        <v/>
      </c>
      <c r="K151" s="2" t="str">
        <f>DBCS(TRIM(②受講者情報入力!L152))</f>
        <v/>
      </c>
      <c r="L151" s="2" t="str">
        <f>DBCS(TRIM(②受講者情報入力!M152))</f>
        <v/>
      </c>
      <c r="M151" s="2" t="str">
        <f>DBCS(TRIM(②受講者情報入力!N152))</f>
        <v/>
      </c>
      <c r="N151" s="2" t="str">
        <f>ASC(TRIM(②受講者情報入力!O152))</f>
        <v/>
      </c>
      <c r="O151" s="2" t="str">
        <f>IFERROR(VLOOKUP(②受講者情報入力!$P152,マスタ!A:B,2,FALSE),"")</f>
        <v/>
      </c>
      <c r="P151" s="2" t="str">
        <f>ASC(TRIM(②受講者情報入力!Q152))</f>
        <v/>
      </c>
      <c r="Q151" s="2" t="str">
        <f>TRIM(②受講者情報入力!R152)</f>
        <v/>
      </c>
      <c r="R151" s="2" t="str">
        <f>ASC(TRIM(②受講者情報入力!S152))</f>
        <v/>
      </c>
      <c r="S151" s="2" t="str">
        <f>ASC(TRIM(②受講者情報入力!T152))</f>
        <v/>
      </c>
      <c r="T151" s="2" t="str">
        <f>ASC(TRIM(②受講者情報入力!U152))</f>
        <v/>
      </c>
      <c r="U151" s="2" t="str">
        <f>IFERROR(VLOOKUP(②受講者情報入力!$V152,マスタ!A:B,2,FALSE),"")</f>
        <v/>
      </c>
      <c r="V151" s="2" t="str">
        <f>ASC(TRIM(②受講者情報入力!W152))</f>
        <v/>
      </c>
      <c r="W151" s="2" t="str">
        <f>TRIM(②受講者情報入力!X152)</f>
        <v/>
      </c>
      <c r="X151" s="2" t="str">
        <f>TRIM(②受講者情報入力!AU152)</f>
        <v/>
      </c>
    </row>
    <row r="152" spans="1:24">
      <c r="A152" s="2" t="str">
        <f>DBCS(TRIM(②受講者情報入力!B153))</f>
        <v/>
      </c>
      <c r="B152" s="2" t="str">
        <f>DBCS(TRIM(②受講者情報入力!C153))</f>
        <v/>
      </c>
      <c r="C152" s="2" t="str">
        <f>DBCS(TRIM(PHONETIC(②受講者情報入力!D153)))</f>
        <v/>
      </c>
      <c r="D152" s="2" t="str">
        <f>DBCS(TRIM(PHONETIC(②受講者情報入力!E153)))</f>
        <v/>
      </c>
      <c r="E152" s="4" t="str">
        <f>IF(②受講者情報入力!F153="","",TEXT(②受講者情報入力!F153,"yyyy/mm/dd"))</f>
        <v/>
      </c>
      <c r="F152" s="2" t="str">
        <f>ASC(TRIM(②受講者情報入力!G153))</f>
        <v/>
      </c>
      <c r="G152" s="2" t="str">
        <f>ASC(TRIM(②受講者情報入力!I153))</f>
        <v/>
      </c>
      <c r="H152" s="2" t="str">
        <f>ASC(TRIM(②受講者情報入力!H153))</f>
        <v/>
      </c>
      <c r="I152" s="2" t="str">
        <f>ASC(TRIM(②受講者情報入力!J153))</f>
        <v/>
      </c>
      <c r="J152" s="2" t="str">
        <f>DBCS(TRIM(②受講者情報入力!K153))</f>
        <v/>
      </c>
      <c r="K152" s="2" t="str">
        <f>DBCS(TRIM(②受講者情報入力!L153))</f>
        <v/>
      </c>
      <c r="L152" s="2" t="str">
        <f>DBCS(TRIM(②受講者情報入力!M153))</f>
        <v/>
      </c>
      <c r="M152" s="2" t="str">
        <f>DBCS(TRIM(②受講者情報入力!N153))</f>
        <v/>
      </c>
      <c r="N152" s="2" t="str">
        <f>ASC(TRIM(②受講者情報入力!O153))</f>
        <v/>
      </c>
      <c r="O152" s="2" t="str">
        <f>IFERROR(VLOOKUP(②受講者情報入力!$P153,マスタ!A:B,2,FALSE),"")</f>
        <v/>
      </c>
      <c r="P152" s="2" t="str">
        <f>ASC(TRIM(②受講者情報入力!Q153))</f>
        <v/>
      </c>
      <c r="Q152" s="2" t="str">
        <f>TRIM(②受講者情報入力!R153)</f>
        <v/>
      </c>
      <c r="R152" s="2" t="str">
        <f>ASC(TRIM(②受講者情報入力!S153))</f>
        <v/>
      </c>
      <c r="S152" s="2" t="str">
        <f>ASC(TRIM(②受講者情報入力!T153))</f>
        <v/>
      </c>
      <c r="T152" s="2" t="str">
        <f>ASC(TRIM(②受講者情報入力!U153))</f>
        <v/>
      </c>
      <c r="U152" s="2" t="str">
        <f>IFERROR(VLOOKUP(②受講者情報入力!$V153,マスタ!A:B,2,FALSE),"")</f>
        <v/>
      </c>
      <c r="V152" s="2" t="str">
        <f>ASC(TRIM(②受講者情報入力!W153))</f>
        <v/>
      </c>
      <c r="W152" s="2" t="str">
        <f>TRIM(②受講者情報入力!X153)</f>
        <v/>
      </c>
      <c r="X152" s="2" t="str">
        <f>TRIM(②受講者情報入力!AU153)</f>
        <v/>
      </c>
    </row>
    <row r="153" spans="1:24">
      <c r="A153" s="2" t="str">
        <f>DBCS(TRIM(②受講者情報入力!B154))</f>
        <v/>
      </c>
      <c r="B153" s="2" t="str">
        <f>DBCS(TRIM(②受講者情報入力!C154))</f>
        <v/>
      </c>
      <c r="C153" s="2" t="str">
        <f>DBCS(TRIM(PHONETIC(②受講者情報入力!D154)))</f>
        <v/>
      </c>
      <c r="D153" s="2" t="str">
        <f>DBCS(TRIM(PHONETIC(②受講者情報入力!E154)))</f>
        <v/>
      </c>
      <c r="E153" s="4" t="str">
        <f>IF(②受講者情報入力!F154="","",TEXT(②受講者情報入力!F154,"yyyy/mm/dd"))</f>
        <v/>
      </c>
      <c r="F153" s="2" t="str">
        <f>ASC(TRIM(②受講者情報入力!G154))</f>
        <v/>
      </c>
      <c r="G153" s="2" t="str">
        <f>ASC(TRIM(②受講者情報入力!I154))</f>
        <v/>
      </c>
      <c r="H153" s="2" t="str">
        <f>ASC(TRIM(②受講者情報入力!H154))</f>
        <v/>
      </c>
      <c r="I153" s="2" t="str">
        <f>ASC(TRIM(②受講者情報入力!J154))</f>
        <v/>
      </c>
      <c r="J153" s="2" t="str">
        <f>DBCS(TRIM(②受講者情報入力!K154))</f>
        <v/>
      </c>
      <c r="K153" s="2" t="str">
        <f>DBCS(TRIM(②受講者情報入力!L154))</f>
        <v/>
      </c>
      <c r="L153" s="2" t="str">
        <f>DBCS(TRIM(②受講者情報入力!M154))</f>
        <v/>
      </c>
      <c r="M153" s="2" t="str">
        <f>DBCS(TRIM(②受講者情報入力!N154))</f>
        <v/>
      </c>
      <c r="N153" s="2" t="str">
        <f>ASC(TRIM(②受講者情報入力!O154))</f>
        <v/>
      </c>
      <c r="O153" s="2" t="str">
        <f>IFERROR(VLOOKUP(②受講者情報入力!$P154,マスタ!A:B,2,FALSE),"")</f>
        <v/>
      </c>
      <c r="P153" s="2" t="str">
        <f>ASC(TRIM(②受講者情報入力!Q154))</f>
        <v/>
      </c>
      <c r="Q153" s="2" t="str">
        <f>TRIM(②受講者情報入力!R154)</f>
        <v/>
      </c>
      <c r="R153" s="2" t="str">
        <f>ASC(TRIM(②受講者情報入力!S154))</f>
        <v/>
      </c>
      <c r="S153" s="2" t="str">
        <f>ASC(TRIM(②受講者情報入力!T154))</f>
        <v/>
      </c>
      <c r="T153" s="2" t="str">
        <f>ASC(TRIM(②受講者情報入力!U154))</f>
        <v/>
      </c>
      <c r="U153" s="2" t="str">
        <f>IFERROR(VLOOKUP(②受講者情報入力!$V154,マスタ!A:B,2,FALSE),"")</f>
        <v/>
      </c>
      <c r="V153" s="2" t="str">
        <f>ASC(TRIM(②受講者情報入力!W154))</f>
        <v/>
      </c>
      <c r="W153" s="2" t="str">
        <f>TRIM(②受講者情報入力!X154)</f>
        <v/>
      </c>
      <c r="X153" s="2" t="str">
        <f>TRIM(②受講者情報入力!AU154)</f>
        <v/>
      </c>
    </row>
    <row r="154" spans="1:24">
      <c r="A154" s="2" t="str">
        <f>DBCS(TRIM(②受講者情報入力!B155))</f>
        <v/>
      </c>
      <c r="B154" s="2" t="str">
        <f>DBCS(TRIM(②受講者情報入力!C155))</f>
        <v/>
      </c>
      <c r="C154" s="2" t="str">
        <f>DBCS(TRIM(PHONETIC(②受講者情報入力!D155)))</f>
        <v/>
      </c>
      <c r="D154" s="2" t="str">
        <f>DBCS(TRIM(PHONETIC(②受講者情報入力!E155)))</f>
        <v/>
      </c>
      <c r="E154" s="4" t="str">
        <f>IF(②受講者情報入力!F155="","",TEXT(②受講者情報入力!F155,"yyyy/mm/dd"))</f>
        <v/>
      </c>
      <c r="F154" s="2" t="str">
        <f>ASC(TRIM(②受講者情報入力!G155))</f>
        <v/>
      </c>
      <c r="G154" s="2" t="str">
        <f>ASC(TRIM(②受講者情報入力!I155))</f>
        <v/>
      </c>
      <c r="H154" s="2" t="str">
        <f>ASC(TRIM(②受講者情報入力!H155))</f>
        <v/>
      </c>
      <c r="I154" s="2" t="str">
        <f>ASC(TRIM(②受講者情報入力!J155))</f>
        <v/>
      </c>
      <c r="J154" s="2" t="str">
        <f>DBCS(TRIM(②受講者情報入力!K155))</f>
        <v/>
      </c>
      <c r="K154" s="2" t="str">
        <f>DBCS(TRIM(②受講者情報入力!L155))</f>
        <v/>
      </c>
      <c r="L154" s="2" t="str">
        <f>DBCS(TRIM(②受講者情報入力!M155))</f>
        <v/>
      </c>
      <c r="M154" s="2" t="str">
        <f>DBCS(TRIM(②受講者情報入力!N155))</f>
        <v/>
      </c>
      <c r="N154" s="2" t="str">
        <f>ASC(TRIM(②受講者情報入力!O155))</f>
        <v/>
      </c>
      <c r="O154" s="2" t="str">
        <f>IFERROR(VLOOKUP(②受講者情報入力!$P155,マスタ!A:B,2,FALSE),"")</f>
        <v/>
      </c>
      <c r="P154" s="2" t="str">
        <f>ASC(TRIM(②受講者情報入力!Q155))</f>
        <v/>
      </c>
      <c r="Q154" s="2" t="str">
        <f>TRIM(②受講者情報入力!R155)</f>
        <v/>
      </c>
      <c r="R154" s="2" t="str">
        <f>ASC(TRIM(②受講者情報入力!S155))</f>
        <v/>
      </c>
      <c r="S154" s="2" t="str">
        <f>ASC(TRIM(②受講者情報入力!T155))</f>
        <v/>
      </c>
      <c r="T154" s="2" t="str">
        <f>ASC(TRIM(②受講者情報入力!U155))</f>
        <v/>
      </c>
      <c r="U154" s="2" t="str">
        <f>IFERROR(VLOOKUP(②受講者情報入力!$V155,マスタ!A:B,2,FALSE),"")</f>
        <v/>
      </c>
      <c r="V154" s="2" t="str">
        <f>ASC(TRIM(②受講者情報入力!W155))</f>
        <v/>
      </c>
      <c r="W154" s="2" t="str">
        <f>TRIM(②受講者情報入力!X155)</f>
        <v/>
      </c>
      <c r="X154" s="2" t="str">
        <f>TRIM(②受講者情報入力!AU155)</f>
        <v/>
      </c>
    </row>
    <row r="155" spans="1:24">
      <c r="A155" s="2" t="str">
        <f>DBCS(TRIM(②受講者情報入力!B156))</f>
        <v/>
      </c>
      <c r="B155" s="2" t="str">
        <f>DBCS(TRIM(②受講者情報入力!C156))</f>
        <v/>
      </c>
      <c r="C155" s="2" t="str">
        <f>DBCS(TRIM(PHONETIC(②受講者情報入力!D156)))</f>
        <v/>
      </c>
      <c r="D155" s="2" t="str">
        <f>DBCS(TRIM(PHONETIC(②受講者情報入力!E156)))</f>
        <v/>
      </c>
      <c r="E155" s="4" t="str">
        <f>IF(②受講者情報入力!F156="","",TEXT(②受講者情報入力!F156,"yyyy/mm/dd"))</f>
        <v/>
      </c>
      <c r="F155" s="2" t="str">
        <f>ASC(TRIM(②受講者情報入力!G156))</f>
        <v/>
      </c>
      <c r="G155" s="2" t="str">
        <f>ASC(TRIM(②受講者情報入力!I156))</f>
        <v/>
      </c>
      <c r="H155" s="2" t="str">
        <f>ASC(TRIM(②受講者情報入力!H156))</f>
        <v/>
      </c>
      <c r="I155" s="2" t="str">
        <f>ASC(TRIM(②受講者情報入力!J156))</f>
        <v/>
      </c>
      <c r="J155" s="2" t="str">
        <f>DBCS(TRIM(②受講者情報入力!K156))</f>
        <v/>
      </c>
      <c r="K155" s="2" t="str">
        <f>DBCS(TRIM(②受講者情報入力!L156))</f>
        <v/>
      </c>
      <c r="L155" s="2" t="str">
        <f>DBCS(TRIM(②受講者情報入力!M156))</f>
        <v/>
      </c>
      <c r="M155" s="2" t="str">
        <f>DBCS(TRIM(②受講者情報入力!N156))</f>
        <v/>
      </c>
      <c r="N155" s="2" t="str">
        <f>ASC(TRIM(②受講者情報入力!O156))</f>
        <v/>
      </c>
      <c r="O155" s="2" t="str">
        <f>IFERROR(VLOOKUP(②受講者情報入力!$P156,マスタ!A:B,2,FALSE),"")</f>
        <v/>
      </c>
      <c r="P155" s="2" t="str">
        <f>ASC(TRIM(②受講者情報入力!Q156))</f>
        <v/>
      </c>
      <c r="Q155" s="2" t="str">
        <f>TRIM(②受講者情報入力!R156)</f>
        <v/>
      </c>
      <c r="R155" s="2" t="str">
        <f>ASC(TRIM(②受講者情報入力!S156))</f>
        <v/>
      </c>
      <c r="S155" s="2" t="str">
        <f>ASC(TRIM(②受講者情報入力!T156))</f>
        <v/>
      </c>
      <c r="T155" s="2" t="str">
        <f>ASC(TRIM(②受講者情報入力!U156))</f>
        <v/>
      </c>
      <c r="U155" s="2" t="str">
        <f>IFERROR(VLOOKUP(②受講者情報入力!$V156,マスタ!A:B,2,FALSE),"")</f>
        <v/>
      </c>
      <c r="V155" s="2" t="str">
        <f>ASC(TRIM(②受講者情報入力!W156))</f>
        <v/>
      </c>
      <c r="W155" s="2" t="str">
        <f>TRIM(②受講者情報入力!X156)</f>
        <v/>
      </c>
      <c r="X155" s="2" t="str">
        <f>TRIM(②受講者情報入力!AU156)</f>
        <v/>
      </c>
    </row>
    <row r="156" spans="1:24">
      <c r="A156" s="2" t="str">
        <f>DBCS(TRIM(②受講者情報入力!B157))</f>
        <v/>
      </c>
      <c r="B156" s="2" t="str">
        <f>DBCS(TRIM(②受講者情報入力!C157))</f>
        <v/>
      </c>
      <c r="C156" s="2" t="str">
        <f>DBCS(TRIM(PHONETIC(②受講者情報入力!D157)))</f>
        <v/>
      </c>
      <c r="D156" s="2" t="str">
        <f>DBCS(TRIM(PHONETIC(②受講者情報入力!E157)))</f>
        <v/>
      </c>
      <c r="E156" s="4" t="str">
        <f>IF(②受講者情報入力!F157="","",TEXT(②受講者情報入力!F157,"yyyy/mm/dd"))</f>
        <v/>
      </c>
      <c r="F156" s="2" t="str">
        <f>ASC(TRIM(②受講者情報入力!G157))</f>
        <v/>
      </c>
      <c r="G156" s="2" t="str">
        <f>ASC(TRIM(②受講者情報入力!I157))</f>
        <v/>
      </c>
      <c r="H156" s="2" t="str">
        <f>ASC(TRIM(②受講者情報入力!H157))</f>
        <v/>
      </c>
      <c r="I156" s="2" t="str">
        <f>ASC(TRIM(②受講者情報入力!J157))</f>
        <v/>
      </c>
      <c r="J156" s="2" t="str">
        <f>DBCS(TRIM(②受講者情報入力!K157))</f>
        <v/>
      </c>
      <c r="K156" s="2" t="str">
        <f>DBCS(TRIM(②受講者情報入力!L157))</f>
        <v/>
      </c>
      <c r="L156" s="2" t="str">
        <f>DBCS(TRIM(②受講者情報入力!M157))</f>
        <v/>
      </c>
      <c r="M156" s="2" t="str">
        <f>DBCS(TRIM(②受講者情報入力!N157))</f>
        <v/>
      </c>
      <c r="N156" s="2" t="str">
        <f>ASC(TRIM(②受講者情報入力!O157))</f>
        <v/>
      </c>
      <c r="O156" s="2" t="str">
        <f>IFERROR(VLOOKUP(②受講者情報入力!$P157,マスタ!A:B,2,FALSE),"")</f>
        <v/>
      </c>
      <c r="P156" s="2" t="str">
        <f>ASC(TRIM(②受講者情報入力!Q157))</f>
        <v/>
      </c>
      <c r="Q156" s="2" t="str">
        <f>TRIM(②受講者情報入力!R157)</f>
        <v/>
      </c>
      <c r="R156" s="2" t="str">
        <f>ASC(TRIM(②受講者情報入力!S157))</f>
        <v/>
      </c>
      <c r="S156" s="2" t="str">
        <f>ASC(TRIM(②受講者情報入力!T157))</f>
        <v/>
      </c>
      <c r="T156" s="2" t="str">
        <f>ASC(TRIM(②受講者情報入力!U157))</f>
        <v/>
      </c>
      <c r="U156" s="2" t="str">
        <f>IFERROR(VLOOKUP(②受講者情報入力!$V157,マスタ!A:B,2,FALSE),"")</f>
        <v/>
      </c>
      <c r="V156" s="2" t="str">
        <f>ASC(TRIM(②受講者情報入力!W157))</f>
        <v/>
      </c>
      <c r="W156" s="2" t="str">
        <f>TRIM(②受講者情報入力!X157)</f>
        <v/>
      </c>
      <c r="X156" s="2" t="str">
        <f>TRIM(②受講者情報入力!AU157)</f>
        <v/>
      </c>
    </row>
    <row r="157" spans="1:24">
      <c r="A157" s="2" t="str">
        <f>DBCS(TRIM(②受講者情報入力!B158))</f>
        <v/>
      </c>
      <c r="B157" s="2" t="str">
        <f>DBCS(TRIM(②受講者情報入力!C158))</f>
        <v/>
      </c>
      <c r="C157" s="2" t="str">
        <f>DBCS(TRIM(PHONETIC(②受講者情報入力!D158)))</f>
        <v/>
      </c>
      <c r="D157" s="2" t="str">
        <f>DBCS(TRIM(PHONETIC(②受講者情報入力!E158)))</f>
        <v/>
      </c>
      <c r="E157" s="4" t="str">
        <f>IF(②受講者情報入力!F158="","",TEXT(②受講者情報入力!F158,"yyyy/mm/dd"))</f>
        <v/>
      </c>
      <c r="F157" s="2" t="str">
        <f>ASC(TRIM(②受講者情報入力!G158))</f>
        <v/>
      </c>
      <c r="G157" s="2" t="str">
        <f>ASC(TRIM(②受講者情報入力!I158))</f>
        <v/>
      </c>
      <c r="H157" s="2" t="str">
        <f>ASC(TRIM(②受講者情報入力!H158))</f>
        <v/>
      </c>
      <c r="I157" s="2" t="str">
        <f>ASC(TRIM(②受講者情報入力!J158))</f>
        <v/>
      </c>
      <c r="J157" s="2" t="str">
        <f>DBCS(TRIM(②受講者情報入力!K158))</f>
        <v/>
      </c>
      <c r="K157" s="2" t="str">
        <f>DBCS(TRIM(②受講者情報入力!L158))</f>
        <v/>
      </c>
      <c r="L157" s="2" t="str">
        <f>DBCS(TRIM(②受講者情報入力!M158))</f>
        <v/>
      </c>
      <c r="M157" s="2" t="str">
        <f>DBCS(TRIM(②受講者情報入力!N158))</f>
        <v/>
      </c>
      <c r="N157" s="2" t="str">
        <f>ASC(TRIM(②受講者情報入力!O158))</f>
        <v/>
      </c>
      <c r="O157" s="2" t="str">
        <f>IFERROR(VLOOKUP(②受講者情報入力!$P158,マスタ!A:B,2,FALSE),"")</f>
        <v/>
      </c>
      <c r="P157" s="2" t="str">
        <f>ASC(TRIM(②受講者情報入力!Q158))</f>
        <v/>
      </c>
      <c r="Q157" s="2" t="str">
        <f>TRIM(②受講者情報入力!R158)</f>
        <v/>
      </c>
      <c r="R157" s="2" t="str">
        <f>ASC(TRIM(②受講者情報入力!S158))</f>
        <v/>
      </c>
      <c r="S157" s="2" t="str">
        <f>ASC(TRIM(②受講者情報入力!T158))</f>
        <v/>
      </c>
      <c r="T157" s="2" t="str">
        <f>ASC(TRIM(②受講者情報入力!U158))</f>
        <v/>
      </c>
      <c r="U157" s="2" t="str">
        <f>IFERROR(VLOOKUP(②受講者情報入力!$V158,マスタ!A:B,2,FALSE),"")</f>
        <v/>
      </c>
      <c r="V157" s="2" t="str">
        <f>ASC(TRIM(②受講者情報入力!W158))</f>
        <v/>
      </c>
      <c r="W157" s="2" t="str">
        <f>TRIM(②受講者情報入力!X158)</f>
        <v/>
      </c>
      <c r="X157" s="2" t="str">
        <f>TRIM(②受講者情報入力!AU158)</f>
        <v/>
      </c>
    </row>
    <row r="158" spans="1:24">
      <c r="A158" s="2" t="str">
        <f>DBCS(TRIM(②受講者情報入力!B159))</f>
        <v/>
      </c>
      <c r="B158" s="2" t="str">
        <f>DBCS(TRIM(②受講者情報入力!C159))</f>
        <v/>
      </c>
      <c r="C158" s="2" t="str">
        <f>DBCS(TRIM(PHONETIC(②受講者情報入力!D159)))</f>
        <v/>
      </c>
      <c r="D158" s="2" t="str">
        <f>DBCS(TRIM(PHONETIC(②受講者情報入力!E159)))</f>
        <v/>
      </c>
      <c r="E158" s="4" t="str">
        <f>IF(②受講者情報入力!F159="","",TEXT(②受講者情報入力!F159,"yyyy/mm/dd"))</f>
        <v/>
      </c>
      <c r="F158" s="2" t="str">
        <f>ASC(TRIM(②受講者情報入力!G159))</f>
        <v/>
      </c>
      <c r="G158" s="2" t="str">
        <f>ASC(TRIM(②受講者情報入力!I159))</f>
        <v/>
      </c>
      <c r="H158" s="2" t="str">
        <f>ASC(TRIM(②受講者情報入力!H159))</f>
        <v/>
      </c>
      <c r="I158" s="2" t="str">
        <f>ASC(TRIM(②受講者情報入力!J159))</f>
        <v/>
      </c>
      <c r="J158" s="2" t="str">
        <f>DBCS(TRIM(②受講者情報入力!K159))</f>
        <v/>
      </c>
      <c r="K158" s="2" t="str">
        <f>DBCS(TRIM(②受講者情報入力!L159))</f>
        <v/>
      </c>
      <c r="L158" s="2" t="str">
        <f>DBCS(TRIM(②受講者情報入力!M159))</f>
        <v/>
      </c>
      <c r="M158" s="2" t="str">
        <f>DBCS(TRIM(②受講者情報入力!N159))</f>
        <v/>
      </c>
      <c r="N158" s="2" t="str">
        <f>ASC(TRIM(②受講者情報入力!O159))</f>
        <v/>
      </c>
      <c r="O158" s="2" t="str">
        <f>IFERROR(VLOOKUP(②受講者情報入力!$P159,マスタ!A:B,2,FALSE),"")</f>
        <v/>
      </c>
      <c r="P158" s="2" t="str">
        <f>ASC(TRIM(②受講者情報入力!Q159))</f>
        <v/>
      </c>
      <c r="Q158" s="2" t="str">
        <f>TRIM(②受講者情報入力!R159)</f>
        <v/>
      </c>
      <c r="R158" s="2" t="str">
        <f>ASC(TRIM(②受講者情報入力!S159))</f>
        <v/>
      </c>
      <c r="S158" s="2" t="str">
        <f>ASC(TRIM(②受講者情報入力!T159))</f>
        <v/>
      </c>
      <c r="T158" s="2" t="str">
        <f>ASC(TRIM(②受講者情報入力!U159))</f>
        <v/>
      </c>
      <c r="U158" s="2" t="str">
        <f>IFERROR(VLOOKUP(②受講者情報入力!$V159,マスタ!A:B,2,FALSE),"")</f>
        <v/>
      </c>
      <c r="V158" s="2" t="str">
        <f>ASC(TRIM(②受講者情報入力!W159))</f>
        <v/>
      </c>
      <c r="W158" s="2" t="str">
        <f>TRIM(②受講者情報入力!X159)</f>
        <v/>
      </c>
      <c r="X158" s="2" t="str">
        <f>TRIM(②受講者情報入力!AU159)</f>
        <v/>
      </c>
    </row>
    <row r="159" spans="1:24">
      <c r="A159" s="2" t="str">
        <f>DBCS(TRIM(②受講者情報入力!B160))</f>
        <v/>
      </c>
      <c r="B159" s="2" t="str">
        <f>DBCS(TRIM(②受講者情報入力!C160))</f>
        <v/>
      </c>
      <c r="C159" s="2" t="str">
        <f>DBCS(TRIM(PHONETIC(②受講者情報入力!D160)))</f>
        <v/>
      </c>
      <c r="D159" s="2" t="str">
        <f>DBCS(TRIM(PHONETIC(②受講者情報入力!E160)))</f>
        <v/>
      </c>
      <c r="E159" s="4" t="str">
        <f>IF(②受講者情報入力!F160="","",TEXT(②受講者情報入力!F160,"yyyy/mm/dd"))</f>
        <v/>
      </c>
      <c r="F159" s="2" t="str">
        <f>ASC(TRIM(②受講者情報入力!G160))</f>
        <v/>
      </c>
      <c r="G159" s="2" t="str">
        <f>ASC(TRIM(②受講者情報入力!I160))</f>
        <v/>
      </c>
      <c r="H159" s="2" t="str">
        <f>ASC(TRIM(②受講者情報入力!H160))</f>
        <v/>
      </c>
      <c r="I159" s="2" t="str">
        <f>ASC(TRIM(②受講者情報入力!J160))</f>
        <v/>
      </c>
      <c r="J159" s="2" t="str">
        <f>DBCS(TRIM(②受講者情報入力!K160))</f>
        <v/>
      </c>
      <c r="K159" s="2" t="str">
        <f>DBCS(TRIM(②受講者情報入力!L160))</f>
        <v/>
      </c>
      <c r="L159" s="2" t="str">
        <f>DBCS(TRIM(②受講者情報入力!M160))</f>
        <v/>
      </c>
      <c r="M159" s="2" t="str">
        <f>DBCS(TRIM(②受講者情報入力!N160))</f>
        <v/>
      </c>
      <c r="N159" s="2" t="str">
        <f>ASC(TRIM(②受講者情報入力!O160))</f>
        <v/>
      </c>
      <c r="O159" s="2" t="str">
        <f>IFERROR(VLOOKUP(②受講者情報入力!$P160,マスタ!A:B,2,FALSE),"")</f>
        <v/>
      </c>
      <c r="P159" s="2" t="str">
        <f>ASC(TRIM(②受講者情報入力!Q160))</f>
        <v/>
      </c>
      <c r="Q159" s="2" t="str">
        <f>TRIM(②受講者情報入力!R160)</f>
        <v/>
      </c>
      <c r="R159" s="2" t="str">
        <f>ASC(TRIM(②受講者情報入力!S160))</f>
        <v/>
      </c>
      <c r="S159" s="2" t="str">
        <f>ASC(TRIM(②受講者情報入力!T160))</f>
        <v/>
      </c>
      <c r="T159" s="2" t="str">
        <f>ASC(TRIM(②受講者情報入力!U160))</f>
        <v/>
      </c>
      <c r="U159" s="2" t="str">
        <f>IFERROR(VLOOKUP(②受講者情報入力!$V160,マスタ!A:B,2,FALSE),"")</f>
        <v/>
      </c>
      <c r="V159" s="2" t="str">
        <f>ASC(TRIM(②受講者情報入力!W160))</f>
        <v/>
      </c>
      <c r="W159" s="2" t="str">
        <f>TRIM(②受講者情報入力!X160)</f>
        <v/>
      </c>
      <c r="X159" s="2" t="str">
        <f>TRIM(②受講者情報入力!AU160)</f>
        <v/>
      </c>
    </row>
    <row r="160" spans="1:24">
      <c r="A160" s="2" t="str">
        <f>DBCS(TRIM(②受講者情報入力!B161))</f>
        <v/>
      </c>
      <c r="B160" s="2" t="str">
        <f>DBCS(TRIM(②受講者情報入力!C161))</f>
        <v/>
      </c>
      <c r="C160" s="2" t="str">
        <f>DBCS(TRIM(PHONETIC(②受講者情報入力!D161)))</f>
        <v/>
      </c>
      <c r="D160" s="2" t="str">
        <f>DBCS(TRIM(PHONETIC(②受講者情報入力!E161)))</f>
        <v/>
      </c>
      <c r="E160" s="4" t="str">
        <f>IF(②受講者情報入力!F161="","",TEXT(②受講者情報入力!F161,"yyyy/mm/dd"))</f>
        <v/>
      </c>
      <c r="F160" s="2" t="str">
        <f>ASC(TRIM(②受講者情報入力!G161))</f>
        <v/>
      </c>
      <c r="G160" s="2" t="str">
        <f>ASC(TRIM(②受講者情報入力!I161))</f>
        <v/>
      </c>
      <c r="H160" s="2" t="str">
        <f>ASC(TRIM(②受講者情報入力!H161))</f>
        <v/>
      </c>
      <c r="I160" s="2" t="str">
        <f>ASC(TRIM(②受講者情報入力!J161))</f>
        <v/>
      </c>
      <c r="J160" s="2" t="str">
        <f>DBCS(TRIM(②受講者情報入力!K161))</f>
        <v/>
      </c>
      <c r="K160" s="2" t="str">
        <f>DBCS(TRIM(②受講者情報入力!L161))</f>
        <v/>
      </c>
      <c r="L160" s="2" t="str">
        <f>DBCS(TRIM(②受講者情報入力!M161))</f>
        <v/>
      </c>
      <c r="M160" s="2" t="str">
        <f>DBCS(TRIM(②受講者情報入力!N161))</f>
        <v/>
      </c>
      <c r="N160" s="2" t="str">
        <f>ASC(TRIM(②受講者情報入力!O161))</f>
        <v/>
      </c>
      <c r="O160" s="2" t="str">
        <f>IFERROR(VLOOKUP(②受講者情報入力!$P161,マスタ!A:B,2,FALSE),"")</f>
        <v/>
      </c>
      <c r="P160" s="2" t="str">
        <f>ASC(TRIM(②受講者情報入力!Q161))</f>
        <v/>
      </c>
      <c r="Q160" s="2" t="str">
        <f>TRIM(②受講者情報入力!R161)</f>
        <v/>
      </c>
      <c r="R160" s="2" t="str">
        <f>ASC(TRIM(②受講者情報入力!S161))</f>
        <v/>
      </c>
      <c r="S160" s="2" t="str">
        <f>ASC(TRIM(②受講者情報入力!T161))</f>
        <v/>
      </c>
      <c r="T160" s="2" t="str">
        <f>ASC(TRIM(②受講者情報入力!U161))</f>
        <v/>
      </c>
      <c r="U160" s="2" t="str">
        <f>IFERROR(VLOOKUP(②受講者情報入力!$V161,マスタ!A:B,2,FALSE),"")</f>
        <v/>
      </c>
      <c r="V160" s="2" t="str">
        <f>ASC(TRIM(②受講者情報入力!W161))</f>
        <v/>
      </c>
      <c r="W160" s="2" t="str">
        <f>TRIM(②受講者情報入力!X161)</f>
        <v/>
      </c>
      <c r="X160" s="2" t="str">
        <f>TRIM(②受講者情報入力!AU161)</f>
        <v/>
      </c>
    </row>
    <row r="161" spans="1:24">
      <c r="A161" s="2" t="str">
        <f>DBCS(TRIM(②受講者情報入力!B162))</f>
        <v/>
      </c>
      <c r="B161" s="2" t="str">
        <f>DBCS(TRIM(②受講者情報入力!C162))</f>
        <v/>
      </c>
      <c r="C161" s="2" t="str">
        <f>DBCS(TRIM(PHONETIC(②受講者情報入力!D162)))</f>
        <v/>
      </c>
      <c r="D161" s="2" t="str">
        <f>DBCS(TRIM(PHONETIC(②受講者情報入力!E162)))</f>
        <v/>
      </c>
      <c r="E161" s="4" t="str">
        <f>IF(②受講者情報入力!F162="","",TEXT(②受講者情報入力!F162,"yyyy/mm/dd"))</f>
        <v/>
      </c>
      <c r="F161" s="2" t="str">
        <f>ASC(TRIM(②受講者情報入力!G162))</f>
        <v/>
      </c>
      <c r="G161" s="2" t="str">
        <f>ASC(TRIM(②受講者情報入力!I162))</f>
        <v/>
      </c>
      <c r="H161" s="2" t="str">
        <f>ASC(TRIM(②受講者情報入力!H162))</f>
        <v/>
      </c>
      <c r="I161" s="2" t="str">
        <f>ASC(TRIM(②受講者情報入力!J162))</f>
        <v/>
      </c>
      <c r="J161" s="2" t="str">
        <f>DBCS(TRIM(②受講者情報入力!K162))</f>
        <v/>
      </c>
      <c r="K161" s="2" t="str">
        <f>DBCS(TRIM(②受講者情報入力!L162))</f>
        <v/>
      </c>
      <c r="L161" s="2" t="str">
        <f>DBCS(TRIM(②受講者情報入力!M162))</f>
        <v/>
      </c>
      <c r="M161" s="2" t="str">
        <f>DBCS(TRIM(②受講者情報入力!N162))</f>
        <v/>
      </c>
      <c r="N161" s="2" t="str">
        <f>ASC(TRIM(②受講者情報入力!O162))</f>
        <v/>
      </c>
      <c r="O161" s="2" t="str">
        <f>IFERROR(VLOOKUP(②受講者情報入力!$P162,マスタ!A:B,2,FALSE),"")</f>
        <v/>
      </c>
      <c r="P161" s="2" t="str">
        <f>ASC(TRIM(②受講者情報入力!Q162))</f>
        <v/>
      </c>
      <c r="Q161" s="2" t="str">
        <f>TRIM(②受講者情報入力!R162)</f>
        <v/>
      </c>
      <c r="R161" s="2" t="str">
        <f>ASC(TRIM(②受講者情報入力!S162))</f>
        <v/>
      </c>
      <c r="S161" s="2" t="str">
        <f>ASC(TRIM(②受講者情報入力!T162))</f>
        <v/>
      </c>
      <c r="T161" s="2" t="str">
        <f>ASC(TRIM(②受講者情報入力!U162))</f>
        <v/>
      </c>
      <c r="U161" s="2" t="str">
        <f>IFERROR(VLOOKUP(②受講者情報入力!$V162,マスタ!A:B,2,FALSE),"")</f>
        <v/>
      </c>
      <c r="V161" s="2" t="str">
        <f>ASC(TRIM(②受講者情報入力!W162))</f>
        <v/>
      </c>
      <c r="W161" s="2" t="str">
        <f>TRIM(②受講者情報入力!X162)</f>
        <v/>
      </c>
      <c r="X161" s="2" t="str">
        <f>TRIM(②受講者情報入力!AU162)</f>
        <v/>
      </c>
    </row>
    <row r="162" spans="1:24">
      <c r="A162" s="2" t="str">
        <f>DBCS(TRIM(②受講者情報入力!B163))</f>
        <v/>
      </c>
      <c r="B162" s="2" t="str">
        <f>DBCS(TRIM(②受講者情報入力!C163))</f>
        <v/>
      </c>
      <c r="C162" s="2" t="str">
        <f>DBCS(TRIM(PHONETIC(②受講者情報入力!D163)))</f>
        <v/>
      </c>
      <c r="D162" s="2" t="str">
        <f>DBCS(TRIM(PHONETIC(②受講者情報入力!E163)))</f>
        <v/>
      </c>
      <c r="E162" s="4" t="str">
        <f>IF(②受講者情報入力!F163="","",TEXT(②受講者情報入力!F163,"yyyy/mm/dd"))</f>
        <v/>
      </c>
      <c r="F162" s="2" t="str">
        <f>ASC(TRIM(②受講者情報入力!G163))</f>
        <v/>
      </c>
      <c r="G162" s="2" t="str">
        <f>ASC(TRIM(②受講者情報入力!I163))</f>
        <v/>
      </c>
      <c r="H162" s="2" t="str">
        <f>ASC(TRIM(②受講者情報入力!H163))</f>
        <v/>
      </c>
      <c r="I162" s="2" t="str">
        <f>ASC(TRIM(②受講者情報入力!J163))</f>
        <v/>
      </c>
      <c r="J162" s="2" t="str">
        <f>DBCS(TRIM(②受講者情報入力!K163))</f>
        <v/>
      </c>
      <c r="K162" s="2" t="str">
        <f>DBCS(TRIM(②受講者情報入力!L163))</f>
        <v/>
      </c>
      <c r="L162" s="2" t="str">
        <f>DBCS(TRIM(②受講者情報入力!M163))</f>
        <v/>
      </c>
      <c r="M162" s="2" t="str">
        <f>DBCS(TRIM(②受講者情報入力!N163))</f>
        <v/>
      </c>
      <c r="N162" s="2" t="str">
        <f>ASC(TRIM(②受講者情報入力!O163))</f>
        <v/>
      </c>
      <c r="O162" s="2" t="str">
        <f>IFERROR(VLOOKUP(②受講者情報入力!$P163,マスタ!A:B,2,FALSE),"")</f>
        <v/>
      </c>
      <c r="P162" s="2" t="str">
        <f>ASC(TRIM(②受講者情報入力!Q163))</f>
        <v/>
      </c>
      <c r="Q162" s="2" t="str">
        <f>TRIM(②受講者情報入力!R163)</f>
        <v/>
      </c>
      <c r="R162" s="2" t="str">
        <f>ASC(TRIM(②受講者情報入力!S163))</f>
        <v/>
      </c>
      <c r="S162" s="2" t="str">
        <f>ASC(TRIM(②受講者情報入力!T163))</f>
        <v/>
      </c>
      <c r="T162" s="2" t="str">
        <f>ASC(TRIM(②受講者情報入力!U163))</f>
        <v/>
      </c>
      <c r="U162" s="2" t="str">
        <f>IFERROR(VLOOKUP(②受講者情報入力!$V163,マスタ!A:B,2,FALSE),"")</f>
        <v/>
      </c>
      <c r="V162" s="2" t="str">
        <f>ASC(TRIM(②受講者情報入力!W163))</f>
        <v/>
      </c>
      <c r="W162" s="2" t="str">
        <f>TRIM(②受講者情報入力!X163)</f>
        <v/>
      </c>
      <c r="X162" s="2" t="str">
        <f>TRIM(②受講者情報入力!AU163)</f>
        <v/>
      </c>
    </row>
    <row r="163" spans="1:24">
      <c r="A163" s="2" t="str">
        <f>DBCS(TRIM(②受講者情報入力!B164))</f>
        <v/>
      </c>
      <c r="B163" s="2" t="str">
        <f>DBCS(TRIM(②受講者情報入力!C164))</f>
        <v/>
      </c>
      <c r="C163" s="2" t="str">
        <f>DBCS(TRIM(PHONETIC(②受講者情報入力!D164)))</f>
        <v/>
      </c>
      <c r="D163" s="2" t="str">
        <f>DBCS(TRIM(PHONETIC(②受講者情報入力!E164)))</f>
        <v/>
      </c>
      <c r="E163" s="4" t="str">
        <f>IF(②受講者情報入力!F164="","",TEXT(②受講者情報入力!F164,"yyyy/mm/dd"))</f>
        <v/>
      </c>
      <c r="F163" s="2" t="str">
        <f>ASC(TRIM(②受講者情報入力!G164))</f>
        <v/>
      </c>
      <c r="G163" s="2" t="str">
        <f>ASC(TRIM(②受講者情報入力!I164))</f>
        <v/>
      </c>
      <c r="H163" s="2" t="str">
        <f>ASC(TRIM(②受講者情報入力!H164))</f>
        <v/>
      </c>
      <c r="I163" s="2" t="str">
        <f>ASC(TRIM(②受講者情報入力!J164))</f>
        <v/>
      </c>
      <c r="J163" s="2" t="str">
        <f>DBCS(TRIM(②受講者情報入力!K164))</f>
        <v/>
      </c>
      <c r="K163" s="2" t="str">
        <f>DBCS(TRIM(②受講者情報入力!L164))</f>
        <v/>
      </c>
      <c r="L163" s="2" t="str">
        <f>DBCS(TRIM(②受講者情報入力!M164))</f>
        <v/>
      </c>
      <c r="M163" s="2" t="str">
        <f>DBCS(TRIM(②受講者情報入力!N164))</f>
        <v/>
      </c>
      <c r="N163" s="2" t="str">
        <f>ASC(TRIM(②受講者情報入力!O164))</f>
        <v/>
      </c>
      <c r="O163" s="2" t="str">
        <f>IFERROR(VLOOKUP(②受講者情報入力!$P164,マスタ!A:B,2,FALSE),"")</f>
        <v/>
      </c>
      <c r="P163" s="2" t="str">
        <f>ASC(TRIM(②受講者情報入力!Q164))</f>
        <v/>
      </c>
      <c r="Q163" s="2" t="str">
        <f>TRIM(②受講者情報入力!R164)</f>
        <v/>
      </c>
      <c r="R163" s="2" t="str">
        <f>ASC(TRIM(②受講者情報入力!S164))</f>
        <v/>
      </c>
      <c r="S163" s="2" t="str">
        <f>ASC(TRIM(②受講者情報入力!T164))</f>
        <v/>
      </c>
      <c r="T163" s="2" t="str">
        <f>ASC(TRIM(②受講者情報入力!U164))</f>
        <v/>
      </c>
      <c r="U163" s="2" t="str">
        <f>IFERROR(VLOOKUP(②受講者情報入力!$V164,マスタ!A:B,2,FALSE),"")</f>
        <v/>
      </c>
      <c r="V163" s="2" t="str">
        <f>ASC(TRIM(②受講者情報入力!W164))</f>
        <v/>
      </c>
      <c r="W163" s="2" t="str">
        <f>TRIM(②受講者情報入力!X164)</f>
        <v/>
      </c>
      <c r="X163" s="2" t="str">
        <f>TRIM(②受講者情報入力!AU164)</f>
        <v/>
      </c>
    </row>
    <row r="164" spans="1:24">
      <c r="A164" s="2" t="str">
        <f>DBCS(TRIM(②受講者情報入力!B165))</f>
        <v/>
      </c>
      <c r="B164" s="2" t="str">
        <f>DBCS(TRIM(②受講者情報入力!C165))</f>
        <v/>
      </c>
      <c r="C164" s="2" t="str">
        <f>DBCS(TRIM(PHONETIC(②受講者情報入力!D165)))</f>
        <v/>
      </c>
      <c r="D164" s="2" t="str">
        <f>DBCS(TRIM(PHONETIC(②受講者情報入力!E165)))</f>
        <v/>
      </c>
      <c r="E164" s="4" t="str">
        <f>IF(②受講者情報入力!F165="","",TEXT(②受講者情報入力!F165,"yyyy/mm/dd"))</f>
        <v/>
      </c>
      <c r="F164" s="2" t="str">
        <f>ASC(TRIM(②受講者情報入力!G165))</f>
        <v/>
      </c>
      <c r="G164" s="2" t="str">
        <f>ASC(TRIM(②受講者情報入力!I165))</f>
        <v/>
      </c>
      <c r="H164" s="2" t="str">
        <f>ASC(TRIM(②受講者情報入力!H165))</f>
        <v/>
      </c>
      <c r="I164" s="2" t="str">
        <f>ASC(TRIM(②受講者情報入力!J165))</f>
        <v/>
      </c>
      <c r="J164" s="2" t="str">
        <f>DBCS(TRIM(②受講者情報入力!K165))</f>
        <v/>
      </c>
      <c r="K164" s="2" t="str">
        <f>DBCS(TRIM(②受講者情報入力!L165))</f>
        <v/>
      </c>
      <c r="L164" s="2" t="str">
        <f>DBCS(TRIM(②受講者情報入力!M165))</f>
        <v/>
      </c>
      <c r="M164" s="2" t="str">
        <f>DBCS(TRIM(②受講者情報入力!N165))</f>
        <v/>
      </c>
      <c r="N164" s="2" t="str">
        <f>ASC(TRIM(②受講者情報入力!O165))</f>
        <v/>
      </c>
      <c r="O164" s="2" t="str">
        <f>IFERROR(VLOOKUP(②受講者情報入力!$P165,マスタ!A:B,2,FALSE),"")</f>
        <v/>
      </c>
      <c r="P164" s="2" t="str">
        <f>ASC(TRIM(②受講者情報入力!Q165))</f>
        <v/>
      </c>
      <c r="Q164" s="2" t="str">
        <f>TRIM(②受講者情報入力!R165)</f>
        <v/>
      </c>
      <c r="R164" s="2" t="str">
        <f>ASC(TRIM(②受講者情報入力!S165))</f>
        <v/>
      </c>
      <c r="S164" s="2" t="str">
        <f>ASC(TRIM(②受講者情報入力!T165))</f>
        <v/>
      </c>
      <c r="T164" s="2" t="str">
        <f>ASC(TRIM(②受講者情報入力!U165))</f>
        <v/>
      </c>
      <c r="U164" s="2" t="str">
        <f>IFERROR(VLOOKUP(②受講者情報入力!$V165,マスタ!A:B,2,FALSE),"")</f>
        <v/>
      </c>
      <c r="V164" s="2" t="str">
        <f>ASC(TRIM(②受講者情報入力!W165))</f>
        <v/>
      </c>
      <c r="W164" s="2" t="str">
        <f>TRIM(②受講者情報入力!X165)</f>
        <v/>
      </c>
      <c r="X164" s="2" t="str">
        <f>TRIM(②受講者情報入力!AU165)</f>
        <v/>
      </c>
    </row>
    <row r="165" spans="1:24">
      <c r="A165" s="2" t="str">
        <f>DBCS(TRIM(②受講者情報入力!B166))</f>
        <v/>
      </c>
      <c r="B165" s="2" t="str">
        <f>DBCS(TRIM(②受講者情報入力!C166))</f>
        <v/>
      </c>
      <c r="C165" s="2" t="str">
        <f>DBCS(TRIM(PHONETIC(②受講者情報入力!D166)))</f>
        <v/>
      </c>
      <c r="D165" s="2" t="str">
        <f>DBCS(TRIM(PHONETIC(②受講者情報入力!E166)))</f>
        <v/>
      </c>
      <c r="E165" s="4" t="str">
        <f>IF(②受講者情報入力!F166="","",TEXT(②受講者情報入力!F166,"yyyy/mm/dd"))</f>
        <v/>
      </c>
      <c r="F165" s="2" t="str">
        <f>ASC(TRIM(②受講者情報入力!G166))</f>
        <v/>
      </c>
      <c r="G165" s="2" t="str">
        <f>ASC(TRIM(②受講者情報入力!I166))</f>
        <v/>
      </c>
      <c r="H165" s="2" t="str">
        <f>ASC(TRIM(②受講者情報入力!H166))</f>
        <v/>
      </c>
      <c r="I165" s="2" t="str">
        <f>ASC(TRIM(②受講者情報入力!J166))</f>
        <v/>
      </c>
      <c r="J165" s="2" t="str">
        <f>DBCS(TRIM(②受講者情報入力!K166))</f>
        <v/>
      </c>
      <c r="K165" s="2" t="str">
        <f>DBCS(TRIM(②受講者情報入力!L166))</f>
        <v/>
      </c>
      <c r="L165" s="2" t="str">
        <f>DBCS(TRIM(②受講者情報入力!M166))</f>
        <v/>
      </c>
      <c r="M165" s="2" t="str">
        <f>DBCS(TRIM(②受講者情報入力!N166))</f>
        <v/>
      </c>
      <c r="N165" s="2" t="str">
        <f>ASC(TRIM(②受講者情報入力!O166))</f>
        <v/>
      </c>
      <c r="O165" s="2" t="str">
        <f>IFERROR(VLOOKUP(②受講者情報入力!$P166,マスタ!A:B,2,FALSE),"")</f>
        <v/>
      </c>
      <c r="P165" s="2" t="str">
        <f>ASC(TRIM(②受講者情報入力!Q166))</f>
        <v/>
      </c>
      <c r="Q165" s="2" t="str">
        <f>TRIM(②受講者情報入力!R166)</f>
        <v/>
      </c>
      <c r="R165" s="2" t="str">
        <f>ASC(TRIM(②受講者情報入力!S166))</f>
        <v/>
      </c>
      <c r="S165" s="2" t="str">
        <f>ASC(TRIM(②受講者情報入力!T166))</f>
        <v/>
      </c>
      <c r="T165" s="2" t="str">
        <f>ASC(TRIM(②受講者情報入力!U166))</f>
        <v/>
      </c>
      <c r="U165" s="2" t="str">
        <f>IFERROR(VLOOKUP(②受講者情報入力!$V166,マスタ!A:B,2,FALSE),"")</f>
        <v/>
      </c>
      <c r="V165" s="2" t="str">
        <f>ASC(TRIM(②受講者情報入力!W166))</f>
        <v/>
      </c>
      <c r="W165" s="2" t="str">
        <f>TRIM(②受講者情報入力!X166)</f>
        <v/>
      </c>
      <c r="X165" s="2" t="str">
        <f>TRIM(②受講者情報入力!AU166)</f>
        <v/>
      </c>
    </row>
    <row r="166" spans="1:24">
      <c r="A166" s="2" t="str">
        <f>DBCS(TRIM(②受講者情報入力!B167))</f>
        <v/>
      </c>
      <c r="B166" s="2" t="str">
        <f>DBCS(TRIM(②受講者情報入力!C167))</f>
        <v/>
      </c>
      <c r="C166" s="2" t="str">
        <f>DBCS(TRIM(PHONETIC(②受講者情報入力!D167)))</f>
        <v/>
      </c>
      <c r="D166" s="2" t="str">
        <f>DBCS(TRIM(PHONETIC(②受講者情報入力!E167)))</f>
        <v/>
      </c>
      <c r="E166" s="4" t="str">
        <f>IF(②受講者情報入力!F167="","",TEXT(②受講者情報入力!F167,"yyyy/mm/dd"))</f>
        <v/>
      </c>
      <c r="F166" s="2" t="str">
        <f>ASC(TRIM(②受講者情報入力!G167))</f>
        <v/>
      </c>
      <c r="G166" s="2" t="str">
        <f>ASC(TRIM(②受講者情報入力!I167))</f>
        <v/>
      </c>
      <c r="H166" s="2" t="str">
        <f>ASC(TRIM(②受講者情報入力!H167))</f>
        <v/>
      </c>
      <c r="I166" s="2" t="str">
        <f>ASC(TRIM(②受講者情報入力!J167))</f>
        <v/>
      </c>
      <c r="J166" s="2" t="str">
        <f>DBCS(TRIM(②受講者情報入力!K167))</f>
        <v/>
      </c>
      <c r="K166" s="2" t="str">
        <f>DBCS(TRIM(②受講者情報入力!L167))</f>
        <v/>
      </c>
      <c r="L166" s="2" t="str">
        <f>DBCS(TRIM(②受講者情報入力!M167))</f>
        <v/>
      </c>
      <c r="M166" s="2" t="str">
        <f>DBCS(TRIM(②受講者情報入力!N167))</f>
        <v/>
      </c>
      <c r="N166" s="2" t="str">
        <f>ASC(TRIM(②受講者情報入力!O167))</f>
        <v/>
      </c>
      <c r="O166" s="2" t="str">
        <f>IFERROR(VLOOKUP(②受講者情報入力!$P167,マスタ!A:B,2,FALSE),"")</f>
        <v/>
      </c>
      <c r="P166" s="2" t="str">
        <f>ASC(TRIM(②受講者情報入力!Q167))</f>
        <v/>
      </c>
      <c r="Q166" s="2" t="str">
        <f>TRIM(②受講者情報入力!R167)</f>
        <v/>
      </c>
      <c r="R166" s="2" t="str">
        <f>ASC(TRIM(②受講者情報入力!S167))</f>
        <v/>
      </c>
      <c r="S166" s="2" t="str">
        <f>ASC(TRIM(②受講者情報入力!T167))</f>
        <v/>
      </c>
      <c r="T166" s="2" t="str">
        <f>ASC(TRIM(②受講者情報入力!U167))</f>
        <v/>
      </c>
      <c r="U166" s="2" t="str">
        <f>IFERROR(VLOOKUP(②受講者情報入力!$V167,マスタ!A:B,2,FALSE),"")</f>
        <v/>
      </c>
      <c r="V166" s="2" t="str">
        <f>ASC(TRIM(②受講者情報入力!W167))</f>
        <v/>
      </c>
      <c r="W166" s="2" t="str">
        <f>TRIM(②受講者情報入力!X167)</f>
        <v/>
      </c>
      <c r="X166" s="2" t="str">
        <f>TRIM(②受講者情報入力!AU167)</f>
        <v/>
      </c>
    </row>
    <row r="167" spans="1:24">
      <c r="A167" s="2" t="str">
        <f>DBCS(TRIM(②受講者情報入力!B168))</f>
        <v/>
      </c>
      <c r="B167" s="2" t="str">
        <f>DBCS(TRIM(②受講者情報入力!C168))</f>
        <v/>
      </c>
      <c r="C167" s="2" t="str">
        <f>DBCS(TRIM(PHONETIC(②受講者情報入力!D168)))</f>
        <v/>
      </c>
      <c r="D167" s="2" t="str">
        <f>DBCS(TRIM(PHONETIC(②受講者情報入力!E168)))</f>
        <v/>
      </c>
      <c r="E167" s="4" t="str">
        <f>IF(②受講者情報入力!F168="","",TEXT(②受講者情報入力!F168,"yyyy/mm/dd"))</f>
        <v/>
      </c>
      <c r="F167" s="2" t="str">
        <f>ASC(TRIM(②受講者情報入力!G168))</f>
        <v/>
      </c>
      <c r="G167" s="2" t="str">
        <f>ASC(TRIM(②受講者情報入力!I168))</f>
        <v/>
      </c>
      <c r="H167" s="2" t="str">
        <f>ASC(TRIM(②受講者情報入力!H168))</f>
        <v/>
      </c>
      <c r="I167" s="2" t="str">
        <f>ASC(TRIM(②受講者情報入力!J168))</f>
        <v/>
      </c>
      <c r="J167" s="2" t="str">
        <f>DBCS(TRIM(②受講者情報入力!K168))</f>
        <v/>
      </c>
      <c r="K167" s="2" t="str">
        <f>DBCS(TRIM(②受講者情報入力!L168))</f>
        <v/>
      </c>
      <c r="L167" s="2" t="str">
        <f>DBCS(TRIM(②受講者情報入力!M168))</f>
        <v/>
      </c>
      <c r="M167" s="2" t="str">
        <f>DBCS(TRIM(②受講者情報入力!N168))</f>
        <v/>
      </c>
      <c r="N167" s="2" t="str">
        <f>ASC(TRIM(②受講者情報入力!O168))</f>
        <v/>
      </c>
      <c r="O167" s="2" t="str">
        <f>IFERROR(VLOOKUP(②受講者情報入力!$P168,マスタ!A:B,2,FALSE),"")</f>
        <v/>
      </c>
      <c r="P167" s="2" t="str">
        <f>ASC(TRIM(②受講者情報入力!Q168))</f>
        <v/>
      </c>
      <c r="Q167" s="2" t="str">
        <f>TRIM(②受講者情報入力!R168)</f>
        <v/>
      </c>
      <c r="R167" s="2" t="str">
        <f>ASC(TRIM(②受講者情報入力!S168))</f>
        <v/>
      </c>
      <c r="S167" s="2" t="str">
        <f>ASC(TRIM(②受講者情報入力!T168))</f>
        <v/>
      </c>
      <c r="T167" s="2" t="str">
        <f>ASC(TRIM(②受講者情報入力!U168))</f>
        <v/>
      </c>
      <c r="U167" s="2" t="str">
        <f>IFERROR(VLOOKUP(②受講者情報入力!$V168,マスタ!A:B,2,FALSE),"")</f>
        <v/>
      </c>
      <c r="V167" s="2" t="str">
        <f>ASC(TRIM(②受講者情報入力!W168))</f>
        <v/>
      </c>
      <c r="W167" s="2" t="str">
        <f>TRIM(②受講者情報入力!X168)</f>
        <v/>
      </c>
      <c r="X167" s="2" t="str">
        <f>TRIM(②受講者情報入力!AU168)</f>
        <v/>
      </c>
    </row>
    <row r="168" spans="1:24">
      <c r="A168" s="2" t="str">
        <f>DBCS(TRIM(②受講者情報入力!B169))</f>
        <v/>
      </c>
      <c r="B168" s="2" t="str">
        <f>DBCS(TRIM(②受講者情報入力!C169))</f>
        <v/>
      </c>
      <c r="C168" s="2" t="str">
        <f>DBCS(TRIM(PHONETIC(②受講者情報入力!D169)))</f>
        <v/>
      </c>
      <c r="D168" s="2" t="str">
        <f>DBCS(TRIM(PHONETIC(②受講者情報入力!E169)))</f>
        <v/>
      </c>
      <c r="E168" s="4" t="str">
        <f>IF(②受講者情報入力!F169="","",TEXT(②受講者情報入力!F169,"yyyy/mm/dd"))</f>
        <v/>
      </c>
      <c r="F168" s="2" t="str">
        <f>ASC(TRIM(②受講者情報入力!G169))</f>
        <v/>
      </c>
      <c r="G168" s="2" t="str">
        <f>ASC(TRIM(②受講者情報入力!I169))</f>
        <v/>
      </c>
      <c r="H168" s="2" t="str">
        <f>ASC(TRIM(②受講者情報入力!H169))</f>
        <v/>
      </c>
      <c r="I168" s="2" t="str">
        <f>ASC(TRIM(②受講者情報入力!J169))</f>
        <v/>
      </c>
      <c r="J168" s="2" t="str">
        <f>DBCS(TRIM(②受講者情報入力!K169))</f>
        <v/>
      </c>
      <c r="K168" s="2" t="str">
        <f>DBCS(TRIM(②受講者情報入力!L169))</f>
        <v/>
      </c>
      <c r="L168" s="2" t="str">
        <f>DBCS(TRIM(②受講者情報入力!M169))</f>
        <v/>
      </c>
      <c r="M168" s="2" t="str">
        <f>DBCS(TRIM(②受講者情報入力!N169))</f>
        <v/>
      </c>
      <c r="N168" s="2" t="str">
        <f>ASC(TRIM(②受講者情報入力!O169))</f>
        <v/>
      </c>
      <c r="O168" s="2" t="str">
        <f>IFERROR(VLOOKUP(②受講者情報入力!$P169,マスタ!A:B,2,FALSE),"")</f>
        <v/>
      </c>
      <c r="P168" s="2" t="str">
        <f>ASC(TRIM(②受講者情報入力!Q169))</f>
        <v/>
      </c>
      <c r="Q168" s="2" t="str">
        <f>TRIM(②受講者情報入力!R169)</f>
        <v/>
      </c>
      <c r="R168" s="2" t="str">
        <f>ASC(TRIM(②受講者情報入力!S169))</f>
        <v/>
      </c>
      <c r="S168" s="2" t="str">
        <f>ASC(TRIM(②受講者情報入力!T169))</f>
        <v/>
      </c>
      <c r="T168" s="2" t="str">
        <f>ASC(TRIM(②受講者情報入力!U169))</f>
        <v/>
      </c>
      <c r="U168" s="2" t="str">
        <f>IFERROR(VLOOKUP(②受講者情報入力!$V169,マスタ!A:B,2,FALSE),"")</f>
        <v/>
      </c>
      <c r="V168" s="2" t="str">
        <f>ASC(TRIM(②受講者情報入力!W169))</f>
        <v/>
      </c>
      <c r="W168" s="2" t="str">
        <f>TRIM(②受講者情報入力!X169)</f>
        <v/>
      </c>
      <c r="X168" s="2" t="str">
        <f>TRIM(②受講者情報入力!AU169)</f>
        <v/>
      </c>
    </row>
    <row r="169" spans="1:24">
      <c r="A169" s="2" t="str">
        <f>DBCS(TRIM(②受講者情報入力!B170))</f>
        <v/>
      </c>
      <c r="B169" s="2" t="str">
        <f>DBCS(TRIM(②受講者情報入力!C170))</f>
        <v/>
      </c>
      <c r="C169" s="2" t="str">
        <f>DBCS(TRIM(PHONETIC(②受講者情報入力!D170)))</f>
        <v/>
      </c>
      <c r="D169" s="2" t="str">
        <f>DBCS(TRIM(PHONETIC(②受講者情報入力!E170)))</f>
        <v/>
      </c>
      <c r="E169" s="4" t="str">
        <f>IF(②受講者情報入力!F170="","",TEXT(②受講者情報入力!F170,"yyyy/mm/dd"))</f>
        <v/>
      </c>
      <c r="F169" s="2" t="str">
        <f>ASC(TRIM(②受講者情報入力!G170))</f>
        <v/>
      </c>
      <c r="G169" s="2" t="str">
        <f>ASC(TRIM(②受講者情報入力!I170))</f>
        <v/>
      </c>
      <c r="H169" s="2" t="str">
        <f>ASC(TRIM(②受講者情報入力!H170))</f>
        <v/>
      </c>
      <c r="I169" s="2" t="str">
        <f>ASC(TRIM(②受講者情報入力!J170))</f>
        <v/>
      </c>
      <c r="J169" s="2" t="str">
        <f>DBCS(TRIM(②受講者情報入力!K170))</f>
        <v/>
      </c>
      <c r="K169" s="2" t="str">
        <f>DBCS(TRIM(②受講者情報入力!L170))</f>
        <v/>
      </c>
      <c r="L169" s="2" t="str">
        <f>DBCS(TRIM(②受講者情報入力!M170))</f>
        <v/>
      </c>
      <c r="M169" s="2" t="str">
        <f>DBCS(TRIM(②受講者情報入力!N170))</f>
        <v/>
      </c>
      <c r="N169" s="2" t="str">
        <f>ASC(TRIM(②受講者情報入力!O170))</f>
        <v/>
      </c>
      <c r="O169" s="2" t="str">
        <f>IFERROR(VLOOKUP(②受講者情報入力!$P170,マスタ!A:B,2,FALSE),"")</f>
        <v/>
      </c>
      <c r="P169" s="2" t="str">
        <f>ASC(TRIM(②受講者情報入力!Q170))</f>
        <v/>
      </c>
      <c r="Q169" s="2" t="str">
        <f>TRIM(②受講者情報入力!R170)</f>
        <v/>
      </c>
      <c r="R169" s="2" t="str">
        <f>ASC(TRIM(②受講者情報入力!S170))</f>
        <v/>
      </c>
      <c r="S169" s="2" t="str">
        <f>ASC(TRIM(②受講者情報入力!T170))</f>
        <v/>
      </c>
      <c r="T169" s="2" t="str">
        <f>ASC(TRIM(②受講者情報入力!U170))</f>
        <v/>
      </c>
      <c r="U169" s="2" t="str">
        <f>IFERROR(VLOOKUP(②受講者情報入力!$V170,マスタ!A:B,2,FALSE),"")</f>
        <v/>
      </c>
      <c r="V169" s="2" t="str">
        <f>ASC(TRIM(②受講者情報入力!W170))</f>
        <v/>
      </c>
      <c r="W169" s="2" t="str">
        <f>TRIM(②受講者情報入力!X170)</f>
        <v/>
      </c>
      <c r="X169" s="2" t="str">
        <f>TRIM(②受講者情報入力!AU170)</f>
        <v/>
      </c>
    </row>
    <row r="170" spans="1:24">
      <c r="A170" s="2" t="str">
        <f>DBCS(TRIM(②受講者情報入力!B171))</f>
        <v/>
      </c>
      <c r="B170" s="2" t="str">
        <f>DBCS(TRIM(②受講者情報入力!C171))</f>
        <v/>
      </c>
      <c r="C170" s="2" t="str">
        <f>DBCS(TRIM(PHONETIC(②受講者情報入力!D171)))</f>
        <v/>
      </c>
      <c r="D170" s="2" t="str">
        <f>DBCS(TRIM(PHONETIC(②受講者情報入力!E171)))</f>
        <v/>
      </c>
      <c r="E170" s="4" t="str">
        <f>IF(②受講者情報入力!F171="","",TEXT(②受講者情報入力!F171,"yyyy/mm/dd"))</f>
        <v/>
      </c>
      <c r="F170" s="2" t="str">
        <f>ASC(TRIM(②受講者情報入力!G171))</f>
        <v/>
      </c>
      <c r="G170" s="2" t="str">
        <f>ASC(TRIM(②受講者情報入力!I171))</f>
        <v/>
      </c>
      <c r="H170" s="2" t="str">
        <f>ASC(TRIM(②受講者情報入力!H171))</f>
        <v/>
      </c>
      <c r="I170" s="2" t="str">
        <f>ASC(TRIM(②受講者情報入力!J171))</f>
        <v/>
      </c>
      <c r="J170" s="2" t="str">
        <f>DBCS(TRIM(②受講者情報入力!K171))</f>
        <v/>
      </c>
      <c r="K170" s="2" t="str">
        <f>DBCS(TRIM(②受講者情報入力!L171))</f>
        <v/>
      </c>
      <c r="L170" s="2" t="str">
        <f>DBCS(TRIM(②受講者情報入力!M171))</f>
        <v/>
      </c>
      <c r="M170" s="2" t="str">
        <f>DBCS(TRIM(②受講者情報入力!N171))</f>
        <v/>
      </c>
      <c r="N170" s="2" t="str">
        <f>ASC(TRIM(②受講者情報入力!O171))</f>
        <v/>
      </c>
      <c r="O170" s="2" t="str">
        <f>IFERROR(VLOOKUP(②受講者情報入力!$P171,マスタ!A:B,2,FALSE),"")</f>
        <v/>
      </c>
      <c r="P170" s="2" t="str">
        <f>ASC(TRIM(②受講者情報入力!Q171))</f>
        <v/>
      </c>
      <c r="Q170" s="2" t="str">
        <f>TRIM(②受講者情報入力!R171)</f>
        <v/>
      </c>
      <c r="R170" s="2" t="str">
        <f>ASC(TRIM(②受講者情報入力!S171))</f>
        <v/>
      </c>
      <c r="S170" s="2" t="str">
        <f>ASC(TRIM(②受講者情報入力!T171))</f>
        <v/>
      </c>
      <c r="T170" s="2" t="str">
        <f>ASC(TRIM(②受講者情報入力!U171))</f>
        <v/>
      </c>
      <c r="U170" s="2" t="str">
        <f>IFERROR(VLOOKUP(②受講者情報入力!$V171,マスタ!A:B,2,FALSE),"")</f>
        <v/>
      </c>
      <c r="V170" s="2" t="str">
        <f>ASC(TRIM(②受講者情報入力!W171))</f>
        <v/>
      </c>
      <c r="W170" s="2" t="str">
        <f>TRIM(②受講者情報入力!X171)</f>
        <v/>
      </c>
      <c r="X170" s="2" t="str">
        <f>TRIM(②受講者情報入力!AU171)</f>
        <v/>
      </c>
    </row>
    <row r="171" spans="1:24">
      <c r="A171" s="2" t="str">
        <f>DBCS(TRIM(②受講者情報入力!B172))</f>
        <v/>
      </c>
      <c r="B171" s="2" t="str">
        <f>DBCS(TRIM(②受講者情報入力!C172))</f>
        <v/>
      </c>
      <c r="C171" s="2" t="str">
        <f>DBCS(TRIM(PHONETIC(②受講者情報入力!D172)))</f>
        <v/>
      </c>
      <c r="D171" s="2" t="str">
        <f>DBCS(TRIM(PHONETIC(②受講者情報入力!E172)))</f>
        <v/>
      </c>
      <c r="E171" s="4" t="str">
        <f>IF(②受講者情報入力!F172="","",TEXT(②受講者情報入力!F172,"yyyy/mm/dd"))</f>
        <v/>
      </c>
      <c r="F171" s="2" t="str">
        <f>ASC(TRIM(②受講者情報入力!G172))</f>
        <v/>
      </c>
      <c r="G171" s="2" t="str">
        <f>ASC(TRIM(②受講者情報入力!I172))</f>
        <v/>
      </c>
      <c r="H171" s="2" t="str">
        <f>ASC(TRIM(②受講者情報入力!H172))</f>
        <v/>
      </c>
      <c r="I171" s="2" t="str">
        <f>ASC(TRIM(②受講者情報入力!J172))</f>
        <v/>
      </c>
      <c r="J171" s="2" t="str">
        <f>DBCS(TRIM(②受講者情報入力!K172))</f>
        <v/>
      </c>
      <c r="K171" s="2" t="str">
        <f>DBCS(TRIM(②受講者情報入力!L172))</f>
        <v/>
      </c>
      <c r="L171" s="2" t="str">
        <f>DBCS(TRIM(②受講者情報入力!M172))</f>
        <v/>
      </c>
      <c r="M171" s="2" t="str">
        <f>DBCS(TRIM(②受講者情報入力!N172))</f>
        <v/>
      </c>
      <c r="N171" s="2" t="str">
        <f>ASC(TRIM(②受講者情報入力!O172))</f>
        <v/>
      </c>
      <c r="O171" s="2" t="str">
        <f>IFERROR(VLOOKUP(②受講者情報入力!$P172,マスタ!A:B,2,FALSE),"")</f>
        <v/>
      </c>
      <c r="P171" s="2" t="str">
        <f>ASC(TRIM(②受講者情報入力!Q172))</f>
        <v/>
      </c>
      <c r="Q171" s="2" t="str">
        <f>TRIM(②受講者情報入力!R172)</f>
        <v/>
      </c>
      <c r="R171" s="2" t="str">
        <f>ASC(TRIM(②受講者情報入力!S172))</f>
        <v/>
      </c>
      <c r="S171" s="2" t="str">
        <f>ASC(TRIM(②受講者情報入力!T172))</f>
        <v/>
      </c>
      <c r="T171" s="2" t="str">
        <f>ASC(TRIM(②受講者情報入力!U172))</f>
        <v/>
      </c>
      <c r="U171" s="2" t="str">
        <f>IFERROR(VLOOKUP(②受講者情報入力!$V172,マスタ!A:B,2,FALSE),"")</f>
        <v/>
      </c>
      <c r="V171" s="2" t="str">
        <f>ASC(TRIM(②受講者情報入力!W172))</f>
        <v/>
      </c>
      <c r="W171" s="2" t="str">
        <f>TRIM(②受講者情報入力!X172)</f>
        <v/>
      </c>
      <c r="X171" s="2" t="str">
        <f>TRIM(②受講者情報入力!AU172)</f>
        <v/>
      </c>
    </row>
    <row r="172" spans="1:24">
      <c r="A172" s="2" t="str">
        <f>DBCS(TRIM(②受講者情報入力!B173))</f>
        <v/>
      </c>
      <c r="B172" s="2" t="str">
        <f>DBCS(TRIM(②受講者情報入力!C173))</f>
        <v/>
      </c>
      <c r="C172" s="2" t="str">
        <f>DBCS(TRIM(PHONETIC(②受講者情報入力!D173)))</f>
        <v/>
      </c>
      <c r="D172" s="2" t="str">
        <f>DBCS(TRIM(PHONETIC(②受講者情報入力!E173)))</f>
        <v/>
      </c>
      <c r="E172" s="4" t="str">
        <f>IF(②受講者情報入力!F173="","",TEXT(②受講者情報入力!F173,"yyyy/mm/dd"))</f>
        <v/>
      </c>
      <c r="F172" s="2" t="str">
        <f>ASC(TRIM(②受講者情報入力!G173))</f>
        <v/>
      </c>
      <c r="G172" s="2" t="str">
        <f>ASC(TRIM(②受講者情報入力!I173))</f>
        <v/>
      </c>
      <c r="H172" s="2" t="str">
        <f>ASC(TRIM(②受講者情報入力!H173))</f>
        <v/>
      </c>
      <c r="I172" s="2" t="str">
        <f>ASC(TRIM(②受講者情報入力!J173))</f>
        <v/>
      </c>
      <c r="J172" s="2" t="str">
        <f>DBCS(TRIM(②受講者情報入力!K173))</f>
        <v/>
      </c>
      <c r="K172" s="2" t="str">
        <f>DBCS(TRIM(②受講者情報入力!L173))</f>
        <v/>
      </c>
      <c r="L172" s="2" t="str">
        <f>DBCS(TRIM(②受講者情報入力!M173))</f>
        <v/>
      </c>
      <c r="M172" s="2" t="str">
        <f>DBCS(TRIM(②受講者情報入力!N173))</f>
        <v/>
      </c>
      <c r="N172" s="2" t="str">
        <f>ASC(TRIM(②受講者情報入力!O173))</f>
        <v/>
      </c>
      <c r="O172" s="2" t="str">
        <f>IFERROR(VLOOKUP(②受講者情報入力!$P173,マスタ!A:B,2,FALSE),"")</f>
        <v/>
      </c>
      <c r="P172" s="2" t="str">
        <f>ASC(TRIM(②受講者情報入力!Q173))</f>
        <v/>
      </c>
      <c r="Q172" s="2" t="str">
        <f>TRIM(②受講者情報入力!R173)</f>
        <v/>
      </c>
      <c r="R172" s="2" t="str">
        <f>ASC(TRIM(②受講者情報入力!S173))</f>
        <v/>
      </c>
      <c r="S172" s="2" t="str">
        <f>ASC(TRIM(②受講者情報入力!T173))</f>
        <v/>
      </c>
      <c r="T172" s="2" t="str">
        <f>ASC(TRIM(②受講者情報入力!U173))</f>
        <v/>
      </c>
      <c r="U172" s="2" t="str">
        <f>IFERROR(VLOOKUP(②受講者情報入力!$V173,マスタ!A:B,2,FALSE),"")</f>
        <v/>
      </c>
      <c r="V172" s="2" t="str">
        <f>ASC(TRIM(②受講者情報入力!W173))</f>
        <v/>
      </c>
      <c r="W172" s="2" t="str">
        <f>TRIM(②受講者情報入力!X173)</f>
        <v/>
      </c>
      <c r="X172" s="2" t="str">
        <f>TRIM(②受講者情報入力!AU173)</f>
        <v/>
      </c>
    </row>
    <row r="173" spans="1:24">
      <c r="A173" s="2" t="str">
        <f>DBCS(TRIM(②受講者情報入力!B174))</f>
        <v/>
      </c>
      <c r="B173" s="2" t="str">
        <f>DBCS(TRIM(②受講者情報入力!C174))</f>
        <v/>
      </c>
      <c r="C173" s="2" t="str">
        <f>DBCS(TRIM(PHONETIC(②受講者情報入力!D174)))</f>
        <v/>
      </c>
      <c r="D173" s="2" t="str">
        <f>DBCS(TRIM(PHONETIC(②受講者情報入力!E174)))</f>
        <v/>
      </c>
      <c r="E173" s="4" t="str">
        <f>IF(②受講者情報入力!F174="","",TEXT(②受講者情報入力!F174,"yyyy/mm/dd"))</f>
        <v/>
      </c>
      <c r="F173" s="2" t="str">
        <f>ASC(TRIM(②受講者情報入力!G174))</f>
        <v/>
      </c>
      <c r="G173" s="2" t="str">
        <f>ASC(TRIM(②受講者情報入力!I174))</f>
        <v/>
      </c>
      <c r="H173" s="2" t="str">
        <f>ASC(TRIM(②受講者情報入力!H174))</f>
        <v/>
      </c>
      <c r="I173" s="2" t="str">
        <f>ASC(TRIM(②受講者情報入力!J174))</f>
        <v/>
      </c>
      <c r="J173" s="2" t="str">
        <f>DBCS(TRIM(②受講者情報入力!K174))</f>
        <v/>
      </c>
      <c r="K173" s="2" t="str">
        <f>DBCS(TRIM(②受講者情報入力!L174))</f>
        <v/>
      </c>
      <c r="L173" s="2" t="str">
        <f>DBCS(TRIM(②受講者情報入力!M174))</f>
        <v/>
      </c>
      <c r="M173" s="2" t="str">
        <f>DBCS(TRIM(②受講者情報入力!N174))</f>
        <v/>
      </c>
      <c r="N173" s="2" t="str">
        <f>ASC(TRIM(②受講者情報入力!O174))</f>
        <v/>
      </c>
      <c r="O173" s="2" t="str">
        <f>IFERROR(VLOOKUP(②受講者情報入力!$P174,マスタ!A:B,2,FALSE),"")</f>
        <v/>
      </c>
      <c r="P173" s="2" t="str">
        <f>ASC(TRIM(②受講者情報入力!Q174))</f>
        <v/>
      </c>
      <c r="Q173" s="2" t="str">
        <f>TRIM(②受講者情報入力!R174)</f>
        <v/>
      </c>
      <c r="R173" s="2" t="str">
        <f>ASC(TRIM(②受講者情報入力!S174))</f>
        <v/>
      </c>
      <c r="S173" s="2" t="str">
        <f>ASC(TRIM(②受講者情報入力!T174))</f>
        <v/>
      </c>
      <c r="T173" s="2" t="str">
        <f>ASC(TRIM(②受講者情報入力!U174))</f>
        <v/>
      </c>
      <c r="U173" s="2" t="str">
        <f>IFERROR(VLOOKUP(②受講者情報入力!$V174,マスタ!A:B,2,FALSE),"")</f>
        <v/>
      </c>
      <c r="V173" s="2" t="str">
        <f>ASC(TRIM(②受講者情報入力!W174))</f>
        <v/>
      </c>
      <c r="W173" s="2" t="str">
        <f>TRIM(②受講者情報入力!X174)</f>
        <v/>
      </c>
      <c r="X173" s="2" t="str">
        <f>TRIM(②受講者情報入力!AU174)</f>
        <v/>
      </c>
    </row>
    <row r="174" spans="1:24">
      <c r="A174" s="2" t="str">
        <f>DBCS(TRIM(②受講者情報入力!B175))</f>
        <v/>
      </c>
      <c r="B174" s="2" t="str">
        <f>DBCS(TRIM(②受講者情報入力!C175))</f>
        <v/>
      </c>
      <c r="C174" s="2" t="str">
        <f>DBCS(TRIM(PHONETIC(②受講者情報入力!D175)))</f>
        <v/>
      </c>
      <c r="D174" s="2" t="str">
        <f>DBCS(TRIM(PHONETIC(②受講者情報入力!E175)))</f>
        <v/>
      </c>
      <c r="E174" s="4" t="str">
        <f>IF(②受講者情報入力!F175="","",TEXT(②受講者情報入力!F175,"yyyy/mm/dd"))</f>
        <v/>
      </c>
      <c r="F174" s="2" t="str">
        <f>ASC(TRIM(②受講者情報入力!G175))</f>
        <v/>
      </c>
      <c r="G174" s="2" t="str">
        <f>ASC(TRIM(②受講者情報入力!I175))</f>
        <v/>
      </c>
      <c r="H174" s="2" t="str">
        <f>ASC(TRIM(②受講者情報入力!H175))</f>
        <v/>
      </c>
      <c r="I174" s="2" t="str">
        <f>ASC(TRIM(②受講者情報入力!J175))</f>
        <v/>
      </c>
      <c r="J174" s="2" t="str">
        <f>DBCS(TRIM(②受講者情報入力!K175))</f>
        <v/>
      </c>
      <c r="K174" s="2" t="str">
        <f>DBCS(TRIM(②受講者情報入力!L175))</f>
        <v/>
      </c>
      <c r="L174" s="2" t="str">
        <f>DBCS(TRIM(②受講者情報入力!M175))</f>
        <v/>
      </c>
      <c r="M174" s="2" t="str">
        <f>DBCS(TRIM(②受講者情報入力!N175))</f>
        <v/>
      </c>
      <c r="N174" s="2" t="str">
        <f>ASC(TRIM(②受講者情報入力!O175))</f>
        <v/>
      </c>
      <c r="O174" s="2" t="str">
        <f>IFERROR(VLOOKUP(②受講者情報入力!$P175,マスタ!A:B,2,FALSE),"")</f>
        <v/>
      </c>
      <c r="P174" s="2" t="str">
        <f>ASC(TRIM(②受講者情報入力!Q175))</f>
        <v/>
      </c>
      <c r="Q174" s="2" t="str">
        <f>TRIM(②受講者情報入力!R175)</f>
        <v/>
      </c>
      <c r="R174" s="2" t="str">
        <f>ASC(TRIM(②受講者情報入力!S175))</f>
        <v/>
      </c>
      <c r="S174" s="2" t="str">
        <f>ASC(TRIM(②受講者情報入力!T175))</f>
        <v/>
      </c>
      <c r="T174" s="2" t="str">
        <f>ASC(TRIM(②受講者情報入力!U175))</f>
        <v/>
      </c>
      <c r="U174" s="2" t="str">
        <f>IFERROR(VLOOKUP(②受講者情報入力!$V175,マスタ!A:B,2,FALSE),"")</f>
        <v/>
      </c>
      <c r="V174" s="2" t="str">
        <f>ASC(TRIM(②受講者情報入力!W175))</f>
        <v/>
      </c>
      <c r="W174" s="2" t="str">
        <f>TRIM(②受講者情報入力!X175)</f>
        <v/>
      </c>
      <c r="X174" s="2" t="str">
        <f>TRIM(②受講者情報入力!AU175)</f>
        <v/>
      </c>
    </row>
    <row r="175" spans="1:24">
      <c r="A175" s="2" t="str">
        <f>DBCS(TRIM(②受講者情報入力!B176))</f>
        <v/>
      </c>
      <c r="B175" s="2" t="str">
        <f>DBCS(TRIM(②受講者情報入力!C176))</f>
        <v/>
      </c>
      <c r="C175" s="2" t="str">
        <f>DBCS(TRIM(PHONETIC(②受講者情報入力!D176)))</f>
        <v/>
      </c>
      <c r="D175" s="2" t="str">
        <f>DBCS(TRIM(PHONETIC(②受講者情報入力!E176)))</f>
        <v/>
      </c>
      <c r="E175" s="4" t="str">
        <f>IF(②受講者情報入力!F176="","",TEXT(②受講者情報入力!F176,"yyyy/mm/dd"))</f>
        <v/>
      </c>
      <c r="F175" s="2" t="str">
        <f>ASC(TRIM(②受講者情報入力!G176))</f>
        <v/>
      </c>
      <c r="G175" s="2" t="str">
        <f>ASC(TRIM(②受講者情報入力!I176))</f>
        <v/>
      </c>
      <c r="H175" s="2" t="str">
        <f>ASC(TRIM(②受講者情報入力!H176))</f>
        <v/>
      </c>
      <c r="I175" s="2" t="str">
        <f>ASC(TRIM(②受講者情報入力!J176))</f>
        <v/>
      </c>
      <c r="J175" s="2" t="str">
        <f>DBCS(TRIM(②受講者情報入力!K176))</f>
        <v/>
      </c>
      <c r="K175" s="2" t="str">
        <f>DBCS(TRIM(②受講者情報入力!L176))</f>
        <v/>
      </c>
      <c r="L175" s="2" t="str">
        <f>DBCS(TRIM(②受講者情報入力!M176))</f>
        <v/>
      </c>
      <c r="M175" s="2" t="str">
        <f>DBCS(TRIM(②受講者情報入力!N176))</f>
        <v/>
      </c>
      <c r="N175" s="2" t="str">
        <f>ASC(TRIM(②受講者情報入力!O176))</f>
        <v/>
      </c>
      <c r="O175" s="2" t="str">
        <f>IFERROR(VLOOKUP(②受講者情報入力!$P176,マスタ!A:B,2,FALSE),"")</f>
        <v/>
      </c>
      <c r="P175" s="2" t="str">
        <f>ASC(TRIM(②受講者情報入力!Q176))</f>
        <v/>
      </c>
      <c r="Q175" s="2" t="str">
        <f>TRIM(②受講者情報入力!R176)</f>
        <v/>
      </c>
      <c r="R175" s="2" t="str">
        <f>ASC(TRIM(②受講者情報入力!S176))</f>
        <v/>
      </c>
      <c r="S175" s="2" t="str">
        <f>ASC(TRIM(②受講者情報入力!T176))</f>
        <v/>
      </c>
      <c r="T175" s="2" t="str">
        <f>ASC(TRIM(②受講者情報入力!U176))</f>
        <v/>
      </c>
      <c r="U175" s="2" t="str">
        <f>IFERROR(VLOOKUP(②受講者情報入力!$V176,マスタ!A:B,2,FALSE),"")</f>
        <v/>
      </c>
      <c r="V175" s="2" t="str">
        <f>ASC(TRIM(②受講者情報入力!W176))</f>
        <v/>
      </c>
      <c r="W175" s="2" t="str">
        <f>TRIM(②受講者情報入力!X176)</f>
        <v/>
      </c>
      <c r="X175" s="2" t="str">
        <f>TRIM(②受講者情報入力!AU176)</f>
        <v/>
      </c>
    </row>
    <row r="176" spans="1:24">
      <c r="A176" s="2" t="str">
        <f>DBCS(TRIM(②受講者情報入力!B177))</f>
        <v/>
      </c>
      <c r="B176" s="2" t="str">
        <f>DBCS(TRIM(②受講者情報入力!C177))</f>
        <v/>
      </c>
      <c r="C176" s="2" t="str">
        <f>DBCS(TRIM(PHONETIC(②受講者情報入力!D177)))</f>
        <v/>
      </c>
      <c r="D176" s="2" t="str">
        <f>DBCS(TRIM(PHONETIC(②受講者情報入力!E177)))</f>
        <v/>
      </c>
      <c r="E176" s="4" t="str">
        <f>IF(②受講者情報入力!F177="","",TEXT(②受講者情報入力!F177,"yyyy/mm/dd"))</f>
        <v/>
      </c>
      <c r="F176" s="2" t="str">
        <f>ASC(TRIM(②受講者情報入力!G177))</f>
        <v/>
      </c>
      <c r="G176" s="2" t="str">
        <f>ASC(TRIM(②受講者情報入力!I177))</f>
        <v/>
      </c>
      <c r="H176" s="2" t="str">
        <f>ASC(TRIM(②受講者情報入力!H177))</f>
        <v/>
      </c>
      <c r="I176" s="2" t="str">
        <f>ASC(TRIM(②受講者情報入力!J177))</f>
        <v/>
      </c>
      <c r="J176" s="2" t="str">
        <f>DBCS(TRIM(②受講者情報入力!K177))</f>
        <v/>
      </c>
      <c r="K176" s="2" t="str">
        <f>DBCS(TRIM(②受講者情報入力!L177))</f>
        <v/>
      </c>
      <c r="L176" s="2" t="str">
        <f>DBCS(TRIM(②受講者情報入力!M177))</f>
        <v/>
      </c>
      <c r="M176" s="2" t="str">
        <f>DBCS(TRIM(②受講者情報入力!N177))</f>
        <v/>
      </c>
      <c r="N176" s="2" t="str">
        <f>ASC(TRIM(②受講者情報入力!O177))</f>
        <v/>
      </c>
      <c r="O176" s="2" t="str">
        <f>IFERROR(VLOOKUP(②受講者情報入力!$P177,マスタ!A:B,2,FALSE),"")</f>
        <v/>
      </c>
      <c r="P176" s="2" t="str">
        <f>ASC(TRIM(②受講者情報入力!Q177))</f>
        <v/>
      </c>
      <c r="Q176" s="2" t="str">
        <f>TRIM(②受講者情報入力!R177)</f>
        <v/>
      </c>
      <c r="R176" s="2" t="str">
        <f>ASC(TRIM(②受講者情報入力!S177))</f>
        <v/>
      </c>
      <c r="S176" s="2" t="str">
        <f>ASC(TRIM(②受講者情報入力!T177))</f>
        <v/>
      </c>
      <c r="T176" s="2" t="str">
        <f>ASC(TRIM(②受講者情報入力!U177))</f>
        <v/>
      </c>
      <c r="U176" s="2" t="str">
        <f>IFERROR(VLOOKUP(②受講者情報入力!$V177,マスタ!A:B,2,FALSE),"")</f>
        <v/>
      </c>
      <c r="V176" s="2" t="str">
        <f>ASC(TRIM(②受講者情報入力!W177))</f>
        <v/>
      </c>
      <c r="W176" s="2" t="str">
        <f>TRIM(②受講者情報入力!X177)</f>
        <v/>
      </c>
      <c r="X176" s="2" t="str">
        <f>TRIM(②受講者情報入力!AU177)</f>
        <v/>
      </c>
    </row>
    <row r="177" spans="1:24">
      <c r="A177" s="2" t="str">
        <f>DBCS(TRIM(②受講者情報入力!B178))</f>
        <v/>
      </c>
      <c r="B177" s="2" t="str">
        <f>DBCS(TRIM(②受講者情報入力!C178))</f>
        <v/>
      </c>
      <c r="C177" s="2" t="str">
        <f>DBCS(TRIM(PHONETIC(②受講者情報入力!D178)))</f>
        <v/>
      </c>
      <c r="D177" s="2" t="str">
        <f>DBCS(TRIM(PHONETIC(②受講者情報入力!E178)))</f>
        <v/>
      </c>
      <c r="E177" s="4" t="str">
        <f>IF(②受講者情報入力!F178="","",TEXT(②受講者情報入力!F178,"yyyy/mm/dd"))</f>
        <v/>
      </c>
      <c r="F177" s="2" t="str">
        <f>ASC(TRIM(②受講者情報入力!G178))</f>
        <v/>
      </c>
      <c r="G177" s="2" t="str">
        <f>ASC(TRIM(②受講者情報入力!I178))</f>
        <v/>
      </c>
      <c r="H177" s="2" t="str">
        <f>ASC(TRIM(②受講者情報入力!H178))</f>
        <v/>
      </c>
      <c r="I177" s="2" t="str">
        <f>ASC(TRIM(②受講者情報入力!J178))</f>
        <v/>
      </c>
      <c r="J177" s="2" t="str">
        <f>DBCS(TRIM(②受講者情報入力!K178))</f>
        <v/>
      </c>
      <c r="K177" s="2" t="str">
        <f>DBCS(TRIM(②受講者情報入力!L178))</f>
        <v/>
      </c>
      <c r="L177" s="2" t="str">
        <f>DBCS(TRIM(②受講者情報入力!M178))</f>
        <v/>
      </c>
      <c r="M177" s="2" t="str">
        <f>DBCS(TRIM(②受講者情報入力!N178))</f>
        <v/>
      </c>
      <c r="N177" s="2" t="str">
        <f>ASC(TRIM(②受講者情報入力!O178))</f>
        <v/>
      </c>
      <c r="O177" s="2" t="str">
        <f>IFERROR(VLOOKUP(②受講者情報入力!$P178,マスタ!A:B,2,FALSE),"")</f>
        <v/>
      </c>
      <c r="P177" s="2" t="str">
        <f>ASC(TRIM(②受講者情報入力!Q178))</f>
        <v/>
      </c>
      <c r="Q177" s="2" t="str">
        <f>TRIM(②受講者情報入力!R178)</f>
        <v/>
      </c>
      <c r="R177" s="2" t="str">
        <f>ASC(TRIM(②受講者情報入力!S178))</f>
        <v/>
      </c>
      <c r="S177" s="2" t="str">
        <f>ASC(TRIM(②受講者情報入力!T178))</f>
        <v/>
      </c>
      <c r="T177" s="2" t="str">
        <f>ASC(TRIM(②受講者情報入力!U178))</f>
        <v/>
      </c>
      <c r="U177" s="2" t="str">
        <f>IFERROR(VLOOKUP(②受講者情報入力!$V178,マスタ!A:B,2,FALSE),"")</f>
        <v/>
      </c>
      <c r="V177" s="2" t="str">
        <f>ASC(TRIM(②受講者情報入力!W178))</f>
        <v/>
      </c>
      <c r="W177" s="2" t="str">
        <f>TRIM(②受講者情報入力!X178)</f>
        <v/>
      </c>
      <c r="X177" s="2" t="str">
        <f>TRIM(②受講者情報入力!AU178)</f>
        <v/>
      </c>
    </row>
    <row r="178" spans="1:24">
      <c r="A178" s="2" t="str">
        <f>DBCS(TRIM(②受講者情報入力!B179))</f>
        <v/>
      </c>
      <c r="B178" s="2" t="str">
        <f>DBCS(TRIM(②受講者情報入力!C179))</f>
        <v/>
      </c>
      <c r="C178" s="2" t="str">
        <f>DBCS(TRIM(PHONETIC(②受講者情報入力!D179)))</f>
        <v/>
      </c>
      <c r="D178" s="2" t="str">
        <f>DBCS(TRIM(PHONETIC(②受講者情報入力!E179)))</f>
        <v/>
      </c>
      <c r="E178" s="4" t="str">
        <f>IF(②受講者情報入力!F179="","",TEXT(②受講者情報入力!F179,"yyyy/mm/dd"))</f>
        <v/>
      </c>
      <c r="F178" s="2" t="str">
        <f>ASC(TRIM(②受講者情報入力!G179))</f>
        <v/>
      </c>
      <c r="G178" s="2" t="str">
        <f>ASC(TRIM(②受講者情報入力!I179))</f>
        <v/>
      </c>
      <c r="H178" s="2" t="str">
        <f>ASC(TRIM(②受講者情報入力!H179))</f>
        <v/>
      </c>
      <c r="I178" s="2" t="str">
        <f>ASC(TRIM(②受講者情報入力!J179))</f>
        <v/>
      </c>
      <c r="J178" s="2" t="str">
        <f>DBCS(TRIM(②受講者情報入力!K179))</f>
        <v/>
      </c>
      <c r="K178" s="2" t="str">
        <f>DBCS(TRIM(②受講者情報入力!L179))</f>
        <v/>
      </c>
      <c r="L178" s="2" t="str">
        <f>DBCS(TRIM(②受講者情報入力!M179))</f>
        <v/>
      </c>
      <c r="M178" s="2" t="str">
        <f>DBCS(TRIM(②受講者情報入力!N179))</f>
        <v/>
      </c>
      <c r="N178" s="2" t="str">
        <f>ASC(TRIM(②受講者情報入力!O179))</f>
        <v/>
      </c>
      <c r="O178" s="2" t="str">
        <f>IFERROR(VLOOKUP(②受講者情報入力!$P179,マスタ!A:B,2,FALSE),"")</f>
        <v/>
      </c>
      <c r="P178" s="2" t="str">
        <f>ASC(TRIM(②受講者情報入力!Q179))</f>
        <v/>
      </c>
      <c r="Q178" s="2" t="str">
        <f>TRIM(②受講者情報入力!R179)</f>
        <v/>
      </c>
      <c r="R178" s="2" t="str">
        <f>ASC(TRIM(②受講者情報入力!S179))</f>
        <v/>
      </c>
      <c r="S178" s="2" t="str">
        <f>ASC(TRIM(②受講者情報入力!T179))</f>
        <v/>
      </c>
      <c r="T178" s="2" t="str">
        <f>ASC(TRIM(②受講者情報入力!U179))</f>
        <v/>
      </c>
      <c r="U178" s="2" t="str">
        <f>IFERROR(VLOOKUP(②受講者情報入力!$V179,マスタ!A:B,2,FALSE),"")</f>
        <v/>
      </c>
      <c r="V178" s="2" t="str">
        <f>ASC(TRIM(②受講者情報入力!W179))</f>
        <v/>
      </c>
      <c r="W178" s="2" t="str">
        <f>TRIM(②受講者情報入力!X179)</f>
        <v/>
      </c>
      <c r="X178" s="2" t="str">
        <f>TRIM(②受講者情報入力!AU179)</f>
        <v/>
      </c>
    </row>
    <row r="179" spans="1:24">
      <c r="A179" s="2" t="str">
        <f>DBCS(TRIM(②受講者情報入力!B180))</f>
        <v/>
      </c>
      <c r="B179" s="2" t="str">
        <f>DBCS(TRIM(②受講者情報入力!C180))</f>
        <v/>
      </c>
      <c r="C179" s="2" t="str">
        <f>DBCS(TRIM(PHONETIC(②受講者情報入力!D180)))</f>
        <v/>
      </c>
      <c r="D179" s="2" t="str">
        <f>DBCS(TRIM(PHONETIC(②受講者情報入力!E180)))</f>
        <v/>
      </c>
      <c r="E179" s="4" t="str">
        <f>IF(②受講者情報入力!F180="","",TEXT(②受講者情報入力!F180,"yyyy/mm/dd"))</f>
        <v/>
      </c>
      <c r="F179" s="2" t="str">
        <f>ASC(TRIM(②受講者情報入力!G180))</f>
        <v/>
      </c>
      <c r="G179" s="2" t="str">
        <f>ASC(TRIM(②受講者情報入力!I180))</f>
        <v/>
      </c>
      <c r="H179" s="2" t="str">
        <f>ASC(TRIM(②受講者情報入力!H180))</f>
        <v/>
      </c>
      <c r="I179" s="2" t="str">
        <f>ASC(TRIM(②受講者情報入力!J180))</f>
        <v/>
      </c>
      <c r="J179" s="2" t="str">
        <f>DBCS(TRIM(②受講者情報入力!K180))</f>
        <v/>
      </c>
      <c r="K179" s="2" t="str">
        <f>DBCS(TRIM(②受講者情報入力!L180))</f>
        <v/>
      </c>
      <c r="L179" s="2" t="str">
        <f>DBCS(TRIM(②受講者情報入力!M180))</f>
        <v/>
      </c>
      <c r="M179" s="2" t="str">
        <f>DBCS(TRIM(②受講者情報入力!N180))</f>
        <v/>
      </c>
      <c r="N179" s="2" t="str">
        <f>ASC(TRIM(②受講者情報入力!O180))</f>
        <v/>
      </c>
      <c r="O179" s="2" t="str">
        <f>IFERROR(VLOOKUP(②受講者情報入力!$P180,マスタ!A:B,2,FALSE),"")</f>
        <v/>
      </c>
      <c r="P179" s="2" t="str">
        <f>ASC(TRIM(②受講者情報入力!Q180))</f>
        <v/>
      </c>
      <c r="Q179" s="2" t="str">
        <f>TRIM(②受講者情報入力!R180)</f>
        <v/>
      </c>
      <c r="R179" s="2" t="str">
        <f>ASC(TRIM(②受講者情報入力!S180))</f>
        <v/>
      </c>
      <c r="S179" s="2" t="str">
        <f>ASC(TRIM(②受講者情報入力!T180))</f>
        <v/>
      </c>
      <c r="T179" s="2" t="str">
        <f>ASC(TRIM(②受講者情報入力!U180))</f>
        <v/>
      </c>
      <c r="U179" s="2" t="str">
        <f>IFERROR(VLOOKUP(②受講者情報入力!$V180,マスタ!A:B,2,FALSE),"")</f>
        <v/>
      </c>
      <c r="V179" s="2" t="str">
        <f>ASC(TRIM(②受講者情報入力!W180))</f>
        <v/>
      </c>
      <c r="W179" s="2" t="str">
        <f>TRIM(②受講者情報入力!X180)</f>
        <v/>
      </c>
      <c r="X179" s="2" t="str">
        <f>TRIM(②受講者情報入力!AU180)</f>
        <v/>
      </c>
    </row>
    <row r="180" spans="1:24">
      <c r="A180" s="2" t="str">
        <f>DBCS(TRIM(②受講者情報入力!B181))</f>
        <v/>
      </c>
      <c r="B180" s="2" t="str">
        <f>DBCS(TRIM(②受講者情報入力!C181))</f>
        <v/>
      </c>
      <c r="C180" s="2" t="str">
        <f>DBCS(TRIM(PHONETIC(②受講者情報入力!D181)))</f>
        <v/>
      </c>
      <c r="D180" s="2" t="str">
        <f>DBCS(TRIM(PHONETIC(②受講者情報入力!E181)))</f>
        <v/>
      </c>
      <c r="E180" s="4" t="str">
        <f>IF(②受講者情報入力!F181="","",TEXT(②受講者情報入力!F181,"yyyy/mm/dd"))</f>
        <v/>
      </c>
      <c r="F180" s="2" t="str">
        <f>ASC(TRIM(②受講者情報入力!G181))</f>
        <v/>
      </c>
      <c r="G180" s="2" t="str">
        <f>ASC(TRIM(②受講者情報入力!I181))</f>
        <v/>
      </c>
      <c r="H180" s="2" t="str">
        <f>ASC(TRIM(②受講者情報入力!H181))</f>
        <v/>
      </c>
      <c r="I180" s="2" t="str">
        <f>ASC(TRIM(②受講者情報入力!J181))</f>
        <v/>
      </c>
      <c r="J180" s="2" t="str">
        <f>DBCS(TRIM(②受講者情報入力!K181))</f>
        <v/>
      </c>
      <c r="K180" s="2" t="str">
        <f>DBCS(TRIM(②受講者情報入力!L181))</f>
        <v/>
      </c>
      <c r="L180" s="2" t="str">
        <f>DBCS(TRIM(②受講者情報入力!M181))</f>
        <v/>
      </c>
      <c r="M180" s="2" t="str">
        <f>DBCS(TRIM(②受講者情報入力!N181))</f>
        <v/>
      </c>
      <c r="N180" s="2" t="str">
        <f>ASC(TRIM(②受講者情報入力!O181))</f>
        <v/>
      </c>
      <c r="O180" s="2" t="str">
        <f>IFERROR(VLOOKUP(②受講者情報入力!$P181,マスタ!A:B,2,FALSE),"")</f>
        <v/>
      </c>
      <c r="P180" s="2" t="str">
        <f>ASC(TRIM(②受講者情報入力!Q181))</f>
        <v/>
      </c>
      <c r="Q180" s="2" t="str">
        <f>TRIM(②受講者情報入力!R181)</f>
        <v/>
      </c>
      <c r="R180" s="2" t="str">
        <f>ASC(TRIM(②受講者情報入力!S181))</f>
        <v/>
      </c>
      <c r="S180" s="2" t="str">
        <f>ASC(TRIM(②受講者情報入力!T181))</f>
        <v/>
      </c>
      <c r="T180" s="2" t="str">
        <f>ASC(TRIM(②受講者情報入力!U181))</f>
        <v/>
      </c>
      <c r="U180" s="2" t="str">
        <f>IFERROR(VLOOKUP(②受講者情報入力!$V181,マスタ!A:B,2,FALSE),"")</f>
        <v/>
      </c>
      <c r="V180" s="2" t="str">
        <f>ASC(TRIM(②受講者情報入力!W181))</f>
        <v/>
      </c>
      <c r="W180" s="2" t="str">
        <f>TRIM(②受講者情報入力!X181)</f>
        <v/>
      </c>
      <c r="X180" s="2" t="str">
        <f>TRIM(②受講者情報入力!AU181)</f>
        <v/>
      </c>
    </row>
    <row r="181" spans="1:24">
      <c r="A181" s="2" t="str">
        <f>DBCS(TRIM(②受講者情報入力!B182))</f>
        <v/>
      </c>
      <c r="B181" s="2" t="str">
        <f>DBCS(TRIM(②受講者情報入力!C182))</f>
        <v/>
      </c>
      <c r="C181" s="2" t="str">
        <f>DBCS(TRIM(PHONETIC(②受講者情報入力!D182)))</f>
        <v/>
      </c>
      <c r="D181" s="2" t="str">
        <f>DBCS(TRIM(PHONETIC(②受講者情報入力!E182)))</f>
        <v/>
      </c>
      <c r="E181" s="4" t="str">
        <f>IF(②受講者情報入力!F182="","",TEXT(②受講者情報入力!F182,"yyyy/mm/dd"))</f>
        <v/>
      </c>
      <c r="F181" s="2" t="str">
        <f>ASC(TRIM(②受講者情報入力!G182))</f>
        <v/>
      </c>
      <c r="G181" s="2" t="str">
        <f>ASC(TRIM(②受講者情報入力!I182))</f>
        <v/>
      </c>
      <c r="H181" s="2" t="str">
        <f>ASC(TRIM(②受講者情報入力!H182))</f>
        <v/>
      </c>
      <c r="I181" s="2" t="str">
        <f>ASC(TRIM(②受講者情報入力!J182))</f>
        <v/>
      </c>
      <c r="J181" s="2" t="str">
        <f>DBCS(TRIM(②受講者情報入力!K182))</f>
        <v/>
      </c>
      <c r="K181" s="2" t="str">
        <f>DBCS(TRIM(②受講者情報入力!L182))</f>
        <v/>
      </c>
      <c r="L181" s="2" t="str">
        <f>DBCS(TRIM(②受講者情報入力!M182))</f>
        <v/>
      </c>
      <c r="M181" s="2" t="str">
        <f>DBCS(TRIM(②受講者情報入力!N182))</f>
        <v/>
      </c>
      <c r="N181" s="2" t="str">
        <f>ASC(TRIM(②受講者情報入力!O182))</f>
        <v/>
      </c>
      <c r="O181" s="2" t="str">
        <f>IFERROR(VLOOKUP(②受講者情報入力!$P182,マスタ!A:B,2,FALSE),"")</f>
        <v/>
      </c>
      <c r="P181" s="2" t="str">
        <f>ASC(TRIM(②受講者情報入力!Q182))</f>
        <v/>
      </c>
      <c r="Q181" s="2" t="str">
        <f>TRIM(②受講者情報入力!R182)</f>
        <v/>
      </c>
      <c r="R181" s="2" t="str">
        <f>ASC(TRIM(②受講者情報入力!S182))</f>
        <v/>
      </c>
      <c r="S181" s="2" t="str">
        <f>ASC(TRIM(②受講者情報入力!T182))</f>
        <v/>
      </c>
      <c r="T181" s="2" t="str">
        <f>ASC(TRIM(②受講者情報入力!U182))</f>
        <v/>
      </c>
      <c r="U181" s="2" t="str">
        <f>IFERROR(VLOOKUP(②受講者情報入力!$V182,マスタ!A:B,2,FALSE),"")</f>
        <v/>
      </c>
      <c r="V181" s="2" t="str">
        <f>ASC(TRIM(②受講者情報入力!W182))</f>
        <v/>
      </c>
      <c r="W181" s="2" t="str">
        <f>TRIM(②受講者情報入力!X182)</f>
        <v/>
      </c>
      <c r="X181" s="2" t="str">
        <f>TRIM(②受講者情報入力!AU182)</f>
        <v/>
      </c>
    </row>
    <row r="182" spans="1:24">
      <c r="A182" s="2" t="str">
        <f>DBCS(TRIM(②受講者情報入力!B183))</f>
        <v/>
      </c>
      <c r="B182" s="2" t="str">
        <f>DBCS(TRIM(②受講者情報入力!C183))</f>
        <v/>
      </c>
      <c r="C182" s="2" t="str">
        <f>DBCS(TRIM(PHONETIC(②受講者情報入力!D183)))</f>
        <v/>
      </c>
      <c r="D182" s="2" t="str">
        <f>DBCS(TRIM(PHONETIC(②受講者情報入力!E183)))</f>
        <v/>
      </c>
      <c r="E182" s="4" t="str">
        <f>IF(②受講者情報入力!F183="","",TEXT(②受講者情報入力!F183,"yyyy/mm/dd"))</f>
        <v/>
      </c>
      <c r="F182" s="2" t="str">
        <f>ASC(TRIM(②受講者情報入力!G183))</f>
        <v/>
      </c>
      <c r="G182" s="2" t="str">
        <f>ASC(TRIM(②受講者情報入力!I183))</f>
        <v/>
      </c>
      <c r="H182" s="2" t="str">
        <f>ASC(TRIM(②受講者情報入力!H183))</f>
        <v/>
      </c>
      <c r="I182" s="2" t="str">
        <f>ASC(TRIM(②受講者情報入力!J183))</f>
        <v/>
      </c>
      <c r="J182" s="2" t="str">
        <f>DBCS(TRIM(②受講者情報入力!K183))</f>
        <v/>
      </c>
      <c r="K182" s="2" t="str">
        <f>DBCS(TRIM(②受講者情報入力!L183))</f>
        <v/>
      </c>
      <c r="L182" s="2" t="str">
        <f>DBCS(TRIM(②受講者情報入力!M183))</f>
        <v/>
      </c>
      <c r="M182" s="2" t="str">
        <f>DBCS(TRIM(②受講者情報入力!N183))</f>
        <v/>
      </c>
      <c r="N182" s="2" t="str">
        <f>ASC(TRIM(②受講者情報入力!O183))</f>
        <v/>
      </c>
      <c r="O182" s="2" t="str">
        <f>IFERROR(VLOOKUP(②受講者情報入力!$P183,マスタ!A:B,2,FALSE),"")</f>
        <v/>
      </c>
      <c r="P182" s="2" t="str">
        <f>ASC(TRIM(②受講者情報入力!Q183))</f>
        <v/>
      </c>
      <c r="Q182" s="2" t="str">
        <f>TRIM(②受講者情報入力!R183)</f>
        <v/>
      </c>
      <c r="R182" s="2" t="str">
        <f>ASC(TRIM(②受講者情報入力!S183))</f>
        <v/>
      </c>
      <c r="S182" s="2" t="str">
        <f>ASC(TRIM(②受講者情報入力!T183))</f>
        <v/>
      </c>
      <c r="T182" s="2" t="str">
        <f>ASC(TRIM(②受講者情報入力!U183))</f>
        <v/>
      </c>
      <c r="U182" s="2" t="str">
        <f>IFERROR(VLOOKUP(②受講者情報入力!$V183,マスタ!A:B,2,FALSE),"")</f>
        <v/>
      </c>
      <c r="V182" s="2" t="str">
        <f>ASC(TRIM(②受講者情報入力!W183))</f>
        <v/>
      </c>
      <c r="W182" s="2" t="str">
        <f>TRIM(②受講者情報入力!X183)</f>
        <v/>
      </c>
      <c r="X182" s="2" t="str">
        <f>TRIM(②受講者情報入力!AU183)</f>
        <v/>
      </c>
    </row>
    <row r="183" spans="1:24">
      <c r="A183" s="2" t="str">
        <f>DBCS(TRIM(②受講者情報入力!B184))</f>
        <v/>
      </c>
      <c r="B183" s="2" t="str">
        <f>DBCS(TRIM(②受講者情報入力!C184))</f>
        <v/>
      </c>
      <c r="C183" s="2" t="str">
        <f>DBCS(TRIM(PHONETIC(②受講者情報入力!D184)))</f>
        <v/>
      </c>
      <c r="D183" s="2" t="str">
        <f>DBCS(TRIM(PHONETIC(②受講者情報入力!E184)))</f>
        <v/>
      </c>
      <c r="E183" s="4" t="str">
        <f>IF(②受講者情報入力!F184="","",TEXT(②受講者情報入力!F184,"yyyy/mm/dd"))</f>
        <v/>
      </c>
      <c r="F183" s="2" t="str">
        <f>ASC(TRIM(②受講者情報入力!G184))</f>
        <v/>
      </c>
      <c r="G183" s="2" t="str">
        <f>ASC(TRIM(②受講者情報入力!I184))</f>
        <v/>
      </c>
      <c r="H183" s="2" t="str">
        <f>ASC(TRIM(②受講者情報入力!H184))</f>
        <v/>
      </c>
      <c r="I183" s="2" t="str">
        <f>ASC(TRIM(②受講者情報入力!J184))</f>
        <v/>
      </c>
      <c r="J183" s="2" t="str">
        <f>DBCS(TRIM(②受講者情報入力!K184))</f>
        <v/>
      </c>
      <c r="K183" s="2" t="str">
        <f>DBCS(TRIM(②受講者情報入力!L184))</f>
        <v/>
      </c>
      <c r="L183" s="2" t="str">
        <f>DBCS(TRIM(②受講者情報入力!M184))</f>
        <v/>
      </c>
      <c r="M183" s="2" t="str">
        <f>DBCS(TRIM(②受講者情報入力!N184))</f>
        <v/>
      </c>
      <c r="N183" s="2" t="str">
        <f>ASC(TRIM(②受講者情報入力!O184))</f>
        <v/>
      </c>
      <c r="O183" s="2" t="str">
        <f>IFERROR(VLOOKUP(②受講者情報入力!$P184,マスタ!A:B,2,FALSE),"")</f>
        <v/>
      </c>
      <c r="P183" s="2" t="str">
        <f>ASC(TRIM(②受講者情報入力!Q184))</f>
        <v/>
      </c>
      <c r="Q183" s="2" t="str">
        <f>TRIM(②受講者情報入力!R184)</f>
        <v/>
      </c>
      <c r="R183" s="2" t="str">
        <f>ASC(TRIM(②受講者情報入力!S184))</f>
        <v/>
      </c>
      <c r="S183" s="2" t="str">
        <f>ASC(TRIM(②受講者情報入力!T184))</f>
        <v/>
      </c>
      <c r="T183" s="2" t="str">
        <f>ASC(TRIM(②受講者情報入力!U184))</f>
        <v/>
      </c>
      <c r="U183" s="2" t="str">
        <f>IFERROR(VLOOKUP(②受講者情報入力!$V184,マスタ!A:B,2,FALSE),"")</f>
        <v/>
      </c>
      <c r="V183" s="2" t="str">
        <f>ASC(TRIM(②受講者情報入力!W184))</f>
        <v/>
      </c>
      <c r="W183" s="2" t="str">
        <f>TRIM(②受講者情報入力!X184)</f>
        <v/>
      </c>
      <c r="X183" s="2" t="str">
        <f>TRIM(②受講者情報入力!AU184)</f>
        <v/>
      </c>
    </row>
    <row r="184" spans="1:24">
      <c r="A184" s="2" t="str">
        <f>DBCS(TRIM(②受講者情報入力!B185))</f>
        <v/>
      </c>
      <c r="B184" s="2" t="str">
        <f>DBCS(TRIM(②受講者情報入力!C185))</f>
        <v/>
      </c>
      <c r="C184" s="2" t="str">
        <f>DBCS(TRIM(PHONETIC(②受講者情報入力!D185)))</f>
        <v/>
      </c>
      <c r="D184" s="2" t="str">
        <f>DBCS(TRIM(PHONETIC(②受講者情報入力!E185)))</f>
        <v/>
      </c>
      <c r="E184" s="4" t="str">
        <f>IF(②受講者情報入力!F185="","",TEXT(②受講者情報入力!F185,"yyyy/mm/dd"))</f>
        <v/>
      </c>
      <c r="F184" s="2" t="str">
        <f>ASC(TRIM(②受講者情報入力!G185))</f>
        <v/>
      </c>
      <c r="G184" s="2" t="str">
        <f>ASC(TRIM(②受講者情報入力!I185))</f>
        <v/>
      </c>
      <c r="H184" s="2" t="str">
        <f>ASC(TRIM(②受講者情報入力!H185))</f>
        <v/>
      </c>
      <c r="I184" s="2" t="str">
        <f>ASC(TRIM(②受講者情報入力!J185))</f>
        <v/>
      </c>
      <c r="J184" s="2" t="str">
        <f>DBCS(TRIM(②受講者情報入力!K185))</f>
        <v/>
      </c>
      <c r="K184" s="2" t="str">
        <f>DBCS(TRIM(②受講者情報入力!L185))</f>
        <v/>
      </c>
      <c r="L184" s="2" t="str">
        <f>DBCS(TRIM(②受講者情報入力!M185))</f>
        <v/>
      </c>
      <c r="M184" s="2" t="str">
        <f>DBCS(TRIM(②受講者情報入力!N185))</f>
        <v/>
      </c>
      <c r="N184" s="2" t="str">
        <f>ASC(TRIM(②受講者情報入力!O185))</f>
        <v/>
      </c>
      <c r="O184" s="2" t="str">
        <f>IFERROR(VLOOKUP(②受講者情報入力!$P185,マスタ!A:B,2,FALSE),"")</f>
        <v/>
      </c>
      <c r="P184" s="2" t="str">
        <f>ASC(TRIM(②受講者情報入力!Q185))</f>
        <v/>
      </c>
      <c r="Q184" s="2" t="str">
        <f>TRIM(②受講者情報入力!R185)</f>
        <v/>
      </c>
      <c r="R184" s="2" t="str">
        <f>ASC(TRIM(②受講者情報入力!S185))</f>
        <v/>
      </c>
      <c r="S184" s="2" t="str">
        <f>ASC(TRIM(②受講者情報入力!T185))</f>
        <v/>
      </c>
      <c r="T184" s="2" t="str">
        <f>ASC(TRIM(②受講者情報入力!U185))</f>
        <v/>
      </c>
      <c r="U184" s="2" t="str">
        <f>IFERROR(VLOOKUP(②受講者情報入力!$V185,マスタ!A:B,2,FALSE),"")</f>
        <v/>
      </c>
      <c r="V184" s="2" t="str">
        <f>ASC(TRIM(②受講者情報入力!W185))</f>
        <v/>
      </c>
      <c r="W184" s="2" t="str">
        <f>TRIM(②受講者情報入力!X185)</f>
        <v/>
      </c>
      <c r="X184" s="2" t="str">
        <f>TRIM(②受講者情報入力!AU185)</f>
        <v/>
      </c>
    </row>
    <row r="185" spans="1:24">
      <c r="A185" s="2" t="str">
        <f>DBCS(TRIM(②受講者情報入力!B186))</f>
        <v/>
      </c>
      <c r="B185" s="2" t="str">
        <f>DBCS(TRIM(②受講者情報入力!C186))</f>
        <v/>
      </c>
      <c r="C185" s="2" t="str">
        <f>DBCS(TRIM(PHONETIC(②受講者情報入力!D186)))</f>
        <v/>
      </c>
      <c r="D185" s="2" t="str">
        <f>DBCS(TRIM(PHONETIC(②受講者情報入力!E186)))</f>
        <v/>
      </c>
      <c r="E185" s="4" t="str">
        <f>IF(②受講者情報入力!F186="","",TEXT(②受講者情報入力!F186,"yyyy/mm/dd"))</f>
        <v/>
      </c>
      <c r="F185" s="2" t="str">
        <f>ASC(TRIM(②受講者情報入力!G186))</f>
        <v/>
      </c>
      <c r="G185" s="2" t="str">
        <f>ASC(TRIM(②受講者情報入力!I186))</f>
        <v/>
      </c>
      <c r="H185" s="2" t="str">
        <f>ASC(TRIM(②受講者情報入力!H186))</f>
        <v/>
      </c>
      <c r="I185" s="2" t="str">
        <f>ASC(TRIM(②受講者情報入力!J186))</f>
        <v/>
      </c>
      <c r="J185" s="2" t="str">
        <f>DBCS(TRIM(②受講者情報入力!K186))</f>
        <v/>
      </c>
      <c r="K185" s="2" t="str">
        <f>DBCS(TRIM(②受講者情報入力!L186))</f>
        <v/>
      </c>
      <c r="L185" s="2" t="str">
        <f>DBCS(TRIM(②受講者情報入力!M186))</f>
        <v/>
      </c>
      <c r="M185" s="2" t="str">
        <f>DBCS(TRIM(②受講者情報入力!N186))</f>
        <v/>
      </c>
      <c r="N185" s="2" t="str">
        <f>ASC(TRIM(②受講者情報入力!O186))</f>
        <v/>
      </c>
      <c r="O185" s="2" t="str">
        <f>IFERROR(VLOOKUP(②受講者情報入力!$P186,マスタ!A:B,2,FALSE),"")</f>
        <v/>
      </c>
      <c r="P185" s="2" t="str">
        <f>ASC(TRIM(②受講者情報入力!Q186))</f>
        <v/>
      </c>
      <c r="Q185" s="2" t="str">
        <f>TRIM(②受講者情報入力!R186)</f>
        <v/>
      </c>
      <c r="R185" s="2" t="str">
        <f>ASC(TRIM(②受講者情報入力!S186))</f>
        <v/>
      </c>
      <c r="S185" s="2" t="str">
        <f>ASC(TRIM(②受講者情報入力!T186))</f>
        <v/>
      </c>
      <c r="T185" s="2" t="str">
        <f>ASC(TRIM(②受講者情報入力!U186))</f>
        <v/>
      </c>
      <c r="U185" s="2" t="str">
        <f>IFERROR(VLOOKUP(②受講者情報入力!$V186,マスタ!A:B,2,FALSE),"")</f>
        <v/>
      </c>
      <c r="V185" s="2" t="str">
        <f>ASC(TRIM(②受講者情報入力!W186))</f>
        <v/>
      </c>
      <c r="W185" s="2" t="str">
        <f>TRIM(②受講者情報入力!X186)</f>
        <v/>
      </c>
      <c r="X185" s="2" t="str">
        <f>TRIM(②受講者情報入力!AU186)</f>
        <v/>
      </c>
    </row>
    <row r="186" spans="1:24">
      <c r="A186" s="2" t="str">
        <f>DBCS(TRIM(②受講者情報入力!B187))</f>
        <v/>
      </c>
      <c r="B186" s="2" t="str">
        <f>DBCS(TRIM(②受講者情報入力!C187))</f>
        <v/>
      </c>
      <c r="C186" s="2" t="str">
        <f>DBCS(TRIM(PHONETIC(②受講者情報入力!D187)))</f>
        <v/>
      </c>
      <c r="D186" s="2" t="str">
        <f>DBCS(TRIM(PHONETIC(②受講者情報入力!E187)))</f>
        <v/>
      </c>
      <c r="E186" s="4" t="str">
        <f>IF(②受講者情報入力!F187="","",TEXT(②受講者情報入力!F187,"yyyy/mm/dd"))</f>
        <v/>
      </c>
      <c r="F186" s="2" t="str">
        <f>ASC(TRIM(②受講者情報入力!G187))</f>
        <v/>
      </c>
      <c r="G186" s="2" t="str">
        <f>ASC(TRIM(②受講者情報入力!I187))</f>
        <v/>
      </c>
      <c r="H186" s="2" t="str">
        <f>ASC(TRIM(②受講者情報入力!H187))</f>
        <v/>
      </c>
      <c r="I186" s="2" t="str">
        <f>ASC(TRIM(②受講者情報入力!J187))</f>
        <v/>
      </c>
      <c r="J186" s="2" t="str">
        <f>DBCS(TRIM(②受講者情報入力!K187))</f>
        <v/>
      </c>
      <c r="K186" s="2" t="str">
        <f>DBCS(TRIM(②受講者情報入力!L187))</f>
        <v/>
      </c>
      <c r="L186" s="2" t="str">
        <f>DBCS(TRIM(②受講者情報入力!M187))</f>
        <v/>
      </c>
      <c r="M186" s="2" t="str">
        <f>DBCS(TRIM(②受講者情報入力!N187))</f>
        <v/>
      </c>
      <c r="N186" s="2" t="str">
        <f>ASC(TRIM(②受講者情報入力!O187))</f>
        <v/>
      </c>
      <c r="O186" s="2" t="str">
        <f>IFERROR(VLOOKUP(②受講者情報入力!$P187,マスタ!A:B,2,FALSE),"")</f>
        <v/>
      </c>
      <c r="P186" s="2" t="str">
        <f>ASC(TRIM(②受講者情報入力!Q187))</f>
        <v/>
      </c>
      <c r="Q186" s="2" t="str">
        <f>TRIM(②受講者情報入力!R187)</f>
        <v/>
      </c>
      <c r="R186" s="2" t="str">
        <f>ASC(TRIM(②受講者情報入力!S187))</f>
        <v/>
      </c>
      <c r="S186" s="2" t="str">
        <f>ASC(TRIM(②受講者情報入力!T187))</f>
        <v/>
      </c>
      <c r="T186" s="2" t="str">
        <f>ASC(TRIM(②受講者情報入力!U187))</f>
        <v/>
      </c>
      <c r="U186" s="2" t="str">
        <f>IFERROR(VLOOKUP(②受講者情報入力!$V187,マスタ!A:B,2,FALSE),"")</f>
        <v/>
      </c>
      <c r="V186" s="2" t="str">
        <f>ASC(TRIM(②受講者情報入力!W187))</f>
        <v/>
      </c>
      <c r="W186" s="2" t="str">
        <f>TRIM(②受講者情報入力!X187)</f>
        <v/>
      </c>
      <c r="X186" s="2" t="str">
        <f>TRIM(②受講者情報入力!AU187)</f>
        <v/>
      </c>
    </row>
    <row r="187" spans="1:24">
      <c r="A187" s="2" t="str">
        <f>DBCS(TRIM(②受講者情報入力!B188))</f>
        <v/>
      </c>
      <c r="B187" s="2" t="str">
        <f>DBCS(TRIM(②受講者情報入力!C188))</f>
        <v/>
      </c>
      <c r="C187" s="2" t="str">
        <f>DBCS(TRIM(PHONETIC(②受講者情報入力!D188)))</f>
        <v/>
      </c>
      <c r="D187" s="2" t="str">
        <f>DBCS(TRIM(PHONETIC(②受講者情報入力!E188)))</f>
        <v/>
      </c>
      <c r="E187" s="4" t="str">
        <f>IF(②受講者情報入力!F188="","",TEXT(②受講者情報入力!F188,"yyyy/mm/dd"))</f>
        <v/>
      </c>
      <c r="F187" s="2" t="str">
        <f>ASC(TRIM(②受講者情報入力!G188))</f>
        <v/>
      </c>
      <c r="G187" s="2" t="str">
        <f>ASC(TRIM(②受講者情報入力!I188))</f>
        <v/>
      </c>
      <c r="H187" s="2" t="str">
        <f>ASC(TRIM(②受講者情報入力!H188))</f>
        <v/>
      </c>
      <c r="I187" s="2" t="str">
        <f>ASC(TRIM(②受講者情報入力!J188))</f>
        <v/>
      </c>
      <c r="J187" s="2" t="str">
        <f>DBCS(TRIM(②受講者情報入力!K188))</f>
        <v/>
      </c>
      <c r="K187" s="2" t="str">
        <f>DBCS(TRIM(②受講者情報入力!L188))</f>
        <v/>
      </c>
      <c r="L187" s="2" t="str">
        <f>DBCS(TRIM(②受講者情報入力!M188))</f>
        <v/>
      </c>
      <c r="M187" s="2" t="str">
        <f>DBCS(TRIM(②受講者情報入力!N188))</f>
        <v/>
      </c>
      <c r="N187" s="2" t="str">
        <f>ASC(TRIM(②受講者情報入力!O188))</f>
        <v/>
      </c>
      <c r="O187" s="2" t="str">
        <f>IFERROR(VLOOKUP(②受講者情報入力!$P188,マスタ!A:B,2,FALSE),"")</f>
        <v/>
      </c>
      <c r="P187" s="2" t="str">
        <f>ASC(TRIM(②受講者情報入力!Q188))</f>
        <v/>
      </c>
      <c r="Q187" s="2" t="str">
        <f>TRIM(②受講者情報入力!R188)</f>
        <v/>
      </c>
      <c r="R187" s="2" t="str">
        <f>ASC(TRIM(②受講者情報入力!S188))</f>
        <v/>
      </c>
      <c r="S187" s="2" t="str">
        <f>ASC(TRIM(②受講者情報入力!T188))</f>
        <v/>
      </c>
      <c r="T187" s="2" t="str">
        <f>ASC(TRIM(②受講者情報入力!U188))</f>
        <v/>
      </c>
      <c r="U187" s="2" t="str">
        <f>IFERROR(VLOOKUP(②受講者情報入力!$V188,マスタ!A:B,2,FALSE),"")</f>
        <v/>
      </c>
      <c r="V187" s="2" t="str">
        <f>ASC(TRIM(②受講者情報入力!W188))</f>
        <v/>
      </c>
      <c r="W187" s="2" t="str">
        <f>TRIM(②受講者情報入力!X188)</f>
        <v/>
      </c>
      <c r="X187" s="2" t="str">
        <f>TRIM(②受講者情報入力!AU188)</f>
        <v/>
      </c>
    </row>
    <row r="188" spans="1:24">
      <c r="A188" s="2" t="str">
        <f>DBCS(TRIM(②受講者情報入力!B189))</f>
        <v/>
      </c>
      <c r="B188" s="2" t="str">
        <f>DBCS(TRIM(②受講者情報入力!C189))</f>
        <v/>
      </c>
      <c r="C188" s="2" t="str">
        <f>DBCS(TRIM(PHONETIC(②受講者情報入力!D189)))</f>
        <v/>
      </c>
      <c r="D188" s="2" t="str">
        <f>DBCS(TRIM(PHONETIC(②受講者情報入力!E189)))</f>
        <v/>
      </c>
      <c r="E188" s="4" t="str">
        <f>IF(②受講者情報入力!F189="","",TEXT(②受講者情報入力!F189,"yyyy/mm/dd"))</f>
        <v/>
      </c>
      <c r="F188" s="2" t="str">
        <f>ASC(TRIM(②受講者情報入力!G189))</f>
        <v/>
      </c>
      <c r="G188" s="2" t="str">
        <f>ASC(TRIM(②受講者情報入力!I189))</f>
        <v/>
      </c>
      <c r="H188" s="2" t="str">
        <f>ASC(TRIM(②受講者情報入力!H189))</f>
        <v/>
      </c>
      <c r="I188" s="2" t="str">
        <f>ASC(TRIM(②受講者情報入力!J189))</f>
        <v/>
      </c>
      <c r="J188" s="2" t="str">
        <f>DBCS(TRIM(②受講者情報入力!K189))</f>
        <v/>
      </c>
      <c r="K188" s="2" t="str">
        <f>DBCS(TRIM(②受講者情報入力!L189))</f>
        <v/>
      </c>
      <c r="L188" s="2" t="str">
        <f>DBCS(TRIM(②受講者情報入力!M189))</f>
        <v/>
      </c>
      <c r="M188" s="2" t="str">
        <f>DBCS(TRIM(②受講者情報入力!N189))</f>
        <v/>
      </c>
      <c r="N188" s="2" t="str">
        <f>ASC(TRIM(②受講者情報入力!O189))</f>
        <v/>
      </c>
      <c r="O188" s="2" t="str">
        <f>IFERROR(VLOOKUP(②受講者情報入力!$P189,マスタ!A:B,2,FALSE),"")</f>
        <v/>
      </c>
      <c r="P188" s="2" t="str">
        <f>ASC(TRIM(②受講者情報入力!Q189))</f>
        <v/>
      </c>
      <c r="Q188" s="2" t="str">
        <f>TRIM(②受講者情報入力!R189)</f>
        <v/>
      </c>
      <c r="R188" s="2" t="str">
        <f>ASC(TRIM(②受講者情報入力!S189))</f>
        <v/>
      </c>
      <c r="S188" s="2" t="str">
        <f>ASC(TRIM(②受講者情報入力!T189))</f>
        <v/>
      </c>
      <c r="T188" s="2" t="str">
        <f>ASC(TRIM(②受講者情報入力!U189))</f>
        <v/>
      </c>
      <c r="U188" s="2" t="str">
        <f>IFERROR(VLOOKUP(②受講者情報入力!$V189,マスタ!A:B,2,FALSE),"")</f>
        <v/>
      </c>
      <c r="V188" s="2" t="str">
        <f>ASC(TRIM(②受講者情報入力!W189))</f>
        <v/>
      </c>
      <c r="W188" s="2" t="str">
        <f>TRIM(②受講者情報入力!X189)</f>
        <v/>
      </c>
      <c r="X188" s="2" t="str">
        <f>TRIM(②受講者情報入力!AU189)</f>
        <v/>
      </c>
    </row>
    <row r="189" spans="1:24">
      <c r="A189" s="2" t="str">
        <f>DBCS(TRIM(②受講者情報入力!B190))</f>
        <v/>
      </c>
      <c r="B189" s="2" t="str">
        <f>DBCS(TRIM(②受講者情報入力!C190))</f>
        <v/>
      </c>
      <c r="C189" s="2" t="str">
        <f>DBCS(TRIM(PHONETIC(②受講者情報入力!D190)))</f>
        <v/>
      </c>
      <c r="D189" s="2" t="str">
        <f>DBCS(TRIM(PHONETIC(②受講者情報入力!E190)))</f>
        <v/>
      </c>
      <c r="E189" s="4" t="str">
        <f>IF(②受講者情報入力!F190="","",TEXT(②受講者情報入力!F190,"yyyy/mm/dd"))</f>
        <v/>
      </c>
      <c r="F189" s="2" t="str">
        <f>ASC(TRIM(②受講者情報入力!G190))</f>
        <v/>
      </c>
      <c r="G189" s="2" t="str">
        <f>ASC(TRIM(②受講者情報入力!I190))</f>
        <v/>
      </c>
      <c r="H189" s="2" t="str">
        <f>ASC(TRIM(②受講者情報入力!H190))</f>
        <v/>
      </c>
      <c r="I189" s="2" t="str">
        <f>ASC(TRIM(②受講者情報入力!J190))</f>
        <v/>
      </c>
      <c r="J189" s="2" t="str">
        <f>DBCS(TRIM(②受講者情報入力!K190))</f>
        <v/>
      </c>
      <c r="K189" s="2" t="str">
        <f>DBCS(TRIM(②受講者情報入力!L190))</f>
        <v/>
      </c>
      <c r="L189" s="2" t="str">
        <f>DBCS(TRIM(②受講者情報入力!M190))</f>
        <v/>
      </c>
      <c r="M189" s="2" t="str">
        <f>DBCS(TRIM(②受講者情報入力!N190))</f>
        <v/>
      </c>
      <c r="N189" s="2" t="str">
        <f>ASC(TRIM(②受講者情報入力!O190))</f>
        <v/>
      </c>
      <c r="O189" s="2" t="str">
        <f>IFERROR(VLOOKUP(②受講者情報入力!$P190,マスタ!A:B,2,FALSE),"")</f>
        <v/>
      </c>
      <c r="P189" s="2" t="str">
        <f>ASC(TRIM(②受講者情報入力!Q190))</f>
        <v/>
      </c>
      <c r="Q189" s="2" t="str">
        <f>TRIM(②受講者情報入力!R190)</f>
        <v/>
      </c>
      <c r="R189" s="2" t="str">
        <f>ASC(TRIM(②受講者情報入力!S190))</f>
        <v/>
      </c>
      <c r="S189" s="2" t="str">
        <f>ASC(TRIM(②受講者情報入力!T190))</f>
        <v/>
      </c>
      <c r="T189" s="2" t="str">
        <f>ASC(TRIM(②受講者情報入力!U190))</f>
        <v/>
      </c>
      <c r="U189" s="2" t="str">
        <f>IFERROR(VLOOKUP(②受講者情報入力!$V190,マスタ!A:B,2,FALSE),"")</f>
        <v/>
      </c>
      <c r="V189" s="2" t="str">
        <f>ASC(TRIM(②受講者情報入力!W190))</f>
        <v/>
      </c>
      <c r="W189" s="2" t="str">
        <f>TRIM(②受講者情報入力!X190)</f>
        <v/>
      </c>
      <c r="X189" s="2" t="str">
        <f>TRIM(②受講者情報入力!AU190)</f>
        <v/>
      </c>
    </row>
    <row r="190" spans="1:24">
      <c r="A190" s="2" t="str">
        <f>DBCS(TRIM(②受講者情報入力!B191))</f>
        <v/>
      </c>
      <c r="B190" s="2" t="str">
        <f>DBCS(TRIM(②受講者情報入力!C191))</f>
        <v/>
      </c>
      <c r="C190" s="2" t="str">
        <f>DBCS(TRIM(PHONETIC(②受講者情報入力!D191)))</f>
        <v/>
      </c>
      <c r="D190" s="2" t="str">
        <f>DBCS(TRIM(PHONETIC(②受講者情報入力!E191)))</f>
        <v/>
      </c>
      <c r="E190" s="4" t="str">
        <f>IF(②受講者情報入力!F191="","",TEXT(②受講者情報入力!F191,"yyyy/mm/dd"))</f>
        <v/>
      </c>
      <c r="F190" s="2" t="str">
        <f>ASC(TRIM(②受講者情報入力!G191))</f>
        <v/>
      </c>
      <c r="G190" s="2" t="str">
        <f>ASC(TRIM(②受講者情報入力!I191))</f>
        <v/>
      </c>
      <c r="H190" s="2" t="str">
        <f>ASC(TRIM(②受講者情報入力!H191))</f>
        <v/>
      </c>
      <c r="I190" s="2" t="str">
        <f>ASC(TRIM(②受講者情報入力!J191))</f>
        <v/>
      </c>
      <c r="J190" s="2" t="str">
        <f>DBCS(TRIM(②受講者情報入力!K191))</f>
        <v/>
      </c>
      <c r="K190" s="2" t="str">
        <f>DBCS(TRIM(②受講者情報入力!L191))</f>
        <v/>
      </c>
      <c r="L190" s="2" t="str">
        <f>DBCS(TRIM(②受講者情報入力!M191))</f>
        <v/>
      </c>
      <c r="M190" s="2" t="str">
        <f>DBCS(TRIM(②受講者情報入力!N191))</f>
        <v/>
      </c>
      <c r="N190" s="2" t="str">
        <f>ASC(TRIM(②受講者情報入力!O191))</f>
        <v/>
      </c>
      <c r="O190" s="2" t="str">
        <f>IFERROR(VLOOKUP(②受講者情報入力!$P191,マスタ!A:B,2,FALSE),"")</f>
        <v/>
      </c>
      <c r="P190" s="2" t="str">
        <f>ASC(TRIM(②受講者情報入力!Q191))</f>
        <v/>
      </c>
      <c r="Q190" s="2" t="str">
        <f>TRIM(②受講者情報入力!R191)</f>
        <v/>
      </c>
      <c r="R190" s="2" t="str">
        <f>ASC(TRIM(②受講者情報入力!S191))</f>
        <v/>
      </c>
      <c r="S190" s="2" t="str">
        <f>ASC(TRIM(②受講者情報入力!T191))</f>
        <v/>
      </c>
      <c r="T190" s="2" t="str">
        <f>ASC(TRIM(②受講者情報入力!U191))</f>
        <v/>
      </c>
      <c r="U190" s="2" t="str">
        <f>IFERROR(VLOOKUP(②受講者情報入力!$V191,マスタ!A:B,2,FALSE),"")</f>
        <v/>
      </c>
      <c r="V190" s="2" t="str">
        <f>ASC(TRIM(②受講者情報入力!W191))</f>
        <v/>
      </c>
      <c r="W190" s="2" t="str">
        <f>TRIM(②受講者情報入力!X191)</f>
        <v/>
      </c>
      <c r="X190" s="2" t="str">
        <f>TRIM(②受講者情報入力!AU191)</f>
        <v/>
      </c>
    </row>
    <row r="191" spans="1:24">
      <c r="A191" s="2" t="str">
        <f>DBCS(TRIM(②受講者情報入力!B192))</f>
        <v/>
      </c>
      <c r="B191" s="2" t="str">
        <f>DBCS(TRIM(②受講者情報入力!C192))</f>
        <v/>
      </c>
      <c r="C191" s="2" t="str">
        <f>DBCS(TRIM(PHONETIC(②受講者情報入力!D192)))</f>
        <v/>
      </c>
      <c r="D191" s="2" t="str">
        <f>DBCS(TRIM(PHONETIC(②受講者情報入力!E192)))</f>
        <v/>
      </c>
      <c r="E191" s="4" t="str">
        <f>IF(②受講者情報入力!F192="","",TEXT(②受講者情報入力!F192,"yyyy/mm/dd"))</f>
        <v/>
      </c>
      <c r="F191" s="2" t="str">
        <f>ASC(TRIM(②受講者情報入力!G192))</f>
        <v/>
      </c>
      <c r="G191" s="2" t="str">
        <f>ASC(TRIM(②受講者情報入力!I192))</f>
        <v/>
      </c>
      <c r="H191" s="2" t="str">
        <f>ASC(TRIM(②受講者情報入力!H192))</f>
        <v/>
      </c>
      <c r="I191" s="2" t="str">
        <f>ASC(TRIM(②受講者情報入力!J192))</f>
        <v/>
      </c>
      <c r="J191" s="2" t="str">
        <f>DBCS(TRIM(②受講者情報入力!K192))</f>
        <v/>
      </c>
      <c r="K191" s="2" t="str">
        <f>DBCS(TRIM(②受講者情報入力!L192))</f>
        <v/>
      </c>
      <c r="L191" s="2" t="str">
        <f>DBCS(TRIM(②受講者情報入力!M192))</f>
        <v/>
      </c>
      <c r="M191" s="2" t="str">
        <f>DBCS(TRIM(②受講者情報入力!N192))</f>
        <v/>
      </c>
      <c r="N191" s="2" t="str">
        <f>ASC(TRIM(②受講者情報入力!O192))</f>
        <v/>
      </c>
      <c r="O191" s="2" t="str">
        <f>IFERROR(VLOOKUP(②受講者情報入力!$P192,マスタ!A:B,2,FALSE),"")</f>
        <v/>
      </c>
      <c r="P191" s="2" t="str">
        <f>ASC(TRIM(②受講者情報入力!Q192))</f>
        <v/>
      </c>
      <c r="Q191" s="2" t="str">
        <f>TRIM(②受講者情報入力!R192)</f>
        <v/>
      </c>
      <c r="R191" s="2" t="str">
        <f>ASC(TRIM(②受講者情報入力!S192))</f>
        <v/>
      </c>
      <c r="S191" s="2" t="str">
        <f>ASC(TRIM(②受講者情報入力!T192))</f>
        <v/>
      </c>
      <c r="T191" s="2" t="str">
        <f>ASC(TRIM(②受講者情報入力!U192))</f>
        <v/>
      </c>
      <c r="U191" s="2" t="str">
        <f>IFERROR(VLOOKUP(②受講者情報入力!$V192,マスタ!A:B,2,FALSE),"")</f>
        <v/>
      </c>
      <c r="V191" s="2" t="str">
        <f>ASC(TRIM(②受講者情報入力!W192))</f>
        <v/>
      </c>
      <c r="W191" s="2" t="str">
        <f>TRIM(②受講者情報入力!X192)</f>
        <v/>
      </c>
      <c r="X191" s="2" t="str">
        <f>TRIM(②受講者情報入力!AU192)</f>
        <v/>
      </c>
    </row>
    <row r="192" spans="1:24">
      <c r="A192" s="2" t="str">
        <f>DBCS(TRIM(②受講者情報入力!B193))</f>
        <v/>
      </c>
      <c r="B192" s="2" t="str">
        <f>DBCS(TRIM(②受講者情報入力!C193))</f>
        <v/>
      </c>
      <c r="C192" s="2" t="str">
        <f>DBCS(TRIM(PHONETIC(②受講者情報入力!D193)))</f>
        <v/>
      </c>
      <c r="D192" s="2" t="str">
        <f>DBCS(TRIM(PHONETIC(②受講者情報入力!E193)))</f>
        <v/>
      </c>
      <c r="E192" s="4" t="str">
        <f>IF(②受講者情報入力!F193="","",TEXT(②受講者情報入力!F193,"yyyy/mm/dd"))</f>
        <v/>
      </c>
      <c r="F192" s="2" t="str">
        <f>ASC(TRIM(②受講者情報入力!G193))</f>
        <v/>
      </c>
      <c r="G192" s="2" t="str">
        <f>ASC(TRIM(②受講者情報入力!I193))</f>
        <v/>
      </c>
      <c r="H192" s="2" t="str">
        <f>ASC(TRIM(②受講者情報入力!H193))</f>
        <v/>
      </c>
      <c r="I192" s="2" t="str">
        <f>ASC(TRIM(②受講者情報入力!J193))</f>
        <v/>
      </c>
      <c r="J192" s="2" t="str">
        <f>DBCS(TRIM(②受講者情報入力!K193))</f>
        <v/>
      </c>
      <c r="K192" s="2" t="str">
        <f>DBCS(TRIM(②受講者情報入力!L193))</f>
        <v/>
      </c>
      <c r="L192" s="2" t="str">
        <f>DBCS(TRIM(②受講者情報入力!M193))</f>
        <v/>
      </c>
      <c r="M192" s="2" t="str">
        <f>DBCS(TRIM(②受講者情報入力!N193))</f>
        <v/>
      </c>
      <c r="N192" s="2" t="str">
        <f>ASC(TRIM(②受講者情報入力!O193))</f>
        <v/>
      </c>
      <c r="O192" s="2" t="str">
        <f>IFERROR(VLOOKUP(②受講者情報入力!$P193,マスタ!A:B,2,FALSE),"")</f>
        <v/>
      </c>
      <c r="P192" s="2" t="str">
        <f>ASC(TRIM(②受講者情報入力!Q193))</f>
        <v/>
      </c>
      <c r="Q192" s="2" t="str">
        <f>TRIM(②受講者情報入力!R193)</f>
        <v/>
      </c>
      <c r="R192" s="2" t="str">
        <f>ASC(TRIM(②受講者情報入力!S193))</f>
        <v/>
      </c>
      <c r="S192" s="2" t="str">
        <f>ASC(TRIM(②受講者情報入力!T193))</f>
        <v/>
      </c>
      <c r="T192" s="2" t="str">
        <f>ASC(TRIM(②受講者情報入力!U193))</f>
        <v/>
      </c>
      <c r="U192" s="2" t="str">
        <f>IFERROR(VLOOKUP(②受講者情報入力!$V193,マスタ!A:B,2,FALSE),"")</f>
        <v/>
      </c>
      <c r="V192" s="2" t="str">
        <f>ASC(TRIM(②受講者情報入力!W193))</f>
        <v/>
      </c>
      <c r="W192" s="2" t="str">
        <f>TRIM(②受講者情報入力!X193)</f>
        <v/>
      </c>
      <c r="X192" s="2" t="str">
        <f>TRIM(②受講者情報入力!AU193)</f>
        <v/>
      </c>
    </row>
    <row r="193" spans="1:24">
      <c r="A193" s="2" t="str">
        <f>DBCS(TRIM(②受講者情報入力!B194))</f>
        <v/>
      </c>
      <c r="B193" s="2" t="str">
        <f>DBCS(TRIM(②受講者情報入力!C194))</f>
        <v/>
      </c>
      <c r="C193" s="2" t="str">
        <f>DBCS(TRIM(PHONETIC(②受講者情報入力!D194)))</f>
        <v/>
      </c>
      <c r="D193" s="2" t="str">
        <f>DBCS(TRIM(PHONETIC(②受講者情報入力!E194)))</f>
        <v/>
      </c>
      <c r="E193" s="4" t="str">
        <f>IF(②受講者情報入力!F194="","",TEXT(②受講者情報入力!F194,"yyyy/mm/dd"))</f>
        <v/>
      </c>
      <c r="F193" s="2" t="str">
        <f>ASC(TRIM(②受講者情報入力!G194))</f>
        <v/>
      </c>
      <c r="G193" s="2" t="str">
        <f>ASC(TRIM(②受講者情報入力!I194))</f>
        <v/>
      </c>
      <c r="H193" s="2" t="str">
        <f>ASC(TRIM(②受講者情報入力!H194))</f>
        <v/>
      </c>
      <c r="I193" s="2" t="str">
        <f>ASC(TRIM(②受講者情報入力!J194))</f>
        <v/>
      </c>
      <c r="J193" s="2" t="str">
        <f>DBCS(TRIM(②受講者情報入力!K194))</f>
        <v/>
      </c>
      <c r="K193" s="2" t="str">
        <f>DBCS(TRIM(②受講者情報入力!L194))</f>
        <v/>
      </c>
      <c r="L193" s="2" t="str">
        <f>DBCS(TRIM(②受講者情報入力!M194))</f>
        <v/>
      </c>
      <c r="M193" s="2" t="str">
        <f>DBCS(TRIM(②受講者情報入力!N194))</f>
        <v/>
      </c>
      <c r="N193" s="2" t="str">
        <f>ASC(TRIM(②受講者情報入力!O194))</f>
        <v/>
      </c>
      <c r="O193" s="2" t="str">
        <f>IFERROR(VLOOKUP(②受講者情報入力!$P194,マスタ!A:B,2,FALSE),"")</f>
        <v/>
      </c>
      <c r="P193" s="2" t="str">
        <f>ASC(TRIM(②受講者情報入力!Q194))</f>
        <v/>
      </c>
      <c r="Q193" s="2" t="str">
        <f>TRIM(②受講者情報入力!R194)</f>
        <v/>
      </c>
      <c r="R193" s="2" t="str">
        <f>ASC(TRIM(②受講者情報入力!S194))</f>
        <v/>
      </c>
      <c r="S193" s="2" t="str">
        <f>ASC(TRIM(②受講者情報入力!T194))</f>
        <v/>
      </c>
      <c r="T193" s="2" t="str">
        <f>ASC(TRIM(②受講者情報入力!U194))</f>
        <v/>
      </c>
      <c r="U193" s="2" t="str">
        <f>IFERROR(VLOOKUP(②受講者情報入力!$V194,マスタ!A:B,2,FALSE),"")</f>
        <v/>
      </c>
      <c r="V193" s="2" t="str">
        <f>ASC(TRIM(②受講者情報入力!W194))</f>
        <v/>
      </c>
      <c r="W193" s="2" t="str">
        <f>TRIM(②受講者情報入力!X194)</f>
        <v/>
      </c>
      <c r="X193" s="2" t="str">
        <f>TRIM(②受講者情報入力!AU194)</f>
        <v/>
      </c>
    </row>
    <row r="194" spans="1:24">
      <c r="A194" s="2" t="str">
        <f>DBCS(TRIM(②受講者情報入力!B195))</f>
        <v/>
      </c>
      <c r="B194" s="2" t="str">
        <f>DBCS(TRIM(②受講者情報入力!C195))</f>
        <v/>
      </c>
      <c r="C194" s="2" t="str">
        <f>DBCS(TRIM(PHONETIC(②受講者情報入力!D195)))</f>
        <v/>
      </c>
      <c r="D194" s="2" t="str">
        <f>DBCS(TRIM(PHONETIC(②受講者情報入力!E195)))</f>
        <v/>
      </c>
      <c r="E194" s="4" t="str">
        <f>IF(②受講者情報入力!F195="","",TEXT(②受講者情報入力!F195,"yyyy/mm/dd"))</f>
        <v/>
      </c>
      <c r="F194" s="2" t="str">
        <f>ASC(TRIM(②受講者情報入力!G195))</f>
        <v/>
      </c>
      <c r="G194" s="2" t="str">
        <f>ASC(TRIM(②受講者情報入力!I195))</f>
        <v/>
      </c>
      <c r="H194" s="2" t="str">
        <f>ASC(TRIM(②受講者情報入力!H195))</f>
        <v/>
      </c>
      <c r="I194" s="2" t="str">
        <f>ASC(TRIM(②受講者情報入力!J195))</f>
        <v/>
      </c>
      <c r="J194" s="2" t="str">
        <f>DBCS(TRIM(②受講者情報入力!K195))</f>
        <v/>
      </c>
      <c r="K194" s="2" t="str">
        <f>DBCS(TRIM(②受講者情報入力!L195))</f>
        <v/>
      </c>
      <c r="L194" s="2" t="str">
        <f>DBCS(TRIM(②受講者情報入力!M195))</f>
        <v/>
      </c>
      <c r="M194" s="2" t="str">
        <f>DBCS(TRIM(②受講者情報入力!N195))</f>
        <v/>
      </c>
      <c r="N194" s="2" t="str">
        <f>ASC(TRIM(②受講者情報入力!O195))</f>
        <v/>
      </c>
      <c r="O194" s="2" t="str">
        <f>IFERROR(VLOOKUP(②受講者情報入力!$P195,マスタ!A:B,2,FALSE),"")</f>
        <v/>
      </c>
      <c r="P194" s="2" t="str">
        <f>ASC(TRIM(②受講者情報入力!Q195))</f>
        <v/>
      </c>
      <c r="Q194" s="2" t="str">
        <f>TRIM(②受講者情報入力!R195)</f>
        <v/>
      </c>
      <c r="R194" s="2" t="str">
        <f>ASC(TRIM(②受講者情報入力!S195))</f>
        <v/>
      </c>
      <c r="S194" s="2" t="str">
        <f>ASC(TRIM(②受講者情報入力!T195))</f>
        <v/>
      </c>
      <c r="T194" s="2" t="str">
        <f>ASC(TRIM(②受講者情報入力!U195))</f>
        <v/>
      </c>
      <c r="U194" s="2" t="str">
        <f>IFERROR(VLOOKUP(②受講者情報入力!$V195,マスタ!A:B,2,FALSE),"")</f>
        <v/>
      </c>
      <c r="V194" s="2" t="str">
        <f>ASC(TRIM(②受講者情報入力!W195))</f>
        <v/>
      </c>
      <c r="W194" s="2" t="str">
        <f>TRIM(②受講者情報入力!X195)</f>
        <v/>
      </c>
      <c r="X194" s="2" t="str">
        <f>TRIM(②受講者情報入力!AU195)</f>
        <v/>
      </c>
    </row>
    <row r="195" spans="1:24">
      <c r="A195" s="2" t="str">
        <f>DBCS(TRIM(②受講者情報入力!B196))</f>
        <v/>
      </c>
      <c r="B195" s="2" t="str">
        <f>DBCS(TRIM(②受講者情報入力!C196))</f>
        <v/>
      </c>
      <c r="C195" s="2" t="str">
        <f>DBCS(TRIM(PHONETIC(②受講者情報入力!D196)))</f>
        <v/>
      </c>
      <c r="D195" s="2" t="str">
        <f>DBCS(TRIM(PHONETIC(②受講者情報入力!E196)))</f>
        <v/>
      </c>
      <c r="E195" s="4" t="str">
        <f>IF(②受講者情報入力!F196="","",TEXT(②受講者情報入力!F196,"yyyy/mm/dd"))</f>
        <v/>
      </c>
      <c r="F195" s="2" t="str">
        <f>ASC(TRIM(②受講者情報入力!G196))</f>
        <v/>
      </c>
      <c r="G195" s="2" t="str">
        <f>ASC(TRIM(②受講者情報入力!I196))</f>
        <v/>
      </c>
      <c r="H195" s="2" t="str">
        <f>ASC(TRIM(②受講者情報入力!H196))</f>
        <v/>
      </c>
      <c r="I195" s="2" t="str">
        <f>ASC(TRIM(②受講者情報入力!J196))</f>
        <v/>
      </c>
      <c r="J195" s="2" t="str">
        <f>DBCS(TRIM(②受講者情報入力!K196))</f>
        <v/>
      </c>
      <c r="K195" s="2" t="str">
        <f>DBCS(TRIM(②受講者情報入力!L196))</f>
        <v/>
      </c>
      <c r="L195" s="2" t="str">
        <f>DBCS(TRIM(②受講者情報入力!M196))</f>
        <v/>
      </c>
      <c r="M195" s="2" t="str">
        <f>DBCS(TRIM(②受講者情報入力!N196))</f>
        <v/>
      </c>
      <c r="N195" s="2" t="str">
        <f>ASC(TRIM(②受講者情報入力!O196))</f>
        <v/>
      </c>
      <c r="O195" s="2" t="str">
        <f>IFERROR(VLOOKUP(②受講者情報入力!$P196,マスタ!A:B,2,FALSE),"")</f>
        <v/>
      </c>
      <c r="P195" s="2" t="str">
        <f>ASC(TRIM(②受講者情報入力!Q196))</f>
        <v/>
      </c>
      <c r="Q195" s="2" t="str">
        <f>TRIM(②受講者情報入力!R196)</f>
        <v/>
      </c>
      <c r="R195" s="2" t="str">
        <f>ASC(TRIM(②受講者情報入力!S196))</f>
        <v/>
      </c>
      <c r="S195" s="2" t="str">
        <f>ASC(TRIM(②受講者情報入力!T196))</f>
        <v/>
      </c>
      <c r="T195" s="2" t="str">
        <f>ASC(TRIM(②受講者情報入力!U196))</f>
        <v/>
      </c>
      <c r="U195" s="2" t="str">
        <f>IFERROR(VLOOKUP(②受講者情報入力!$V196,マスタ!A:B,2,FALSE),"")</f>
        <v/>
      </c>
      <c r="V195" s="2" t="str">
        <f>ASC(TRIM(②受講者情報入力!W196))</f>
        <v/>
      </c>
      <c r="W195" s="2" t="str">
        <f>TRIM(②受講者情報入力!X196)</f>
        <v/>
      </c>
      <c r="X195" s="2" t="str">
        <f>TRIM(②受講者情報入力!AU196)</f>
        <v/>
      </c>
    </row>
    <row r="196" spans="1:24">
      <c r="A196" s="2" t="str">
        <f>DBCS(TRIM(②受講者情報入力!B197))</f>
        <v/>
      </c>
      <c r="B196" s="2" t="str">
        <f>DBCS(TRIM(②受講者情報入力!C197))</f>
        <v/>
      </c>
      <c r="C196" s="2" t="str">
        <f>DBCS(TRIM(PHONETIC(②受講者情報入力!D197)))</f>
        <v/>
      </c>
      <c r="D196" s="2" t="str">
        <f>DBCS(TRIM(PHONETIC(②受講者情報入力!E197)))</f>
        <v/>
      </c>
      <c r="E196" s="4" t="str">
        <f>IF(②受講者情報入力!F197="","",TEXT(②受講者情報入力!F197,"yyyy/mm/dd"))</f>
        <v/>
      </c>
      <c r="F196" s="2" t="str">
        <f>ASC(TRIM(②受講者情報入力!G197))</f>
        <v/>
      </c>
      <c r="G196" s="2" t="str">
        <f>ASC(TRIM(②受講者情報入力!I197))</f>
        <v/>
      </c>
      <c r="H196" s="2" t="str">
        <f>ASC(TRIM(②受講者情報入力!H197))</f>
        <v/>
      </c>
      <c r="I196" s="2" t="str">
        <f>ASC(TRIM(②受講者情報入力!J197))</f>
        <v/>
      </c>
      <c r="J196" s="2" t="str">
        <f>DBCS(TRIM(②受講者情報入力!K197))</f>
        <v/>
      </c>
      <c r="K196" s="2" t="str">
        <f>DBCS(TRIM(②受講者情報入力!L197))</f>
        <v/>
      </c>
      <c r="L196" s="2" t="str">
        <f>DBCS(TRIM(②受講者情報入力!M197))</f>
        <v/>
      </c>
      <c r="M196" s="2" t="str">
        <f>DBCS(TRIM(②受講者情報入力!N197))</f>
        <v/>
      </c>
      <c r="N196" s="2" t="str">
        <f>ASC(TRIM(②受講者情報入力!O197))</f>
        <v/>
      </c>
      <c r="O196" s="2" t="str">
        <f>IFERROR(VLOOKUP(②受講者情報入力!$P197,マスタ!A:B,2,FALSE),"")</f>
        <v/>
      </c>
      <c r="P196" s="2" t="str">
        <f>ASC(TRIM(②受講者情報入力!Q197))</f>
        <v/>
      </c>
      <c r="Q196" s="2" t="str">
        <f>TRIM(②受講者情報入力!R197)</f>
        <v/>
      </c>
      <c r="R196" s="2" t="str">
        <f>ASC(TRIM(②受講者情報入力!S197))</f>
        <v/>
      </c>
      <c r="S196" s="2" t="str">
        <f>ASC(TRIM(②受講者情報入力!T197))</f>
        <v/>
      </c>
      <c r="T196" s="2" t="str">
        <f>ASC(TRIM(②受講者情報入力!U197))</f>
        <v/>
      </c>
      <c r="U196" s="2" t="str">
        <f>IFERROR(VLOOKUP(②受講者情報入力!$V197,マスタ!A:B,2,FALSE),"")</f>
        <v/>
      </c>
      <c r="V196" s="2" t="str">
        <f>ASC(TRIM(②受講者情報入力!W197))</f>
        <v/>
      </c>
      <c r="W196" s="2" t="str">
        <f>TRIM(②受講者情報入力!X197)</f>
        <v/>
      </c>
      <c r="X196" s="2" t="str">
        <f>TRIM(②受講者情報入力!AU197)</f>
        <v/>
      </c>
    </row>
    <row r="197" spans="1:24">
      <c r="A197" s="2" t="str">
        <f>DBCS(TRIM(②受講者情報入力!B198))</f>
        <v/>
      </c>
      <c r="B197" s="2" t="str">
        <f>DBCS(TRIM(②受講者情報入力!C198))</f>
        <v/>
      </c>
      <c r="C197" s="2" t="str">
        <f>DBCS(TRIM(PHONETIC(②受講者情報入力!D198)))</f>
        <v/>
      </c>
      <c r="D197" s="2" t="str">
        <f>DBCS(TRIM(PHONETIC(②受講者情報入力!E198)))</f>
        <v/>
      </c>
      <c r="E197" s="4" t="str">
        <f>IF(②受講者情報入力!F198="","",TEXT(②受講者情報入力!F198,"yyyy/mm/dd"))</f>
        <v/>
      </c>
      <c r="F197" s="2" t="str">
        <f>ASC(TRIM(②受講者情報入力!G198))</f>
        <v/>
      </c>
      <c r="G197" s="2" t="str">
        <f>ASC(TRIM(②受講者情報入力!I198))</f>
        <v/>
      </c>
      <c r="H197" s="2" t="str">
        <f>ASC(TRIM(②受講者情報入力!H198))</f>
        <v/>
      </c>
      <c r="I197" s="2" t="str">
        <f>ASC(TRIM(②受講者情報入力!J198))</f>
        <v/>
      </c>
      <c r="J197" s="2" t="str">
        <f>DBCS(TRIM(②受講者情報入力!K198))</f>
        <v/>
      </c>
      <c r="K197" s="2" t="str">
        <f>DBCS(TRIM(②受講者情報入力!L198))</f>
        <v/>
      </c>
      <c r="L197" s="2" t="str">
        <f>DBCS(TRIM(②受講者情報入力!M198))</f>
        <v/>
      </c>
      <c r="M197" s="2" t="str">
        <f>DBCS(TRIM(②受講者情報入力!N198))</f>
        <v/>
      </c>
      <c r="N197" s="2" t="str">
        <f>ASC(TRIM(②受講者情報入力!O198))</f>
        <v/>
      </c>
      <c r="O197" s="2" t="str">
        <f>IFERROR(VLOOKUP(②受講者情報入力!$P198,マスタ!A:B,2,FALSE),"")</f>
        <v/>
      </c>
      <c r="P197" s="2" t="str">
        <f>ASC(TRIM(②受講者情報入力!Q198))</f>
        <v/>
      </c>
      <c r="Q197" s="2" t="str">
        <f>TRIM(②受講者情報入力!R198)</f>
        <v/>
      </c>
      <c r="R197" s="2" t="str">
        <f>ASC(TRIM(②受講者情報入力!S198))</f>
        <v/>
      </c>
      <c r="S197" s="2" t="str">
        <f>ASC(TRIM(②受講者情報入力!T198))</f>
        <v/>
      </c>
      <c r="T197" s="2" t="str">
        <f>ASC(TRIM(②受講者情報入力!U198))</f>
        <v/>
      </c>
      <c r="U197" s="2" t="str">
        <f>IFERROR(VLOOKUP(②受講者情報入力!$V198,マスタ!A:B,2,FALSE),"")</f>
        <v/>
      </c>
      <c r="V197" s="2" t="str">
        <f>ASC(TRIM(②受講者情報入力!W198))</f>
        <v/>
      </c>
      <c r="W197" s="2" t="str">
        <f>TRIM(②受講者情報入力!X198)</f>
        <v/>
      </c>
      <c r="X197" s="2" t="str">
        <f>TRIM(②受講者情報入力!AU198)</f>
        <v/>
      </c>
    </row>
    <row r="198" spans="1:24">
      <c r="A198" s="2" t="str">
        <f>DBCS(TRIM(②受講者情報入力!B199))</f>
        <v/>
      </c>
      <c r="B198" s="2" t="str">
        <f>DBCS(TRIM(②受講者情報入力!C199))</f>
        <v/>
      </c>
      <c r="C198" s="2" t="str">
        <f>DBCS(TRIM(PHONETIC(②受講者情報入力!D199)))</f>
        <v/>
      </c>
      <c r="D198" s="2" t="str">
        <f>DBCS(TRIM(PHONETIC(②受講者情報入力!E199)))</f>
        <v/>
      </c>
      <c r="E198" s="4" t="str">
        <f>IF(②受講者情報入力!F199="","",TEXT(②受講者情報入力!F199,"yyyy/mm/dd"))</f>
        <v/>
      </c>
      <c r="F198" s="2" t="str">
        <f>ASC(TRIM(②受講者情報入力!G199))</f>
        <v/>
      </c>
      <c r="G198" s="2" t="str">
        <f>ASC(TRIM(②受講者情報入力!I199))</f>
        <v/>
      </c>
      <c r="H198" s="2" t="str">
        <f>ASC(TRIM(②受講者情報入力!H199))</f>
        <v/>
      </c>
      <c r="I198" s="2" t="str">
        <f>ASC(TRIM(②受講者情報入力!J199))</f>
        <v/>
      </c>
      <c r="J198" s="2" t="str">
        <f>DBCS(TRIM(②受講者情報入力!K199))</f>
        <v/>
      </c>
      <c r="K198" s="2" t="str">
        <f>DBCS(TRIM(②受講者情報入力!L199))</f>
        <v/>
      </c>
      <c r="L198" s="2" t="str">
        <f>DBCS(TRIM(②受講者情報入力!M199))</f>
        <v/>
      </c>
      <c r="M198" s="2" t="str">
        <f>DBCS(TRIM(②受講者情報入力!N199))</f>
        <v/>
      </c>
      <c r="N198" s="2" t="str">
        <f>ASC(TRIM(②受講者情報入力!O199))</f>
        <v/>
      </c>
      <c r="O198" s="2" t="str">
        <f>IFERROR(VLOOKUP(②受講者情報入力!$P199,マスタ!A:B,2,FALSE),"")</f>
        <v/>
      </c>
      <c r="P198" s="2" t="str">
        <f>ASC(TRIM(②受講者情報入力!Q199))</f>
        <v/>
      </c>
      <c r="Q198" s="2" t="str">
        <f>TRIM(②受講者情報入力!R199)</f>
        <v/>
      </c>
      <c r="R198" s="2" t="str">
        <f>ASC(TRIM(②受講者情報入力!S199))</f>
        <v/>
      </c>
      <c r="S198" s="2" t="str">
        <f>ASC(TRIM(②受講者情報入力!T199))</f>
        <v/>
      </c>
      <c r="T198" s="2" t="str">
        <f>ASC(TRIM(②受講者情報入力!U199))</f>
        <v/>
      </c>
      <c r="U198" s="2" t="str">
        <f>IFERROR(VLOOKUP(②受講者情報入力!$V199,マスタ!A:B,2,FALSE),"")</f>
        <v/>
      </c>
      <c r="V198" s="2" t="str">
        <f>ASC(TRIM(②受講者情報入力!W199))</f>
        <v/>
      </c>
      <c r="W198" s="2" t="str">
        <f>TRIM(②受講者情報入力!X199)</f>
        <v/>
      </c>
      <c r="X198" s="2" t="str">
        <f>TRIM(②受講者情報入力!AU199)</f>
        <v/>
      </c>
    </row>
    <row r="199" spans="1:24">
      <c r="A199" s="2" t="str">
        <f>DBCS(TRIM(②受講者情報入力!B200))</f>
        <v/>
      </c>
      <c r="B199" s="2" t="str">
        <f>DBCS(TRIM(②受講者情報入力!C200))</f>
        <v/>
      </c>
      <c r="C199" s="2" t="str">
        <f>DBCS(TRIM(PHONETIC(②受講者情報入力!D200)))</f>
        <v/>
      </c>
      <c r="D199" s="2" t="str">
        <f>DBCS(TRIM(PHONETIC(②受講者情報入力!E200)))</f>
        <v/>
      </c>
      <c r="E199" s="4" t="str">
        <f>IF(②受講者情報入力!F200="","",TEXT(②受講者情報入力!F200,"yyyy/mm/dd"))</f>
        <v/>
      </c>
      <c r="F199" s="2" t="str">
        <f>ASC(TRIM(②受講者情報入力!G200))</f>
        <v/>
      </c>
      <c r="G199" s="2" t="str">
        <f>ASC(TRIM(②受講者情報入力!I200))</f>
        <v/>
      </c>
      <c r="H199" s="2" t="str">
        <f>ASC(TRIM(②受講者情報入力!H200))</f>
        <v/>
      </c>
      <c r="I199" s="2" t="str">
        <f>ASC(TRIM(②受講者情報入力!J200))</f>
        <v/>
      </c>
      <c r="J199" s="2" t="str">
        <f>DBCS(TRIM(②受講者情報入力!K200))</f>
        <v/>
      </c>
      <c r="K199" s="2" t="str">
        <f>DBCS(TRIM(②受講者情報入力!L200))</f>
        <v/>
      </c>
      <c r="L199" s="2" t="str">
        <f>DBCS(TRIM(②受講者情報入力!M200))</f>
        <v/>
      </c>
      <c r="M199" s="2" t="str">
        <f>DBCS(TRIM(②受講者情報入力!N200))</f>
        <v/>
      </c>
      <c r="N199" s="2" t="str">
        <f>ASC(TRIM(②受講者情報入力!O200))</f>
        <v/>
      </c>
      <c r="O199" s="2" t="str">
        <f>IFERROR(VLOOKUP(②受講者情報入力!$P200,マスタ!A:B,2,FALSE),"")</f>
        <v/>
      </c>
      <c r="P199" s="2" t="str">
        <f>ASC(TRIM(②受講者情報入力!Q200))</f>
        <v/>
      </c>
      <c r="Q199" s="2" t="str">
        <f>TRIM(②受講者情報入力!R200)</f>
        <v/>
      </c>
      <c r="R199" s="2" t="str">
        <f>ASC(TRIM(②受講者情報入力!S200))</f>
        <v/>
      </c>
      <c r="S199" s="2" t="str">
        <f>ASC(TRIM(②受講者情報入力!T200))</f>
        <v/>
      </c>
      <c r="T199" s="2" t="str">
        <f>ASC(TRIM(②受講者情報入力!U200))</f>
        <v/>
      </c>
      <c r="U199" s="2" t="str">
        <f>IFERROR(VLOOKUP(②受講者情報入力!$V200,マスタ!A:B,2,FALSE),"")</f>
        <v/>
      </c>
      <c r="V199" s="2" t="str">
        <f>ASC(TRIM(②受講者情報入力!W200))</f>
        <v/>
      </c>
      <c r="W199" s="2" t="str">
        <f>TRIM(②受講者情報入力!X200)</f>
        <v/>
      </c>
      <c r="X199" s="2" t="str">
        <f>TRIM(②受講者情報入力!AU200)</f>
        <v/>
      </c>
    </row>
    <row r="200" spans="1:24">
      <c r="A200" s="2" t="str">
        <f>DBCS(TRIM(②受講者情報入力!B201))</f>
        <v/>
      </c>
      <c r="B200" s="2" t="str">
        <f>DBCS(TRIM(②受講者情報入力!C201))</f>
        <v/>
      </c>
      <c r="C200" s="2" t="str">
        <f>DBCS(TRIM(PHONETIC(②受講者情報入力!D201)))</f>
        <v/>
      </c>
      <c r="D200" s="2" t="str">
        <f>DBCS(TRIM(PHONETIC(②受講者情報入力!E201)))</f>
        <v/>
      </c>
      <c r="E200" s="4" t="str">
        <f>IF(②受講者情報入力!F201="","",TEXT(②受講者情報入力!F201,"yyyy/mm/dd"))</f>
        <v/>
      </c>
      <c r="F200" s="2" t="str">
        <f>ASC(TRIM(②受講者情報入力!G201))</f>
        <v/>
      </c>
      <c r="G200" s="2" t="str">
        <f>ASC(TRIM(②受講者情報入力!I201))</f>
        <v/>
      </c>
      <c r="H200" s="2" t="str">
        <f>ASC(TRIM(②受講者情報入力!H201))</f>
        <v/>
      </c>
      <c r="I200" s="2" t="str">
        <f>ASC(TRIM(②受講者情報入力!J201))</f>
        <v/>
      </c>
      <c r="J200" s="2" t="str">
        <f>DBCS(TRIM(②受講者情報入力!K201))</f>
        <v/>
      </c>
      <c r="K200" s="2" t="str">
        <f>DBCS(TRIM(②受講者情報入力!L201))</f>
        <v/>
      </c>
      <c r="L200" s="2" t="str">
        <f>DBCS(TRIM(②受講者情報入力!M201))</f>
        <v/>
      </c>
      <c r="M200" s="2" t="str">
        <f>DBCS(TRIM(②受講者情報入力!N201))</f>
        <v/>
      </c>
      <c r="N200" s="2" t="str">
        <f>ASC(TRIM(②受講者情報入力!O201))</f>
        <v/>
      </c>
      <c r="O200" s="2" t="str">
        <f>IFERROR(VLOOKUP(②受講者情報入力!$P201,マスタ!A:B,2,FALSE),"")</f>
        <v/>
      </c>
      <c r="P200" s="2" t="str">
        <f>ASC(TRIM(②受講者情報入力!Q201))</f>
        <v/>
      </c>
      <c r="Q200" s="2" t="str">
        <f>TRIM(②受講者情報入力!R201)</f>
        <v/>
      </c>
      <c r="R200" s="2" t="str">
        <f>ASC(TRIM(②受講者情報入力!S201))</f>
        <v/>
      </c>
      <c r="S200" s="2" t="str">
        <f>ASC(TRIM(②受講者情報入力!T201))</f>
        <v/>
      </c>
      <c r="T200" s="2" t="str">
        <f>ASC(TRIM(②受講者情報入力!U201))</f>
        <v/>
      </c>
      <c r="U200" s="2" t="str">
        <f>IFERROR(VLOOKUP(②受講者情報入力!$V201,マスタ!A:B,2,FALSE),"")</f>
        <v/>
      </c>
      <c r="V200" s="2" t="str">
        <f>ASC(TRIM(②受講者情報入力!W201))</f>
        <v/>
      </c>
      <c r="W200" s="2" t="str">
        <f>TRIM(②受講者情報入力!X201)</f>
        <v/>
      </c>
      <c r="X200" s="2" t="str">
        <f>TRIM(②受講者情報入力!AU201)</f>
        <v/>
      </c>
    </row>
    <row r="201" spans="1:24">
      <c r="A201" s="2" t="str">
        <f>DBCS(TRIM(②受講者情報入力!B202))</f>
        <v/>
      </c>
      <c r="B201" s="2" t="str">
        <f>DBCS(TRIM(②受講者情報入力!C202))</f>
        <v/>
      </c>
      <c r="C201" s="2" t="str">
        <f>DBCS(TRIM(PHONETIC(②受講者情報入力!D202)))</f>
        <v/>
      </c>
      <c r="D201" s="2" t="str">
        <f>DBCS(TRIM(PHONETIC(②受講者情報入力!E202)))</f>
        <v/>
      </c>
      <c r="E201" s="4" t="str">
        <f>IF(②受講者情報入力!F202="","",TEXT(②受講者情報入力!F202,"yyyy/mm/dd"))</f>
        <v/>
      </c>
      <c r="F201" s="2" t="str">
        <f>ASC(TRIM(②受講者情報入力!G202))</f>
        <v/>
      </c>
      <c r="G201" s="2" t="str">
        <f>ASC(TRIM(②受講者情報入力!I202))</f>
        <v/>
      </c>
      <c r="H201" s="2" t="str">
        <f>ASC(TRIM(②受講者情報入力!H202))</f>
        <v/>
      </c>
      <c r="I201" s="2" t="str">
        <f>ASC(TRIM(②受講者情報入力!J202))</f>
        <v/>
      </c>
      <c r="J201" s="2" t="str">
        <f>DBCS(TRIM(②受講者情報入力!K202))</f>
        <v/>
      </c>
      <c r="K201" s="2" t="str">
        <f>DBCS(TRIM(②受講者情報入力!L202))</f>
        <v/>
      </c>
      <c r="L201" s="2" t="str">
        <f>DBCS(TRIM(②受講者情報入力!M202))</f>
        <v/>
      </c>
      <c r="M201" s="2" t="str">
        <f>DBCS(TRIM(②受講者情報入力!N202))</f>
        <v/>
      </c>
      <c r="N201" s="2" t="str">
        <f>ASC(TRIM(②受講者情報入力!O202))</f>
        <v/>
      </c>
      <c r="O201" s="2" t="str">
        <f>IFERROR(VLOOKUP(②受講者情報入力!$P202,マスタ!A:B,2,FALSE),"")</f>
        <v/>
      </c>
      <c r="P201" s="2" t="str">
        <f>ASC(TRIM(②受講者情報入力!Q202))</f>
        <v/>
      </c>
      <c r="Q201" s="2" t="str">
        <f>TRIM(②受講者情報入力!R202)</f>
        <v/>
      </c>
      <c r="R201" s="2" t="str">
        <f>ASC(TRIM(②受講者情報入力!S202))</f>
        <v/>
      </c>
      <c r="S201" s="2" t="str">
        <f>ASC(TRIM(②受講者情報入力!T202))</f>
        <v/>
      </c>
      <c r="T201" s="2" t="str">
        <f>ASC(TRIM(②受講者情報入力!U202))</f>
        <v/>
      </c>
      <c r="U201" s="2" t="str">
        <f>IFERROR(VLOOKUP(②受講者情報入力!$V202,マスタ!A:B,2,FALSE),"")</f>
        <v/>
      </c>
      <c r="V201" s="2" t="str">
        <f>ASC(TRIM(②受講者情報入力!W202))</f>
        <v/>
      </c>
      <c r="W201" s="2" t="str">
        <f>TRIM(②受講者情報入力!X202)</f>
        <v/>
      </c>
      <c r="X201" s="2" t="str">
        <f>TRIM(②受講者情報入力!AU202)</f>
        <v/>
      </c>
    </row>
    <row r="202" spans="1:24">
      <c r="A202" s="2" t="str">
        <f>DBCS(TRIM(②受講者情報入力!B203))</f>
        <v/>
      </c>
      <c r="B202" s="2" t="str">
        <f>DBCS(TRIM(②受講者情報入力!C203))</f>
        <v/>
      </c>
      <c r="C202" s="2" t="str">
        <f>DBCS(TRIM(PHONETIC(②受講者情報入力!D203)))</f>
        <v/>
      </c>
      <c r="D202" s="2" t="str">
        <f>DBCS(TRIM(PHONETIC(②受講者情報入力!E203)))</f>
        <v/>
      </c>
      <c r="E202" s="4" t="str">
        <f>IF(②受講者情報入力!F203="","",TEXT(②受講者情報入力!F203,"yyyy/mm/dd"))</f>
        <v/>
      </c>
      <c r="F202" s="2" t="str">
        <f>ASC(TRIM(②受講者情報入力!G203))</f>
        <v/>
      </c>
      <c r="G202" s="2" t="str">
        <f>ASC(TRIM(②受講者情報入力!I203))</f>
        <v/>
      </c>
      <c r="H202" s="2" t="str">
        <f>ASC(TRIM(②受講者情報入力!H203))</f>
        <v/>
      </c>
      <c r="I202" s="2" t="str">
        <f>ASC(TRIM(②受講者情報入力!J203))</f>
        <v/>
      </c>
      <c r="J202" s="2" t="str">
        <f>DBCS(TRIM(②受講者情報入力!K203))</f>
        <v/>
      </c>
      <c r="K202" s="2" t="str">
        <f>DBCS(TRIM(②受講者情報入力!L203))</f>
        <v/>
      </c>
      <c r="L202" s="2" t="str">
        <f>DBCS(TRIM(②受講者情報入力!M203))</f>
        <v/>
      </c>
      <c r="M202" s="2" t="str">
        <f>DBCS(TRIM(②受講者情報入力!N203))</f>
        <v/>
      </c>
      <c r="N202" s="2" t="str">
        <f>ASC(TRIM(②受講者情報入力!O203))</f>
        <v/>
      </c>
      <c r="O202" s="2" t="str">
        <f>IFERROR(VLOOKUP(②受講者情報入力!$P203,マスタ!A:B,2,FALSE),"")</f>
        <v/>
      </c>
      <c r="P202" s="2" t="str">
        <f>ASC(TRIM(②受講者情報入力!Q203))</f>
        <v/>
      </c>
      <c r="Q202" s="2" t="str">
        <f>TRIM(②受講者情報入力!R203)</f>
        <v/>
      </c>
      <c r="R202" s="2" t="str">
        <f>ASC(TRIM(②受講者情報入力!S203))</f>
        <v/>
      </c>
      <c r="S202" s="2" t="str">
        <f>ASC(TRIM(②受講者情報入力!T203))</f>
        <v/>
      </c>
      <c r="T202" s="2" t="str">
        <f>ASC(TRIM(②受講者情報入力!U203))</f>
        <v/>
      </c>
      <c r="U202" s="2" t="str">
        <f>IFERROR(VLOOKUP(②受講者情報入力!$V203,マスタ!A:B,2,FALSE),"")</f>
        <v/>
      </c>
      <c r="V202" s="2" t="str">
        <f>ASC(TRIM(②受講者情報入力!W203))</f>
        <v/>
      </c>
      <c r="W202" s="2" t="str">
        <f>TRIM(②受講者情報入力!X203)</f>
        <v/>
      </c>
      <c r="X202" s="2" t="str">
        <f>TRIM(②受講者情報入力!AU203)</f>
        <v/>
      </c>
    </row>
    <row r="203" spans="1:24">
      <c r="A203" s="2" t="str">
        <f>DBCS(TRIM(②受講者情報入力!B204))</f>
        <v/>
      </c>
      <c r="B203" s="2" t="str">
        <f>DBCS(TRIM(②受講者情報入力!C204))</f>
        <v/>
      </c>
      <c r="C203" s="2" t="str">
        <f>DBCS(TRIM(PHONETIC(②受講者情報入力!D204)))</f>
        <v/>
      </c>
      <c r="D203" s="2" t="str">
        <f>DBCS(TRIM(PHONETIC(②受講者情報入力!E204)))</f>
        <v/>
      </c>
      <c r="E203" s="4" t="str">
        <f>IF(②受講者情報入力!F204="","",TEXT(②受講者情報入力!F204,"yyyy/mm/dd"))</f>
        <v/>
      </c>
      <c r="F203" s="2" t="str">
        <f>ASC(TRIM(②受講者情報入力!G204))</f>
        <v/>
      </c>
      <c r="G203" s="2" t="str">
        <f>ASC(TRIM(②受講者情報入力!I204))</f>
        <v/>
      </c>
      <c r="H203" s="2" t="str">
        <f>ASC(TRIM(②受講者情報入力!H204))</f>
        <v/>
      </c>
      <c r="I203" s="2" t="str">
        <f>ASC(TRIM(②受講者情報入力!J204))</f>
        <v/>
      </c>
      <c r="J203" s="2" t="str">
        <f>DBCS(TRIM(②受講者情報入力!K204))</f>
        <v/>
      </c>
      <c r="K203" s="2" t="str">
        <f>DBCS(TRIM(②受講者情報入力!L204))</f>
        <v/>
      </c>
      <c r="L203" s="2" t="str">
        <f>DBCS(TRIM(②受講者情報入力!M204))</f>
        <v/>
      </c>
      <c r="M203" s="2" t="str">
        <f>DBCS(TRIM(②受講者情報入力!N204))</f>
        <v/>
      </c>
      <c r="N203" s="2" t="str">
        <f>ASC(TRIM(②受講者情報入力!O204))</f>
        <v/>
      </c>
      <c r="O203" s="2" t="str">
        <f>IFERROR(VLOOKUP(②受講者情報入力!$P204,マスタ!A:B,2,FALSE),"")</f>
        <v/>
      </c>
      <c r="P203" s="2" t="str">
        <f>ASC(TRIM(②受講者情報入力!Q204))</f>
        <v/>
      </c>
      <c r="Q203" s="2" t="str">
        <f>TRIM(②受講者情報入力!R204)</f>
        <v/>
      </c>
      <c r="R203" s="2" t="str">
        <f>ASC(TRIM(②受講者情報入力!S204))</f>
        <v/>
      </c>
      <c r="S203" s="2" t="str">
        <f>ASC(TRIM(②受講者情報入力!T204))</f>
        <v/>
      </c>
      <c r="T203" s="2" t="str">
        <f>ASC(TRIM(②受講者情報入力!U204))</f>
        <v/>
      </c>
      <c r="U203" s="2" t="str">
        <f>IFERROR(VLOOKUP(②受講者情報入力!$V204,マスタ!A:B,2,FALSE),"")</f>
        <v/>
      </c>
      <c r="V203" s="2" t="str">
        <f>ASC(TRIM(②受講者情報入力!W204))</f>
        <v/>
      </c>
      <c r="W203" s="2" t="str">
        <f>TRIM(②受講者情報入力!X204)</f>
        <v/>
      </c>
      <c r="X203" s="2" t="str">
        <f>TRIM(②受講者情報入力!AU204)</f>
        <v/>
      </c>
    </row>
    <row r="204" spans="1:24">
      <c r="A204" s="2" t="str">
        <f>DBCS(TRIM(②受講者情報入力!B205))</f>
        <v/>
      </c>
      <c r="B204" s="2" t="str">
        <f>DBCS(TRIM(②受講者情報入力!C205))</f>
        <v/>
      </c>
      <c r="C204" s="2" t="str">
        <f>DBCS(TRIM(PHONETIC(②受講者情報入力!D205)))</f>
        <v/>
      </c>
      <c r="D204" s="2" t="str">
        <f>DBCS(TRIM(PHONETIC(②受講者情報入力!E205)))</f>
        <v/>
      </c>
      <c r="E204" s="4" t="str">
        <f>IF(②受講者情報入力!F205="","",TEXT(②受講者情報入力!F205,"yyyy/mm/dd"))</f>
        <v/>
      </c>
      <c r="F204" s="2" t="str">
        <f>ASC(TRIM(②受講者情報入力!G205))</f>
        <v/>
      </c>
      <c r="G204" s="2" t="str">
        <f>ASC(TRIM(②受講者情報入力!I205))</f>
        <v/>
      </c>
      <c r="H204" s="2" t="str">
        <f>ASC(TRIM(②受講者情報入力!H205))</f>
        <v/>
      </c>
      <c r="I204" s="2" t="str">
        <f>ASC(TRIM(②受講者情報入力!J205))</f>
        <v/>
      </c>
      <c r="J204" s="2" t="str">
        <f>DBCS(TRIM(②受講者情報入力!K205))</f>
        <v/>
      </c>
      <c r="K204" s="2" t="str">
        <f>DBCS(TRIM(②受講者情報入力!L205))</f>
        <v/>
      </c>
      <c r="L204" s="2" t="str">
        <f>DBCS(TRIM(②受講者情報入力!M205))</f>
        <v/>
      </c>
      <c r="M204" s="2" t="str">
        <f>DBCS(TRIM(②受講者情報入力!N205))</f>
        <v/>
      </c>
      <c r="N204" s="2" t="str">
        <f>ASC(TRIM(②受講者情報入力!O205))</f>
        <v/>
      </c>
      <c r="O204" s="2" t="str">
        <f>IFERROR(VLOOKUP(②受講者情報入力!$P205,マスタ!A:B,2,FALSE),"")</f>
        <v/>
      </c>
      <c r="P204" s="2" t="str">
        <f>ASC(TRIM(②受講者情報入力!Q205))</f>
        <v/>
      </c>
      <c r="Q204" s="2" t="str">
        <f>TRIM(②受講者情報入力!R205)</f>
        <v/>
      </c>
      <c r="R204" s="2" t="str">
        <f>ASC(TRIM(②受講者情報入力!S205))</f>
        <v/>
      </c>
      <c r="S204" s="2" t="str">
        <f>ASC(TRIM(②受講者情報入力!T205))</f>
        <v/>
      </c>
      <c r="T204" s="2" t="str">
        <f>ASC(TRIM(②受講者情報入力!U205))</f>
        <v/>
      </c>
      <c r="U204" s="2" t="str">
        <f>IFERROR(VLOOKUP(②受講者情報入力!$V205,マスタ!A:B,2,FALSE),"")</f>
        <v/>
      </c>
      <c r="V204" s="2" t="str">
        <f>ASC(TRIM(②受講者情報入力!W205))</f>
        <v/>
      </c>
      <c r="W204" s="2" t="str">
        <f>TRIM(②受講者情報入力!X205)</f>
        <v/>
      </c>
      <c r="X204" s="2" t="str">
        <f>TRIM(②受講者情報入力!AU205)</f>
        <v/>
      </c>
    </row>
    <row r="205" spans="1:24">
      <c r="A205" s="2" t="str">
        <f>DBCS(TRIM(②受講者情報入力!B206))</f>
        <v/>
      </c>
      <c r="B205" s="2" t="str">
        <f>DBCS(TRIM(②受講者情報入力!C206))</f>
        <v/>
      </c>
      <c r="C205" s="2" t="str">
        <f>DBCS(TRIM(PHONETIC(②受講者情報入力!D206)))</f>
        <v/>
      </c>
      <c r="D205" s="2" t="str">
        <f>DBCS(TRIM(PHONETIC(②受講者情報入力!E206)))</f>
        <v/>
      </c>
      <c r="E205" s="4" t="str">
        <f>IF(②受講者情報入力!F206="","",TEXT(②受講者情報入力!F206,"yyyy/mm/dd"))</f>
        <v/>
      </c>
      <c r="F205" s="2" t="str">
        <f>ASC(TRIM(②受講者情報入力!G206))</f>
        <v/>
      </c>
      <c r="G205" s="2" t="str">
        <f>ASC(TRIM(②受講者情報入力!I206))</f>
        <v/>
      </c>
      <c r="H205" s="2" t="str">
        <f>ASC(TRIM(②受講者情報入力!H206))</f>
        <v/>
      </c>
      <c r="I205" s="2" t="str">
        <f>ASC(TRIM(②受講者情報入力!J206))</f>
        <v/>
      </c>
      <c r="J205" s="2" t="str">
        <f>DBCS(TRIM(②受講者情報入力!K206))</f>
        <v/>
      </c>
      <c r="K205" s="2" t="str">
        <f>DBCS(TRIM(②受講者情報入力!L206))</f>
        <v/>
      </c>
      <c r="L205" s="2" t="str">
        <f>DBCS(TRIM(②受講者情報入力!M206))</f>
        <v/>
      </c>
      <c r="M205" s="2" t="str">
        <f>DBCS(TRIM(②受講者情報入力!N206))</f>
        <v/>
      </c>
      <c r="N205" s="2" t="str">
        <f>ASC(TRIM(②受講者情報入力!O206))</f>
        <v/>
      </c>
      <c r="O205" s="2" t="str">
        <f>IFERROR(VLOOKUP(②受講者情報入力!$P206,マスタ!A:B,2,FALSE),"")</f>
        <v/>
      </c>
      <c r="P205" s="2" t="str">
        <f>ASC(TRIM(②受講者情報入力!Q206))</f>
        <v/>
      </c>
      <c r="Q205" s="2" t="str">
        <f>TRIM(②受講者情報入力!R206)</f>
        <v/>
      </c>
      <c r="R205" s="2" t="str">
        <f>ASC(TRIM(②受講者情報入力!S206))</f>
        <v/>
      </c>
      <c r="S205" s="2" t="str">
        <f>ASC(TRIM(②受講者情報入力!T206))</f>
        <v/>
      </c>
      <c r="T205" s="2" t="str">
        <f>ASC(TRIM(②受講者情報入力!U206))</f>
        <v/>
      </c>
      <c r="U205" s="2" t="str">
        <f>IFERROR(VLOOKUP(②受講者情報入力!$V206,マスタ!A:B,2,FALSE),"")</f>
        <v/>
      </c>
      <c r="V205" s="2" t="str">
        <f>ASC(TRIM(②受講者情報入力!W206))</f>
        <v/>
      </c>
      <c r="W205" s="2" t="str">
        <f>TRIM(②受講者情報入力!X206)</f>
        <v/>
      </c>
      <c r="X205" s="2" t="str">
        <f>TRIM(②受講者情報入力!AU206)</f>
        <v/>
      </c>
    </row>
    <row r="206" spans="1:24">
      <c r="A206" s="2" t="str">
        <f>DBCS(TRIM(②受講者情報入力!B207))</f>
        <v/>
      </c>
      <c r="B206" s="2" t="str">
        <f>DBCS(TRIM(②受講者情報入力!C207))</f>
        <v/>
      </c>
      <c r="C206" s="2" t="str">
        <f>DBCS(TRIM(PHONETIC(②受講者情報入力!D207)))</f>
        <v/>
      </c>
      <c r="D206" s="2" t="str">
        <f>DBCS(TRIM(PHONETIC(②受講者情報入力!E207)))</f>
        <v/>
      </c>
      <c r="E206" s="4" t="str">
        <f>IF(②受講者情報入力!F207="","",TEXT(②受講者情報入力!F207,"yyyy/mm/dd"))</f>
        <v/>
      </c>
      <c r="F206" s="2" t="str">
        <f>ASC(TRIM(②受講者情報入力!G207))</f>
        <v/>
      </c>
      <c r="G206" s="2" t="str">
        <f>ASC(TRIM(②受講者情報入力!I207))</f>
        <v/>
      </c>
      <c r="H206" s="2" t="str">
        <f>ASC(TRIM(②受講者情報入力!H207))</f>
        <v/>
      </c>
      <c r="I206" s="2" t="str">
        <f>ASC(TRIM(②受講者情報入力!J207))</f>
        <v/>
      </c>
      <c r="J206" s="2" t="str">
        <f>DBCS(TRIM(②受講者情報入力!K207))</f>
        <v/>
      </c>
      <c r="K206" s="2" t="str">
        <f>DBCS(TRIM(②受講者情報入力!L207))</f>
        <v/>
      </c>
      <c r="L206" s="2" t="str">
        <f>DBCS(TRIM(②受講者情報入力!M207))</f>
        <v/>
      </c>
      <c r="M206" s="2" t="str">
        <f>DBCS(TRIM(②受講者情報入力!N207))</f>
        <v/>
      </c>
      <c r="N206" s="2" t="str">
        <f>ASC(TRIM(②受講者情報入力!O207))</f>
        <v/>
      </c>
      <c r="O206" s="2" t="str">
        <f>IFERROR(VLOOKUP(②受講者情報入力!$P207,マスタ!A:B,2,FALSE),"")</f>
        <v/>
      </c>
      <c r="P206" s="2" t="str">
        <f>ASC(TRIM(②受講者情報入力!Q207))</f>
        <v/>
      </c>
      <c r="Q206" s="2" t="str">
        <f>TRIM(②受講者情報入力!R207)</f>
        <v/>
      </c>
      <c r="R206" s="2" t="str">
        <f>ASC(TRIM(②受講者情報入力!S207))</f>
        <v/>
      </c>
      <c r="S206" s="2" t="str">
        <f>ASC(TRIM(②受講者情報入力!T207))</f>
        <v/>
      </c>
      <c r="T206" s="2" t="str">
        <f>ASC(TRIM(②受講者情報入力!U207))</f>
        <v/>
      </c>
      <c r="U206" s="2" t="str">
        <f>IFERROR(VLOOKUP(②受講者情報入力!$V207,マスタ!A:B,2,FALSE),"")</f>
        <v/>
      </c>
      <c r="V206" s="2" t="str">
        <f>ASC(TRIM(②受講者情報入力!W207))</f>
        <v/>
      </c>
      <c r="W206" s="2" t="str">
        <f>TRIM(②受講者情報入力!X207)</f>
        <v/>
      </c>
      <c r="X206" s="2" t="str">
        <f>TRIM(②受講者情報入力!AU207)</f>
        <v/>
      </c>
    </row>
    <row r="207" spans="1:24">
      <c r="A207" s="2" t="str">
        <f>DBCS(TRIM(②受講者情報入力!B208))</f>
        <v/>
      </c>
      <c r="B207" s="2" t="str">
        <f>DBCS(TRIM(②受講者情報入力!C208))</f>
        <v/>
      </c>
      <c r="C207" s="2" t="str">
        <f>DBCS(TRIM(PHONETIC(②受講者情報入力!D208)))</f>
        <v/>
      </c>
      <c r="D207" s="2" t="str">
        <f>DBCS(TRIM(PHONETIC(②受講者情報入力!E208)))</f>
        <v/>
      </c>
      <c r="E207" s="4" t="str">
        <f>IF(②受講者情報入力!F208="","",TEXT(②受講者情報入力!F208,"yyyy/mm/dd"))</f>
        <v/>
      </c>
      <c r="F207" s="2" t="str">
        <f>ASC(TRIM(②受講者情報入力!G208))</f>
        <v/>
      </c>
      <c r="G207" s="2" t="str">
        <f>ASC(TRIM(②受講者情報入力!I208))</f>
        <v/>
      </c>
      <c r="H207" s="2" t="str">
        <f>ASC(TRIM(②受講者情報入力!H208))</f>
        <v/>
      </c>
      <c r="I207" s="2" t="str">
        <f>ASC(TRIM(②受講者情報入力!J208))</f>
        <v/>
      </c>
      <c r="J207" s="2" t="str">
        <f>DBCS(TRIM(②受講者情報入力!K208))</f>
        <v/>
      </c>
      <c r="K207" s="2" t="str">
        <f>DBCS(TRIM(②受講者情報入力!L208))</f>
        <v/>
      </c>
      <c r="L207" s="2" t="str">
        <f>DBCS(TRIM(②受講者情報入力!M208))</f>
        <v/>
      </c>
      <c r="M207" s="2" t="str">
        <f>DBCS(TRIM(②受講者情報入力!N208))</f>
        <v/>
      </c>
      <c r="N207" s="2" t="str">
        <f>ASC(TRIM(②受講者情報入力!O208))</f>
        <v/>
      </c>
      <c r="O207" s="2" t="str">
        <f>IFERROR(VLOOKUP(②受講者情報入力!$P208,マスタ!A:B,2,FALSE),"")</f>
        <v/>
      </c>
      <c r="P207" s="2" t="str">
        <f>ASC(TRIM(②受講者情報入力!Q208))</f>
        <v/>
      </c>
      <c r="Q207" s="2" t="str">
        <f>TRIM(②受講者情報入力!R208)</f>
        <v/>
      </c>
      <c r="R207" s="2" t="str">
        <f>ASC(TRIM(②受講者情報入力!S208))</f>
        <v/>
      </c>
      <c r="S207" s="2" t="str">
        <f>ASC(TRIM(②受講者情報入力!T208))</f>
        <v/>
      </c>
      <c r="T207" s="2" t="str">
        <f>ASC(TRIM(②受講者情報入力!U208))</f>
        <v/>
      </c>
      <c r="U207" s="2" t="str">
        <f>IFERROR(VLOOKUP(②受講者情報入力!$V208,マスタ!A:B,2,FALSE),"")</f>
        <v/>
      </c>
      <c r="V207" s="2" t="str">
        <f>ASC(TRIM(②受講者情報入力!W208))</f>
        <v/>
      </c>
      <c r="W207" s="2" t="str">
        <f>TRIM(②受講者情報入力!X208)</f>
        <v/>
      </c>
      <c r="X207" s="2" t="str">
        <f>TRIM(②受講者情報入力!AU208)</f>
        <v/>
      </c>
    </row>
    <row r="208" spans="1:24">
      <c r="A208" s="2" t="str">
        <f>DBCS(TRIM(②受講者情報入力!B209))</f>
        <v/>
      </c>
      <c r="B208" s="2" t="str">
        <f>DBCS(TRIM(②受講者情報入力!C209))</f>
        <v/>
      </c>
      <c r="C208" s="2" t="str">
        <f>DBCS(TRIM(PHONETIC(②受講者情報入力!D209)))</f>
        <v/>
      </c>
      <c r="D208" s="2" t="str">
        <f>DBCS(TRIM(PHONETIC(②受講者情報入力!E209)))</f>
        <v/>
      </c>
      <c r="E208" s="4" t="str">
        <f>IF(②受講者情報入力!F209="","",TEXT(②受講者情報入力!F209,"yyyy/mm/dd"))</f>
        <v/>
      </c>
      <c r="F208" s="2" t="str">
        <f>ASC(TRIM(②受講者情報入力!G209))</f>
        <v/>
      </c>
      <c r="G208" s="2" t="str">
        <f>ASC(TRIM(②受講者情報入力!I209))</f>
        <v/>
      </c>
      <c r="H208" s="2" t="str">
        <f>ASC(TRIM(②受講者情報入力!H209))</f>
        <v/>
      </c>
      <c r="I208" s="2" t="str">
        <f>ASC(TRIM(②受講者情報入力!J209))</f>
        <v/>
      </c>
      <c r="J208" s="2" t="str">
        <f>DBCS(TRIM(②受講者情報入力!K209))</f>
        <v/>
      </c>
      <c r="K208" s="2" t="str">
        <f>DBCS(TRIM(②受講者情報入力!L209))</f>
        <v/>
      </c>
      <c r="L208" s="2" t="str">
        <f>DBCS(TRIM(②受講者情報入力!M209))</f>
        <v/>
      </c>
      <c r="M208" s="2" t="str">
        <f>DBCS(TRIM(②受講者情報入力!N209))</f>
        <v/>
      </c>
      <c r="N208" s="2" t="str">
        <f>ASC(TRIM(②受講者情報入力!O209))</f>
        <v/>
      </c>
      <c r="O208" s="2" t="str">
        <f>IFERROR(VLOOKUP(②受講者情報入力!$P209,マスタ!A:B,2,FALSE),"")</f>
        <v/>
      </c>
      <c r="P208" s="2" t="str">
        <f>ASC(TRIM(②受講者情報入力!Q209))</f>
        <v/>
      </c>
      <c r="Q208" s="2" t="str">
        <f>TRIM(②受講者情報入力!R209)</f>
        <v/>
      </c>
      <c r="R208" s="2" t="str">
        <f>ASC(TRIM(②受講者情報入力!S209))</f>
        <v/>
      </c>
      <c r="S208" s="2" t="str">
        <f>ASC(TRIM(②受講者情報入力!T209))</f>
        <v/>
      </c>
      <c r="T208" s="2" t="str">
        <f>ASC(TRIM(②受講者情報入力!U209))</f>
        <v/>
      </c>
      <c r="U208" s="2" t="str">
        <f>IFERROR(VLOOKUP(②受講者情報入力!$V209,マスタ!A:B,2,FALSE),"")</f>
        <v/>
      </c>
      <c r="V208" s="2" t="str">
        <f>ASC(TRIM(②受講者情報入力!W209))</f>
        <v/>
      </c>
      <c r="W208" s="2" t="str">
        <f>TRIM(②受講者情報入力!X209)</f>
        <v/>
      </c>
      <c r="X208" s="2" t="str">
        <f>TRIM(②受講者情報入力!AU209)</f>
        <v/>
      </c>
    </row>
    <row r="209" spans="1:24">
      <c r="A209" s="2" t="str">
        <f>DBCS(TRIM(②受講者情報入力!B210))</f>
        <v/>
      </c>
      <c r="B209" s="2" t="str">
        <f>DBCS(TRIM(②受講者情報入力!C210))</f>
        <v/>
      </c>
      <c r="C209" s="2" t="str">
        <f>DBCS(TRIM(PHONETIC(②受講者情報入力!D210)))</f>
        <v/>
      </c>
      <c r="D209" s="2" t="str">
        <f>DBCS(TRIM(PHONETIC(②受講者情報入力!E210)))</f>
        <v/>
      </c>
      <c r="E209" s="4" t="str">
        <f>IF(②受講者情報入力!F210="","",TEXT(②受講者情報入力!F210,"yyyy/mm/dd"))</f>
        <v/>
      </c>
      <c r="F209" s="2" t="str">
        <f>ASC(TRIM(②受講者情報入力!G210))</f>
        <v/>
      </c>
      <c r="G209" s="2" t="str">
        <f>ASC(TRIM(②受講者情報入力!I210))</f>
        <v/>
      </c>
      <c r="H209" s="2" t="str">
        <f>ASC(TRIM(②受講者情報入力!H210))</f>
        <v/>
      </c>
      <c r="I209" s="2" t="str">
        <f>ASC(TRIM(②受講者情報入力!J210))</f>
        <v/>
      </c>
      <c r="J209" s="2" t="str">
        <f>DBCS(TRIM(②受講者情報入力!K210))</f>
        <v/>
      </c>
      <c r="K209" s="2" t="str">
        <f>DBCS(TRIM(②受講者情報入力!L210))</f>
        <v/>
      </c>
      <c r="L209" s="2" t="str">
        <f>DBCS(TRIM(②受講者情報入力!M210))</f>
        <v/>
      </c>
      <c r="M209" s="2" t="str">
        <f>DBCS(TRIM(②受講者情報入力!N210))</f>
        <v/>
      </c>
      <c r="N209" s="2" t="str">
        <f>ASC(TRIM(②受講者情報入力!O210))</f>
        <v/>
      </c>
      <c r="O209" s="2" t="str">
        <f>IFERROR(VLOOKUP(②受講者情報入力!$P210,マスタ!A:B,2,FALSE),"")</f>
        <v/>
      </c>
      <c r="P209" s="2" t="str">
        <f>ASC(TRIM(②受講者情報入力!Q210))</f>
        <v/>
      </c>
      <c r="Q209" s="2" t="str">
        <f>TRIM(②受講者情報入力!R210)</f>
        <v/>
      </c>
      <c r="R209" s="2" t="str">
        <f>ASC(TRIM(②受講者情報入力!S210))</f>
        <v/>
      </c>
      <c r="S209" s="2" t="str">
        <f>ASC(TRIM(②受講者情報入力!T210))</f>
        <v/>
      </c>
      <c r="T209" s="2" t="str">
        <f>ASC(TRIM(②受講者情報入力!U210))</f>
        <v/>
      </c>
      <c r="U209" s="2" t="str">
        <f>IFERROR(VLOOKUP(②受講者情報入力!$V210,マスタ!A:B,2,FALSE),"")</f>
        <v/>
      </c>
      <c r="V209" s="2" t="str">
        <f>ASC(TRIM(②受講者情報入力!W210))</f>
        <v/>
      </c>
      <c r="W209" s="2" t="str">
        <f>TRIM(②受講者情報入力!X210)</f>
        <v/>
      </c>
      <c r="X209" s="2" t="str">
        <f>TRIM(②受講者情報入力!AU210)</f>
        <v/>
      </c>
    </row>
    <row r="210" spans="1:24">
      <c r="A210" s="2" t="str">
        <f>DBCS(TRIM(②受講者情報入力!B211))</f>
        <v/>
      </c>
      <c r="B210" s="2" t="str">
        <f>DBCS(TRIM(②受講者情報入力!C211))</f>
        <v/>
      </c>
      <c r="C210" s="2" t="str">
        <f>DBCS(TRIM(PHONETIC(②受講者情報入力!D211)))</f>
        <v/>
      </c>
      <c r="D210" s="2" t="str">
        <f>DBCS(TRIM(PHONETIC(②受講者情報入力!E211)))</f>
        <v/>
      </c>
      <c r="E210" s="4" t="str">
        <f>IF(②受講者情報入力!F211="","",TEXT(②受講者情報入力!F211,"yyyy/mm/dd"))</f>
        <v/>
      </c>
      <c r="F210" s="2" t="str">
        <f>ASC(TRIM(②受講者情報入力!G211))</f>
        <v/>
      </c>
      <c r="G210" s="2" t="str">
        <f>ASC(TRIM(②受講者情報入力!I211))</f>
        <v/>
      </c>
      <c r="H210" s="2" t="str">
        <f>ASC(TRIM(②受講者情報入力!H211))</f>
        <v/>
      </c>
      <c r="I210" s="2" t="str">
        <f>ASC(TRIM(②受講者情報入力!J211))</f>
        <v/>
      </c>
      <c r="J210" s="2" t="str">
        <f>DBCS(TRIM(②受講者情報入力!K211))</f>
        <v/>
      </c>
      <c r="K210" s="2" t="str">
        <f>DBCS(TRIM(②受講者情報入力!L211))</f>
        <v/>
      </c>
      <c r="L210" s="2" t="str">
        <f>DBCS(TRIM(②受講者情報入力!M211))</f>
        <v/>
      </c>
      <c r="M210" s="2" t="str">
        <f>DBCS(TRIM(②受講者情報入力!N211))</f>
        <v/>
      </c>
      <c r="N210" s="2" t="str">
        <f>ASC(TRIM(②受講者情報入力!O211))</f>
        <v/>
      </c>
      <c r="O210" s="2" t="str">
        <f>IFERROR(VLOOKUP(②受講者情報入力!$P211,マスタ!A:B,2,FALSE),"")</f>
        <v/>
      </c>
      <c r="P210" s="2" t="str">
        <f>ASC(TRIM(②受講者情報入力!Q211))</f>
        <v/>
      </c>
      <c r="Q210" s="2" t="str">
        <f>TRIM(②受講者情報入力!R211)</f>
        <v/>
      </c>
      <c r="R210" s="2" t="str">
        <f>ASC(TRIM(②受講者情報入力!S211))</f>
        <v/>
      </c>
      <c r="S210" s="2" t="str">
        <f>ASC(TRIM(②受講者情報入力!T211))</f>
        <v/>
      </c>
      <c r="T210" s="2" t="str">
        <f>ASC(TRIM(②受講者情報入力!U211))</f>
        <v/>
      </c>
      <c r="U210" s="2" t="str">
        <f>IFERROR(VLOOKUP(②受講者情報入力!$V211,マスタ!A:B,2,FALSE),"")</f>
        <v/>
      </c>
      <c r="V210" s="2" t="str">
        <f>ASC(TRIM(②受講者情報入力!W211))</f>
        <v/>
      </c>
      <c r="W210" s="2" t="str">
        <f>TRIM(②受講者情報入力!X211)</f>
        <v/>
      </c>
      <c r="X210" s="2" t="str">
        <f>TRIM(②受講者情報入力!AU211)</f>
        <v/>
      </c>
    </row>
    <row r="211" spans="1:24">
      <c r="A211" s="2" t="str">
        <f>DBCS(TRIM(②受講者情報入力!B212))</f>
        <v/>
      </c>
      <c r="B211" s="2" t="str">
        <f>DBCS(TRIM(②受講者情報入力!C212))</f>
        <v/>
      </c>
      <c r="C211" s="2" t="str">
        <f>DBCS(TRIM(PHONETIC(②受講者情報入力!D212)))</f>
        <v/>
      </c>
      <c r="D211" s="2" t="str">
        <f>DBCS(TRIM(PHONETIC(②受講者情報入力!E212)))</f>
        <v/>
      </c>
      <c r="E211" s="4" t="str">
        <f>IF(②受講者情報入力!F212="","",TEXT(②受講者情報入力!F212,"yyyy/mm/dd"))</f>
        <v/>
      </c>
      <c r="F211" s="2" t="str">
        <f>ASC(TRIM(②受講者情報入力!G212))</f>
        <v/>
      </c>
      <c r="G211" s="2" t="str">
        <f>ASC(TRIM(②受講者情報入力!I212))</f>
        <v/>
      </c>
      <c r="H211" s="2" t="str">
        <f>ASC(TRIM(②受講者情報入力!H212))</f>
        <v/>
      </c>
      <c r="I211" s="2" t="str">
        <f>ASC(TRIM(②受講者情報入力!J212))</f>
        <v/>
      </c>
      <c r="J211" s="2" t="str">
        <f>DBCS(TRIM(②受講者情報入力!K212))</f>
        <v/>
      </c>
      <c r="K211" s="2" t="str">
        <f>DBCS(TRIM(②受講者情報入力!L212))</f>
        <v/>
      </c>
      <c r="L211" s="2" t="str">
        <f>DBCS(TRIM(②受講者情報入力!M212))</f>
        <v/>
      </c>
      <c r="M211" s="2" t="str">
        <f>DBCS(TRIM(②受講者情報入力!N212))</f>
        <v/>
      </c>
      <c r="N211" s="2" t="str">
        <f>ASC(TRIM(②受講者情報入力!O212))</f>
        <v/>
      </c>
      <c r="O211" s="2" t="str">
        <f>IFERROR(VLOOKUP(②受講者情報入力!$P212,マスタ!A:B,2,FALSE),"")</f>
        <v/>
      </c>
      <c r="P211" s="2" t="str">
        <f>ASC(TRIM(②受講者情報入力!Q212))</f>
        <v/>
      </c>
      <c r="Q211" s="2" t="str">
        <f>TRIM(②受講者情報入力!R212)</f>
        <v/>
      </c>
      <c r="R211" s="2" t="str">
        <f>ASC(TRIM(②受講者情報入力!S212))</f>
        <v/>
      </c>
      <c r="S211" s="2" t="str">
        <f>ASC(TRIM(②受講者情報入力!T212))</f>
        <v/>
      </c>
      <c r="T211" s="2" t="str">
        <f>ASC(TRIM(②受講者情報入力!U212))</f>
        <v/>
      </c>
      <c r="U211" s="2" t="str">
        <f>IFERROR(VLOOKUP(②受講者情報入力!$V212,マスタ!A:B,2,FALSE),"")</f>
        <v/>
      </c>
      <c r="V211" s="2" t="str">
        <f>ASC(TRIM(②受講者情報入力!W212))</f>
        <v/>
      </c>
      <c r="W211" s="2" t="str">
        <f>TRIM(②受講者情報入力!X212)</f>
        <v/>
      </c>
      <c r="X211" s="2" t="str">
        <f>TRIM(②受講者情報入力!AU212)</f>
        <v/>
      </c>
    </row>
    <row r="212" spans="1:24">
      <c r="A212" s="2" t="str">
        <f>DBCS(TRIM(②受講者情報入力!B213))</f>
        <v/>
      </c>
      <c r="B212" s="2" t="str">
        <f>DBCS(TRIM(②受講者情報入力!C213))</f>
        <v/>
      </c>
      <c r="C212" s="2" t="str">
        <f>DBCS(TRIM(PHONETIC(②受講者情報入力!D213)))</f>
        <v/>
      </c>
      <c r="D212" s="2" t="str">
        <f>DBCS(TRIM(PHONETIC(②受講者情報入力!E213)))</f>
        <v/>
      </c>
      <c r="E212" s="4" t="str">
        <f>IF(②受講者情報入力!F213="","",TEXT(②受講者情報入力!F213,"yyyy/mm/dd"))</f>
        <v/>
      </c>
      <c r="F212" s="2" t="str">
        <f>ASC(TRIM(②受講者情報入力!G213))</f>
        <v/>
      </c>
      <c r="G212" s="2" t="str">
        <f>ASC(TRIM(②受講者情報入力!I213))</f>
        <v/>
      </c>
      <c r="H212" s="2" t="str">
        <f>ASC(TRIM(②受講者情報入力!H213))</f>
        <v/>
      </c>
      <c r="I212" s="2" t="str">
        <f>ASC(TRIM(②受講者情報入力!J213))</f>
        <v/>
      </c>
      <c r="J212" s="2" t="str">
        <f>DBCS(TRIM(②受講者情報入力!K213))</f>
        <v/>
      </c>
      <c r="K212" s="2" t="str">
        <f>DBCS(TRIM(②受講者情報入力!L213))</f>
        <v/>
      </c>
      <c r="L212" s="2" t="str">
        <f>DBCS(TRIM(②受講者情報入力!M213))</f>
        <v/>
      </c>
      <c r="M212" s="2" t="str">
        <f>DBCS(TRIM(②受講者情報入力!N213))</f>
        <v/>
      </c>
      <c r="N212" s="2" t="str">
        <f>ASC(TRIM(②受講者情報入力!O213))</f>
        <v/>
      </c>
      <c r="O212" s="2" t="str">
        <f>IFERROR(VLOOKUP(②受講者情報入力!$P213,マスタ!A:B,2,FALSE),"")</f>
        <v/>
      </c>
      <c r="P212" s="2" t="str">
        <f>ASC(TRIM(②受講者情報入力!Q213))</f>
        <v/>
      </c>
      <c r="Q212" s="2" t="str">
        <f>TRIM(②受講者情報入力!R213)</f>
        <v/>
      </c>
      <c r="R212" s="2" t="str">
        <f>ASC(TRIM(②受講者情報入力!S213))</f>
        <v/>
      </c>
      <c r="S212" s="2" t="str">
        <f>ASC(TRIM(②受講者情報入力!T213))</f>
        <v/>
      </c>
      <c r="T212" s="2" t="str">
        <f>ASC(TRIM(②受講者情報入力!U213))</f>
        <v/>
      </c>
      <c r="U212" s="2" t="str">
        <f>IFERROR(VLOOKUP(②受講者情報入力!$V213,マスタ!A:B,2,FALSE),"")</f>
        <v/>
      </c>
      <c r="V212" s="2" t="str">
        <f>ASC(TRIM(②受講者情報入力!W213))</f>
        <v/>
      </c>
      <c r="W212" s="2" t="str">
        <f>TRIM(②受講者情報入力!X213)</f>
        <v/>
      </c>
      <c r="X212" s="2" t="str">
        <f>TRIM(②受講者情報入力!AU213)</f>
        <v/>
      </c>
    </row>
    <row r="213" spans="1:24">
      <c r="A213" s="2" t="str">
        <f>DBCS(TRIM(②受講者情報入力!B214))</f>
        <v/>
      </c>
      <c r="B213" s="2" t="str">
        <f>DBCS(TRIM(②受講者情報入力!C214))</f>
        <v/>
      </c>
      <c r="C213" s="2" t="str">
        <f>DBCS(TRIM(PHONETIC(②受講者情報入力!D214)))</f>
        <v/>
      </c>
      <c r="D213" s="2" t="str">
        <f>DBCS(TRIM(PHONETIC(②受講者情報入力!E214)))</f>
        <v/>
      </c>
      <c r="E213" s="4" t="str">
        <f>IF(②受講者情報入力!F214="","",TEXT(②受講者情報入力!F214,"yyyy/mm/dd"))</f>
        <v/>
      </c>
      <c r="F213" s="2" t="str">
        <f>ASC(TRIM(②受講者情報入力!G214))</f>
        <v/>
      </c>
      <c r="G213" s="2" t="str">
        <f>ASC(TRIM(②受講者情報入力!I214))</f>
        <v/>
      </c>
      <c r="H213" s="2" t="str">
        <f>ASC(TRIM(②受講者情報入力!H214))</f>
        <v/>
      </c>
      <c r="I213" s="2" t="str">
        <f>ASC(TRIM(②受講者情報入力!J214))</f>
        <v/>
      </c>
      <c r="J213" s="2" t="str">
        <f>DBCS(TRIM(②受講者情報入力!K214))</f>
        <v/>
      </c>
      <c r="K213" s="2" t="str">
        <f>DBCS(TRIM(②受講者情報入力!L214))</f>
        <v/>
      </c>
      <c r="L213" s="2" t="str">
        <f>DBCS(TRIM(②受講者情報入力!M214))</f>
        <v/>
      </c>
      <c r="M213" s="2" t="str">
        <f>DBCS(TRIM(②受講者情報入力!N214))</f>
        <v/>
      </c>
      <c r="N213" s="2" t="str">
        <f>ASC(TRIM(②受講者情報入力!O214))</f>
        <v/>
      </c>
      <c r="O213" s="2" t="str">
        <f>IFERROR(VLOOKUP(②受講者情報入力!$P214,マスタ!A:B,2,FALSE),"")</f>
        <v/>
      </c>
      <c r="P213" s="2" t="str">
        <f>ASC(TRIM(②受講者情報入力!Q214))</f>
        <v/>
      </c>
      <c r="Q213" s="2" t="str">
        <f>TRIM(②受講者情報入力!R214)</f>
        <v/>
      </c>
      <c r="R213" s="2" t="str">
        <f>ASC(TRIM(②受講者情報入力!S214))</f>
        <v/>
      </c>
      <c r="S213" s="2" t="str">
        <f>ASC(TRIM(②受講者情報入力!T214))</f>
        <v/>
      </c>
      <c r="T213" s="2" t="str">
        <f>ASC(TRIM(②受講者情報入力!U214))</f>
        <v/>
      </c>
      <c r="U213" s="2" t="str">
        <f>IFERROR(VLOOKUP(②受講者情報入力!$V214,マスタ!A:B,2,FALSE),"")</f>
        <v/>
      </c>
      <c r="V213" s="2" t="str">
        <f>ASC(TRIM(②受講者情報入力!W214))</f>
        <v/>
      </c>
      <c r="W213" s="2" t="str">
        <f>TRIM(②受講者情報入力!X214)</f>
        <v/>
      </c>
      <c r="X213" s="2" t="str">
        <f>TRIM(②受講者情報入力!AU214)</f>
        <v/>
      </c>
    </row>
    <row r="214" spans="1:24">
      <c r="A214" s="2" t="str">
        <f>DBCS(TRIM(②受講者情報入力!B215))</f>
        <v/>
      </c>
      <c r="B214" s="2" t="str">
        <f>DBCS(TRIM(②受講者情報入力!C215))</f>
        <v/>
      </c>
      <c r="C214" s="2" t="str">
        <f>DBCS(TRIM(PHONETIC(②受講者情報入力!D215)))</f>
        <v/>
      </c>
      <c r="D214" s="2" t="str">
        <f>DBCS(TRIM(PHONETIC(②受講者情報入力!E215)))</f>
        <v/>
      </c>
      <c r="E214" s="4" t="str">
        <f>IF(②受講者情報入力!F215="","",TEXT(②受講者情報入力!F215,"yyyy/mm/dd"))</f>
        <v/>
      </c>
      <c r="F214" s="2" t="str">
        <f>ASC(TRIM(②受講者情報入力!G215))</f>
        <v/>
      </c>
      <c r="G214" s="2" t="str">
        <f>ASC(TRIM(②受講者情報入力!I215))</f>
        <v/>
      </c>
      <c r="H214" s="2" t="str">
        <f>ASC(TRIM(②受講者情報入力!H215))</f>
        <v/>
      </c>
      <c r="I214" s="2" t="str">
        <f>ASC(TRIM(②受講者情報入力!J215))</f>
        <v/>
      </c>
      <c r="J214" s="2" t="str">
        <f>DBCS(TRIM(②受講者情報入力!K215))</f>
        <v/>
      </c>
      <c r="K214" s="2" t="str">
        <f>DBCS(TRIM(②受講者情報入力!L215))</f>
        <v/>
      </c>
      <c r="L214" s="2" t="str">
        <f>DBCS(TRIM(②受講者情報入力!M215))</f>
        <v/>
      </c>
      <c r="M214" s="2" t="str">
        <f>DBCS(TRIM(②受講者情報入力!N215))</f>
        <v/>
      </c>
      <c r="N214" s="2" t="str">
        <f>ASC(TRIM(②受講者情報入力!O215))</f>
        <v/>
      </c>
      <c r="O214" s="2" t="str">
        <f>IFERROR(VLOOKUP(②受講者情報入力!$P215,マスタ!A:B,2,FALSE),"")</f>
        <v/>
      </c>
      <c r="P214" s="2" t="str">
        <f>ASC(TRIM(②受講者情報入力!Q215))</f>
        <v/>
      </c>
      <c r="Q214" s="2" t="str">
        <f>TRIM(②受講者情報入力!R215)</f>
        <v/>
      </c>
      <c r="R214" s="2" t="str">
        <f>ASC(TRIM(②受講者情報入力!S215))</f>
        <v/>
      </c>
      <c r="S214" s="2" t="str">
        <f>ASC(TRIM(②受講者情報入力!T215))</f>
        <v/>
      </c>
      <c r="T214" s="2" t="str">
        <f>ASC(TRIM(②受講者情報入力!U215))</f>
        <v/>
      </c>
      <c r="U214" s="2" t="str">
        <f>IFERROR(VLOOKUP(②受講者情報入力!$V215,マスタ!A:B,2,FALSE),"")</f>
        <v/>
      </c>
      <c r="V214" s="2" t="str">
        <f>ASC(TRIM(②受講者情報入力!W215))</f>
        <v/>
      </c>
      <c r="W214" s="2" t="str">
        <f>TRIM(②受講者情報入力!X215)</f>
        <v/>
      </c>
      <c r="X214" s="2" t="str">
        <f>TRIM(②受講者情報入力!AU215)</f>
        <v/>
      </c>
    </row>
    <row r="215" spans="1:24">
      <c r="A215" s="2" t="str">
        <f>DBCS(TRIM(②受講者情報入力!B216))</f>
        <v/>
      </c>
      <c r="B215" s="2" t="str">
        <f>DBCS(TRIM(②受講者情報入力!C216))</f>
        <v/>
      </c>
      <c r="C215" s="2" t="str">
        <f>DBCS(TRIM(PHONETIC(②受講者情報入力!D216)))</f>
        <v/>
      </c>
      <c r="D215" s="2" t="str">
        <f>DBCS(TRIM(PHONETIC(②受講者情報入力!E216)))</f>
        <v/>
      </c>
      <c r="E215" s="4" t="str">
        <f>IF(②受講者情報入力!F216="","",TEXT(②受講者情報入力!F216,"yyyy/mm/dd"))</f>
        <v/>
      </c>
      <c r="F215" s="2" t="str">
        <f>ASC(TRIM(②受講者情報入力!G216))</f>
        <v/>
      </c>
      <c r="G215" s="2" t="str">
        <f>ASC(TRIM(②受講者情報入力!I216))</f>
        <v/>
      </c>
      <c r="H215" s="2" t="str">
        <f>ASC(TRIM(②受講者情報入力!H216))</f>
        <v/>
      </c>
      <c r="I215" s="2" t="str">
        <f>ASC(TRIM(②受講者情報入力!J216))</f>
        <v/>
      </c>
      <c r="J215" s="2" t="str">
        <f>DBCS(TRIM(②受講者情報入力!K216))</f>
        <v/>
      </c>
      <c r="K215" s="2" t="str">
        <f>DBCS(TRIM(②受講者情報入力!L216))</f>
        <v/>
      </c>
      <c r="L215" s="2" t="str">
        <f>DBCS(TRIM(②受講者情報入力!M216))</f>
        <v/>
      </c>
      <c r="M215" s="2" t="str">
        <f>DBCS(TRIM(②受講者情報入力!N216))</f>
        <v/>
      </c>
      <c r="N215" s="2" t="str">
        <f>ASC(TRIM(②受講者情報入力!O216))</f>
        <v/>
      </c>
      <c r="O215" s="2" t="str">
        <f>IFERROR(VLOOKUP(②受講者情報入力!$P216,マスタ!A:B,2,FALSE),"")</f>
        <v/>
      </c>
      <c r="P215" s="2" t="str">
        <f>ASC(TRIM(②受講者情報入力!Q216))</f>
        <v/>
      </c>
      <c r="Q215" s="2" t="str">
        <f>TRIM(②受講者情報入力!R216)</f>
        <v/>
      </c>
      <c r="R215" s="2" t="str">
        <f>ASC(TRIM(②受講者情報入力!S216))</f>
        <v/>
      </c>
      <c r="S215" s="2" t="str">
        <f>ASC(TRIM(②受講者情報入力!T216))</f>
        <v/>
      </c>
      <c r="T215" s="2" t="str">
        <f>ASC(TRIM(②受講者情報入力!U216))</f>
        <v/>
      </c>
      <c r="U215" s="2" t="str">
        <f>IFERROR(VLOOKUP(②受講者情報入力!$V216,マスタ!A:B,2,FALSE),"")</f>
        <v/>
      </c>
      <c r="V215" s="2" t="str">
        <f>ASC(TRIM(②受講者情報入力!W216))</f>
        <v/>
      </c>
      <c r="W215" s="2" t="str">
        <f>TRIM(②受講者情報入力!X216)</f>
        <v/>
      </c>
      <c r="X215" s="2" t="str">
        <f>TRIM(②受講者情報入力!AU216)</f>
        <v/>
      </c>
    </row>
    <row r="216" spans="1:24">
      <c r="A216" s="2" t="str">
        <f>DBCS(TRIM(②受講者情報入力!B217))</f>
        <v/>
      </c>
      <c r="B216" s="2" t="str">
        <f>DBCS(TRIM(②受講者情報入力!C217))</f>
        <v/>
      </c>
      <c r="C216" s="2" t="str">
        <f>DBCS(TRIM(PHONETIC(②受講者情報入力!D217)))</f>
        <v/>
      </c>
      <c r="D216" s="2" t="str">
        <f>DBCS(TRIM(PHONETIC(②受講者情報入力!E217)))</f>
        <v/>
      </c>
      <c r="E216" s="4" t="str">
        <f>IF(②受講者情報入力!F217="","",TEXT(②受講者情報入力!F217,"yyyy/mm/dd"))</f>
        <v/>
      </c>
      <c r="F216" s="2" t="str">
        <f>ASC(TRIM(②受講者情報入力!G217))</f>
        <v/>
      </c>
      <c r="G216" s="2" t="str">
        <f>ASC(TRIM(②受講者情報入力!I217))</f>
        <v/>
      </c>
      <c r="H216" s="2" t="str">
        <f>ASC(TRIM(②受講者情報入力!H217))</f>
        <v/>
      </c>
      <c r="I216" s="2" t="str">
        <f>ASC(TRIM(②受講者情報入力!J217))</f>
        <v/>
      </c>
      <c r="J216" s="2" t="str">
        <f>DBCS(TRIM(②受講者情報入力!K217))</f>
        <v/>
      </c>
      <c r="K216" s="2" t="str">
        <f>DBCS(TRIM(②受講者情報入力!L217))</f>
        <v/>
      </c>
      <c r="L216" s="2" t="str">
        <f>DBCS(TRIM(②受講者情報入力!M217))</f>
        <v/>
      </c>
      <c r="M216" s="2" t="str">
        <f>DBCS(TRIM(②受講者情報入力!N217))</f>
        <v/>
      </c>
      <c r="N216" s="2" t="str">
        <f>ASC(TRIM(②受講者情報入力!O217))</f>
        <v/>
      </c>
      <c r="O216" s="2" t="str">
        <f>IFERROR(VLOOKUP(②受講者情報入力!$P217,マスタ!A:B,2,FALSE),"")</f>
        <v/>
      </c>
      <c r="P216" s="2" t="str">
        <f>ASC(TRIM(②受講者情報入力!Q217))</f>
        <v/>
      </c>
      <c r="Q216" s="2" t="str">
        <f>TRIM(②受講者情報入力!R217)</f>
        <v/>
      </c>
      <c r="R216" s="2" t="str">
        <f>ASC(TRIM(②受講者情報入力!S217))</f>
        <v/>
      </c>
      <c r="S216" s="2" t="str">
        <f>ASC(TRIM(②受講者情報入力!T217))</f>
        <v/>
      </c>
      <c r="T216" s="2" t="str">
        <f>ASC(TRIM(②受講者情報入力!U217))</f>
        <v/>
      </c>
      <c r="U216" s="2" t="str">
        <f>IFERROR(VLOOKUP(②受講者情報入力!$V217,マスタ!A:B,2,FALSE),"")</f>
        <v/>
      </c>
      <c r="V216" s="2" t="str">
        <f>ASC(TRIM(②受講者情報入力!W217))</f>
        <v/>
      </c>
      <c r="W216" s="2" t="str">
        <f>TRIM(②受講者情報入力!X217)</f>
        <v/>
      </c>
      <c r="X216" s="2" t="str">
        <f>TRIM(②受講者情報入力!AU217)</f>
        <v/>
      </c>
    </row>
    <row r="217" spans="1:24">
      <c r="A217" s="2" t="str">
        <f>DBCS(TRIM(②受講者情報入力!B218))</f>
        <v/>
      </c>
      <c r="B217" s="2" t="str">
        <f>DBCS(TRIM(②受講者情報入力!C218))</f>
        <v/>
      </c>
      <c r="C217" s="2" t="str">
        <f>DBCS(TRIM(PHONETIC(②受講者情報入力!D218)))</f>
        <v/>
      </c>
      <c r="D217" s="2" t="str">
        <f>DBCS(TRIM(PHONETIC(②受講者情報入力!E218)))</f>
        <v/>
      </c>
      <c r="E217" s="4" t="str">
        <f>IF(②受講者情報入力!F218="","",TEXT(②受講者情報入力!F218,"yyyy/mm/dd"))</f>
        <v/>
      </c>
      <c r="F217" s="2" t="str">
        <f>ASC(TRIM(②受講者情報入力!G218))</f>
        <v/>
      </c>
      <c r="G217" s="2" t="str">
        <f>ASC(TRIM(②受講者情報入力!I218))</f>
        <v/>
      </c>
      <c r="H217" s="2" t="str">
        <f>ASC(TRIM(②受講者情報入力!H218))</f>
        <v/>
      </c>
      <c r="I217" s="2" t="str">
        <f>ASC(TRIM(②受講者情報入力!J218))</f>
        <v/>
      </c>
      <c r="J217" s="2" t="str">
        <f>DBCS(TRIM(②受講者情報入力!K218))</f>
        <v/>
      </c>
      <c r="K217" s="2" t="str">
        <f>DBCS(TRIM(②受講者情報入力!L218))</f>
        <v/>
      </c>
      <c r="L217" s="2" t="str">
        <f>DBCS(TRIM(②受講者情報入力!M218))</f>
        <v/>
      </c>
      <c r="M217" s="2" t="str">
        <f>DBCS(TRIM(②受講者情報入力!N218))</f>
        <v/>
      </c>
      <c r="N217" s="2" t="str">
        <f>ASC(TRIM(②受講者情報入力!O218))</f>
        <v/>
      </c>
      <c r="O217" s="2" t="str">
        <f>IFERROR(VLOOKUP(②受講者情報入力!$P218,マスタ!A:B,2,FALSE),"")</f>
        <v/>
      </c>
      <c r="P217" s="2" t="str">
        <f>ASC(TRIM(②受講者情報入力!Q218))</f>
        <v/>
      </c>
      <c r="Q217" s="2" t="str">
        <f>TRIM(②受講者情報入力!R218)</f>
        <v/>
      </c>
      <c r="R217" s="2" t="str">
        <f>ASC(TRIM(②受講者情報入力!S218))</f>
        <v/>
      </c>
      <c r="S217" s="2" t="str">
        <f>ASC(TRIM(②受講者情報入力!T218))</f>
        <v/>
      </c>
      <c r="T217" s="2" t="str">
        <f>ASC(TRIM(②受講者情報入力!U218))</f>
        <v/>
      </c>
      <c r="U217" s="2" t="str">
        <f>IFERROR(VLOOKUP(②受講者情報入力!$V218,マスタ!A:B,2,FALSE),"")</f>
        <v/>
      </c>
      <c r="V217" s="2" t="str">
        <f>ASC(TRIM(②受講者情報入力!W218))</f>
        <v/>
      </c>
      <c r="W217" s="2" t="str">
        <f>TRIM(②受講者情報入力!X218)</f>
        <v/>
      </c>
      <c r="X217" s="2" t="str">
        <f>TRIM(②受講者情報入力!AU218)</f>
        <v/>
      </c>
    </row>
    <row r="218" spans="1:24">
      <c r="A218" s="2" t="str">
        <f>DBCS(TRIM(②受講者情報入力!B219))</f>
        <v/>
      </c>
      <c r="B218" s="2" t="str">
        <f>DBCS(TRIM(②受講者情報入力!C219))</f>
        <v/>
      </c>
      <c r="C218" s="2" t="str">
        <f>DBCS(TRIM(PHONETIC(②受講者情報入力!D219)))</f>
        <v/>
      </c>
      <c r="D218" s="2" t="str">
        <f>DBCS(TRIM(PHONETIC(②受講者情報入力!E219)))</f>
        <v/>
      </c>
      <c r="E218" s="4" t="str">
        <f>IF(②受講者情報入力!F219="","",TEXT(②受講者情報入力!F219,"yyyy/mm/dd"))</f>
        <v/>
      </c>
      <c r="F218" s="2" t="str">
        <f>ASC(TRIM(②受講者情報入力!G219))</f>
        <v/>
      </c>
      <c r="G218" s="2" t="str">
        <f>ASC(TRIM(②受講者情報入力!I219))</f>
        <v/>
      </c>
      <c r="H218" s="2" t="str">
        <f>ASC(TRIM(②受講者情報入力!H219))</f>
        <v/>
      </c>
      <c r="I218" s="2" t="str">
        <f>ASC(TRIM(②受講者情報入力!J219))</f>
        <v/>
      </c>
      <c r="J218" s="2" t="str">
        <f>DBCS(TRIM(②受講者情報入力!K219))</f>
        <v/>
      </c>
      <c r="K218" s="2" t="str">
        <f>DBCS(TRIM(②受講者情報入力!L219))</f>
        <v/>
      </c>
      <c r="L218" s="2" t="str">
        <f>DBCS(TRIM(②受講者情報入力!M219))</f>
        <v/>
      </c>
      <c r="M218" s="2" t="str">
        <f>DBCS(TRIM(②受講者情報入力!N219))</f>
        <v/>
      </c>
      <c r="N218" s="2" t="str">
        <f>ASC(TRIM(②受講者情報入力!O219))</f>
        <v/>
      </c>
      <c r="O218" s="2" t="str">
        <f>IFERROR(VLOOKUP(②受講者情報入力!$P219,マスタ!A:B,2,FALSE),"")</f>
        <v/>
      </c>
      <c r="P218" s="2" t="str">
        <f>ASC(TRIM(②受講者情報入力!Q219))</f>
        <v/>
      </c>
      <c r="Q218" s="2" t="str">
        <f>TRIM(②受講者情報入力!R219)</f>
        <v/>
      </c>
      <c r="R218" s="2" t="str">
        <f>ASC(TRIM(②受講者情報入力!S219))</f>
        <v/>
      </c>
      <c r="S218" s="2" t="str">
        <f>ASC(TRIM(②受講者情報入力!T219))</f>
        <v/>
      </c>
      <c r="T218" s="2" t="str">
        <f>ASC(TRIM(②受講者情報入力!U219))</f>
        <v/>
      </c>
      <c r="U218" s="2" t="str">
        <f>IFERROR(VLOOKUP(②受講者情報入力!$V219,マスタ!A:B,2,FALSE),"")</f>
        <v/>
      </c>
      <c r="V218" s="2" t="str">
        <f>ASC(TRIM(②受講者情報入力!W219))</f>
        <v/>
      </c>
      <c r="W218" s="2" t="str">
        <f>TRIM(②受講者情報入力!X219)</f>
        <v/>
      </c>
      <c r="X218" s="2" t="str">
        <f>TRIM(②受講者情報入力!AU219)</f>
        <v/>
      </c>
    </row>
    <row r="219" spans="1:24">
      <c r="A219" s="2" t="str">
        <f>DBCS(TRIM(②受講者情報入力!B220))</f>
        <v/>
      </c>
      <c r="B219" s="2" t="str">
        <f>DBCS(TRIM(②受講者情報入力!C220))</f>
        <v/>
      </c>
      <c r="C219" s="2" t="str">
        <f>DBCS(TRIM(PHONETIC(②受講者情報入力!D220)))</f>
        <v/>
      </c>
      <c r="D219" s="2" t="str">
        <f>DBCS(TRIM(PHONETIC(②受講者情報入力!E220)))</f>
        <v/>
      </c>
      <c r="E219" s="4" t="str">
        <f>IF(②受講者情報入力!F220="","",TEXT(②受講者情報入力!F220,"yyyy/mm/dd"))</f>
        <v/>
      </c>
      <c r="F219" s="2" t="str">
        <f>ASC(TRIM(②受講者情報入力!G220))</f>
        <v/>
      </c>
      <c r="G219" s="2" t="str">
        <f>ASC(TRIM(②受講者情報入力!I220))</f>
        <v/>
      </c>
      <c r="H219" s="2" t="str">
        <f>ASC(TRIM(②受講者情報入力!H220))</f>
        <v/>
      </c>
      <c r="I219" s="2" t="str">
        <f>ASC(TRIM(②受講者情報入力!J220))</f>
        <v/>
      </c>
      <c r="J219" s="2" t="str">
        <f>DBCS(TRIM(②受講者情報入力!K220))</f>
        <v/>
      </c>
      <c r="K219" s="2" t="str">
        <f>DBCS(TRIM(②受講者情報入力!L220))</f>
        <v/>
      </c>
      <c r="L219" s="2" t="str">
        <f>DBCS(TRIM(②受講者情報入力!M220))</f>
        <v/>
      </c>
      <c r="M219" s="2" t="str">
        <f>DBCS(TRIM(②受講者情報入力!N220))</f>
        <v/>
      </c>
      <c r="N219" s="2" t="str">
        <f>ASC(TRIM(②受講者情報入力!O220))</f>
        <v/>
      </c>
      <c r="O219" s="2" t="str">
        <f>IFERROR(VLOOKUP(②受講者情報入力!$P220,マスタ!A:B,2,FALSE),"")</f>
        <v/>
      </c>
      <c r="P219" s="2" t="str">
        <f>ASC(TRIM(②受講者情報入力!Q220))</f>
        <v/>
      </c>
      <c r="Q219" s="2" t="str">
        <f>TRIM(②受講者情報入力!R220)</f>
        <v/>
      </c>
      <c r="R219" s="2" t="str">
        <f>ASC(TRIM(②受講者情報入力!S220))</f>
        <v/>
      </c>
      <c r="S219" s="2" t="str">
        <f>ASC(TRIM(②受講者情報入力!T220))</f>
        <v/>
      </c>
      <c r="T219" s="2" t="str">
        <f>ASC(TRIM(②受講者情報入力!U220))</f>
        <v/>
      </c>
      <c r="U219" s="2" t="str">
        <f>IFERROR(VLOOKUP(②受講者情報入力!$V220,マスタ!A:B,2,FALSE),"")</f>
        <v/>
      </c>
      <c r="V219" s="2" t="str">
        <f>ASC(TRIM(②受講者情報入力!W220))</f>
        <v/>
      </c>
      <c r="W219" s="2" t="str">
        <f>TRIM(②受講者情報入力!X220)</f>
        <v/>
      </c>
      <c r="X219" s="2" t="str">
        <f>TRIM(②受講者情報入力!AU220)</f>
        <v/>
      </c>
    </row>
    <row r="220" spans="1:24">
      <c r="A220" s="2" t="str">
        <f>DBCS(TRIM(②受講者情報入力!B221))</f>
        <v/>
      </c>
      <c r="B220" s="2" t="str">
        <f>DBCS(TRIM(②受講者情報入力!C221))</f>
        <v/>
      </c>
      <c r="C220" s="2" t="str">
        <f>DBCS(TRIM(PHONETIC(②受講者情報入力!D221)))</f>
        <v/>
      </c>
      <c r="D220" s="2" t="str">
        <f>DBCS(TRIM(PHONETIC(②受講者情報入力!E221)))</f>
        <v/>
      </c>
      <c r="E220" s="4" t="str">
        <f>IF(②受講者情報入力!F221="","",TEXT(②受講者情報入力!F221,"yyyy/mm/dd"))</f>
        <v/>
      </c>
      <c r="F220" s="2" t="str">
        <f>ASC(TRIM(②受講者情報入力!G221))</f>
        <v/>
      </c>
      <c r="G220" s="2" t="str">
        <f>ASC(TRIM(②受講者情報入力!I221))</f>
        <v/>
      </c>
      <c r="H220" s="2" t="str">
        <f>ASC(TRIM(②受講者情報入力!H221))</f>
        <v/>
      </c>
      <c r="I220" s="2" t="str">
        <f>ASC(TRIM(②受講者情報入力!J221))</f>
        <v/>
      </c>
      <c r="J220" s="2" t="str">
        <f>DBCS(TRIM(②受講者情報入力!K221))</f>
        <v/>
      </c>
      <c r="K220" s="2" t="str">
        <f>DBCS(TRIM(②受講者情報入力!L221))</f>
        <v/>
      </c>
      <c r="L220" s="2" t="str">
        <f>DBCS(TRIM(②受講者情報入力!M221))</f>
        <v/>
      </c>
      <c r="M220" s="2" t="str">
        <f>DBCS(TRIM(②受講者情報入力!N221))</f>
        <v/>
      </c>
      <c r="N220" s="2" t="str">
        <f>ASC(TRIM(②受講者情報入力!O221))</f>
        <v/>
      </c>
      <c r="O220" s="2" t="str">
        <f>IFERROR(VLOOKUP(②受講者情報入力!$P221,マスタ!A:B,2,FALSE),"")</f>
        <v/>
      </c>
      <c r="P220" s="2" t="str">
        <f>ASC(TRIM(②受講者情報入力!Q221))</f>
        <v/>
      </c>
      <c r="Q220" s="2" t="str">
        <f>TRIM(②受講者情報入力!R221)</f>
        <v/>
      </c>
      <c r="R220" s="2" t="str">
        <f>ASC(TRIM(②受講者情報入力!S221))</f>
        <v/>
      </c>
      <c r="S220" s="2" t="str">
        <f>ASC(TRIM(②受講者情報入力!T221))</f>
        <v/>
      </c>
      <c r="T220" s="2" t="str">
        <f>ASC(TRIM(②受講者情報入力!U221))</f>
        <v/>
      </c>
      <c r="U220" s="2" t="str">
        <f>IFERROR(VLOOKUP(②受講者情報入力!$V221,マスタ!A:B,2,FALSE),"")</f>
        <v/>
      </c>
      <c r="V220" s="2" t="str">
        <f>ASC(TRIM(②受講者情報入力!W221))</f>
        <v/>
      </c>
      <c r="W220" s="2" t="str">
        <f>TRIM(②受講者情報入力!X221)</f>
        <v/>
      </c>
      <c r="X220" s="2" t="str">
        <f>TRIM(②受講者情報入力!AU221)</f>
        <v/>
      </c>
    </row>
    <row r="221" spans="1:24">
      <c r="A221" s="2" t="str">
        <f>DBCS(TRIM(②受講者情報入力!B222))</f>
        <v/>
      </c>
      <c r="B221" s="2" t="str">
        <f>DBCS(TRIM(②受講者情報入力!C222))</f>
        <v/>
      </c>
      <c r="C221" s="2" t="str">
        <f>DBCS(TRIM(PHONETIC(②受講者情報入力!D222)))</f>
        <v/>
      </c>
      <c r="D221" s="2" t="str">
        <f>DBCS(TRIM(PHONETIC(②受講者情報入力!E222)))</f>
        <v/>
      </c>
      <c r="E221" s="4" t="str">
        <f>IF(②受講者情報入力!F222="","",TEXT(②受講者情報入力!F222,"yyyy/mm/dd"))</f>
        <v/>
      </c>
      <c r="F221" s="2" t="str">
        <f>ASC(TRIM(②受講者情報入力!G222))</f>
        <v/>
      </c>
      <c r="G221" s="2" t="str">
        <f>ASC(TRIM(②受講者情報入力!I222))</f>
        <v/>
      </c>
      <c r="H221" s="2" t="str">
        <f>ASC(TRIM(②受講者情報入力!H222))</f>
        <v/>
      </c>
      <c r="I221" s="2" t="str">
        <f>ASC(TRIM(②受講者情報入力!J222))</f>
        <v/>
      </c>
      <c r="J221" s="2" t="str">
        <f>DBCS(TRIM(②受講者情報入力!K222))</f>
        <v/>
      </c>
      <c r="K221" s="2" t="str">
        <f>DBCS(TRIM(②受講者情報入力!L222))</f>
        <v/>
      </c>
      <c r="L221" s="2" t="str">
        <f>DBCS(TRIM(②受講者情報入力!M222))</f>
        <v/>
      </c>
      <c r="M221" s="2" t="str">
        <f>DBCS(TRIM(②受講者情報入力!N222))</f>
        <v/>
      </c>
      <c r="N221" s="2" t="str">
        <f>ASC(TRIM(②受講者情報入力!O222))</f>
        <v/>
      </c>
      <c r="O221" s="2" t="str">
        <f>IFERROR(VLOOKUP(②受講者情報入力!$P222,マスタ!A:B,2,FALSE),"")</f>
        <v/>
      </c>
      <c r="P221" s="2" t="str">
        <f>ASC(TRIM(②受講者情報入力!Q222))</f>
        <v/>
      </c>
      <c r="Q221" s="2" t="str">
        <f>TRIM(②受講者情報入力!R222)</f>
        <v/>
      </c>
      <c r="R221" s="2" t="str">
        <f>ASC(TRIM(②受講者情報入力!S222))</f>
        <v/>
      </c>
      <c r="S221" s="2" t="str">
        <f>ASC(TRIM(②受講者情報入力!T222))</f>
        <v/>
      </c>
      <c r="T221" s="2" t="str">
        <f>ASC(TRIM(②受講者情報入力!U222))</f>
        <v/>
      </c>
      <c r="U221" s="2" t="str">
        <f>IFERROR(VLOOKUP(②受講者情報入力!$V222,マスタ!A:B,2,FALSE),"")</f>
        <v/>
      </c>
      <c r="V221" s="2" t="str">
        <f>ASC(TRIM(②受講者情報入力!W222))</f>
        <v/>
      </c>
      <c r="W221" s="2" t="str">
        <f>TRIM(②受講者情報入力!X222)</f>
        <v/>
      </c>
      <c r="X221" s="2" t="str">
        <f>TRIM(②受講者情報入力!AU222)</f>
        <v/>
      </c>
    </row>
    <row r="222" spans="1:24">
      <c r="A222" s="2" t="str">
        <f>DBCS(TRIM(②受講者情報入力!B223))</f>
        <v/>
      </c>
      <c r="B222" s="2" t="str">
        <f>DBCS(TRIM(②受講者情報入力!C223))</f>
        <v/>
      </c>
      <c r="C222" s="2" t="str">
        <f>DBCS(TRIM(PHONETIC(②受講者情報入力!D223)))</f>
        <v/>
      </c>
      <c r="D222" s="2" t="str">
        <f>DBCS(TRIM(PHONETIC(②受講者情報入力!E223)))</f>
        <v/>
      </c>
      <c r="E222" s="4" t="str">
        <f>IF(②受講者情報入力!F223="","",TEXT(②受講者情報入力!F223,"yyyy/mm/dd"))</f>
        <v/>
      </c>
      <c r="F222" s="2" t="str">
        <f>ASC(TRIM(②受講者情報入力!G223))</f>
        <v/>
      </c>
      <c r="G222" s="2" t="str">
        <f>ASC(TRIM(②受講者情報入力!I223))</f>
        <v/>
      </c>
      <c r="H222" s="2" t="str">
        <f>ASC(TRIM(②受講者情報入力!H223))</f>
        <v/>
      </c>
      <c r="I222" s="2" t="str">
        <f>ASC(TRIM(②受講者情報入力!J223))</f>
        <v/>
      </c>
      <c r="J222" s="2" t="str">
        <f>DBCS(TRIM(②受講者情報入力!K223))</f>
        <v/>
      </c>
      <c r="K222" s="2" t="str">
        <f>DBCS(TRIM(②受講者情報入力!L223))</f>
        <v/>
      </c>
      <c r="L222" s="2" t="str">
        <f>DBCS(TRIM(②受講者情報入力!M223))</f>
        <v/>
      </c>
      <c r="M222" s="2" t="str">
        <f>DBCS(TRIM(②受講者情報入力!N223))</f>
        <v/>
      </c>
      <c r="N222" s="2" t="str">
        <f>ASC(TRIM(②受講者情報入力!O223))</f>
        <v/>
      </c>
      <c r="O222" s="2" t="str">
        <f>IFERROR(VLOOKUP(②受講者情報入力!$P223,マスタ!A:B,2,FALSE),"")</f>
        <v/>
      </c>
      <c r="P222" s="2" t="str">
        <f>ASC(TRIM(②受講者情報入力!Q223))</f>
        <v/>
      </c>
      <c r="Q222" s="2" t="str">
        <f>TRIM(②受講者情報入力!R223)</f>
        <v/>
      </c>
      <c r="R222" s="2" t="str">
        <f>ASC(TRIM(②受講者情報入力!S223))</f>
        <v/>
      </c>
      <c r="S222" s="2" t="str">
        <f>ASC(TRIM(②受講者情報入力!T223))</f>
        <v/>
      </c>
      <c r="T222" s="2" t="str">
        <f>ASC(TRIM(②受講者情報入力!U223))</f>
        <v/>
      </c>
      <c r="U222" s="2" t="str">
        <f>IFERROR(VLOOKUP(②受講者情報入力!$V223,マスタ!A:B,2,FALSE),"")</f>
        <v/>
      </c>
      <c r="V222" s="2" t="str">
        <f>ASC(TRIM(②受講者情報入力!W223))</f>
        <v/>
      </c>
      <c r="W222" s="2" t="str">
        <f>TRIM(②受講者情報入力!X223)</f>
        <v/>
      </c>
      <c r="X222" s="2" t="str">
        <f>TRIM(②受講者情報入力!AU223)</f>
        <v/>
      </c>
    </row>
    <row r="223" spans="1:24">
      <c r="A223" s="2" t="str">
        <f>DBCS(TRIM(②受講者情報入力!B224))</f>
        <v/>
      </c>
      <c r="B223" s="2" t="str">
        <f>DBCS(TRIM(②受講者情報入力!C224))</f>
        <v/>
      </c>
      <c r="C223" s="2" t="str">
        <f>DBCS(TRIM(PHONETIC(②受講者情報入力!D224)))</f>
        <v/>
      </c>
      <c r="D223" s="2" t="str">
        <f>DBCS(TRIM(PHONETIC(②受講者情報入力!E224)))</f>
        <v/>
      </c>
      <c r="E223" s="4" t="str">
        <f>IF(②受講者情報入力!F224="","",TEXT(②受講者情報入力!F224,"yyyy/mm/dd"))</f>
        <v/>
      </c>
      <c r="F223" s="2" t="str">
        <f>ASC(TRIM(②受講者情報入力!G224))</f>
        <v/>
      </c>
      <c r="G223" s="2" t="str">
        <f>ASC(TRIM(②受講者情報入力!I224))</f>
        <v/>
      </c>
      <c r="H223" s="2" t="str">
        <f>ASC(TRIM(②受講者情報入力!H224))</f>
        <v/>
      </c>
      <c r="I223" s="2" t="str">
        <f>ASC(TRIM(②受講者情報入力!J224))</f>
        <v/>
      </c>
      <c r="J223" s="2" t="str">
        <f>DBCS(TRIM(②受講者情報入力!K224))</f>
        <v/>
      </c>
      <c r="K223" s="2" t="str">
        <f>DBCS(TRIM(②受講者情報入力!L224))</f>
        <v/>
      </c>
      <c r="L223" s="2" t="str">
        <f>DBCS(TRIM(②受講者情報入力!M224))</f>
        <v/>
      </c>
      <c r="M223" s="2" t="str">
        <f>DBCS(TRIM(②受講者情報入力!N224))</f>
        <v/>
      </c>
      <c r="N223" s="2" t="str">
        <f>ASC(TRIM(②受講者情報入力!O224))</f>
        <v/>
      </c>
      <c r="O223" s="2" t="str">
        <f>IFERROR(VLOOKUP(②受講者情報入力!$P224,マスタ!A:B,2,FALSE),"")</f>
        <v/>
      </c>
      <c r="P223" s="2" t="str">
        <f>ASC(TRIM(②受講者情報入力!Q224))</f>
        <v/>
      </c>
      <c r="Q223" s="2" t="str">
        <f>TRIM(②受講者情報入力!R224)</f>
        <v/>
      </c>
      <c r="R223" s="2" t="str">
        <f>ASC(TRIM(②受講者情報入力!S224))</f>
        <v/>
      </c>
      <c r="S223" s="2" t="str">
        <f>ASC(TRIM(②受講者情報入力!T224))</f>
        <v/>
      </c>
      <c r="T223" s="2" t="str">
        <f>ASC(TRIM(②受講者情報入力!U224))</f>
        <v/>
      </c>
      <c r="U223" s="2" t="str">
        <f>IFERROR(VLOOKUP(②受講者情報入力!$V224,マスタ!A:B,2,FALSE),"")</f>
        <v/>
      </c>
      <c r="V223" s="2" t="str">
        <f>ASC(TRIM(②受講者情報入力!W224))</f>
        <v/>
      </c>
      <c r="W223" s="2" t="str">
        <f>TRIM(②受講者情報入力!X224)</f>
        <v/>
      </c>
      <c r="X223" s="2" t="str">
        <f>TRIM(②受講者情報入力!AU224)</f>
        <v/>
      </c>
    </row>
    <row r="224" spans="1:24">
      <c r="A224" s="2" t="str">
        <f>DBCS(TRIM(②受講者情報入力!B225))</f>
        <v/>
      </c>
      <c r="B224" s="2" t="str">
        <f>DBCS(TRIM(②受講者情報入力!C225))</f>
        <v/>
      </c>
      <c r="C224" s="2" t="str">
        <f>DBCS(TRIM(PHONETIC(②受講者情報入力!D225)))</f>
        <v/>
      </c>
      <c r="D224" s="2" t="str">
        <f>DBCS(TRIM(PHONETIC(②受講者情報入力!E225)))</f>
        <v/>
      </c>
      <c r="E224" s="4" t="str">
        <f>IF(②受講者情報入力!F225="","",TEXT(②受講者情報入力!F225,"yyyy/mm/dd"))</f>
        <v/>
      </c>
      <c r="F224" s="2" t="str">
        <f>ASC(TRIM(②受講者情報入力!G225))</f>
        <v/>
      </c>
      <c r="G224" s="2" t="str">
        <f>ASC(TRIM(②受講者情報入力!I225))</f>
        <v/>
      </c>
      <c r="H224" s="2" t="str">
        <f>ASC(TRIM(②受講者情報入力!H225))</f>
        <v/>
      </c>
      <c r="I224" s="2" t="str">
        <f>ASC(TRIM(②受講者情報入力!J225))</f>
        <v/>
      </c>
      <c r="J224" s="2" t="str">
        <f>DBCS(TRIM(②受講者情報入力!K225))</f>
        <v/>
      </c>
      <c r="K224" s="2" t="str">
        <f>DBCS(TRIM(②受講者情報入力!L225))</f>
        <v/>
      </c>
      <c r="L224" s="2" t="str">
        <f>DBCS(TRIM(②受講者情報入力!M225))</f>
        <v/>
      </c>
      <c r="M224" s="2" t="str">
        <f>DBCS(TRIM(②受講者情報入力!N225))</f>
        <v/>
      </c>
      <c r="N224" s="2" t="str">
        <f>ASC(TRIM(②受講者情報入力!O225))</f>
        <v/>
      </c>
      <c r="O224" s="2" t="str">
        <f>IFERROR(VLOOKUP(②受講者情報入力!$P225,マスタ!A:B,2,FALSE),"")</f>
        <v/>
      </c>
      <c r="P224" s="2" t="str">
        <f>ASC(TRIM(②受講者情報入力!Q225))</f>
        <v/>
      </c>
      <c r="Q224" s="2" t="str">
        <f>TRIM(②受講者情報入力!R225)</f>
        <v/>
      </c>
      <c r="R224" s="2" t="str">
        <f>ASC(TRIM(②受講者情報入力!S225))</f>
        <v/>
      </c>
      <c r="S224" s="2" t="str">
        <f>ASC(TRIM(②受講者情報入力!T225))</f>
        <v/>
      </c>
      <c r="T224" s="2" t="str">
        <f>ASC(TRIM(②受講者情報入力!U225))</f>
        <v/>
      </c>
      <c r="U224" s="2" t="str">
        <f>IFERROR(VLOOKUP(②受講者情報入力!$V225,マスタ!A:B,2,FALSE),"")</f>
        <v/>
      </c>
      <c r="V224" s="2" t="str">
        <f>ASC(TRIM(②受講者情報入力!W225))</f>
        <v/>
      </c>
      <c r="W224" s="2" t="str">
        <f>TRIM(②受講者情報入力!X225)</f>
        <v/>
      </c>
      <c r="X224" s="2" t="str">
        <f>TRIM(②受講者情報入力!AU225)</f>
        <v/>
      </c>
    </row>
    <row r="225" spans="1:24">
      <c r="A225" s="2" t="str">
        <f>DBCS(TRIM(②受講者情報入力!B226))</f>
        <v/>
      </c>
      <c r="B225" s="2" t="str">
        <f>DBCS(TRIM(②受講者情報入力!C226))</f>
        <v/>
      </c>
      <c r="C225" s="2" t="str">
        <f>DBCS(TRIM(PHONETIC(②受講者情報入力!D226)))</f>
        <v/>
      </c>
      <c r="D225" s="2" t="str">
        <f>DBCS(TRIM(PHONETIC(②受講者情報入力!E226)))</f>
        <v/>
      </c>
      <c r="E225" s="4" t="str">
        <f>IF(②受講者情報入力!F226="","",TEXT(②受講者情報入力!F226,"yyyy/mm/dd"))</f>
        <v/>
      </c>
      <c r="F225" s="2" t="str">
        <f>ASC(TRIM(②受講者情報入力!G226))</f>
        <v/>
      </c>
      <c r="G225" s="2" t="str">
        <f>ASC(TRIM(②受講者情報入力!I226))</f>
        <v/>
      </c>
      <c r="H225" s="2" t="str">
        <f>ASC(TRIM(②受講者情報入力!H226))</f>
        <v/>
      </c>
      <c r="I225" s="2" t="str">
        <f>ASC(TRIM(②受講者情報入力!J226))</f>
        <v/>
      </c>
      <c r="J225" s="2" t="str">
        <f>DBCS(TRIM(②受講者情報入力!K226))</f>
        <v/>
      </c>
      <c r="K225" s="2" t="str">
        <f>DBCS(TRIM(②受講者情報入力!L226))</f>
        <v/>
      </c>
      <c r="L225" s="2" t="str">
        <f>DBCS(TRIM(②受講者情報入力!M226))</f>
        <v/>
      </c>
      <c r="M225" s="2" t="str">
        <f>DBCS(TRIM(②受講者情報入力!N226))</f>
        <v/>
      </c>
      <c r="N225" s="2" t="str">
        <f>ASC(TRIM(②受講者情報入力!O226))</f>
        <v/>
      </c>
      <c r="O225" s="2" t="str">
        <f>IFERROR(VLOOKUP(②受講者情報入力!$P226,マスタ!A:B,2,FALSE),"")</f>
        <v/>
      </c>
      <c r="P225" s="2" t="str">
        <f>ASC(TRIM(②受講者情報入力!Q226))</f>
        <v/>
      </c>
      <c r="Q225" s="2" t="str">
        <f>TRIM(②受講者情報入力!R226)</f>
        <v/>
      </c>
      <c r="R225" s="2" t="str">
        <f>ASC(TRIM(②受講者情報入力!S226))</f>
        <v/>
      </c>
      <c r="S225" s="2" t="str">
        <f>ASC(TRIM(②受講者情報入力!T226))</f>
        <v/>
      </c>
      <c r="T225" s="2" t="str">
        <f>ASC(TRIM(②受講者情報入力!U226))</f>
        <v/>
      </c>
      <c r="U225" s="2" t="str">
        <f>IFERROR(VLOOKUP(②受講者情報入力!$V226,マスタ!A:B,2,FALSE),"")</f>
        <v/>
      </c>
      <c r="V225" s="2" t="str">
        <f>ASC(TRIM(②受講者情報入力!W226))</f>
        <v/>
      </c>
      <c r="W225" s="2" t="str">
        <f>TRIM(②受講者情報入力!X226)</f>
        <v/>
      </c>
      <c r="X225" s="2" t="str">
        <f>TRIM(②受講者情報入力!AU226)</f>
        <v/>
      </c>
    </row>
    <row r="226" spans="1:24">
      <c r="A226" s="2" t="str">
        <f>DBCS(TRIM(②受講者情報入力!B227))</f>
        <v/>
      </c>
      <c r="B226" s="2" t="str">
        <f>DBCS(TRIM(②受講者情報入力!C227))</f>
        <v/>
      </c>
      <c r="C226" s="2" t="str">
        <f>DBCS(TRIM(PHONETIC(②受講者情報入力!D227)))</f>
        <v/>
      </c>
      <c r="D226" s="2" t="str">
        <f>DBCS(TRIM(PHONETIC(②受講者情報入力!E227)))</f>
        <v/>
      </c>
      <c r="E226" s="4" t="str">
        <f>IF(②受講者情報入力!F227="","",TEXT(②受講者情報入力!F227,"yyyy/mm/dd"))</f>
        <v/>
      </c>
      <c r="F226" s="2" t="str">
        <f>ASC(TRIM(②受講者情報入力!G227))</f>
        <v/>
      </c>
      <c r="G226" s="2" t="str">
        <f>ASC(TRIM(②受講者情報入力!I227))</f>
        <v/>
      </c>
      <c r="H226" s="2" t="str">
        <f>ASC(TRIM(②受講者情報入力!H227))</f>
        <v/>
      </c>
      <c r="I226" s="2" t="str">
        <f>ASC(TRIM(②受講者情報入力!J227))</f>
        <v/>
      </c>
      <c r="J226" s="2" t="str">
        <f>DBCS(TRIM(②受講者情報入力!K227))</f>
        <v/>
      </c>
      <c r="K226" s="2" t="str">
        <f>DBCS(TRIM(②受講者情報入力!L227))</f>
        <v/>
      </c>
      <c r="L226" s="2" t="str">
        <f>DBCS(TRIM(②受講者情報入力!M227))</f>
        <v/>
      </c>
      <c r="M226" s="2" t="str">
        <f>DBCS(TRIM(②受講者情報入力!N227))</f>
        <v/>
      </c>
      <c r="N226" s="2" t="str">
        <f>ASC(TRIM(②受講者情報入力!O227))</f>
        <v/>
      </c>
      <c r="O226" s="2" t="str">
        <f>IFERROR(VLOOKUP(②受講者情報入力!$P227,マスタ!A:B,2,FALSE),"")</f>
        <v/>
      </c>
      <c r="P226" s="2" t="str">
        <f>ASC(TRIM(②受講者情報入力!Q227))</f>
        <v/>
      </c>
      <c r="Q226" s="2" t="str">
        <f>TRIM(②受講者情報入力!R227)</f>
        <v/>
      </c>
      <c r="R226" s="2" t="str">
        <f>ASC(TRIM(②受講者情報入力!S227))</f>
        <v/>
      </c>
      <c r="S226" s="2" t="str">
        <f>ASC(TRIM(②受講者情報入力!T227))</f>
        <v/>
      </c>
      <c r="T226" s="2" t="str">
        <f>ASC(TRIM(②受講者情報入力!U227))</f>
        <v/>
      </c>
      <c r="U226" s="2" t="str">
        <f>IFERROR(VLOOKUP(②受講者情報入力!$V227,マスタ!A:B,2,FALSE),"")</f>
        <v/>
      </c>
      <c r="V226" s="2" t="str">
        <f>ASC(TRIM(②受講者情報入力!W227))</f>
        <v/>
      </c>
      <c r="W226" s="2" t="str">
        <f>TRIM(②受講者情報入力!X227)</f>
        <v/>
      </c>
      <c r="X226" s="2" t="str">
        <f>TRIM(②受講者情報入力!AU227)</f>
        <v/>
      </c>
    </row>
    <row r="227" spans="1:24">
      <c r="A227" s="2" t="str">
        <f>DBCS(TRIM(②受講者情報入力!B228))</f>
        <v/>
      </c>
      <c r="B227" s="2" t="str">
        <f>DBCS(TRIM(②受講者情報入力!C228))</f>
        <v/>
      </c>
      <c r="C227" s="2" t="str">
        <f>DBCS(TRIM(PHONETIC(②受講者情報入力!D228)))</f>
        <v/>
      </c>
      <c r="D227" s="2" t="str">
        <f>DBCS(TRIM(PHONETIC(②受講者情報入力!E228)))</f>
        <v/>
      </c>
      <c r="E227" s="4" t="str">
        <f>IF(②受講者情報入力!F228="","",TEXT(②受講者情報入力!F228,"yyyy/mm/dd"))</f>
        <v/>
      </c>
      <c r="F227" s="2" t="str">
        <f>ASC(TRIM(②受講者情報入力!G228))</f>
        <v/>
      </c>
      <c r="G227" s="2" t="str">
        <f>ASC(TRIM(②受講者情報入力!I228))</f>
        <v/>
      </c>
      <c r="H227" s="2" t="str">
        <f>ASC(TRIM(②受講者情報入力!H228))</f>
        <v/>
      </c>
      <c r="I227" s="2" t="str">
        <f>ASC(TRIM(②受講者情報入力!J228))</f>
        <v/>
      </c>
      <c r="J227" s="2" t="str">
        <f>DBCS(TRIM(②受講者情報入力!K228))</f>
        <v/>
      </c>
      <c r="K227" s="2" t="str">
        <f>DBCS(TRIM(②受講者情報入力!L228))</f>
        <v/>
      </c>
      <c r="L227" s="2" t="str">
        <f>DBCS(TRIM(②受講者情報入力!M228))</f>
        <v/>
      </c>
      <c r="M227" s="2" t="str">
        <f>DBCS(TRIM(②受講者情報入力!N228))</f>
        <v/>
      </c>
      <c r="N227" s="2" t="str">
        <f>ASC(TRIM(②受講者情報入力!O228))</f>
        <v/>
      </c>
      <c r="O227" s="2" t="str">
        <f>IFERROR(VLOOKUP(②受講者情報入力!$P228,マスタ!A:B,2,FALSE),"")</f>
        <v/>
      </c>
      <c r="P227" s="2" t="str">
        <f>ASC(TRIM(②受講者情報入力!Q228))</f>
        <v/>
      </c>
      <c r="Q227" s="2" t="str">
        <f>TRIM(②受講者情報入力!R228)</f>
        <v/>
      </c>
      <c r="R227" s="2" t="str">
        <f>ASC(TRIM(②受講者情報入力!S228))</f>
        <v/>
      </c>
      <c r="S227" s="2" t="str">
        <f>ASC(TRIM(②受講者情報入力!T228))</f>
        <v/>
      </c>
      <c r="T227" s="2" t="str">
        <f>ASC(TRIM(②受講者情報入力!U228))</f>
        <v/>
      </c>
      <c r="U227" s="2" t="str">
        <f>IFERROR(VLOOKUP(②受講者情報入力!$V228,マスタ!A:B,2,FALSE),"")</f>
        <v/>
      </c>
      <c r="V227" s="2" t="str">
        <f>ASC(TRIM(②受講者情報入力!W228))</f>
        <v/>
      </c>
      <c r="W227" s="2" t="str">
        <f>TRIM(②受講者情報入力!X228)</f>
        <v/>
      </c>
      <c r="X227" s="2" t="str">
        <f>TRIM(②受講者情報入力!AU228)</f>
        <v/>
      </c>
    </row>
    <row r="228" spans="1:24">
      <c r="A228" s="2" t="str">
        <f>DBCS(TRIM(②受講者情報入力!B229))</f>
        <v/>
      </c>
      <c r="B228" s="2" t="str">
        <f>DBCS(TRIM(②受講者情報入力!C229))</f>
        <v/>
      </c>
      <c r="C228" s="2" t="str">
        <f>DBCS(TRIM(PHONETIC(②受講者情報入力!D229)))</f>
        <v/>
      </c>
      <c r="D228" s="2" t="str">
        <f>DBCS(TRIM(PHONETIC(②受講者情報入力!E229)))</f>
        <v/>
      </c>
      <c r="E228" s="4" t="str">
        <f>IF(②受講者情報入力!F229="","",TEXT(②受講者情報入力!F229,"yyyy/mm/dd"))</f>
        <v/>
      </c>
      <c r="F228" s="2" t="str">
        <f>ASC(TRIM(②受講者情報入力!G229))</f>
        <v/>
      </c>
      <c r="G228" s="2" t="str">
        <f>ASC(TRIM(②受講者情報入力!I229))</f>
        <v/>
      </c>
      <c r="H228" s="2" t="str">
        <f>ASC(TRIM(②受講者情報入力!H229))</f>
        <v/>
      </c>
      <c r="I228" s="2" t="str">
        <f>ASC(TRIM(②受講者情報入力!J229))</f>
        <v/>
      </c>
      <c r="J228" s="2" t="str">
        <f>DBCS(TRIM(②受講者情報入力!K229))</f>
        <v/>
      </c>
      <c r="K228" s="2" t="str">
        <f>DBCS(TRIM(②受講者情報入力!L229))</f>
        <v/>
      </c>
      <c r="L228" s="2" t="str">
        <f>DBCS(TRIM(②受講者情報入力!M229))</f>
        <v/>
      </c>
      <c r="M228" s="2" t="str">
        <f>DBCS(TRIM(②受講者情報入力!N229))</f>
        <v/>
      </c>
      <c r="N228" s="2" t="str">
        <f>ASC(TRIM(②受講者情報入力!O229))</f>
        <v/>
      </c>
      <c r="O228" s="2" t="str">
        <f>IFERROR(VLOOKUP(②受講者情報入力!$P229,マスタ!A:B,2,FALSE),"")</f>
        <v/>
      </c>
      <c r="P228" s="2" t="str">
        <f>ASC(TRIM(②受講者情報入力!Q229))</f>
        <v/>
      </c>
      <c r="Q228" s="2" t="str">
        <f>TRIM(②受講者情報入力!R229)</f>
        <v/>
      </c>
      <c r="R228" s="2" t="str">
        <f>ASC(TRIM(②受講者情報入力!S229))</f>
        <v/>
      </c>
      <c r="S228" s="2" t="str">
        <f>ASC(TRIM(②受講者情報入力!T229))</f>
        <v/>
      </c>
      <c r="T228" s="2" t="str">
        <f>ASC(TRIM(②受講者情報入力!U229))</f>
        <v/>
      </c>
      <c r="U228" s="2" t="str">
        <f>IFERROR(VLOOKUP(②受講者情報入力!$V229,マスタ!A:B,2,FALSE),"")</f>
        <v/>
      </c>
      <c r="V228" s="2" t="str">
        <f>ASC(TRIM(②受講者情報入力!W229))</f>
        <v/>
      </c>
      <c r="W228" s="2" t="str">
        <f>TRIM(②受講者情報入力!X229)</f>
        <v/>
      </c>
      <c r="X228" s="2" t="str">
        <f>TRIM(②受講者情報入力!AU229)</f>
        <v/>
      </c>
    </row>
    <row r="229" spans="1:24">
      <c r="A229" s="2" t="str">
        <f>DBCS(TRIM(②受講者情報入力!B230))</f>
        <v/>
      </c>
      <c r="B229" s="2" t="str">
        <f>DBCS(TRIM(②受講者情報入力!C230))</f>
        <v/>
      </c>
      <c r="C229" s="2" t="str">
        <f>DBCS(TRIM(PHONETIC(②受講者情報入力!D230)))</f>
        <v/>
      </c>
      <c r="D229" s="2" t="str">
        <f>DBCS(TRIM(PHONETIC(②受講者情報入力!E230)))</f>
        <v/>
      </c>
      <c r="E229" s="4" t="str">
        <f>IF(②受講者情報入力!F230="","",TEXT(②受講者情報入力!F230,"yyyy/mm/dd"))</f>
        <v/>
      </c>
      <c r="F229" s="2" t="str">
        <f>ASC(TRIM(②受講者情報入力!G230))</f>
        <v/>
      </c>
      <c r="G229" s="2" t="str">
        <f>ASC(TRIM(②受講者情報入力!I230))</f>
        <v/>
      </c>
      <c r="H229" s="2" t="str">
        <f>ASC(TRIM(②受講者情報入力!H230))</f>
        <v/>
      </c>
      <c r="I229" s="2" t="str">
        <f>ASC(TRIM(②受講者情報入力!J230))</f>
        <v/>
      </c>
      <c r="J229" s="2" t="str">
        <f>DBCS(TRIM(②受講者情報入力!K230))</f>
        <v/>
      </c>
      <c r="K229" s="2" t="str">
        <f>DBCS(TRIM(②受講者情報入力!L230))</f>
        <v/>
      </c>
      <c r="L229" s="2" t="str">
        <f>DBCS(TRIM(②受講者情報入力!M230))</f>
        <v/>
      </c>
      <c r="M229" s="2" t="str">
        <f>DBCS(TRIM(②受講者情報入力!N230))</f>
        <v/>
      </c>
      <c r="N229" s="2" t="str">
        <f>ASC(TRIM(②受講者情報入力!O230))</f>
        <v/>
      </c>
      <c r="O229" s="2" t="str">
        <f>IFERROR(VLOOKUP(②受講者情報入力!$P230,マスタ!A:B,2,FALSE),"")</f>
        <v/>
      </c>
      <c r="P229" s="2" t="str">
        <f>ASC(TRIM(②受講者情報入力!Q230))</f>
        <v/>
      </c>
      <c r="Q229" s="2" t="str">
        <f>TRIM(②受講者情報入力!R230)</f>
        <v/>
      </c>
      <c r="R229" s="2" t="str">
        <f>ASC(TRIM(②受講者情報入力!S230))</f>
        <v/>
      </c>
      <c r="S229" s="2" t="str">
        <f>ASC(TRIM(②受講者情報入力!T230))</f>
        <v/>
      </c>
      <c r="T229" s="2" t="str">
        <f>ASC(TRIM(②受講者情報入力!U230))</f>
        <v/>
      </c>
      <c r="U229" s="2" t="str">
        <f>IFERROR(VLOOKUP(②受講者情報入力!$V230,マスタ!A:B,2,FALSE),"")</f>
        <v/>
      </c>
      <c r="V229" s="2" t="str">
        <f>ASC(TRIM(②受講者情報入力!W230))</f>
        <v/>
      </c>
      <c r="W229" s="2" t="str">
        <f>TRIM(②受講者情報入力!X230)</f>
        <v/>
      </c>
      <c r="X229" s="2" t="str">
        <f>TRIM(②受講者情報入力!AU230)</f>
        <v/>
      </c>
    </row>
    <row r="230" spans="1:24">
      <c r="A230" s="2" t="str">
        <f>DBCS(TRIM(②受講者情報入力!B231))</f>
        <v/>
      </c>
      <c r="B230" s="2" t="str">
        <f>DBCS(TRIM(②受講者情報入力!C231))</f>
        <v/>
      </c>
      <c r="C230" s="2" t="str">
        <f>DBCS(TRIM(PHONETIC(②受講者情報入力!D231)))</f>
        <v/>
      </c>
      <c r="D230" s="2" t="str">
        <f>DBCS(TRIM(PHONETIC(②受講者情報入力!E231)))</f>
        <v/>
      </c>
      <c r="E230" s="4" t="str">
        <f>IF(②受講者情報入力!F231="","",TEXT(②受講者情報入力!F231,"yyyy/mm/dd"))</f>
        <v/>
      </c>
      <c r="F230" s="2" t="str">
        <f>ASC(TRIM(②受講者情報入力!G231))</f>
        <v/>
      </c>
      <c r="G230" s="2" t="str">
        <f>ASC(TRIM(②受講者情報入力!I231))</f>
        <v/>
      </c>
      <c r="H230" s="2" t="str">
        <f>ASC(TRIM(②受講者情報入力!H231))</f>
        <v/>
      </c>
      <c r="I230" s="2" t="str">
        <f>ASC(TRIM(②受講者情報入力!J231))</f>
        <v/>
      </c>
      <c r="J230" s="2" t="str">
        <f>DBCS(TRIM(②受講者情報入力!K231))</f>
        <v/>
      </c>
      <c r="K230" s="2" t="str">
        <f>DBCS(TRIM(②受講者情報入力!L231))</f>
        <v/>
      </c>
      <c r="L230" s="2" t="str">
        <f>DBCS(TRIM(②受講者情報入力!M231))</f>
        <v/>
      </c>
      <c r="M230" s="2" t="str">
        <f>DBCS(TRIM(②受講者情報入力!N231))</f>
        <v/>
      </c>
      <c r="N230" s="2" t="str">
        <f>ASC(TRIM(②受講者情報入力!O231))</f>
        <v/>
      </c>
      <c r="O230" s="2" t="str">
        <f>IFERROR(VLOOKUP(②受講者情報入力!$P231,マスタ!A:B,2,FALSE),"")</f>
        <v/>
      </c>
      <c r="P230" s="2" t="str">
        <f>ASC(TRIM(②受講者情報入力!Q231))</f>
        <v/>
      </c>
      <c r="Q230" s="2" t="str">
        <f>TRIM(②受講者情報入力!R231)</f>
        <v/>
      </c>
      <c r="R230" s="2" t="str">
        <f>ASC(TRIM(②受講者情報入力!S231))</f>
        <v/>
      </c>
      <c r="S230" s="2" t="str">
        <f>ASC(TRIM(②受講者情報入力!T231))</f>
        <v/>
      </c>
      <c r="T230" s="2" t="str">
        <f>ASC(TRIM(②受講者情報入力!U231))</f>
        <v/>
      </c>
      <c r="U230" s="2" t="str">
        <f>IFERROR(VLOOKUP(②受講者情報入力!$V231,マスタ!A:B,2,FALSE),"")</f>
        <v/>
      </c>
      <c r="V230" s="2" t="str">
        <f>ASC(TRIM(②受講者情報入力!W231))</f>
        <v/>
      </c>
      <c r="W230" s="2" t="str">
        <f>TRIM(②受講者情報入力!X231)</f>
        <v/>
      </c>
      <c r="X230" s="2" t="str">
        <f>TRIM(②受講者情報入力!AU231)</f>
        <v/>
      </c>
    </row>
    <row r="231" spans="1:24">
      <c r="A231" s="2" t="str">
        <f>DBCS(TRIM(②受講者情報入力!B232))</f>
        <v/>
      </c>
      <c r="B231" s="2" t="str">
        <f>DBCS(TRIM(②受講者情報入力!C232))</f>
        <v/>
      </c>
      <c r="C231" s="2" t="str">
        <f>DBCS(TRIM(PHONETIC(②受講者情報入力!D232)))</f>
        <v/>
      </c>
      <c r="D231" s="2" t="str">
        <f>DBCS(TRIM(PHONETIC(②受講者情報入力!E232)))</f>
        <v/>
      </c>
      <c r="E231" s="4" t="str">
        <f>IF(②受講者情報入力!F232="","",TEXT(②受講者情報入力!F232,"yyyy/mm/dd"))</f>
        <v/>
      </c>
      <c r="F231" s="2" t="str">
        <f>ASC(TRIM(②受講者情報入力!G232))</f>
        <v/>
      </c>
      <c r="G231" s="2" t="str">
        <f>ASC(TRIM(②受講者情報入力!I232))</f>
        <v/>
      </c>
      <c r="H231" s="2" t="str">
        <f>ASC(TRIM(②受講者情報入力!H232))</f>
        <v/>
      </c>
      <c r="I231" s="2" t="str">
        <f>ASC(TRIM(②受講者情報入力!J232))</f>
        <v/>
      </c>
      <c r="J231" s="2" t="str">
        <f>DBCS(TRIM(②受講者情報入力!K232))</f>
        <v/>
      </c>
      <c r="K231" s="2" t="str">
        <f>DBCS(TRIM(②受講者情報入力!L232))</f>
        <v/>
      </c>
      <c r="L231" s="2" t="str">
        <f>DBCS(TRIM(②受講者情報入力!M232))</f>
        <v/>
      </c>
      <c r="M231" s="2" t="str">
        <f>DBCS(TRIM(②受講者情報入力!N232))</f>
        <v/>
      </c>
      <c r="N231" s="2" t="str">
        <f>ASC(TRIM(②受講者情報入力!O232))</f>
        <v/>
      </c>
      <c r="O231" s="2" t="str">
        <f>IFERROR(VLOOKUP(②受講者情報入力!$P232,マスタ!A:B,2,FALSE),"")</f>
        <v/>
      </c>
      <c r="P231" s="2" t="str">
        <f>ASC(TRIM(②受講者情報入力!Q232))</f>
        <v/>
      </c>
      <c r="Q231" s="2" t="str">
        <f>TRIM(②受講者情報入力!R232)</f>
        <v/>
      </c>
      <c r="R231" s="2" t="str">
        <f>ASC(TRIM(②受講者情報入力!S232))</f>
        <v/>
      </c>
      <c r="S231" s="2" t="str">
        <f>ASC(TRIM(②受講者情報入力!T232))</f>
        <v/>
      </c>
      <c r="T231" s="2" t="str">
        <f>ASC(TRIM(②受講者情報入力!U232))</f>
        <v/>
      </c>
      <c r="U231" s="2" t="str">
        <f>IFERROR(VLOOKUP(②受講者情報入力!$V232,マスタ!A:B,2,FALSE),"")</f>
        <v/>
      </c>
      <c r="V231" s="2" t="str">
        <f>ASC(TRIM(②受講者情報入力!W232))</f>
        <v/>
      </c>
      <c r="W231" s="2" t="str">
        <f>TRIM(②受講者情報入力!X232)</f>
        <v/>
      </c>
      <c r="X231" s="2" t="str">
        <f>TRIM(②受講者情報入力!AU232)</f>
        <v/>
      </c>
    </row>
    <row r="232" spans="1:24">
      <c r="A232" s="2" t="str">
        <f>DBCS(TRIM(②受講者情報入力!B233))</f>
        <v/>
      </c>
      <c r="B232" s="2" t="str">
        <f>DBCS(TRIM(②受講者情報入力!C233))</f>
        <v/>
      </c>
      <c r="C232" s="2" t="str">
        <f>DBCS(TRIM(PHONETIC(②受講者情報入力!D233)))</f>
        <v/>
      </c>
      <c r="D232" s="2" t="str">
        <f>DBCS(TRIM(PHONETIC(②受講者情報入力!E233)))</f>
        <v/>
      </c>
      <c r="E232" s="4" t="str">
        <f>IF(②受講者情報入力!F233="","",TEXT(②受講者情報入力!F233,"yyyy/mm/dd"))</f>
        <v/>
      </c>
      <c r="F232" s="2" t="str">
        <f>ASC(TRIM(②受講者情報入力!G233))</f>
        <v/>
      </c>
      <c r="G232" s="2" t="str">
        <f>ASC(TRIM(②受講者情報入力!I233))</f>
        <v/>
      </c>
      <c r="H232" s="2" t="str">
        <f>ASC(TRIM(②受講者情報入力!H233))</f>
        <v/>
      </c>
      <c r="I232" s="2" t="str">
        <f>ASC(TRIM(②受講者情報入力!J233))</f>
        <v/>
      </c>
      <c r="J232" s="2" t="str">
        <f>DBCS(TRIM(②受講者情報入力!K233))</f>
        <v/>
      </c>
      <c r="K232" s="2" t="str">
        <f>DBCS(TRIM(②受講者情報入力!L233))</f>
        <v/>
      </c>
      <c r="L232" s="2" t="str">
        <f>DBCS(TRIM(②受講者情報入力!M233))</f>
        <v/>
      </c>
      <c r="M232" s="2" t="str">
        <f>DBCS(TRIM(②受講者情報入力!N233))</f>
        <v/>
      </c>
      <c r="N232" s="2" t="str">
        <f>ASC(TRIM(②受講者情報入力!O233))</f>
        <v/>
      </c>
      <c r="O232" s="2" t="str">
        <f>IFERROR(VLOOKUP(②受講者情報入力!$P233,マスタ!A:B,2,FALSE),"")</f>
        <v/>
      </c>
      <c r="P232" s="2" t="str">
        <f>ASC(TRIM(②受講者情報入力!Q233))</f>
        <v/>
      </c>
      <c r="Q232" s="2" t="str">
        <f>TRIM(②受講者情報入力!R233)</f>
        <v/>
      </c>
      <c r="R232" s="2" t="str">
        <f>ASC(TRIM(②受講者情報入力!S233))</f>
        <v/>
      </c>
      <c r="S232" s="2" t="str">
        <f>ASC(TRIM(②受講者情報入力!T233))</f>
        <v/>
      </c>
      <c r="T232" s="2" t="str">
        <f>ASC(TRIM(②受講者情報入力!U233))</f>
        <v/>
      </c>
      <c r="U232" s="2" t="str">
        <f>IFERROR(VLOOKUP(②受講者情報入力!$V233,マスタ!A:B,2,FALSE),"")</f>
        <v/>
      </c>
      <c r="V232" s="2" t="str">
        <f>ASC(TRIM(②受講者情報入力!W233))</f>
        <v/>
      </c>
      <c r="W232" s="2" t="str">
        <f>TRIM(②受講者情報入力!X233)</f>
        <v/>
      </c>
      <c r="X232" s="2" t="str">
        <f>TRIM(②受講者情報入力!AU233)</f>
        <v/>
      </c>
    </row>
    <row r="233" spans="1:24">
      <c r="A233" s="2" t="str">
        <f>DBCS(TRIM(②受講者情報入力!B234))</f>
        <v/>
      </c>
      <c r="B233" s="2" t="str">
        <f>DBCS(TRIM(②受講者情報入力!C234))</f>
        <v/>
      </c>
      <c r="C233" s="2" t="str">
        <f>DBCS(TRIM(PHONETIC(②受講者情報入力!D234)))</f>
        <v/>
      </c>
      <c r="D233" s="2" t="str">
        <f>DBCS(TRIM(PHONETIC(②受講者情報入力!E234)))</f>
        <v/>
      </c>
      <c r="E233" s="4" t="str">
        <f>IF(②受講者情報入力!F234="","",TEXT(②受講者情報入力!F234,"yyyy/mm/dd"))</f>
        <v/>
      </c>
      <c r="F233" s="2" t="str">
        <f>ASC(TRIM(②受講者情報入力!G234))</f>
        <v/>
      </c>
      <c r="G233" s="2" t="str">
        <f>ASC(TRIM(②受講者情報入力!I234))</f>
        <v/>
      </c>
      <c r="H233" s="2" t="str">
        <f>ASC(TRIM(②受講者情報入力!H234))</f>
        <v/>
      </c>
      <c r="I233" s="2" t="str">
        <f>ASC(TRIM(②受講者情報入力!J234))</f>
        <v/>
      </c>
      <c r="J233" s="2" t="str">
        <f>DBCS(TRIM(②受講者情報入力!K234))</f>
        <v/>
      </c>
      <c r="K233" s="2" t="str">
        <f>DBCS(TRIM(②受講者情報入力!L234))</f>
        <v/>
      </c>
      <c r="L233" s="2" t="str">
        <f>DBCS(TRIM(②受講者情報入力!M234))</f>
        <v/>
      </c>
      <c r="M233" s="2" t="str">
        <f>DBCS(TRIM(②受講者情報入力!N234))</f>
        <v/>
      </c>
      <c r="N233" s="2" t="str">
        <f>ASC(TRIM(②受講者情報入力!O234))</f>
        <v/>
      </c>
      <c r="O233" s="2" t="str">
        <f>IFERROR(VLOOKUP(②受講者情報入力!$P234,マスタ!A:B,2,FALSE),"")</f>
        <v/>
      </c>
      <c r="P233" s="2" t="str">
        <f>ASC(TRIM(②受講者情報入力!Q234))</f>
        <v/>
      </c>
      <c r="Q233" s="2" t="str">
        <f>TRIM(②受講者情報入力!R234)</f>
        <v/>
      </c>
      <c r="R233" s="2" t="str">
        <f>ASC(TRIM(②受講者情報入力!S234))</f>
        <v/>
      </c>
      <c r="S233" s="2" t="str">
        <f>ASC(TRIM(②受講者情報入力!T234))</f>
        <v/>
      </c>
      <c r="T233" s="2" t="str">
        <f>ASC(TRIM(②受講者情報入力!U234))</f>
        <v/>
      </c>
      <c r="U233" s="2" t="str">
        <f>IFERROR(VLOOKUP(②受講者情報入力!$V234,マスタ!A:B,2,FALSE),"")</f>
        <v/>
      </c>
      <c r="V233" s="2" t="str">
        <f>ASC(TRIM(②受講者情報入力!W234))</f>
        <v/>
      </c>
      <c r="W233" s="2" t="str">
        <f>TRIM(②受講者情報入力!X234)</f>
        <v/>
      </c>
      <c r="X233" s="2" t="str">
        <f>TRIM(②受講者情報入力!AU234)</f>
        <v/>
      </c>
    </row>
    <row r="234" spans="1:24">
      <c r="A234" s="2" t="str">
        <f>DBCS(TRIM(②受講者情報入力!B235))</f>
        <v/>
      </c>
      <c r="B234" s="2" t="str">
        <f>DBCS(TRIM(②受講者情報入力!C235))</f>
        <v/>
      </c>
      <c r="C234" s="2" t="str">
        <f>DBCS(TRIM(PHONETIC(②受講者情報入力!D235)))</f>
        <v/>
      </c>
      <c r="D234" s="2" t="str">
        <f>DBCS(TRIM(PHONETIC(②受講者情報入力!E235)))</f>
        <v/>
      </c>
      <c r="E234" s="4" t="str">
        <f>IF(②受講者情報入力!F235="","",TEXT(②受講者情報入力!F235,"yyyy/mm/dd"))</f>
        <v/>
      </c>
      <c r="F234" s="2" t="str">
        <f>ASC(TRIM(②受講者情報入力!G235))</f>
        <v/>
      </c>
      <c r="G234" s="2" t="str">
        <f>ASC(TRIM(②受講者情報入力!I235))</f>
        <v/>
      </c>
      <c r="H234" s="2" t="str">
        <f>ASC(TRIM(②受講者情報入力!H235))</f>
        <v/>
      </c>
      <c r="I234" s="2" t="str">
        <f>ASC(TRIM(②受講者情報入力!J235))</f>
        <v/>
      </c>
      <c r="J234" s="2" t="str">
        <f>DBCS(TRIM(②受講者情報入力!K235))</f>
        <v/>
      </c>
      <c r="K234" s="2" t="str">
        <f>DBCS(TRIM(②受講者情報入力!L235))</f>
        <v/>
      </c>
      <c r="L234" s="2" t="str">
        <f>DBCS(TRIM(②受講者情報入力!M235))</f>
        <v/>
      </c>
      <c r="M234" s="2" t="str">
        <f>DBCS(TRIM(②受講者情報入力!N235))</f>
        <v/>
      </c>
      <c r="N234" s="2" t="str">
        <f>ASC(TRIM(②受講者情報入力!O235))</f>
        <v/>
      </c>
      <c r="O234" s="2" t="str">
        <f>IFERROR(VLOOKUP(②受講者情報入力!$P235,マスタ!A:B,2,FALSE),"")</f>
        <v/>
      </c>
      <c r="P234" s="2" t="str">
        <f>ASC(TRIM(②受講者情報入力!Q235))</f>
        <v/>
      </c>
      <c r="Q234" s="2" t="str">
        <f>TRIM(②受講者情報入力!R235)</f>
        <v/>
      </c>
      <c r="R234" s="2" t="str">
        <f>ASC(TRIM(②受講者情報入力!S235))</f>
        <v/>
      </c>
      <c r="S234" s="2" t="str">
        <f>ASC(TRIM(②受講者情報入力!T235))</f>
        <v/>
      </c>
      <c r="T234" s="2" t="str">
        <f>ASC(TRIM(②受講者情報入力!U235))</f>
        <v/>
      </c>
      <c r="U234" s="2" t="str">
        <f>IFERROR(VLOOKUP(②受講者情報入力!$V235,マスタ!A:B,2,FALSE),"")</f>
        <v/>
      </c>
      <c r="V234" s="2" t="str">
        <f>ASC(TRIM(②受講者情報入力!W235))</f>
        <v/>
      </c>
      <c r="W234" s="2" t="str">
        <f>TRIM(②受講者情報入力!X235)</f>
        <v/>
      </c>
      <c r="X234" s="2" t="str">
        <f>TRIM(②受講者情報入力!AU235)</f>
        <v/>
      </c>
    </row>
    <row r="235" spans="1:24">
      <c r="A235" s="2" t="str">
        <f>DBCS(TRIM(②受講者情報入力!B236))</f>
        <v/>
      </c>
      <c r="B235" s="2" t="str">
        <f>DBCS(TRIM(②受講者情報入力!C236))</f>
        <v/>
      </c>
      <c r="C235" s="2" t="str">
        <f>DBCS(TRIM(PHONETIC(②受講者情報入力!D236)))</f>
        <v/>
      </c>
      <c r="D235" s="2" t="str">
        <f>DBCS(TRIM(PHONETIC(②受講者情報入力!E236)))</f>
        <v/>
      </c>
      <c r="E235" s="4" t="str">
        <f>IF(②受講者情報入力!F236="","",TEXT(②受講者情報入力!F236,"yyyy/mm/dd"))</f>
        <v/>
      </c>
      <c r="F235" s="2" t="str">
        <f>ASC(TRIM(②受講者情報入力!G236))</f>
        <v/>
      </c>
      <c r="G235" s="2" t="str">
        <f>ASC(TRIM(②受講者情報入力!I236))</f>
        <v/>
      </c>
      <c r="H235" s="2" t="str">
        <f>ASC(TRIM(②受講者情報入力!H236))</f>
        <v/>
      </c>
      <c r="I235" s="2" t="str">
        <f>ASC(TRIM(②受講者情報入力!J236))</f>
        <v/>
      </c>
      <c r="J235" s="2" t="str">
        <f>DBCS(TRIM(②受講者情報入力!K236))</f>
        <v/>
      </c>
      <c r="K235" s="2" t="str">
        <f>DBCS(TRIM(②受講者情報入力!L236))</f>
        <v/>
      </c>
      <c r="L235" s="2" t="str">
        <f>DBCS(TRIM(②受講者情報入力!M236))</f>
        <v/>
      </c>
      <c r="M235" s="2" t="str">
        <f>DBCS(TRIM(②受講者情報入力!N236))</f>
        <v/>
      </c>
      <c r="N235" s="2" t="str">
        <f>ASC(TRIM(②受講者情報入力!O236))</f>
        <v/>
      </c>
      <c r="O235" s="2" t="str">
        <f>IFERROR(VLOOKUP(②受講者情報入力!$P236,マスタ!A:B,2,FALSE),"")</f>
        <v/>
      </c>
      <c r="P235" s="2" t="str">
        <f>ASC(TRIM(②受講者情報入力!Q236))</f>
        <v/>
      </c>
      <c r="Q235" s="2" t="str">
        <f>TRIM(②受講者情報入力!R236)</f>
        <v/>
      </c>
      <c r="R235" s="2" t="str">
        <f>ASC(TRIM(②受講者情報入力!S236))</f>
        <v/>
      </c>
      <c r="S235" s="2" t="str">
        <f>ASC(TRIM(②受講者情報入力!T236))</f>
        <v/>
      </c>
      <c r="T235" s="2" t="str">
        <f>ASC(TRIM(②受講者情報入力!U236))</f>
        <v/>
      </c>
      <c r="U235" s="2" t="str">
        <f>IFERROR(VLOOKUP(②受講者情報入力!$V236,マスタ!A:B,2,FALSE),"")</f>
        <v/>
      </c>
      <c r="V235" s="2" t="str">
        <f>ASC(TRIM(②受講者情報入力!W236))</f>
        <v/>
      </c>
      <c r="W235" s="2" t="str">
        <f>TRIM(②受講者情報入力!X236)</f>
        <v/>
      </c>
      <c r="X235" s="2" t="str">
        <f>TRIM(②受講者情報入力!AU236)</f>
        <v/>
      </c>
    </row>
    <row r="236" spans="1:24">
      <c r="A236" s="2" t="str">
        <f>DBCS(TRIM(②受講者情報入力!B237))</f>
        <v/>
      </c>
      <c r="B236" s="2" t="str">
        <f>DBCS(TRIM(②受講者情報入力!C237))</f>
        <v/>
      </c>
      <c r="C236" s="2" t="str">
        <f>DBCS(TRIM(PHONETIC(②受講者情報入力!D237)))</f>
        <v/>
      </c>
      <c r="D236" s="2" t="str">
        <f>DBCS(TRIM(PHONETIC(②受講者情報入力!E237)))</f>
        <v/>
      </c>
      <c r="E236" s="4" t="str">
        <f>IF(②受講者情報入力!F237="","",TEXT(②受講者情報入力!F237,"yyyy/mm/dd"))</f>
        <v/>
      </c>
      <c r="F236" s="2" t="str">
        <f>ASC(TRIM(②受講者情報入力!G237))</f>
        <v/>
      </c>
      <c r="G236" s="2" t="str">
        <f>ASC(TRIM(②受講者情報入力!I237))</f>
        <v/>
      </c>
      <c r="H236" s="2" t="str">
        <f>ASC(TRIM(②受講者情報入力!H237))</f>
        <v/>
      </c>
      <c r="I236" s="2" t="str">
        <f>ASC(TRIM(②受講者情報入力!J237))</f>
        <v/>
      </c>
      <c r="J236" s="2" t="str">
        <f>DBCS(TRIM(②受講者情報入力!K237))</f>
        <v/>
      </c>
      <c r="K236" s="2" t="str">
        <f>DBCS(TRIM(②受講者情報入力!L237))</f>
        <v/>
      </c>
      <c r="L236" s="2" t="str">
        <f>DBCS(TRIM(②受講者情報入力!M237))</f>
        <v/>
      </c>
      <c r="M236" s="2" t="str">
        <f>DBCS(TRIM(②受講者情報入力!N237))</f>
        <v/>
      </c>
      <c r="N236" s="2" t="str">
        <f>ASC(TRIM(②受講者情報入力!O237))</f>
        <v/>
      </c>
      <c r="O236" s="2" t="str">
        <f>IFERROR(VLOOKUP(②受講者情報入力!$P237,マスタ!A:B,2,FALSE),"")</f>
        <v/>
      </c>
      <c r="P236" s="2" t="str">
        <f>ASC(TRIM(②受講者情報入力!Q237))</f>
        <v/>
      </c>
      <c r="Q236" s="2" t="str">
        <f>TRIM(②受講者情報入力!R237)</f>
        <v/>
      </c>
      <c r="R236" s="2" t="str">
        <f>ASC(TRIM(②受講者情報入力!S237))</f>
        <v/>
      </c>
      <c r="S236" s="2" t="str">
        <f>ASC(TRIM(②受講者情報入力!T237))</f>
        <v/>
      </c>
      <c r="T236" s="2" t="str">
        <f>ASC(TRIM(②受講者情報入力!U237))</f>
        <v/>
      </c>
      <c r="U236" s="2" t="str">
        <f>IFERROR(VLOOKUP(②受講者情報入力!$V237,マスタ!A:B,2,FALSE),"")</f>
        <v/>
      </c>
      <c r="V236" s="2" t="str">
        <f>ASC(TRIM(②受講者情報入力!W237))</f>
        <v/>
      </c>
      <c r="W236" s="2" t="str">
        <f>TRIM(②受講者情報入力!X237)</f>
        <v/>
      </c>
      <c r="X236" s="2" t="str">
        <f>TRIM(②受講者情報入力!AU237)</f>
        <v/>
      </c>
    </row>
    <row r="237" spans="1:24">
      <c r="A237" s="2" t="str">
        <f>DBCS(TRIM(②受講者情報入力!B238))</f>
        <v/>
      </c>
      <c r="B237" s="2" t="str">
        <f>DBCS(TRIM(②受講者情報入力!C238))</f>
        <v/>
      </c>
      <c r="C237" s="2" t="str">
        <f>DBCS(TRIM(PHONETIC(②受講者情報入力!D238)))</f>
        <v/>
      </c>
      <c r="D237" s="2" t="str">
        <f>DBCS(TRIM(PHONETIC(②受講者情報入力!E238)))</f>
        <v/>
      </c>
      <c r="E237" s="4" t="str">
        <f>IF(②受講者情報入力!F238="","",TEXT(②受講者情報入力!F238,"yyyy/mm/dd"))</f>
        <v/>
      </c>
      <c r="F237" s="2" t="str">
        <f>ASC(TRIM(②受講者情報入力!G238))</f>
        <v/>
      </c>
      <c r="G237" s="2" t="str">
        <f>ASC(TRIM(②受講者情報入力!I238))</f>
        <v/>
      </c>
      <c r="H237" s="2" t="str">
        <f>ASC(TRIM(②受講者情報入力!H238))</f>
        <v/>
      </c>
      <c r="I237" s="2" t="str">
        <f>ASC(TRIM(②受講者情報入力!J238))</f>
        <v/>
      </c>
      <c r="J237" s="2" t="str">
        <f>DBCS(TRIM(②受講者情報入力!K238))</f>
        <v/>
      </c>
      <c r="K237" s="2" t="str">
        <f>DBCS(TRIM(②受講者情報入力!L238))</f>
        <v/>
      </c>
      <c r="L237" s="2" t="str">
        <f>DBCS(TRIM(②受講者情報入力!M238))</f>
        <v/>
      </c>
      <c r="M237" s="2" t="str">
        <f>DBCS(TRIM(②受講者情報入力!N238))</f>
        <v/>
      </c>
      <c r="N237" s="2" t="str">
        <f>ASC(TRIM(②受講者情報入力!O238))</f>
        <v/>
      </c>
      <c r="O237" s="2" t="str">
        <f>IFERROR(VLOOKUP(②受講者情報入力!$P238,マスタ!A:B,2,FALSE),"")</f>
        <v/>
      </c>
      <c r="P237" s="2" t="str">
        <f>ASC(TRIM(②受講者情報入力!Q238))</f>
        <v/>
      </c>
      <c r="Q237" s="2" t="str">
        <f>TRIM(②受講者情報入力!R238)</f>
        <v/>
      </c>
      <c r="R237" s="2" t="str">
        <f>ASC(TRIM(②受講者情報入力!S238))</f>
        <v/>
      </c>
      <c r="S237" s="2" t="str">
        <f>ASC(TRIM(②受講者情報入力!T238))</f>
        <v/>
      </c>
      <c r="T237" s="2" t="str">
        <f>ASC(TRIM(②受講者情報入力!U238))</f>
        <v/>
      </c>
      <c r="U237" s="2" t="str">
        <f>IFERROR(VLOOKUP(②受講者情報入力!$V238,マスタ!A:B,2,FALSE),"")</f>
        <v/>
      </c>
      <c r="V237" s="2" t="str">
        <f>ASC(TRIM(②受講者情報入力!W238))</f>
        <v/>
      </c>
      <c r="W237" s="2" t="str">
        <f>TRIM(②受講者情報入力!X238)</f>
        <v/>
      </c>
      <c r="X237" s="2" t="str">
        <f>TRIM(②受講者情報入力!AU238)</f>
        <v/>
      </c>
    </row>
    <row r="238" spans="1:24">
      <c r="A238" s="2" t="str">
        <f>DBCS(TRIM(②受講者情報入力!B239))</f>
        <v/>
      </c>
      <c r="B238" s="2" t="str">
        <f>DBCS(TRIM(②受講者情報入力!C239))</f>
        <v/>
      </c>
      <c r="C238" s="2" t="str">
        <f>DBCS(TRIM(PHONETIC(②受講者情報入力!D239)))</f>
        <v/>
      </c>
      <c r="D238" s="2" t="str">
        <f>DBCS(TRIM(PHONETIC(②受講者情報入力!E239)))</f>
        <v/>
      </c>
      <c r="E238" s="4" t="str">
        <f>IF(②受講者情報入力!F239="","",TEXT(②受講者情報入力!F239,"yyyy/mm/dd"))</f>
        <v/>
      </c>
      <c r="F238" s="2" t="str">
        <f>ASC(TRIM(②受講者情報入力!G239))</f>
        <v/>
      </c>
      <c r="G238" s="2" t="str">
        <f>ASC(TRIM(②受講者情報入力!I239))</f>
        <v/>
      </c>
      <c r="H238" s="2" t="str">
        <f>ASC(TRIM(②受講者情報入力!H239))</f>
        <v/>
      </c>
      <c r="I238" s="2" t="str">
        <f>ASC(TRIM(②受講者情報入力!J239))</f>
        <v/>
      </c>
      <c r="J238" s="2" t="str">
        <f>DBCS(TRIM(②受講者情報入力!K239))</f>
        <v/>
      </c>
      <c r="K238" s="2" t="str">
        <f>DBCS(TRIM(②受講者情報入力!L239))</f>
        <v/>
      </c>
      <c r="L238" s="2" t="str">
        <f>DBCS(TRIM(②受講者情報入力!M239))</f>
        <v/>
      </c>
      <c r="M238" s="2" t="str">
        <f>DBCS(TRIM(②受講者情報入力!N239))</f>
        <v/>
      </c>
      <c r="N238" s="2" t="str">
        <f>ASC(TRIM(②受講者情報入力!O239))</f>
        <v/>
      </c>
      <c r="O238" s="2" t="str">
        <f>IFERROR(VLOOKUP(②受講者情報入力!$P239,マスタ!A:B,2,FALSE),"")</f>
        <v/>
      </c>
      <c r="P238" s="2" t="str">
        <f>ASC(TRIM(②受講者情報入力!Q239))</f>
        <v/>
      </c>
      <c r="Q238" s="2" t="str">
        <f>TRIM(②受講者情報入力!R239)</f>
        <v/>
      </c>
      <c r="R238" s="2" t="str">
        <f>ASC(TRIM(②受講者情報入力!S239))</f>
        <v/>
      </c>
      <c r="S238" s="2" t="str">
        <f>ASC(TRIM(②受講者情報入力!T239))</f>
        <v/>
      </c>
      <c r="T238" s="2" t="str">
        <f>ASC(TRIM(②受講者情報入力!U239))</f>
        <v/>
      </c>
      <c r="U238" s="2" t="str">
        <f>IFERROR(VLOOKUP(②受講者情報入力!$V239,マスタ!A:B,2,FALSE),"")</f>
        <v/>
      </c>
      <c r="V238" s="2" t="str">
        <f>ASC(TRIM(②受講者情報入力!W239))</f>
        <v/>
      </c>
      <c r="W238" s="2" t="str">
        <f>TRIM(②受講者情報入力!X239)</f>
        <v/>
      </c>
      <c r="X238" s="2" t="str">
        <f>TRIM(②受講者情報入力!AU239)</f>
        <v/>
      </c>
    </row>
    <row r="239" spans="1:24">
      <c r="A239" s="2" t="str">
        <f>DBCS(TRIM(②受講者情報入力!B240))</f>
        <v/>
      </c>
      <c r="B239" s="2" t="str">
        <f>DBCS(TRIM(②受講者情報入力!C240))</f>
        <v/>
      </c>
      <c r="C239" s="2" t="str">
        <f>DBCS(TRIM(PHONETIC(②受講者情報入力!D240)))</f>
        <v/>
      </c>
      <c r="D239" s="2" t="str">
        <f>DBCS(TRIM(PHONETIC(②受講者情報入力!E240)))</f>
        <v/>
      </c>
      <c r="E239" s="4" t="str">
        <f>IF(②受講者情報入力!F240="","",TEXT(②受講者情報入力!F240,"yyyy/mm/dd"))</f>
        <v/>
      </c>
      <c r="F239" s="2" t="str">
        <f>ASC(TRIM(②受講者情報入力!G240))</f>
        <v/>
      </c>
      <c r="G239" s="2" t="str">
        <f>ASC(TRIM(②受講者情報入力!I240))</f>
        <v/>
      </c>
      <c r="H239" s="2" t="str">
        <f>ASC(TRIM(②受講者情報入力!H240))</f>
        <v/>
      </c>
      <c r="I239" s="2" t="str">
        <f>ASC(TRIM(②受講者情報入力!J240))</f>
        <v/>
      </c>
      <c r="J239" s="2" t="str">
        <f>DBCS(TRIM(②受講者情報入力!K240))</f>
        <v/>
      </c>
      <c r="K239" s="2" t="str">
        <f>DBCS(TRIM(②受講者情報入力!L240))</f>
        <v/>
      </c>
      <c r="L239" s="2" t="str">
        <f>DBCS(TRIM(②受講者情報入力!M240))</f>
        <v/>
      </c>
      <c r="M239" s="2" t="str">
        <f>DBCS(TRIM(②受講者情報入力!N240))</f>
        <v/>
      </c>
      <c r="N239" s="2" t="str">
        <f>ASC(TRIM(②受講者情報入力!O240))</f>
        <v/>
      </c>
      <c r="O239" s="2" t="str">
        <f>IFERROR(VLOOKUP(②受講者情報入力!$P240,マスタ!A:B,2,FALSE),"")</f>
        <v/>
      </c>
      <c r="P239" s="2" t="str">
        <f>ASC(TRIM(②受講者情報入力!Q240))</f>
        <v/>
      </c>
      <c r="Q239" s="2" t="str">
        <f>TRIM(②受講者情報入力!R240)</f>
        <v/>
      </c>
      <c r="R239" s="2" t="str">
        <f>ASC(TRIM(②受講者情報入力!S240))</f>
        <v/>
      </c>
      <c r="S239" s="2" t="str">
        <f>ASC(TRIM(②受講者情報入力!T240))</f>
        <v/>
      </c>
      <c r="T239" s="2" t="str">
        <f>ASC(TRIM(②受講者情報入力!U240))</f>
        <v/>
      </c>
      <c r="U239" s="2" t="str">
        <f>IFERROR(VLOOKUP(②受講者情報入力!$V240,マスタ!A:B,2,FALSE),"")</f>
        <v/>
      </c>
      <c r="V239" s="2" t="str">
        <f>ASC(TRIM(②受講者情報入力!W240))</f>
        <v/>
      </c>
      <c r="W239" s="2" t="str">
        <f>TRIM(②受講者情報入力!X240)</f>
        <v/>
      </c>
      <c r="X239" s="2" t="str">
        <f>TRIM(②受講者情報入力!AU240)</f>
        <v/>
      </c>
    </row>
    <row r="240" spans="1:24">
      <c r="A240" s="2" t="str">
        <f>DBCS(TRIM(②受講者情報入力!B241))</f>
        <v/>
      </c>
      <c r="B240" s="2" t="str">
        <f>DBCS(TRIM(②受講者情報入力!C241))</f>
        <v/>
      </c>
      <c r="C240" s="2" t="str">
        <f>DBCS(TRIM(PHONETIC(②受講者情報入力!D241)))</f>
        <v/>
      </c>
      <c r="D240" s="2" t="str">
        <f>DBCS(TRIM(PHONETIC(②受講者情報入力!E241)))</f>
        <v/>
      </c>
      <c r="E240" s="4" t="str">
        <f>IF(②受講者情報入力!F241="","",TEXT(②受講者情報入力!F241,"yyyy/mm/dd"))</f>
        <v/>
      </c>
      <c r="F240" s="2" t="str">
        <f>ASC(TRIM(②受講者情報入力!G241))</f>
        <v/>
      </c>
      <c r="G240" s="2" t="str">
        <f>ASC(TRIM(②受講者情報入力!I241))</f>
        <v/>
      </c>
      <c r="H240" s="2" t="str">
        <f>ASC(TRIM(②受講者情報入力!H241))</f>
        <v/>
      </c>
      <c r="I240" s="2" t="str">
        <f>ASC(TRIM(②受講者情報入力!J241))</f>
        <v/>
      </c>
      <c r="J240" s="2" t="str">
        <f>DBCS(TRIM(②受講者情報入力!K241))</f>
        <v/>
      </c>
      <c r="K240" s="2" t="str">
        <f>DBCS(TRIM(②受講者情報入力!L241))</f>
        <v/>
      </c>
      <c r="L240" s="2" t="str">
        <f>DBCS(TRIM(②受講者情報入力!M241))</f>
        <v/>
      </c>
      <c r="M240" s="2" t="str">
        <f>DBCS(TRIM(②受講者情報入力!N241))</f>
        <v/>
      </c>
      <c r="N240" s="2" t="str">
        <f>ASC(TRIM(②受講者情報入力!O241))</f>
        <v/>
      </c>
      <c r="O240" s="2" t="str">
        <f>IFERROR(VLOOKUP(②受講者情報入力!$P241,マスタ!A:B,2,FALSE),"")</f>
        <v/>
      </c>
      <c r="P240" s="2" t="str">
        <f>ASC(TRIM(②受講者情報入力!Q241))</f>
        <v/>
      </c>
      <c r="Q240" s="2" t="str">
        <f>TRIM(②受講者情報入力!R241)</f>
        <v/>
      </c>
      <c r="R240" s="2" t="str">
        <f>ASC(TRIM(②受講者情報入力!S241))</f>
        <v/>
      </c>
      <c r="S240" s="2" t="str">
        <f>ASC(TRIM(②受講者情報入力!T241))</f>
        <v/>
      </c>
      <c r="T240" s="2" t="str">
        <f>ASC(TRIM(②受講者情報入力!U241))</f>
        <v/>
      </c>
      <c r="U240" s="2" t="str">
        <f>IFERROR(VLOOKUP(②受講者情報入力!$V241,マスタ!A:B,2,FALSE),"")</f>
        <v/>
      </c>
      <c r="V240" s="2" t="str">
        <f>ASC(TRIM(②受講者情報入力!W241))</f>
        <v/>
      </c>
      <c r="W240" s="2" t="str">
        <f>TRIM(②受講者情報入力!X241)</f>
        <v/>
      </c>
      <c r="X240" s="2" t="str">
        <f>TRIM(②受講者情報入力!AU241)</f>
        <v/>
      </c>
    </row>
    <row r="241" spans="1:24">
      <c r="A241" s="2" t="str">
        <f>DBCS(TRIM(②受講者情報入力!B242))</f>
        <v/>
      </c>
      <c r="B241" s="2" t="str">
        <f>DBCS(TRIM(②受講者情報入力!C242))</f>
        <v/>
      </c>
      <c r="C241" s="2" t="str">
        <f>DBCS(TRIM(PHONETIC(②受講者情報入力!D242)))</f>
        <v/>
      </c>
      <c r="D241" s="2" t="str">
        <f>DBCS(TRIM(PHONETIC(②受講者情報入力!E242)))</f>
        <v/>
      </c>
      <c r="E241" s="4" t="str">
        <f>IF(②受講者情報入力!F242="","",TEXT(②受講者情報入力!F242,"yyyy/mm/dd"))</f>
        <v/>
      </c>
      <c r="F241" s="2" t="str">
        <f>ASC(TRIM(②受講者情報入力!G242))</f>
        <v/>
      </c>
      <c r="G241" s="2" t="str">
        <f>ASC(TRIM(②受講者情報入力!I242))</f>
        <v/>
      </c>
      <c r="H241" s="2" t="str">
        <f>ASC(TRIM(②受講者情報入力!H242))</f>
        <v/>
      </c>
      <c r="I241" s="2" t="str">
        <f>ASC(TRIM(②受講者情報入力!J242))</f>
        <v/>
      </c>
      <c r="J241" s="2" t="str">
        <f>DBCS(TRIM(②受講者情報入力!K242))</f>
        <v/>
      </c>
      <c r="K241" s="2" t="str">
        <f>DBCS(TRIM(②受講者情報入力!L242))</f>
        <v/>
      </c>
      <c r="L241" s="2" t="str">
        <f>DBCS(TRIM(②受講者情報入力!M242))</f>
        <v/>
      </c>
      <c r="M241" s="2" t="str">
        <f>DBCS(TRIM(②受講者情報入力!N242))</f>
        <v/>
      </c>
      <c r="N241" s="2" t="str">
        <f>ASC(TRIM(②受講者情報入力!O242))</f>
        <v/>
      </c>
      <c r="O241" s="2" t="str">
        <f>IFERROR(VLOOKUP(②受講者情報入力!$P242,マスタ!A:B,2,FALSE),"")</f>
        <v/>
      </c>
      <c r="P241" s="2" t="str">
        <f>ASC(TRIM(②受講者情報入力!Q242))</f>
        <v/>
      </c>
      <c r="Q241" s="2" t="str">
        <f>TRIM(②受講者情報入力!R242)</f>
        <v/>
      </c>
      <c r="R241" s="2" t="str">
        <f>ASC(TRIM(②受講者情報入力!S242))</f>
        <v/>
      </c>
      <c r="S241" s="2" t="str">
        <f>ASC(TRIM(②受講者情報入力!T242))</f>
        <v/>
      </c>
      <c r="T241" s="2" t="str">
        <f>ASC(TRIM(②受講者情報入力!U242))</f>
        <v/>
      </c>
      <c r="U241" s="2" t="str">
        <f>IFERROR(VLOOKUP(②受講者情報入力!$V242,マスタ!A:B,2,FALSE),"")</f>
        <v/>
      </c>
      <c r="V241" s="2" t="str">
        <f>ASC(TRIM(②受講者情報入力!W242))</f>
        <v/>
      </c>
      <c r="W241" s="2" t="str">
        <f>TRIM(②受講者情報入力!X242)</f>
        <v/>
      </c>
      <c r="X241" s="2" t="str">
        <f>TRIM(②受講者情報入力!AU242)</f>
        <v/>
      </c>
    </row>
    <row r="242" spans="1:24">
      <c r="A242" s="2" t="str">
        <f>DBCS(TRIM(②受講者情報入力!B243))</f>
        <v/>
      </c>
      <c r="B242" s="2" t="str">
        <f>DBCS(TRIM(②受講者情報入力!C243))</f>
        <v/>
      </c>
      <c r="C242" s="2" t="str">
        <f>DBCS(TRIM(PHONETIC(②受講者情報入力!D243)))</f>
        <v/>
      </c>
      <c r="D242" s="2" t="str">
        <f>DBCS(TRIM(PHONETIC(②受講者情報入力!E243)))</f>
        <v/>
      </c>
      <c r="E242" s="4" t="str">
        <f>IF(②受講者情報入力!F243="","",TEXT(②受講者情報入力!F243,"yyyy/mm/dd"))</f>
        <v/>
      </c>
      <c r="F242" s="2" t="str">
        <f>ASC(TRIM(②受講者情報入力!G243))</f>
        <v/>
      </c>
      <c r="G242" s="2" t="str">
        <f>ASC(TRIM(②受講者情報入力!I243))</f>
        <v/>
      </c>
      <c r="H242" s="2" t="str">
        <f>ASC(TRIM(②受講者情報入力!H243))</f>
        <v/>
      </c>
      <c r="I242" s="2" t="str">
        <f>ASC(TRIM(②受講者情報入力!J243))</f>
        <v/>
      </c>
      <c r="J242" s="2" t="str">
        <f>DBCS(TRIM(②受講者情報入力!K243))</f>
        <v/>
      </c>
      <c r="K242" s="2" t="str">
        <f>DBCS(TRIM(②受講者情報入力!L243))</f>
        <v/>
      </c>
      <c r="L242" s="2" t="str">
        <f>DBCS(TRIM(②受講者情報入力!M243))</f>
        <v/>
      </c>
      <c r="M242" s="2" t="str">
        <f>DBCS(TRIM(②受講者情報入力!N243))</f>
        <v/>
      </c>
      <c r="N242" s="2" t="str">
        <f>ASC(TRIM(②受講者情報入力!O243))</f>
        <v/>
      </c>
      <c r="O242" s="2" t="str">
        <f>IFERROR(VLOOKUP(②受講者情報入力!$P243,マスタ!A:B,2,FALSE),"")</f>
        <v/>
      </c>
      <c r="P242" s="2" t="str">
        <f>ASC(TRIM(②受講者情報入力!Q243))</f>
        <v/>
      </c>
      <c r="Q242" s="2" t="str">
        <f>TRIM(②受講者情報入力!R243)</f>
        <v/>
      </c>
      <c r="R242" s="2" t="str">
        <f>ASC(TRIM(②受講者情報入力!S243))</f>
        <v/>
      </c>
      <c r="S242" s="2" t="str">
        <f>ASC(TRIM(②受講者情報入力!T243))</f>
        <v/>
      </c>
      <c r="T242" s="2" t="str">
        <f>ASC(TRIM(②受講者情報入力!U243))</f>
        <v/>
      </c>
      <c r="U242" s="2" t="str">
        <f>IFERROR(VLOOKUP(②受講者情報入力!$V243,マスタ!A:B,2,FALSE),"")</f>
        <v/>
      </c>
      <c r="V242" s="2" t="str">
        <f>ASC(TRIM(②受講者情報入力!W243))</f>
        <v/>
      </c>
      <c r="W242" s="2" t="str">
        <f>TRIM(②受講者情報入力!X243)</f>
        <v/>
      </c>
      <c r="X242" s="2" t="str">
        <f>TRIM(②受講者情報入力!AU243)</f>
        <v/>
      </c>
    </row>
    <row r="243" spans="1:24">
      <c r="A243" s="2" t="str">
        <f>DBCS(TRIM(②受講者情報入力!B244))</f>
        <v/>
      </c>
      <c r="B243" s="2" t="str">
        <f>DBCS(TRIM(②受講者情報入力!C244))</f>
        <v/>
      </c>
      <c r="C243" s="2" t="str">
        <f>DBCS(TRIM(PHONETIC(②受講者情報入力!D244)))</f>
        <v/>
      </c>
      <c r="D243" s="2" t="str">
        <f>DBCS(TRIM(PHONETIC(②受講者情報入力!E244)))</f>
        <v/>
      </c>
      <c r="E243" s="4" t="str">
        <f>IF(②受講者情報入力!F244="","",TEXT(②受講者情報入力!F244,"yyyy/mm/dd"))</f>
        <v/>
      </c>
      <c r="F243" s="2" t="str">
        <f>ASC(TRIM(②受講者情報入力!G244))</f>
        <v/>
      </c>
      <c r="G243" s="2" t="str">
        <f>ASC(TRIM(②受講者情報入力!I244))</f>
        <v/>
      </c>
      <c r="H243" s="2" t="str">
        <f>ASC(TRIM(②受講者情報入力!H244))</f>
        <v/>
      </c>
      <c r="I243" s="2" t="str">
        <f>ASC(TRIM(②受講者情報入力!J244))</f>
        <v/>
      </c>
      <c r="J243" s="2" t="str">
        <f>DBCS(TRIM(②受講者情報入力!K244))</f>
        <v/>
      </c>
      <c r="K243" s="2" t="str">
        <f>DBCS(TRIM(②受講者情報入力!L244))</f>
        <v/>
      </c>
      <c r="L243" s="2" t="str">
        <f>DBCS(TRIM(②受講者情報入力!M244))</f>
        <v/>
      </c>
      <c r="M243" s="2" t="str">
        <f>DBCS(TRIM(②受講者情報入力!N244))</f>
        <v/>
      </c>
      <c r="N243" s="2" t="str">
        <f>ASC(TRIM(②受講者情報入力!O244))</f>
        <v/>
      </c>
      <c r="O243" s="2" t="str">
        <f>IFERROR(VLOOKUP(②受講者情報入力!$P244,マスタ!A:B,2,FALSE),"")</f>
        <v/>
      </c>
      <c r="P243" s="2" t="str">
        <f>ASC(TRIM(②受講者情報入力!Q244))</f>
        <v/>
      </c>
      <c r="Q243" s="2" t="str">
        <f>TRIM(②受講者情報入力!R244)</f>
        <v/>
      </c>
      <c r="R243" s="2" t="str">
        <f>ASC(TRIM(②受講者情報入力!S244))</f>
        <v/>
      </c>
      <c r="S243" s="2" t="str">
        <f>ASC(TRIM(②受講者情報入力!T244))</f>
        <v/>
      </c>
      <c r="T243" s="2" t="str">
        <f>ASC(TRIM(②受講者情報入力!U244))</f>
        <v/>
      </c>
      <c r="U243" s="2" t="str">
        <f>IFERROR(VLOOKUP(②受講者情報入力!$V244,マスタ!A:B,2,FALSE),"")</f>
        <v/>
      </c>
      <c r="V243" s="2" t="str">
        <f>ASC(TRIM(②受講者情報入力!W244))</f>
        <v/>
      </c>
      <c r="W243" s="2" t="str">
        <f>TRIM(②受講者情報入力!X244)</f>
        <v/>
      </c>
      <c r="X243" s="2" t="str">
        <f>TRIM(②受講者情報入力!AU244)</f>
        <v/>
      </c>
    </row>
    <row r="244" spans="1:24">
      <c r="A244" s="2" t="str">
        <f>DBCS(TRIM(②受講者情報入力!B245))</f>
        <v/>
      </c>
      <c r="B244" s="2" t="str">
        <f>DBCS(TRIM(②受講者情報入力!C245))</f>
        <v/>
      </c>
      <c r="C244" s="2" t="str">
        <f>DBCS(TRIM(PHONETIC(②受講者情報入力!D245)))</f>
        <v/>
      </c>
      <c r="D244" s="2" t="str">
        <f>DBCS(TRIM(PHONETIC(②受講者情報入力!E245)))</f>
        <v/>
      </c>
      <c r="E244" s="4" t="str">
        <f>IF(②受講者情報入力!F245="","",TEXT(②受講者情報入力!F245,"yyyy/mm/dd"))</f>
        <v/>
      </c>
      <c r="F244" s="2" t="str">
        <f>ASC(TRIM(②受講者情報入力!G245))</f>
        <v/>
      </c>
      <c r="G244" s="2" t="str">
        <f>ASC(TRIM(②受講者情報入力!I245))</f>
        <v/>
      </c>
      <c r="H244" s="2" t="str">
        <f>ASC(TRIM(②受講者情報入力!H245))</f>
        <v/>
      </c>
      <c r="I244" s="2" t="str">
        <f>ASC(TRIM(②受講者情報入力!J245))</f>
        <v/>
      </c>
      <c r="J244" s="2" t="str">
        <f>DBCS(TRIM(②受講者情報入力!K245))</f>
        <v/>
      </c>
      <c r="K244" s="2" t="str">
        <f>DBCS(TRIM(②受講者情報入力!L245))</f>
        <v/>
      </c>
      <c r="L244" s="2" t="str">
        <f>DBCS(TRIM(②受講者情報入力!M245))</f>
        <v/>
      </c>
      <c r="M244" s="2" t="str">
        <f>DBCS(TRIM(②受講者情報入力!N245))</f>
        <v/>
      </c>
      <c r="N244" s="2" t="str">
        <f>ASC(TRIM(②受講者情報入力!O245))</f>
        <v/>
      </c>
      <c r="O244" s="2" t="str">
        <f>IFERROR(VLOOKUP(②受講者情報入力!$P245,マスタ!A:B,2,FALSE),"")</f>
        <v/>
      </c>
      <c r="P244" s="2" t="str">
        <f>ASC(TRIM(②受講者情報入力!Q245))</f>
        <v/>
      </c>
      <c r="Q244" s="2" t="str">
        <f>TRIM(②受講者情報入力!R245)</f>
        <v/>
      </c>
      <c r="R244" s="2" t="str">
        <f>ASC(TRIM(②受講者情報入力!S245))</f>
        <v/>
      </c>
      <c r="S244" s="2" t="str">
        <f>ASC(TRIM(②受講者情報入力!T245))</f>
        <v/>
      </c>
      <c r="T244" s="2" t="str">
        <f>ASC(TRIM(②受講者情報入力!U245))</f>
        <v/>
      </c>
      <c r="U244" s="2" t="str">
        <f>IFERROR(VLOOKUP(②受講者情報入力!$V245,マスタ!A:B,2,FALSE),"")</f>
        <v/>
      </c>
      <c r="V244" s="2" t="str">
        <f>ASC(TRIM(②受講者情報入力!W245))</f>
        <v/>
      </c>
      <c r="W244" s="2" t="str">
        <f>TRIM(②受講者情報入力!X245)</f>
        <v/>
      </c>
      <c r="X244" s="2" t="str">
        <f>TRIM(②受講者情報入力!AU245)</f>
        <v/>
      </c>
    </row>
    <row r="245" spans="1:24">
      <c r="A245" s="2" t="str">
        <f>DBCS(TRIM(②受講者情報入力!B246))</f>
        <v/>
      </c>
      <c r="B245" s="2" t="str">
        <f>DBCS(TRIM(②受講者情報入力!C246))</f>
        <v/>
      </c>
      <c r="C245" s="2" t="str">
        <f>DBCS(TRIM(PHONETIC(②受講者情報入力!D246)))</f>
        <v/>
      </c>
      <c r="D245" s="2" t="str">
        <f>DBCS(TRIM(PHONETIC(②受講者情報入力!E246)))</f>
        <v/>
      </c>
      <c r="E245" s="4" t="str">
        <f>IF(②受講者情報入力!F246="","",TEXT(②受講者情報入力!F246,"yyyy/mm/dd"))</f>
        <v/>
      </c>
      <c r="F245" s="2" t="str">
        <f>ASC(TRIM(②受講者情報入力!G246))</f>
        <v/>
      </c>
      <c r="G245" s="2" t="str">
        <f>ASC(TRIM(②受講者情報入力!I246))</f>
        <v/>
      </c>
      <c r="H245" s="2" t="str">
        <f>ASC(TRIM(②受講者情報入力!H246))</f>
        <v/>
      </c>
      <c r="I245" s="2" t="str">
        <f>ASC(TRIM(②受講者情報入力!J246))</f>
        <v/>
      </c>
      <c r="J245" s="2" t="str">
        <f>DBCS(TRIM(②受講者情報入力!K246))</f>
        <v/>
      </c>
      <c r="K245" s="2" t="str">
        <f>DBCS(TRIM(②受講者情報入力!L246))</f>
        <v/>
      </c>
      <c r="L245" s="2" t="str">
        <f>DBCS(TRIM(②受講者情報入力!M246))</f>
        <v/>
      </c>
      <c r="M245" s="2" t="str">
        <f>DBCS(TRIM(②受講者情報入力!N246))</f>
        <v/>
      </c>
      <c r="N245" s="2" t="str">
        <f>ASC(TRIM(②受講者情報入力!O246))</f>
        <v/>
      </c>
      <c r="O245" s="2" t="str">
        <f>IFERROR(VLOOKUP(②受講者情報入力!$P246,マスタ!A:B,2,FALSE),"")</f>
        <v/>
      </c>
      <c r="P245" s="2" t="str">
        <f>ASC(TRIM(②受講者情報入力!Q246))</f>
        <v/>
      </c>
      <c r="Q245" s="2" t="str">
        <f>TRIM(②受講者情報入力!R246)</f>
        <v/>
      </c>
      <c r="R245" s="2" t="str">
        <f>ASC(TRIM(②受講者情報入力!S246))</f>
        <v/>
      </c>
      <c r="S245" s="2" t="str">
        <f>ASC(TRIM(②受講者情報入力!T246))</f>
        <v/>
      </c>
      <c r="T245" s="2" t="str">
        <f>ASC(TRIM(②受講者情報入力!U246))</f>
        <v/>
      </c>
      <c r="U245" s="2" t="str">
        <f>IFERROR(VLOOKUP(②受講者情報入力!$V246,マスタ!A:B,2,FALSE),"")</f>
        <v/>
      </c>
      <c r="V245" s="2" t="str">
        <f>ASC(TRIM(②受講者情報入力!W246))</f>
        <v/>
      </c>
      <c r="W245" s="2" t="str">
        <f>TRIM(②受講者情報入力!X246)</f>
        <v/>
      </c>
      <c r="X245" s="2" t="str">
        <f>TRIM(②受講者情報入力!AU246)</f>
        <v/>
      </c>
    </row>
    <row r="246" spans="1:24">
      <c r="A246" s="2" t="str">
        <f>DBCS(TRIM(②受講者情報入力!B247))</f>
        <v/>
      </c>
      <c r="B246" s="2" t="str">
        <f>DBCS(TRIM(②受講者情報入力!C247))</f>
        <v/>
      </c>
      <c r="C246" s="2" t="str">
        <f>DBCS(TRIM(PHONETIC(②受講者情報入力!D247)))</f>
        <v/>
      </c>
      <c r="D246" s="2" t="str">
        <f>DBCS(TRIM(PHONETIC(②受講者情報入力!E247)))</f>
        <v/>
      </c>
      <c r="E246" s="4" t="str">
        <f>IF(②受講者情報入力!F247="","",TEXT(②受講者情報入力!F247,"yyyy/mm/dd"))</f>
        <v/>
      </c>
      <c r="F246" s="2" t="str">
        <f>ASC(TRIM(②受講者情報入力!G247))</f>
        <v/>
      </c>
      <c r="G246" s="2" t="str">
        <f>ASC(TRIM(②受講者情報入力!I247))</f>
        <v/>
      </c>
      <c r="H246" s="2" t="str">
        <f>ASC(TRIM(②受講者情報入力!H247))</f>
        <v/>
      </c>
      <c r="I246" s="2" t="str">
        <f>ASC(TRIM(②受講者情報入力!J247))</f>
        <v/>
      </c>
      <c r="J246" s="2" t="str">
        <f>DBCS(TRIM(②受講者情報入力!K247))</f>
        <v/>
      </c>
      <c r="K246" s="2" t="str">
        <f>DBCS(TRIM(②受講者情報入力!L247))</f>
        <v/>
      </c>
      <c r="L246" s="2" t="str">
        <f>DBCS(TRIM(②受講者情報入力!M247))</f>
        <v/>
      </c>
      <c r="M246" s="2" t="str">
        <f>DBCS(TRIM(②受講者情報入力!N247))</f>
        <v/>
      </c>
      <c r="N246" s="2" t="str">
        <f>ASC(TRIM(②受講者情報入力!O247))</f>
        <v/>
      </c>
      <c r="O246" s="2" t="str">
        <f>IFERROR(VLOOKUP(②受講者情報入力!$P247,マスタ!A:B,2,FALSE),"")</f>
        <v/>
      </c>
      <c r="P246" s="2" t="str">
        <f>ASC(TRIM(②受講者情報入力!Q247))</f>
        <v/>
      </c>
      <c r="Q246" s="2" t="str">
        <f>TRIM(②受講者情報入力!R247)</f>
        <v/>
      </c>
      <c r="R246" s="2" t="str">
        <f>ASC(TRIM(②受講者情報入力!S247))</f>
        <v/>
      </c>
      <c r="S246" s="2" t="str">
        <f>ASC(TRIM(②受講者情報入力!T247))</f>
        <v/>
      </c>
      <c r="T246" s="2" t="str">
        <f>ASC(TRIM(②受講者情報入力!U247))</f>
        <v/>
      </c>
      <c r="U246" s="2" t="str">
        <f>IFERROR(VLOOKUP(②受講者情報入力!$V247,マスタ!A:B,2,FALSE),"")</f>
        <v/>
      </c>
      <c r="V246" s="2" t="str">
        <f>ASC(TRIM(②受講者情報入力!W247))</f>
        <v/>
      </c>
      <c r="W246" s="2" t="str">
        <f>TRIM(②受講者情報入力!X247)</f>
        <v/>
      </c>
      <c r="X246" s="2" t="str">
        <f>TRIM(②受講者情報入力!AU247)</f>
        <v/>
      </c>
    </row>
    <row r="247" spans="1:24">
      <c r="A247" s="2" t="str">
        <f>DBCS(TRIM(②受講者情報入力!B248))</f>
        <v/>
      </c>
      <c r="B247" s="2" t="str">
        <f>DBCS(TRIM(②受講者情報入力!C248))</f>
        <v/>
      </c>
      <c r="C247" s="2" t="str">
        <f>DBCS(TRIM(PHONETIC(②受講者情報入力!D248)))</f>
        <v/>
      </c>
      <c r="D247" s="2" t="str">
        <f>DBCS(TRIM(PHONETIC(②受講者情報入力!E248)))</f>
        <v/>
      </c>
      <c r="E247" s="4" t="str">
        <f>IF(②受講者情報入力!F248="","",TEXT(②受講者情報入力!F248,"yyyy/mm/dd"))</f>
        <v/>
      </c>
      <c r="F247" s="2" t="str">
        <f>ASC(TRIM(②受講者情報入力!G248))</f>
        <v/>
      </c>
      <c r="G247" s="2" t="str">
        <f>ASC(TRIM(②受講者情報入力!I248))</f>
        <v/>
      </c>
      <c r="H247" s="2" t="str">
        <f>ASC(TRIM(②受講者情報入力!H248))</f>
        <v/>
      </c>
      <c r="I247" s="2" t="str">
        <f>ASC(TRIM(②受講者情報入力!J248))</f>
        <v/>
      </c>
      <c r="J247" s="2" t="str">
        <f>DBCS(TRIM(②受講者情報入力!K248))</f>
        <v/>
      </c>
      <c r="K247" s="2" t="str">
        <f>DBCS(TRIM(②受講者情報入力!L248))</f>
        <v/>
      </c>
      <c r="L247" s="2" t="str">
        <f>DBCS(TRIM(②受講者情報入力!M248))</f>
        <v/>
      </c>
      <c r="M247" s="2" t="str">
        <f>DBCS(TRIM(②受講者情報入力!N248))</f>
        <v/>
      </c>
      <c r="N247" s="2" t="str">
        <f>ASC(TRIM(②受講者情報入力!O248))</f>
        <v/>
      </c>
      <c r="O247" s="2" t="str">
        <f>IFERROR(VLOOKUP(②受講者情報入力!$P248,マスタ!A:B,2,FALSE),"")</f>
        <v/>
      </c>
      <c r="P247" s="2" t="str">
        <f>ASC(TRIM(②受講者情報入力!Q248))</f>
        <v/>
      </c>
      <c r="Q247" s="2" t="str">
        <f>TRIM(②受講者情報入力!R248)</f>
        <v/>
      </c>
      <c r="R247" s="2" t="str">
        <f>ASC(TRIM(②受講者情報入力!S248))</f>
        <v/>
      </c>
      <c r="S247" s="2" t="str">
        <f>ASC(TRIM(②受講者情報入力!T248))</f>
        <v/>
      </c>
      <c r="T247" s="2" t="str">
        <f>ASC(TRIM(②受講者情報入力!U248))</f>
        <v/>
      </c>
      <c r="U247" s="2" t="str">
        <f>IFERROR(VLOOKUP(②受講者情報入力!$V248,マスタ!A:B,2,FALSE),"")</f>
        <v/>
      </c>
      <c r="V247" s="2" t="str">
        <f>ASC(TRIM(②受講者情報入力!W248))</f>
        <v/>
      </c>
      <c r="W247" s="2" t="str">
        <f>TRIM(②受講者情報入力!X248)</f>
        <v/>
      </c>
      <c r="X247" s="2" t="str">
        <f>TRIM(②受講者情報入力!AU248)</f>
        <v/>
      </c>
    </row>
    <row r="248" spans="1:24">
      <c r="A248" s="2" t="str">
        <f>DBCS(TRIM(②受講者情報入力!B249))</f>
        <v/>
      </c>
      <c r="B248" s="2" t="str">
        <f>DBCS(TRIM(②受講者情報入力!C249))</f>
        <v/>
      </c>
      <c r="C248" s="2" t="str">
        <f>DBCS(TRIM(PHONETIC(②受講者情報入力!D249)))</f>
        <v/>
      </c>
      <c r="D248" s="2" t="str">
        <f>DBCS(TRIM(PHONETIC(②受講者情報入力!E249)))</f>
        <v/>
      </c>
      <c r="E248" s="4" t="str">
        <f>IF(②受講者情報入力!F249="","",TEXT(②受講者情報入力!F249,"yyyy/mm/dd"))</f>
        <v/>
      </c>
      <c r="F248" s="2" t="str">
        <f>ASC(TRIM(②受講者情報入力!G249))</f>
        <v/>
      </c>
      <c r="G248" s="2" t="str">
        <f>ASC(TRIM(②受講者情報入力!I249))</f>
        <v/>
      </c>
      <c r="H248" s="2" t="str">
        <f>ASC(TRIM(②受講者情報入力!H249))</f>
        <v/>
      </c>
      <c r="I248" s="2" t="str">
        <f>ASC(TRIM(②受講者情報入力!J249))</f>
        <v/>
      </c>
      <c r="J248" s="2" t="str">
        <f>DBCS(TRIM(②受講者情報入力!K249))</f>
        <v/>
      </c>
      <c r="K248" s="2" t="str">
        <f>DBCS(TRIM(②受講者情報入力!L249))</f>
        <v/>
      </c>
      <c r="L248" s="2" t="str">
        <f>DBCS(TRIM(②受講者情報入力!M249))</f>
        <v/>
      </c>
      <c r="M248" s="2" t="str">
        <f>DBCS(TRIM(②受講者情報入力!N249))</f>
        <v/>
      </c>
      <c r="N248" s="2" t="str">
        <f>ASC(TRIM(②受講者情報入力!O249))</f>
        <v/>
      </c>
      <c r="O248" s="2" t="str">
        <f>IFERROR(VLOOKUP(②受講者情報入力!$P249,マスタ!A:B,2,FALSE),"")</f>
        <v/>
      </c>
      <c r="P248" s="2" t="str">
        <f>ASC(TRIM(②受講者情報入力!Q249))</f>
        <v/>
      </c>
      <c r="Q248" s="2" t="str">
        <f>TRIM(②受講者情報入力!R249)</f>
        <v/>
      </c>
      <c r="R248" s="2" t="str">
        <f>ASC(TRIM(②受講者情報入力!S249))</f>
        <v/>
      </c>
      <c r="S248" s="2" t="str">
        <f>ASC(TRIM(②受講者情報入力!T249))</f>
        <v/>
      </c>
      <c r="T248" s="2" t="str">
        <f>ASC(TRIM(②受講者情報入力!U249))</f>
        <v/>
      </c>
      <c r="U248" s="2" t="str">
        <f>IFERROR(VLOOKUP(②受講者情報入力!$V249,マスタ!A:B,2,FALSE),"")</f>
        <v/>
      </c>
      <c r="V248" s="2" t="str">
        <f>ASC(TRIM(②受講者情報入力!W249))</f>
        <v/>
      </c>
      <c r="W248" s="2" t="str">
        <f>TRIM(②受講者情報入力!X249)</f>
        <v/>
      </c>
      <c r="X248" s="2" t="str">
        <f>TRIM(②受講者情報入力!AU249)</f>
        <v/>
      </c>
    </row>
    <row r="249" spans="1:24">
      <c r="A249" s="2" t="str">
        <f>DBCS(TRIM(②受講者情報入力!B250))</f>
        <v/>
      </c>
      <c r="B249" s="2" t="str">
        <f>DBCS(TRIM(②受講者情報入力!C250))</f>
        <v/>
      </c>
      <c r="C249" s="2" t="str">
        <f>DBCS(TRIM(PHONETIC(②受講者情報入力!D250)))</f>
        <v/>
      </c>
      <c r="D249" s="2" t="str">
        <f>DBCS(TRIM(PHONETIC(②受講者情報入力!E250)))</f>
        <v/>
      </c>
      <c r="E249" s="4" t="str">
        <f>IF(②受講者情報入力!F250="","",TEXT(②受講者情報入力!F250,"yyyy/mm/dd"))</f>
        <v/>
      </c>
      <c r="F249" s="2" t="str">
        <f>ASC(TRIM(②受講者情報入力!G250))</f>
        <v/>
      </c>
      <c r="G249" s="2" t="str">
        <f>ASC(TRIM(②受講者情報入力!I250))</f>
        <v/>
      </c>
      <c r="H249" s="2" t="str">
        <f>ASC(TRIM(②受講者情報入力!H250))</f>
        <v/>
      </c>
      <c r="I249" s="2" t="str">
        <f>ASC(TRIM(②受講者情報入力!J250))</f>
        <v/>
      </c>
      <c r="J249" s="2" t="str">
        <f>DBCS(TRIM(②受講者情報入力!K250))</f>
        <v/>
      </c>
      <c r="K249" s="2" t="str">
        <f>DBCS(TRIM(②受講者情報入力!L250))</f>
        <v/>
      </c>
      <c r="L249" s="2" t="str">
        <f>DBCS(TRIM(②受講者情報入力!M250))</f>
        <v/>
      </c>
      <c r="M249" s="2" t="str">
        <f>DBCS(TRIM(②受講者情報入力!N250))</f>
        <v/>
      </c>
      <c r="N249" s="2" t="str">
        <f>ASC(TRIM(②受講者情報入力!O250))</f>
        <v/>
      </c>
      <c r="O249" s="2" t="str">
        <f>IFERROR(VLOOKUP(②受講者情報入力!$P250,マスタ!A:B,2,FALSE),"")</f>
        <v/>
      </c>
      <c r="P249" s="2" t="str">
        <f>ASC(TRIM(②受講者情報入力!Q250))</f>
        <v/>
      </c>
      <c r="Q249" s="2" t="str">
        <f>TRIM(②受講者情報入力!R250)</f>
        <v/>
      </c>
      <c r="R249" s="2" t="str">
        <f>ASC(TRIM(②受講者情報入力!S250))</f>
        <v/>
      </c>
      <c r="S249" s="2" t="str">
        <f>ASC(TRIM(②受講者情報入力!T250))</f>
        <v/>
      </c>
      <c r="T249" s="2" t="str">
        <f>ASC(TRIM(②受講者情報入力!U250))</f>
        <v/>
      </c>
      <c r="U249" s="2" t="str">
        <f>IFERROR(VLOOKUP(②受講者情報入力!$V250,マスタ!A:B,2,FALSE),"")</f>
        <v/>
      </c>
      <c r="V249" s="2" t="str">
        <f>ASC(TRIM(②受講者情報入力!W250))</f>
        <v/>
      </c>
      <c r="W249" s="2" t="str">
        <f>TRIM(②受講者情報入力!X250)</f>
        <v/>
      </c>
      <c r="X249" s="2" t="str">
        <f>TRIM(②受講者情報入力!AU250)</f>
        <v/>
      </c>
    </row>
    <row r="250" spans="1:24">
      <c r="A250" s="2" t="str">
        <f>DBCS(TRIM(②受講者情報入力!B251))</f>
        <v/>
      </c>
      <c r="B250" s="2" t="str">
        <f>DBCS(TRIM(②受講者情報入力!C251))</f>
        <v/>
      </c>
      <c r="C250" s="2" t="str">
        <f>DBCS(TRIM(PHONETIC(②受講者情報入力!D251)))</f>
        <v/>
      </c>
      <c r="D250" s="2" t="str">
        <f>DBCS(TRIM(PHONETIC(②受講者情報入力!E251)))</f>
        <v/>
      </c>
      <c r="E250" s="4" t="str">
        <f>IF(②受講者情報入力!F251="","",TEXT(②受講者情報入力!F251,"yyyy/mm/dd"))</f>
        <v/>
      </c>
      <c r="F250" s="2" t="str">
        <f>ASC(TRIM(②受講者情報入力!G251))</f>
        <v/>
      </c>
      <c r="G250" s="2" t="str">
        <f>ASC(TRIM(②受講者情報入力!I251))</f>
        <v/>
      </c>
      <c r="H250" s="2" t="str">
        <f>ASC(TRIM(②受講者情報入力!H251))</f>
        <v/>
      </c>
      <c r="I250" s="2" t="str">
        <f>ASC(TRIM(②受講者情報入力!J251))</f>
        <v/>
      </c>
      <c r="J250" s="2" t="str">
        <f>DBCS(TRIM(②受講者情報入力!K251))</f>
        <v/>
      </c>
      <c r="K250" s="2" t="str">
        <f>DBCS(TRIM(②受講者情報入力!L251))</f>
        <v/>
      </c>
      <c r="L250" s="2" t="str">
        <f>DBCS(TRIM(②受講者情報入力!M251))</f>
        <v/>
      </c>
      <c r="M250" s="2" t="str">
        <f>DBCS(TRIM(②受講者情報入力!N251))</f>
        <v/>
      </c>
      <c r="N250" s="2" t="str">
        <f>ASC(TRIM(②受講者情報入力!O251))</f>
        <v/>
      </c>
      <c r="O250" s="2" t="str">
        <f>IFERROR(VLOOKUP(②受講者情報入力!$P251,マスタ!A:B,2,FALSE),"")</f>
        <v/>
      </c>
      <c r="P250" s="2" t="str">
        <f>ASC(TRIM(②受講者情報入力!Q251))</f>
        <v/>
      </c>
      <c r="Q250" s="2" t="str">
        <f>TRIM(②受講者情報入力!R251)</f>
        <v/>
      </c>
      <c r="R250" s="2" t="str">
        <f>ASC(TRIM(②受講者情報入力!S251))</f>
        <v/>
      </c>
      <c r="S250" s="2" t="str">
        <f>ASC(TRIM(②受講者情報入力!T251))</f>
        <v/>
      </c>
      <c r="T250" s="2" t="str">
        <f>ASC(TRIM(②受講者情報入力!U251))</f>
        <v/>
      </c>
      <c r="U250" s="2" t="str">
        <f>IFERROR(VLOOKUP(②受講者情報入力!$V251,マスタ!A:B,2,FALSE),"")</f>
        <v/>
      </c>
      <c r="V250" s="2" t="str">
        <f>ASC(TRIM(②受講者情報入力!W251))</f>
        <v/>
      </c>
      <c r="W250" s="2" t="str">
        <f>TRIM(②受講者情報入力!X251)</f>
        <v/>
      </c>
      <c r="X250" s="2" t="str">
        <f>TRIM(②受講者情報入力!AU251)</f>
        <v/>
      </c>
    </row>
    <row r="251" spans="1:24">
      <c r="A251" s="2" t="str">
        <f>DBCS(TRIM(②受講者情報入力!B252))</f>
        <v/>
      </c>
      <c r="B251" s="2" t="str">
        <f>DBCS(TRIM(②受講者情報入力!C252))</f>
        <v/>
      </c>
      <c r="C251" s="2" t="str">
        <f>DBCS(TRIM(PHONETIC(②受講者情報入力!D252)))</f>
        <v/>
      </c>
      <c r="D251" s="2" t="str">
        <f>DBCS(TRIM(PHONETIC(②受講者情報入力!E252)))</f>
        <v/>
      </c>
      <c r="E251" s="4" t="str">
        <f>IF(②受講者情報入力!F252="","",TEXT(②受講者情報入力!F252,"yyyy/mm/dd"))</f>
        <v/>
      </c>
      <c r="F251" s="2" t="str">
        <f>ASC(TRIM(②受講者情報入力!G252))</f>
        <v/>
      </c>
      <c r="G251" s="2" t="str">
        <f>ASC(TRIM(②受講者情報入力!I252))</f>
        <v/>
      </c>
      <c r="H251" s="2" t="str">
        <f>ASC(TRIM(②受講者情報入力!H252))</f>
        <v/>
      </c>
      <c r="I251" s="2" t="str">
        <f>ASC(TRIM(②受講者情報入力!J252))</f>
        <v/>
      </c>
      <c r="J251" s="2" t="str">
        <f>DBCS(TRIM(②受講者情報入力!K252))</f>
        <v/>
      </c>
      <c r="K251" s="2" t="str">
        <f>DBCS(TRIM(②受講者情報入力!L252))</f>
        <v/>
      </c>
      <c r="L251" s="2" t="str">
        <f>DBCS(TRIM(②受講者情報入力!M252))</f>
        <v/>
      </c>
      <c r="M251" s="2" t="str">
        <f>DBCS(TRIM(②受講者情報入力!N252))</f>
        <v/>
      </c>
      <c r="N251" s="2" t="str">
        <f>ASC(TRIM(②受講者情報入力!O252))</f>
        <v/>
      </c>
      <c r="O251" s="2" t="str">
        <f>IFERROR(VLOOKUP(②受講者情報入力!$P252,マスタ!A:B,2,FALSE),"")</f>
        <v/>
      </c>
      <c r="P251" s="2" t="str">
        <f>ASC(TRIM(②受講者情報入力!Q252))</f>
        <v/>
      </c>
      <c r="Q251" s="2" t="str">
        <f>TRIM(②受講者情報入力!R252)</f>
        <v/>
      </c>
      <c r="R251" s="2" t="str">
        <f>ASC(TRIM(②受講者情報入力!S252))</f>
        <v/>
      </c>
      <c r="S251" s="2" t="str">
        <f>ASC(TRIM(②受講者情報入力!T252))</f>
        <v/>
      </c>
      <c r="T251" s="2" t="str">
        <f>ASC(TRIM(②受講者情報入力!U252))</f>
        <v/>
      </c>
      <c r="U251" s="2" t="str">
        <f>IFERROR(VLOOKUP(②受講者情報入力!$V252,マスタ!A:B,2,FALSE),"")</f>
        <v/>
      </c>
      <c r="V251" s="2" t="str">
        <f>ASC(TRIM(②受講者情報入力!W252))</f>
        <v/>
      </c>
      <c r="W251" s="2" t="str">
        <f>TRIM(②受講者情報入力!X252)</f>
        <v/>
      </c>
      <c r="X251" s="2" t="str">
        <f>TRIM(②受講者情報入力!AU252)</f>
        <v/>
      </c>
    </row>
    <row r="252" spans="1:24">
      <c r="A252" s="2" t="str">
        <f>DBCS(TRIM(②受講者情報入力!B253))</f>
        <v/>
      </c>
      <c r="B252" s="2" t="str">
        <f>DBCS(TRIM(②受講者情報入力!C253))</f>
        <v/>
      </c>
      <c r="C252" s="2" t="str">
        <f>DBCS(TRIM(PHONETIC(②受講者情報入力!D253)))</f>
        <v/>
      </c>
      <c r="D252" s="2" t="str">
        <f>DBCS(TRIM(PHONETIC(②受講者情報入力!E253)))</f>
        <v/>
      </c>
      <c r="E252" s="4" t="str">
        <f>IF(②受講者情報入力!F253="","",TEXT(②受講者情報入力!F253,"yyyy/mm/dd"))</f>
        <v/>
      </c>
      <c r="F252" s="2" t="str">
        <f>ASC(TRIM(②受講者情報入力!G253))</f>
        <v/>
      </c>
      <c r="G252" s="2" t="str">
        <f>ASC(TRIM(②受講者情報入力!I253))</f>
        <v/>
      </c>
      <c r="H252" s="2" t="str">
        <f>ASC(TRIM(②受講者情報入力!H253))</f>
        <v/>
      </c>
      <c r="I252" s="2" t="str">
        <f>ASC(TRIM(②受講者情報入力!J253))</f>
        <v/>
      </c>
      <c r="J252" s="2" t="str">
        <f>DBCS(TRIM(②受講者情報入力!K253))</f>
        <v/>
      </c>
      <c r="K252" s="2" t="str">
        <f>DBCS(TRIM(②受講者情報入力!L253))</f>
        <v/>
      </c>
      <c r="L252" s="2" t="str">
        <f>DBCS(TRIM(②受講者情報入力!M253))</f>
        <v/>
      </c>
      <c r="M252" s="2" t="str">
        <f>DBCS(TRIM(②受講者情報入力!N253))</f>
        <v/>
      </c>
      <c r="N252" s="2" t="str">
        <f>ASC(TRIM(②受講者情報入力!O253))</f>
        <v/>
      </c>
      <c r="O252" s="2" t="str">
        <f>IFERROR(VLOOKUP(②受講者情報入力!$P253,マスタ!A:B,2,FALSE),"")</f>
        <v/>
      </c>
      <c r="P252" s="2" t="str">
        <f>ASC(TRIM(②受講者情報入力!Q253))</f>
        <v/>
      </c>
      <c r="Q252" s="2" t="str">
        <f>TRIM(②受講者情報入力!R253)</f>
        <v/>
      </c>
      <c r="R252" s="2" t="str">
        <f>ASC(TRIM(②受講者情報入力!S253))</f>
        <v/>
      </c>
      <c r="S252" s="2" t="str">
        <f>ASC(TRIM(②受講者情報入力!T253))</f>
        <v/>
      </c>
      <c r="T252" s="2" t="str">
        <f>ASC(TRIM(②受講者情報入力!U253))</f>
        <v/>
      </c>
      <c r="U252" s="2" t="str">
        <f>IFERROR(VLOOKUP(②受講者情報入力!$V253,マスタ!A:B,2,FALSE),"")</f>
        <v/>
      </c>
      <c r="V252" s="2" t="str">
        <f>ASC(TRIM(②受講者情報入力!W253))</f>
        <v/>
      </c>
      <c r="W252" s="2" t="str">
        <f>TRIM(②受講者情報入力!X253)</f>
        <v/>
      </c>
      <c r="X252" s="2" t="str">
        <f>TRIM(②受講者情報入力!AU253)</f>
        <v/>
      </c>
    </row>
    <row r="253" spans="1:24">
      <c r="A253" s="2" t="str">
        <f>DBCS(TRIM(②受講者情報入力!B254))</f>
        <v/>
      </c>
      <c r="B253" s="2" t="str">
        <f>DBCS(TRIM(②受講者情報入力!C254))</f>
        <v/>
      </c>
      <c r="C253" s="2" t="str">
        <f>DBCS(TRIM(PHONETIC(②受講者情報入力!D254)))</f>
        <v/>
      </c>
      <c r="D253" s="2" t="str">
        <f>DBCS(TRIM(PHONETIC(②受講者情報入力!E254)))</f>
        <v/>
      </c>
      <c r="E253" s="4" t="str">
        <f>IF(②受講者情報入力!F254="","",TEXT(②受講者情報入力!F254,"yyyy/mm/dd"))</f>
        <v/>
      </c>
      <c r="F253" s="2" t="str">
        <f>ASC(TRIM(②受講者情報入力!G254))</f>
        <v/>
      </c>
      <c r="G253" s="2" t="str">
        <f>ASC(TRIM(②受講者情報入力!I254))</f>
        <v/>
      </c>
      <c r="H253" s="2" t="str">
        <f>ASC(TRIM(②受講者情報入力!H254))</f>
        <v/>
      </c>
      <c r="I253" s="2" t="str">
        <f>ASC(TRIM(②受講者情報入力!J254))</f>
        <v/>
      </c>
      <c r="J253" s="2" t="str">
        <f>DBCS(TRIM(②受講者情報入力!K254))</f>
        <v/>
      </c>
      <c r="K253" s="2" t="str">
        <f>DBCS(TRIM(②受講者情報入力!L254))</f>
        <v/>
      </c>
      <c r="L253" s="2" t="str">
        <f>DBCS(TRIM(②受講者情報入力!M254))</f>
        <v/>
      </c>
      <c r="M253" s="2" t="str">
        <f>DBCS(TRIM(②受講者情報入力!N254))</f>
        <v/>
      </c>
      <c r="N253" s="2" t="str">
        <f>ASC(TRIM(②受講者情報入力!O254))</f>
        <v/>
      </c>
      <c r="O253" s="2" t="str">
        <f>IFERROR(VLOOKUP(②受講者情報入力!$P254,マスタ!A:B,2,FALSE),"")</f>
        <v/>
      </c>
      <c r="P253" s="2" t="str">
        <f>ASC(TRIM(②受講者情報入力!Q254))</f>
        <v/>
      </c>
      <c r="Q253" s="2" t="str">
        <f>TRIM(②受講者情報入力!R254)</f>
        <v/>
      </c>
      <c r="R253" s="2" t="str">
        <f>ASC(TRIM(②受講者情報入力!S254))</f>
        <v/>
      </c>
      <c r="S253" s="2" t="str">
        <f>ASC(TRIM(②受講者情報入力!T254))</f>
        <v/>
      </c>
      <c r="T253" s="2" t="str">
        <f>ASC(TRIM(②受講者情報入力!U254))</f>
        <v/>
      </c>
      <c r="U253" s="2" t="str">
        <f>IFERROR(VLOOKUP(②受講者情報入力!$V254,マスタ!A:B,2,FALSE),"")</f>
        <v/>
      </c>
      <c r="V253" s="2" t="str">
        <f>ASC(TRIM(②受講者情報入力!W254))</f>
        <v/>
      </c>
      <c r="W253" s="2" t="str">
        <f>TRIM(②受講者情報入力!X254)</f>
        <v/>
      </c>
      <c r="X253" s="2" t="str">
        <f>TRIM(②受講者情報入力!AU254)</f>
        <v/>
      </c>
    </row>
    <row r="254" spans="1:24">
      <c r="A254" s="2" t="str">
        <f>DBCS(TRIM(②受講者情報入力!B255))</f>
        <v/>
      </c>
      <c r="B254" s="2" t="str">
        <f>DBCS(TRIM(②受講者情報入力!C255))</f>
        <v/>
      </c>
      <c r="C254" s="2" t="str">
        <f>DBCS(TRIM(PHONETIC(②受講者情報入力!D255)))</f>
        <v/>
      </c>
      <c r="D254" s="2" t="str">
        <f>DBCS(TRIM(PHONETIC(②受講者情報入力!E255)))</f>
        <v/>
      </c>
      <c r="E254" s="4" t="str">
        <f>IF(②受講者情報入力!F255="","",TEXT(②受講者情報入力!F255,"yyyy/mm/dd"))</f>
        <v/>
      </c>
      <c r="F254" s="2" t="str">
        <f>ASC(TRIM(②受講者情報入力!G255))</f>
        <v/>
      </c>
      <c r="G254" s="2" t="str">
        <f>ASC(TRIM(②受講者情報入力!I255))</f>
        <v/>
      </c>
      <c r="H254" s="2" t="str">
        <f>ASC(TRIM(②受講者情報入力!H255))</f>
        <v/>
      </c>
      <c r="I254" s="2" t="str">
        <f>ASC(TRIM(②受講者情報入力!J255))</f>
        <v/>
      </c>
      <c r="J254" s="2" t="str">
        <f>DBCS(TRIM(②受講者情報入力!K255))</f>
        <v/>
      </c>
      <c r="K254" s="2" t="str">
        <f>DBCS(TRIM(②受講者情報入力!L255))</f>
        <v/>
      </c>
      <c r="L254" s="2" t="str">
        <f>DBCS(TRIM(②受講者情報入力!M255))</f>
        <v/>
      </c>
      <c r="M254" s="2" t="str">
        <f>DBCS(TRIM(②受講者情報入力!N255))</f>
        <v/>
      </c>
      <c r="N254" s="2" t="str">
        <f>ASC(TRIM(②受講者情報入力!O255))</f>
        <v/>
      </c>
      <c r="O254" s="2" t="str">
        <f>IFERROR(VLOOKUP(②受講者情報入力!$P255,マスタ!A:B,2,FALSE),"")</f>
        <v/>
      </c>
      <c r="P254" s="2" t="str">
        <f>ASC(TRIM(②受講者情報入力!Q255))</f>
        <v/>
      </c>
      <c r="Q254" s="2" t="str">
        <f>TRIM(②受講者情報入力!R255)</f>
        <v/>
      </c>
      <c r="R254" s="2" t="str">
        <f>ASC(TRIM(②受講者情報入力!S255))</f>
        <v/>
      </c>
      <c r="S254" s="2" t="str">
        <f>ASC(TRIM(②受講者情報入力!T255))</f>
        <v/>
      </c>
      <c r="T254" s="2" t="str">
        <f>ASC(TRIM(②受講者情報入力!U255))</f>
        <v/>
      </c>
      <c r="U254" s="2" t="str">
        <f>IFERROR(VLOOKUP(②受講者情報入力!$V255,マスタ!A:B,2,FALSE),"")</f>
        <v/>
      </c>
      <c r="V254" s="2" t="str">
        <f>ASC(TRIM(②受講者情報入力!W255))</f>
        <v/>
      </c>
      <c r="W254" s="2" t="str">
        <f>TRIM(②受講者情報入力!X255)</f>
        <v/>
      </c>
      <c r="X254" s="2" t="str">
        <f>TRIM(②受講者情報入力!AU255)</f>
        <v/>
      </c>
    </row>
    <row r="255" spans="1:24">
      <c r="A255" s="2" t="str">
        <f>DBCS(TRIM(②受講者情報入力!B256))</f>
        <v/>
      </c>
      <c r="B255" s="2" t="str">
        <f>DBCS(TRIM(②受講者情報入力!C256))</f>
        <v/>
      </c>
      <c r="C255" s="2" t="str">
        <f>DBCS(TRIM(PHONETIC(②受講者情報入力!D256)))</f>
        <v/>
      </c>
      <c r="D255" s="2" t="str">
        <f>DBCS(TRIM(PHONETIC(②受講者情報入力!E256)))</f>
        <v/>
      </c>
      <c r="E255" s="4" t="str">
        <f>IF(②受講者情報入力!F256="","",TEXT(②受講者情報入力!F256,"yyyy/mm/dd"))</f>
        <v/>
      </c>
      <c r="F255" s="2" t="str">
        <f>ASC(TRIM(②受講者情報入力!G256))</f>
        <v/>
      </c>
      <c r="G255" s="2" t="str">
        <f>ASC(TRIM(②受講者情報入力!I256))</f>
        <v/>
      </c>
      <c r="H255" s="2" t="str">
        <f>ASC(TRIM(②受講者情報入力!H256))</f>
        <v/>
      </c>
      <c r="I255" s="2" t="str">
        <f>ASC(TRIM(②受講者情報入力!J256))</f>
        <v/>
      </c>
      <c r="J255" s="2" t="str">
        <f>DBCS(TRIM(②受講者情報入力!K256))</f>
        <v/>
      </c>
      <c r="K255" s="2" t="str">
        <f>DBCS(TRIM(②受講者情報入力!L256))</f>
        <v/>
      </c>
      <c r="L255" s="2" t="str">
        <f>DBCS(TRIM(②受講者情報入力!M256))</f>
        <v/>
      </c>
      <c r="M255" s="2" t="str">
        <f>DBCS(TRIM(②受講者情報入力!N256))</f>
        <v/>
      </c>
      <c r="N255" s="2" t="str">
        <f>ASC(TRIM(②受講者情報入力!O256))</f>
        <v/>
      </c>
      <c r="O255" s="2" t="str">
        <f>IFERROR(VLOOKUP(②受講者情報入力!$P256,マスタ!A:B,2,FALSE),"")</f>
        <v/>
      </c>
      <c r="P255" s="2" t="str">
        <f>ASC(TRIM(②受講者情報入力!Q256))</f>
        <v/>
      </c>
      <c r="Q255" s="2" t="str">
        <f>TRIM(②受講者情報入力!R256)</f>
        <v/>
      </c>
      <c r="R255" s="2" t="str">
        <f>ASC(TRIM(②受講者情報入力!S256))</f>
        <v/>
      </c>
      <c r="S255" s="2" t="str">
        <f>ASC(TRIM(②受講者情報入力!T256))</f>
        <v/>
      </c>
      <c r="T255" s="2" t="str">
        <f>ASC(TRIM(②受講者情報入力!U256))</f>
        <v/>
      </c>
      <c r="U255" s="2" t="str">
        <f>IFERROR(VLOOKUP(②受講者情報入力!$V256,マスタ!A:B,2,FALSE),"")</f>
        <v/>
      </c>
      <c r="V255" s="2" t="str">
        <f>ASC(TRIM(②受講者情報入力!W256))</f>
        <v/>
      </c>
      <c r="W255" s="2" t="str">
        <f>TRIM(②受講者情報入力!X256)</f>
        <v/>
      </c>
      <c r="X255" s="2" t="str">
        <f>TRIM(②受講者情報入力!AU256)</f>
        <v/>
      </c>
    </row>
    <row r="256" spans="1:24">
      <c r="A256" s="2" t="str">
        <f>DBCS(TRIM(②受講者情報入力!B257))</f>
        <v/>
      </c>
      <c r="B256" s="2" t="str">
        <f>DBCS(TRIM(②受講者情報入力!C257))</f>
        <v/>
      </c>
      <c r="C256" s="2" t="str">
        <f>DBCS(TRIM(PHONETIC(②受講者情報入力!D257)))</f>
        <v/>
      </c>
      <c r="D256" s="2" t="str">
        <f>DBCS(TRIM(PHONETIC(②受講者情報入力!E257)))</f>
        <v/>
      </c>
      <c r="E256" s="4" t="str">
        <f>IF(②受講者情報入力!F257="","",TEXT(②受講者情報入力!F257,"yyyy/mm/dd"))</f>
        <v/>
      </c>
      <c r="F256" s="2" t="str">
        <f>ASC(TRIM(②受講者情報入力!G257))</f>
        <v/>
      </c>
      <c r="G256" s="2" t="str">
        <f>ASC(TRIM(②受講者情報入力!I257))</f>
        <v/>
      </c>
      <c r="H256" s="2" t="str">
        <f>ASC(TRIM(②受講者情報入力!H257))</f>
        <v/>
      </c>
      <c r="I256" s="2" t="str">
        <f>ASC(TRIM(②受講者情報入力!J257))</f>
        <v/>
      </c>
      <c r="J256" s="2" t="str">
        <f>DBCS(TRIM(②受講者情報入力!K257))</f>
        <v/>
      </c>
      <c r="K256" s="2" t="str">
        <f>DBCS(TRIM(②受講者情報入力!L257))</f>
        <v/>
      </c>
      <c r="L256" s="2" t="str">
        <f>DBCS(TRIM(②受講者情報入力!M257))</f>
        <v/>
      </c>
      <c r="M256" s="2" t="str">
        <f>DBCS(TRIM(②受講者情報入力!N257))</f>
        <v/>
      </c>
      <c r="N256" s="2" t="str">
        <f>ASC(TRIM(②受講者情報入力!O257))</f>
        <v/>
      </c>
      <c r="O256" s="2" t="str">
        <f>IFERROR(VLOOKUP(②受講者情報入力!$P257,マスタ!A:B,2,FALSE),"")</f>
        <v/>
      </c>
      <c r="P256" s="2" t="str">
        <f>ASC(TRIM(②受講者情報入力!Q257))</f>
        <v/>
      </c>
      <c r="Q256" s="2" t="str">
        <f>TRIM(②受講者情報入力!R257)</f>
        <v/>
      </c>
      <c r="R256" s="2" t="str">
        <f>ASC(TRIM(②受講者情報入力!S257))</f>
        <v/>
      </c>
      <c r="S256" s="2" t="str">
        <f>ASC(TRIM(②受講者情報入力!T257))</f>
        <v/>
      </c>
      <c r="T256" s="2" t="str">
        <f>ASC(TRIM(②受講者情報入力!U257))</f>
        <v/>
      </c>
      <c r="U256" s="2" t="str">
        <f>IFERROR(VLOOKUP(②受講者情報入力!$V257,マスタ!A:B,2,FALSE),"")</f>
        <v/>
      </c>
      <c r="V256" s="2" t="str">
        <f>ASC(TRIM(②受講者情報入力!W257))</f>
        <v/>
      </c>
      <c r="W256" s="2" t="str">
        <f>TRIM(②受講者情報入力!X257)</f>
        <v/>
      </c>
      <c r="X256" s="2" t="str">
        <f>TRIM(②受講者情報入力!AU257)</f>
        <v/>
      </c>
    </row>
    <row r="257" spans="1:24">
      <c r="A257" s="2" t="str">
        <f>DBCS(TRIM(②受講者情報入力!B258))</f>
        <v/>
      </c>
      <c r="B257" s="2" t="str">
        <f>DBCS(TRIM(②受講者情報入力!C258))</f>
        <v/>
      </c>
      <c r="C257" s="2" t="str">
        <f>DBCS(TRIM(PHONETIC(②受講者情報入力!D258)))</f>
        <v/>
      </c>
      <c r="D257" s="2" t="str">
        <f>DBCS(TRIM(PHONETIC(②受講者情報入力!E258)))</f>
        <v/>
      </c>
      <c r="E257" s="4" t="str">
        <f>IF(②受講者情報入力!F258="","",TEXT(②受講者情報入力!F258,"yyyy/mm/dd"))</f>
        <v/>
      </c>
      <c r="F257" s="2" t="str">
        <f>ASC(TRIM(②受講者情報入力!G258))</f>
        <v/>
      </c>
      <c r="G257" s="2" t="str">
        <f>ASC(TRIM(②受講者情報入力!I258))</f>
        <v/>
      </c>
      <c r="H257" s="2" t="str">
        <f>ASC(TRIM(②受講者情報入力!H258))</f>
        <v/>
      </c>
      <c r="I257" s="2" t="str">
        <f>ASC(TRIM(②受講者情報入力!J258))</f>
        <v/>
      </c>
      <c r="J257" s="2" t="str">
        <f>DBCS(TRIM(②受講者情報入力!K258))</f>
        <v/>
      </c>
      <c r="K257" s="2" t="str">
        <f>DBCS(TRIM(②受講者情報入力!L258))</f>
        <v/>
      </c>
      <c r="L257" s="2" t="str">
        <f>DBCS(TRIM(②受講者情報入力!M258))</f>
        <v/>
      </c>
      <c r="M257" s="2" t="str">
        <f>DBCS(TRIM(②受講者情報入力!N258))</f>
        <v/>
      </c>
      <c r="N257" s="2" t="str">
        <f>ASC(TRIM(②受講者情報入力!O258))</f>
        <v/>
      </c>
      <c r="O257" s="2" t="str">
        <f>IFERROR(VLOOKUP(②受講者情報入力!$P258,マスタ!A:B,2,FALSE),"")</f>
        <v/>
      </c>
      <c r="P257" s="2" t="str">
        <f>ASC(TRIM(②受講者情報入力!Q258))</f>
        <v/>
      </c>
      <c r="Q257" s="2" t="str">
        <f>TRIM(②受講者情報入力!R258)</f>
        <v/>
      </c>
      <c r="R257" s="2" t="str">
        <f>ASC(TRIM(②受講者情報入力!S258))</f>
        <v/>
      </c>
      <c r="S257" s="2" t="str">
        <f>ASC(TRIM(②受講者情報入力!T258))</f>
        <v/>
      </c>
      <c r="T257" s="2" t="str">
        <f>ASC(TRIM(②受講者情報入力!U258))</f>
        <v/>
      </c>
      <c r="U257" s="2" t="str">
        <f>IFERROR(VLOOKUP(②受講者情報入力!$V258,マスタ!A:B,2,FALSE),"")</f>
        <v/>
      </c>
      <c r="V257" s="2" t="str">
        <f>ASC(TRIM(②受講者情報入力!W258))</f>
        <v/>
      </c>
      <c r="W257" s="2" t="str">
        <f>TRIM(②受講者情報入力!X258)</f>
        <v/>
      </c>
      <c r="X257" s="2" t="str">
        <f>TRIM(②受講者情報入力!AU258)</f>
        <v/>
      </c>
    </row>
    <row r="258" spans="1:24">
      <c r="A258" s="2" t="str">
        <f>DBCS(TRIM(②受講者情報入力!B259))</f>
        <v/>
      </c>
      <c r="B258" s="2" t="str">
        <f>DBCS(TRIM(②受講者情報入力!C259))</f>
        <v/>
      </c>
      <c r="C258" s="2" t="str">
        <f>DBCS(TRIM(PHONETIC(②受講者情報入力!D259)))</f>
        <v/>
      </c>
      <c r="D258" s="2" t="str">
        <f>DBCS(TRIM(PHONETIC(②受講者情報入力!E259)))</f>
        <v/>
      </c>
      <c r="E258" s="4" t="str">
        <f>IF(②受講者情報入力!F259="","",TEXT(②受講者情報入力!F259,"yyyy/mm/dd"))</f>
        <v/>
      </c>
      <c r="F258" s="2" t="str">
        <f>ASC(TRIM(②受講者情報入力!G259))</f>
        <v/>
      </c>
      <c r="G258" s="2" t="str">
        <f>ASC(TRIM(②受講者情報入力!I259))</f>
        <v/>
      </c>
      <c r="H258" s="2" t="str">
        <f>ASC(TRIM(②受講者情報入力!H259))</f>
        <v/>
      </c>
      <c r="I258" s="2" t="str">
        <f>ASC(TRIM(②受講者情報入力!J259))</f>
        <v/>
      </c>
      <c r="J258" s="2" t="str">
        <f>DBCS(TRIM(②受講者情報入力!K259))</f>
        <v/>
      </c>
      <c r="K258" s="2" t="str">
        <f>DBCS(TRIM(②受講者情報入力!L259))</f>
        <v/>
      </c>
      <c r="L258" s="2" t="str">
        <f>DBCS(TRIM(②受講者情報入力!M259))</f>
        <v/>
      </c>
      <c r="M258" s="2" t="str">
        <f>DBCS(TRIM(②受講者情報入力!N259))</f>
        <v/>
      </c>
      <c r="N258" s="2" t="str">
        <f>ASC(TRIM(②受講者情報入力!O259))</f>
        <v/>
      </c>
      <c r="O258" s="2" t="str">
        <f>IFERROR(VLOOKUP(②受講者情報入力!$P259,マスタ!A:B,2,FALSE),"")</f>
        <v/>
      </c>
      <c r="P258" s="2" t="str">
        <f>ASC(TRIM(②受講者情報入力!Q259))</f>
        <v/>
      </c>
      <c r="Q258" s="2" t="str">
        <f>TRIM(②受講者情報入力!R259)</f>
        <v/>
      </c>
      <c r="R258" s="2" t="str">
        <f>ASC(TRIM(②受講者情報入力!S259))</f>
        <v/>
      </c>
      <c r="S258" s="2" t="str">
        <f>ASC(TRIM(②受講者情報入力!T259))</f>
        <v/>
      </c>
      <c r="T258" s="2" t="str">
        <f>ASC(TRIM(②受講者情報入力!U259))</f>
        <v/>
      </c>
      <c r="U258" s="2" t="str">
        <f>IFERROR(VLOOKUP(②受講者情報入力!$V259,マスタ!A:B,2,FALSE),"")</f>
        <v/>
      </c>
      <c r="V258" s="2" t="str">
        <f>ASC(TRIM(②受講者情報入力!W259))</f>
        <v/>
      </c>
      <c r="W258" s="2" t="str">
        <f>TRIM(②受講者情報入力!X259)</f>
        <v/>
      </c>
      <c r="X258" s="2" t="str">
        <f>TRIM(②受講者情報入力!AU259)</f>
        <v/>
      </c>
    </row>
    <row r="259" spans="1:24">
      <c r="A259" s="2" t="str">
        <f>DBCS(TRIM(②受講者情報入力!B260))</f>
        <v/>
      </c>
      <c r="B259" s="2" t="str">
        <f>DBCS(TRIM(②受講者情報入力!C260))</f>
        <v/>
      </c>
      <c r="C259" s="2" t="str">
        <f>DBCS(TRIM(PHONETIC(②受講者情報入力!D260)))</f>
        <v/>
      </c>
      <c r="D259" s="2" t="str">
        <f>DBCS(TRIM(PHONETIC(②受講者情報入力!E260)))</f>
        <v/>
      </c>
      <c r="E259" s="4" t="str">
        <f>IF(②受講者情報入力!F260="","",TEXT(②受講者情報入力!F260,"yyyy/mm/dd"))</f>
        <v/>
      </c>
      <c r="F259" s="2" t="str">
        <f>ASC(TRIM(②受講者情報入力!G260))</f>
        <v/>
      </c>
      <c r="G259" s="2" t="str">
        <f>ASC(TRIM(②受講者情報入力!I260))</f>
        <v/>
      </c>
      <c r="H259" s="2" t="str">
        <f>ASC(TRIM(②受講者情報入力!H260))</f>
        <v/>
      </c>
      <c r="I259" s="2" t="str">
        <f>ASC(TRIM(②受講者情報入力!J260))</f>
        <v/>
      </c>
      <c r="J259" s="2" t="str">
        <f>DBCS(TRIM(②受講者情報入力!K260))</f>
        <v/>
      </c>
      <c r="K259" s="2" t="str">
        <f>DBCS(TRIM(②受講者情報入力!L260))</f>
        <v/>
      </c>
      <c r="L259" s="2" t="str">
        <f>DBCS(TRIM(②受講者情報入力!M260))</f>
        <v/>
      </c>
      <c r="M259" s="2" t="str">
        <f>DBCS(TRIM(②受講者情報入力!N260))</f>
        <v/>
      </c>
      <c r="N259" s="2" t="str">
        <f>ASC(TRIM(②受講者情報入力!O260))</f>
        <v/>
      </c>
      <c r="O259" s="2" t="str">
        <f>IFERROR(VLOOKUP(②受講者情報入力!$P260,マスタ!A:B,2,FALSE),"")</f>
        <v/>
      </c>
      <c r="P259" s="2" t="str">
        <f>ASC(TRIM(②受講者情報入力!Q260))</f>
        <v/>
      </c>
      <c r="Q259" s="2" t="str">
        <f>TRIM(②受講者情報入力!R260)</f>
        <v/>
      </c>
      <c r="R259" s="2" t="str">
        <f>ASC(TRIM(②受講者情報入力!S260))</f>
        <v/>
      </c>
      <c r="S259" s="2" t="str">
        <f>ASC(TRIM(②受講者情報入力!T260))</f>
        <v/>
      </c>
      <c r="T259" s="2" t="str">
        <f>ASC(TRIM(②受講者情報入力!U260))</f>
        <v/>
      </c>
      <c r="U259" s="2" t="str">
        <f>IFERROR(VLOOKUP(②受講者情報入力!$V260,マスタ!A:B,2,FALSE),"")</f>
        <v/>
      </c>
      <c r="V259" s="2" t="str">
        <f>ASC(TRIM(②受講者情報入力!W260))</f>
        <v/>
      </c>
      <c r="W259" s="2" t="str">
        <f>TRIM(②受講者情報入力!X260)</f>
        <v/>
      </c>
      <c r="X259" s="2" t="str">
        <f>TRIM(②受講者情報入力!AU260)</f>
        <v/>
      </c>
    </row>
    <row r="260" spans="1:24">
      <c r="A260" s="2" t="str">
        <f>DBCS(TRIM(②受講者情報入力!B261))</f>
        <v/>
      </c>
      <c r="B260" s="2" t="str">
        <f>DBCS(TRIM(②受講者情報入力!C261))</f>
        <v/>
      </c>
      <c r="C260" s="2" t="str">
        <f>DBCS(TRIM(PHONETIC(②受講者情報入力!D261)))</f>
        <v/>
      </c>
      <c r="D260" s="2" t="str">
        <f>DBCS(TRIM(PHONETIC(②受講者情報入力!E261)))</f>
        <v/>
      </c>
      <c r="E260" s="4" t="str">
        <f>IF(②受講者情報入力!F261="","",TEXT(②受講者情報入力!F261,"yyyy/mm/dd"))</f>
        <v/>
      </c>
      <c r="F260" s="2" t="str">
        <f>ASC(TRIM(②受講者情報入力!G261))</f>
        <v/>
      </c>
      <c r="G260" s="2" t="str">
        <f>ASC(TRIM(②受講者情報入力!I261))</f>
        <v/>
      </c>
      <c r="H260" s="2" t="str">
        <f>ASC(TRIM(②受講者情報入力!H261))</f>
        <v/>
      </c>
      <c r="I260" s="2" t="str">
        <f>ASC(TRIM(②受講者情報入力!J261))</f>
        <v/>
      </c>
      <c r="J260" s="2" t="str">
        <f>DBCS(TRIM(②受講者情報入力!K261))</f>
        <v/>
      </c>
      <c r="K260" s="2" t="str">
        <f>DBCS(TRIM(②受講者情報入力!L261))</f>
        <v/>
      </c>
      <c r="L260" s="2" t="str">
        <f>DBCS(TRIM(②受講者情報入力!M261))</f>
        <v/>
      </c>
      <c r="M260" s="2" t="str">
        <f>DBCS(TRIM(②受講者情報入力!N261))</f>
        <v/>
      </c>
      <c r="N260" s="2" t="str">
        <f>ASC(TRIM(②受講者情報入力!O261))</f>
        <v/>
      </c>
      <c r="O260" s="2" t="str">
        <f>IFERROR(VLOOKUP(②受講者情報入力!$P261,マスタ!A:B,2,FALSE),"")</f>
        <v/>
      </c>
      <c r="P260" s="2" t="str">
        <f>ASC(TRIM(②受講者情報入力!Q261))</f>
        <v/>
      </c>
      <c r="Q260" s="2" t="str">
        <f>TRIM(②受講者情報入力!R261)</f>
        <v/>
      </c>
      <c r="R260" s="2" t="str">
        <f>ASC(TRIM(②受講者情報入力!S261))</f>
        <v/>
      </c>
      <c r="S260" s="2" t="str">
        <f>ASC(TRIM(②受講者情報入力!T261))</f>
        <v/>
      </c>
      <c r="T260" s="2" t="str">
        <f>ASC(TRIM(②受講者情報入力!U261))</f>
        <v/>
      </c>
      <c r="U260" s="2" t="str">
        <f>IFERROR(VLOOKUP(②受講者情報入力!$V261,マスタ!A:B,2,FALSE),"")</f>
        <v/>
      </c>
      <c r="V260" s="2" t="str">
        <f>ASC(TRIM(②受講者情報入力!W261))</f>
        <v/>
      </c>
      <c r="W260" s="2" t="str">
        <f>TRIM(②受講者情報入力!X261)</f>
        <v/>
      </c>
      <c r="X260" s="2" t="str">
        <f>TRIM(②受講者情報入力!AU261)</f>
        <v/>
      </c>
    </row>
    <row r="261" spans="1:24">
      <c r="A261" s="2" t="str">
        <f>DBCS(TRIM(②受講者情報入力!B262))</f>
        <v/>
      </c>
      <c r="B261" s="2" t="str">
        <f>DBCS(TRIM(②受講者情報入力!C262))</f>
        <v/>
      </c>
      <c r="C261" s="2" t="str">
        <f>DBCS(TRIM(PHONETIC(②受講者情報入力!D262)))</f>
        <v/>
      </c>
      <c r="D261" s="2" t="str">
        <f>DBCS(TRIM(PHONETIC(②受講者情報入力!E262)))</f>
        <v/>
      </c>
      <c r="E261" s="4" t="str">
        <f>IF(②受講者情報入力!F262="","",TEXT(②受講者情報入力!F262,"yyyy/mm/dd"))</f>
        <v/>
      </c>
      <c r="F261" s="2" t="str">
        <f>ASC(TRIM(②受講者情報入力!G262))</f>
        <v/>
      </c>
      <c r="G261" s="2" t="str">
        <f>ASC(TRIM(②受講者情報入力!I262))</f>
        <v/>
      </c>
      <c r="H261" s="2" t="str">
        <f>ASC(TRIM(②受講者情報入力!H262))</f>
        <v/>
      </c>
      <c r="I261" s="2" t="str">
        <f>ASC(TRIM(②受講者情報入力!J262))</f>
        <v/>
      </c>
      <c r="J261" s="2" t="str">
        <f>DBCS(TRIM(②受講者情報入力!K262))</f>
        <v/>
      </c>
      <c r="K261" s="2" t="str">
        <f>DBCS(TRIM(②受講者情報入力!L262))</f>
        <v/>
      </c>
      <c r="L261" s="2" t="str">
        <f>DBCS(TRIM(②受講者情報入力!M262))</f>
        <v/>
      </c>
      <c r="M261" s="2" t="str">
        <f>DBCS(TRIM(②受講者情報入力!N262))</f>
        <v/>
      </c>
      <c r="N261" s="2" t="str">
        <f>ASC(TRIM(②受講者情報入力!O262))</f>
        <v/>
      </c>
      <c r="O261" s="2" t="str">
        <f>IFERROR(VLOOKUP(②受講者情報入力!$P262,マスタ!A:B,2,FALSE),"")</f>
        <v/>
      </c>
      <c r="P261" s="2" t="str">
        <f>ASC(TRIM(②受講者情報入力!Q262))</f>
        <v/>
      </c>
      <c r="Q261" s="2" t="str">
        <f>TRIM(②受講者情報入力!R262)</f>
        <v/>
      </c>
      <c r="R261" s="2" t="str">
        <f>ASC(TRIM(②受講者情報入力!S262))</f>
        <v/>
      </c>
      <c r="S261" s="2" t="str">
        <f>ASC(TRIM(②受講者情報入力!T262))</f>
        <v/>
      </c>
      <c r="T261" s="2" t="str">
        <f>ASC(TRIM(②受講者情報入力!U262))</f>
        <v/>
      </c>
      <c r="U261" s="2" t="str">
        <f>IFERROR(VLOOKUP(②受講者情報入力!$V262,マスタ!A:B,2,FALSE),"")</f>
        <v/>
      </c>
      <c r="V261" s="2" t="str">
        <f>ASC(TRIM(②受講者情報入力!W262))</f>
        <v/>
      </c>
      <c r="W261" s="2" t="str">
        <f>TRIM(②受講者情報入力!X262)</f>
        <v/>
      </c>
      <c r="X261" s="2" t="str">
        <f>TRIM(②受講者情報入力!AU262)</f>
        <v/>
      </c>
    </row>
    <row r="262" spans="1:24">
      <c r="A262" s="2" t="str">
        <f>DBCS(TRIM(②受講者情報入力!B263))</f>
        <v/>
      </c>
      <c r="B262" s="2" t="str">
        <f>DBCS(TRIM(②受講者情報入力!C263))</f>
        <v/>
      </c>
      <c r="C262" s="2" t="str">
        <f>DBCS(TRIM(PHONETIC(②受講者情報入力!D263)))</f>
        <v/>
      </c>
      <c r="D262" s="2" t="str">
        <f>DBCS(TRIM(PHONETIC(②受講者情報入力!E263)))</f>
        <v/>
      </c>
      <c r="E262" s="4" t="str">
        <f>IF(②受講者情報入力!F263="","",TEXT(②受講者情報入力!F263,"yyyy/mm/dd"))</f>
        <v/>
      </c>
      <c r="F262" s="2" t="str">
        <f>ASC(TRIM(②受講者情報入力!G263))</f>
        <v/>
      </c>
      <c r="G262" s="2" t="str">
        <f>ASC(TRIM(②受講者情報入力!I263))</f>
        <v/>
      </c>
      <c r="H262" s="2" t="str">
        <f>ASC(TRIM(②受講者情報入力!H263))</f>
        <v/>
      </c>
      <c r="I262" s="2" t="str">
        <f>ASC(TRIM(②受講者情報入力!J263))</f>
        <v/>
      </c>
      <c r="J262" s="2" t="str">
        <f>DBCS(TRIM(②受講者情報入力!K263))</f>
        <v/>
      </c>
      <c r="K262" s="2" t="str">
        <f>DBCS(TRIM(②受講者情報入力!L263))</f>
        <v/>
      </c>
      <c r="L262" s="2" t="str">
        <f>DBCS(TRIM(②受講者情報入力!M263))</f>
        <v/>
      </c>
      <c r="M262" s="2" t="str">
        <f>DBCS(TRIM(②受講者情報入力!N263))</f>
        <v/>
      </c>
      <c r="N262" s="2" t="str">
        <f>ASC(TRIM(②受講者情報入力!O263))</f>
        <v/>
      </c>
      <c r="O262" s="2" t="str">
        <f>IFERROR(VLOOKUP(②受講者情報入力!$P263,マスタ!A:B,2,FALSE),"")</f>
        <v/>
      </c>
      <c r="P262" s="2" t="str">
        <f>ASC(TRIM(②受講者情報入力!Q263))</f>
        <v/>
      </c>
      <c r="Q262" s="2" t="str">
        <f>TRIM(②受講者情報入力!R263)</f>
        <v/>
      </c>
      <c r="R262" s="2" t="str">
        <f>ASC(TRIM(②受講者情報入力!S263))</f>
        <v/>
      </c>
      <c r="S262" s="2" t="str">
        <f>ASC(TRIM(②受講者情報入力!T263))</f>
        <v/>
      </c>
      <c r="T262" s="2" t="str">
        <f>ASC(TRIM(②受講者情報入力!U263))</f>
        <v/>
      </c>
      <c r="U262" s="2" t="str">
        <f>IFERROR(VLOOKUP(②受講者情報入力!$V263,マスタ!A:B,2,FALSE),"")</f>
        <v/>
      </c>
      <c r="V262" s="2" t="str">
        <f>ASC(TRIM(②受講者情報入力!W263))</f>
        <v/>
      </c>
      <c r="W262" s="2" t="str">
        <f>TRIM(②受講者情報入力!X263)</f>
        <v/>
      </c>
      <c r="X262" s="2" t="str">
        <f>TRIM(②受講者情報入力!AU263)</f>
        <v/>
      </c>
    </row>
    <row r="263" spans="1:24">
      <c r="A263" s="2" t="str">
        <f>DBCS(TRIM(②受講者情報入力!B264))</f>
        <v/>
      </c>
      <c r="B263" s="2" t="str">
        <f>DBCS(TRIM(②受講者情報入力!C264))</f>
        <v/>
      </c>
      <c r="C263" s="2" t="str">
        <f>DBCS(TRIM(PHONETIC(②受講者情報入力!D264)))</f>
        <v/>
      </c>
      <c r="D263" s="2" t="str">
        <f>DBCS(TRIM(PHONETIC(②受講者情報入力!E264)))</f>
        <v/>
      </c>
      <c r="E263" s="4" t="str">
        <f>IF(②受講者情報入力!F264="","",TEXT(②受講者情報入力!F264,"yyyy/mm/dd"))</f>
        <v/>
      </c>
      <c r="F263" s="2" t="str">
        <f>ASC(TRIM(②受講者情報入力!G264))</f>
        <v/>
      </c>
      <c r="G263" s="2" t="str">
        <f>ASC(TRIM(②受講者情報入力!I264))</f>
        <v/>
      </c>
      <c r="H263" s="2" t="str">
        <f>ASC(TRIM(②受講者情報入力!H264))</f>
        <v/>
      </c>
      <c r="I263" s="2" t="str">
        <f>ASC(TRIM(②受講者情報入力!J264))</f>
        <v/>
      </c>
      <c r="J263" s="2" t="str">
        <f>DBCS(TRIM(②受講者情報入力!K264))</f>
        <v/>
      </c>
      <c r="K263" s="2" t="str">
        <f>DBCS(TRIM(②受講者情報入力!L264))</f>
        <v/>
      </c>
      <c r="L263" s="2" t="str">
        <f>DBCS(TRIM(②受講者情報入力!M264))</f>
        <v/>
      </c>
      <c r="M263" s="2" t="str">
        <f>DBCS(TRIM(②受講者情報入力!N264))</f>
        <v/>
      </c>
      <c r="N263" s="2" t="str">
        <f>ASC(TRIM(②受講者情報入力!O264))</f>
        <v/>
      </c>
      <c r="O263" s="2" t="str">
        <f>IFERROR(VLOOKUP(②受講者情報入力!$P264,マスタ!A:B,2,FALSE),"")</f>
        <v/>
      </c>
      <c r="P263" s="2" t="str">
        <f>ASC(TRIM(②受講者情報入力!Q264))</f>
        <v/>
      </c>
      <c r="Q263" s="2" t="str">
        <f>TRIM(②受講者情報入力!R264)</f>
        <v/>
      </c>
      <c r="R263" s="2" t="str">
        <f>ASC(TRIM(②受講者情報入力!S264))</f>
        <v/>
      </c>
      <c r="S263" s="2" t="str">
        <f>ASC(TRIM(②受講者情報入力!T264))</f>
        <v/>
      </c>
      <c r="T263" s="2" t="str">
        <f>ASC(TRIM(②受講者情報入力!U264))</f>
        <v/>
      </c>
      <c r="U263" s="2" t="str">
        <f>IFERROR(VLOOKUP(②受講者情報入力!$V264,マスタ!A:B,2,FALSE),"")</f>
        <v/>
      </c>
      <c r="V263" s="2" t="str">
        <f>ASC(TRIM(②受講者情報入力!W264))</f>
        <v/>
      </c>
      <c r="W263" s="2" t="str">
        <f>TRIM(②受講者情報入力!X264)</f>
        <v/>
      </c>
      <c r="X263" s="2" t="str">
        <f>TRIM(②受講者情報入力!AU264)</f>
        <v/>
      </c>
    </row>
    <row r="264" spans="1:24">
      <c r="A264" s="2" t="str">
        <f>DBCS(TRIM(②受講者情報入力!B265))</f>
        <v/>
      </c>
      <c r="B264" s="2" t="str">
        <f>DBCS(TRIM(②受講者情報入力!C265))</f>
        <v/>
      </c>
      <c r="C264" s="2" t="str">
        <f>DBCS(TRIM(PHONETIC(②受講者情報入力!D265)))</f>
        <v/>
      </c>
      <c r="D264" s="2" t="str">
        <f>DBCS(TRIM(PHONETIC(②受講者情報入力!E265)))</f>
        <v/>
      </c>
      <c r="E264" s="4" t="str">
        <f>IF(②受講者情報入力!F265="","",TEXT(②受講者情報入力!F265,"yyyy/mm/dd"))</f>
        <v/>
      </c>
      <c r="F264" s="2" t="str">
        <f>ASC(TRIM(②受講者情報入力!G265))</f>
        <v/>
      </c>
      <c r="G264" s="2" t="str">
        <f>ASC(TRIM(②受講者情報入力!I265))</f>
        <v/>
      </c>
      <c r="H264" s="2" t="str">
        <f>ASC(TRIM(②受講者情報入力!H265))</f>
        <v/>
      </c>
      <c r="I264" s="2" t="str">
        <f>ASC(TRIM(②受講者情報入力!J265))</f>
        <v/>
      </c>
      <c r="J264" s="2" t="str">
        <f>DBCS(TRIM(②受講者情報入力!K265))</f>
        <v/>
      </c>
      <c r="K264" s="2" t="str">
        <f>DBCS(TRIM(②受講者情報入力!L265))</f>
        <v/>
      </c>
      <c r="L264" s="2" t="str">
        <f>DBCS(TRIM(②受講者情報入力!M265))</f>
        <v/>
      </c>
      <c r="M264" s="2" t="str">
        <f>DBCS(TRIM(②受講者情報入力!N265))</f>
        <v/>
      </c>
      <c r="N264" s="2" t="str">
        <f>ASC(TRIM(②受講者情報入力!O265))</f>
        <v/>
      </c>
      <c r="O264" s="2" t="str">
        <f>IFERROR(VLOOKUP(②受講者情報入力!$P265,マスタ!A:B,2,FALSE),"")</f>
        <v/>
      </c>
      <c r="P264" s="2" t="str">
        <f>ASC(TRIM(②受講者情報入力!Q265))</f>
        <v/>
      </c>
      <c r="Q264" s="2" t="str">
        <f>TRIM(②受講者情報入力!R265)</f>
        <v/>
      </c>
      <c r="R264" s="2" t="str">
        <f>ASC(TRIM(②受講者情報入力!S265))</f>
        <v/>
      </c>
      <c r="S264" s="2" t="str">
        <f>ASC(TRIM(②受講者情報入力!T265))</f>
        <v/>
      </c>
      <c r="T264" s="2" t="str">
        <f>ASC(TRIM(②受講者情報入力!U265))</f>
        <v/>
      </c>
      <c r="U264" s="2" t="str">
        <f>IFERROR(VLOOKUP(②受講者情報入力!$V265,マスタ!A:B,2,FALSE),"")</f>
        <v/>
      </c>
      <c r="V264" s="2" t="str">
        <f>ASC(TRIM(②受講者情報入力!W265))</f>
        <v/>
      </c>
      <c r="W264" s="2" t="str">
        <f>TRIM(②受講者情報入力!X265)</f>
        <v/>
      </c>
      <c r="X264" s="2" t="str">
        <f>TRIM(②受講者情報入力!AU265)</f>
        <v/>
      </c>
    </row>
    <row r="265" spans="1:24">
      <c r="A265" s="2" t="str">
        <f>DBCS(TRIM(②受講者情報入力!B266))</f>
        <v/>
      </c>
      <c r="B265" s="2" t="str">
        <f>DBCS(TRIM(②受講者情報入力!C266))</f>
        <v/>
      </c>
      <c r="C265" s="2" t="str">
        <f>DBCS(TRIM(PHONETIC(②受講者情報入力!D266)))</f>
        <v/>
      </c>
      <c r="D265" s="2" t="str">
        <f>DBCS(TRIM(PHONETIC(②受講者情報入力!E266)))</f>
        <v/>
      </c>
      <c r="E265" s="4" t="str">
        <f>IF(②受講者情報入力!F266="","",TEXT(②受講者情報入力!F266,"yyyy/mm/dd"))</f>
        <v/>
      </c>
      <c r="F265" s="2" t="str">
        <f>ASC(TRIM(②受講者情報入力!G266))</f>
        <v/>
      </c>
      <c r="G265" s="2" t="str">
        <f>ASC(TRIM(②受講者情報入力!I266))</f>
        <v/>
      </c>
      <c r="H265" s="2" t="str">
        <f>ASC(TRIM(②受講者情報入力!H266))</f>
        <v/>
      </c>
      <c r="I265" s="2" t="str">
        <f>ASC(TRIM(②受講者情報入力!J266))</f>
        <v/>
      </c>
      <c r="J265" s="2" t="str">
        <f>DBCS(TRIM(②受講者情報入力!K266))</f>
        <v/>
      </c>
      <c r="K265" s="2" t="str">
        <f>DBCS(TRIM(②受講者情報入力!L266))</f>
        <v/>
      </c>
      <c r="L265" s="2" t="str">
        <f>DBCS(TRIM(②受講者情報入力!M266))</f>
        <v/>
      </c>
      <c r="M265" s="2" t="str">
        <f>DBCS(TRIM(②受講者情報入力!N266))</f>
        <v/>
      </c>
      <c r="N265" s="2" t="str">
        <f>ASC(TRIM(②受講者情報入力!O266))</f>
        <v/>
      </c>
      <c r="O265" s="2" t="str">
        <f>IFERROR(VLOOKUP(②受講者情報入力!$P266,マスタ!A:B,2,FALSE),"")</f>
        <v/>
      </c>
      <c r="P265" s="2" t="str">
        <f>ASC(TRIM(②受講者情報入力!Q266))</f>
        <v/>
      </c>
      <c r="Q265" s="2" t="str">
        <f>TRIM(②受講者情報入力!R266)</f>
        <v/>
      </c>
      <c r="R265" s="2" t="str">
        <f>ASC(TRIM(②受講者情報入力!S266))</f>
        <v/>
      </c>
      <c r="S265" s="2" t="str">
        <f>ASC(TRIM(②受講者情報入力!T266))</f>
        <v/>
      </c>
      <c r="T265" s="2" t="str">
        <f>ASC(TRIM(②受講者情報入力!U266))</f>
        <v/>
      </c>
      <c r="U265" s="2" t="str">
        <f>IFERROR(VLOOKUP(②受講者情報入力!$V266,マスタ!A:B,2,FALSE),"")</f>
        <v/>
      </c>
      <c r="V265" s="2" t="str">
        <f>ASC(TRIM(②受講者情報入力!W266))</f>
        <v/>
      </c>
      <c r="W265" s="2" t="str">
        <f>TRIM(②受講者情報入力!X266)</f>
        <v/>
      </c>
      <c r="X265" s="2" t="str">
        <f>TRIM(②受講者情報入力!AU266)</f>
        <v/>
      </c>
    </row>
    <row r="266" spans="1:24">
      <c r="A266" s="2" t="str">
        <f>DBCS(TRIM(②受講者情報入力!B267))</f>
        <v/>
      </c>
      <c r="B266" s="2" t="str">
        <f>DBCS(TRIM(②受講者情報入力!C267))</f>
        <v/>
      </c>
      <c r="C266" s="2" t="str">
        <f>DBCS(TRIM(PHONETIC(②受講者情報入力!D267)))</f>
        <v/>
      </c>
      <c r="D266" s="2" t="str">
        <f>DBCS(TRIM(PHONETIC(②受講者情報入力!E267)))</f>
        <v/>
      </c>
      <c r="E266" s="4" t="str">
        <f>IF(②受講者情報入力!F267="","",TEXT(②受講者情報入力!F267,"yyyy/mm/dd"))</f>
        <v/>
      </c>
      <c r="F266" s="2" t="str">
        <f>ASC(TRIM(②受講者情報入力!G267))</f>
        <v/>
      </c>
      <c r="G266" s="2" t="str">
        <f>ASC(TRIM(②受講者情報入力!I267))</f>
        <v/>
      </c>
      <c r="H266" s="2" t="str">
        <f>ASC(TRIM(②受講者情報入力!H267))</f>
        <v/>
      </c>
      <c r="I266" s="2" t="str">
        <f>ASC(TRIM(②受講者情報入力!J267))</f>
        <v/>
      </c>
      <c r="J266" s="2" t="str">
        <f>DBCS(TRIM(②受講者情報入力!K267))</f>
        <v/>
      </c>
      <c r="K266" s="2" t="str">
        <f>DBCS(TRIM(②受講者情報入力!L267))</f>
        <v/>
      </c>
      <c r="L266" s="2" t="str">
        <f>DBCS(TRIM(②受講者情報入力!M267))</f>
        <v/>
      </c>
      <c r="M266" s="2" t="str">
        <f>DBCS(TRIM(②受講者情報入力!N267))</f>
        <v/>
      </c>
      <c r="N266" s="2" t="str">
        <f>ASC(TRIM(②受講者情報入力!O267))</f>
        <v/>
      </c>
      <c r="O266" s="2" t="str">
        <f>IFERROR(VLOOKUP(②受講者情報入力!$P267,マスタ!A:B,2,FALSE),"")</f>
        <v/>
      </c>
      <c r="P266" s="2" t="str">
        <f>ASC(TRIM(②受講者情報入力!Q267))</f>
        <v/>
      </c>
      <c r="Q266" s="2" t="str">
        <f>TRIM(②受講者情報入力!R267)</f>
        <v/>
      </c>
      <c r="R266" s="2" t="str">
        <f>ASC(TRIM(②受講者情報入力!S267))</f>
        <v/>
      </c>
      <c r="S266" s="2" t="str">
        <f>ASC(TRIM(②受講者情報入力!T267))</f>
        <v/>
      </c>
      <c r="T266" s="2" t="str">
        <f>ASC(TRIM(②受講者情報入力!U267))</f>
        <v/>
      </c>
      <c r="U266" s="2" t="str">
        <f>IFERROR(VLOOKUP(②受講者情報入力!$V267,マスタ!A:B,2,FALSE),"")</f>
        <v/>
      </c>
      <c r="V266" s="2" t="str">
        <f>ASC(TRIM(②受講者情報入力!W267))</f>
        <v/>
      </c>
      <c r="W266" s="2" t="str">
        <f>TRIM(②受講者情報入力!X267)</f>
        <v/>
      </c>
      <c r="X266" s="2" t="str">
        <f>TRIM(②受講者情報入力!AU267)</f>
        <v/>
      </c>
    </row>
    <row r="267" spans="1:24">
      <c r="A267" s="2" t="str">
        <f>DBCS(TRIM(②受講者情報入力!B268))</f>
        <v/>
      </c>
      <c r="B267" s="2" t="str">
        <f>DBCS(TRIM(②受講者情報入力!C268))</f>
        <v/>
      </c>
      <c r="C267" s="2" t="str">
        <f>DBCS(TRIM(PHONETIC(②受講者情報入力!D268)))</f>
        <v/>
      </c>
      <c r="D267" s="2" t="str">
        <f>DBCS(TRIM(PHONETIC(②受講者情報入力!E268)))</f>
        <v/>
      </c>
      <c r="E267" s="4" t="str">
        <f>IF(②受講者情報入力!F268="","",TEXT(②受講者情報入力!F268,"yyyy/mm/dd"))</f>
        <v/>
      </c>
      <c r="F267" s="2" t="str">
        <f>ASC(TRIM(②受講者情報入力!G268))</f>
        <v/>
      </c>
      <c r="G267" s="2" t="str">
        <f>ASC(TRIM(②受講者情報入力!I268))</f>
        <v/>
      </c>
      <c r="H267" s="2" t="str">
        <f>ASC(TRIM(②受講者情報入力!H268))</f>
        <v/>
      </c>
      <c r="I267" s="2" t="str">
        <f>ASC(TRIM(②受講者情報入力!J268))</f>
        <v/>
      </c>
      <c r="J267" s="2" t="str">
        <f>DBCS(TRIM(②受講者情報入力!K268))</f>
        <v/>
      </c>
      <c r="K267" s="2" t="str">
        <f>DBCS(TRIM(②受講者情報入力!L268))</f>
        <v/>
      </c>
      <c r="L267" s="2" t="str">
        <f>DBCS(TRIM(②受講者情報入力!M268))</f>
        <v/>
      </c>
      <c r="M267" s="2" t="str">
        <f>DBCS(TRIM(②受講者情報入力!N268))</f>
        <v/>
      </c>
      <c r="N267" s="2" t="str">
        <f>ASC(TRIM(②受講者情報入力!O268))</f>
        <v/>
      </c>
      <c r="O267" s="2" t="str">
        <f>IFERROR(VLOOKUP(②受講者情報入力!$P268,マスタ!A:B,2,FALSE),"")</f>
        <v/>
      </c>
      <c r="P267" s="2" t="str">
        <f>ASC(TRIM(②受講者情報入力!Q268))</f>
        <v/>
      </c>
      <c r="Q267" s="2" t="str">
        <f>TRIM(②受講者情報入力!R268)</f>
        <v/>
      </c>
      <c r="R267" s="2" t="str">
        <f>ASC(TRIM(②受講者情報入力!S268))</f>
        <v/>
      </c>
      <c r="S267" s="2" t="str">
        <f>ASC(TRIM(②受講者情報入力!T268))</f>
        <v/>
      </c>
      <c r="T267" s="2" t="str">
        <f>ASC(TRIM(②受講者情報入力!U268))</f>
        <v/>
      </c>
      <c r="U267" s="2" t="str">
        <f>IFERROR(VLOOKUP(②受講者情報入力!$V268,マスタ!A:B,2,FALSE),"")</f>
        <v/>
      </c>
      <c r="V267" s="2" t="str">
        <f>ASC(TRIM(②受講者情報入力!W268))</f>
        <v/>
      </c>
      <c r="W267" s="2" t="str">
        <f>TRIM(②受講者情報入力!X268)</f>
        <v/>
      </c>
      <c r="X267" s="2" t="str">
        <f>TRIM(②受講者情報入力!AU268)</f>
        <v/>
      </c>
    </row>
    <row r="268" spans="1:24">
      <c r="A268" s="2" t="str">
        <f>DBCS(TRIM(②受講者情報入力!B269))</f>
        <v/>
      </c>
      <c r="B268" s="2" t="str">
        <f>DBCS(TRIM(②受講者情報入力!C269))</f>
        <v/>
      </c>
      <c r="C268" s="2" t="str">
        <f>DBCS(TRIM(PHONETIC(②受講者情報入力!D269)))</f>
        <v/>
      </c>
      <c r="D268" s="2" t="str">
        <f>DBCS(TRIM(PHONETIC(②受講者情報入力!E269)))</f>
        <v/>
      </c>
      <c r="E268" s="4" t="str">
        <f>IF(②受講者情報入力!F269="","",TEXT(②受講者情報入力!F269,"yyyy/mm/dd"))</f>
        <v/>
      </c>
      <c r="F268" s="2" t="str">
        <f>ASC(TRIM(②受講者情報入力!G269))</f>
        <v/>
      </c>
      <c r="G268" s="2" t="str">
        <f>ASC(TRIM(②受講者情報入力!I269))</f>
        <v/>
      </c>
      <c r="H268" s="2" t="str">
        <f>ASC(TRIM(②受講者情報入力!H269))</f>
        <v/>
      </c>
      <c r="I268" s="2" t="str">
        <f>ASC(TRIM(②受講者情報入力!J269))</f>
        <v/>
      </c>
      <c r="J268" s="2" t="str">
        <f>DBCS(TRIM(②受講者情報入力!K269))</f>
        <v/>
      </c>
      <c r="K268" s="2" t="str">
        <f>DBCS(TRIM(②受講者情報入力!L269))</f>
        <v/>
      </c>
      <c r="L268" s="2" t="str">
        <f>DBCS(TRIM(②受講者情報入力!M269))</f>
        <v/>
      </c>
      <c r="M268" s="2" t="str">
        <f>DBCS(TRIM(②受講者情報入力!N269))</f>
        <v/>
      </c>
      <c r="N268" s="2" t="str">
        <f>ASC(TRIM(②受講者情報入力!O269))</f>
        <v/>
      </c>
      <c r="O268" s="2" t="str">
        <f>IFERROR(VLOOKUP(②受講者情報入力!$P269,マスタ!A:B,2,FALSE),"")</f>
        <v/>
      </c>
      <c r="P268" s="2" t="str">
        <f>ASC(TRIM(②受講者情報入力!Q269))</f>
        <v/>
      </c>
      <c r="Q268" s="2" t="str">
        <f>TRIM(②受講者情報入力!R269)</f>
        <v/>
      </c>
      <c r="R268" s="2" t="str">
        <f>ASC(TRIM(②受講者情報入力!S269))</f>
        <v/>
      </c>
      <c r="S268" s="2" t="str">
        <f>ASC(TRIM(②受講者情報入力!T269))</f>
        <v/>
      </c>
      <c r="T268" s="2" t="str">
        <f>ASC(TRIM(②受講者情報入力!U269))</f>
        <v/>
      </c>
      <c r="U268" s="2" t="str">
        <f>IFERROR(VLOOKUP(②受講者情報入力!$V269,マスタ!A:B,2,FALSE),"")</f>
        <v/>
      </c>
      <c r="V268" s="2" t="str">
        <f>ASC(TRIM(②受講者情報入力!W269))</f>
        <v/>
      </c>
      <c r="W268" s="2" t="str">
        <f>TRIM(②受講者情報入力!X269)</f>
        <v/>
      </c>
      <c r="X268" s="2" t="str">
        <f>TRIM(②受講者情報入力!AU269)</f>
        <v/>
      </c>
    </row>
    <row r="269" spans="1:24">
      <c r="A269" s="2" t="str">
        <f>DBCS(TRIM(②受講者情報入力!B270))</f>
        <v/>
      </c>
      <c r="B269" s="2" t="str">
        <f>DBCS(TRIM(②受講者情報入力!C270))</f>
        <v/>
      </c>
      <c r="C269" s="2" t="str">
        <f>DBCS(TRIM(PHONETIC(②受講者情報入力!D270)))</f>
        <v/>
      </c>
      <c r="D269" s="2" t="str">
        <f>DBCS(TRIM(PHONETIC(②受講者情報入力!E270)))</f>
        <v/>
      </c>
      <c r="E269" s="4" t="str">
        <f>IF(②受講者情報入力!F270="","",TEXT(②受講者情報入力!F270,"yyyy/mm/dd"))</f>
        <v/>
      </c>
      <c r="F269" s="2" t="str">
        <f>ASC(TRIM(②受講者情報入力!G270))</f>
        <v/>
      </c>
      <c r="G269" s="2" t="str">
        <f>ASC(TRIM(②受講者情報入力!I270))</f>
        <v/>
      </c>
      <c r="H269" s="2" t="str">
        <f>ASC(TRIM(②受講者情報入力!H270))</f>
        <v/>
      </c>
      <c r="I269" s="2" t="str">
        <f>ASC(TRIM(②受講者情報入力!J270))</f>
        <v/>
      </c>
      <c r="J269" s="2" t="str">
        <f>DBCS(TRIM(②受講者情報入力!K270))</f>
        <v/>
      </c>
      <c r="K269" s="2" t="str">
        <f>DBCS(TRIM(②受講者情報入力!L270))</f>
        <v/>
      </c>
      <c r="L269" s="2" t="str">
        <f>DBCS(TRIM(②受講者情報入力!M270))</f>
        <v/>
      </c>
      <c r="M269" s="2" t="str">
        <f>DBCS(TRIM(②受講者情報入力!N270))</f>
        <v/>
      </c>
      <c r="N269" s="2" t="str">
        <f>ASC(TRIM(②受講者情報入力!O270))</f>
        <v/>
      </c>
      <c r="O269" s="2" t="str">
        <f>IFERROR(VLOOKUP(②受講者情報入力!$P270,マスタ!A:B,2,FALSE),"")</f>
        <v/>
      </c>
      <c r="P269" s="2" t="str">
        <f>ASC(TRIM(②受講者情報入力!Q270))</f>
        <v/>
      </c>
      <c r="Q269" s="2" t="str">
        <f>TRIM(②受講者情報入力!R270)</f>
        <v/>
      </c>
      <c r="R269" s="2" t="str">
        <f>ASC(TRIM(②受講者情報入力!S270))</f>
        <v/>
      </c>
      <c r="S269" s="2" t="str">
        <f>ASC(TRIM(②受講者情報入力!T270))</f>
        <v/>
      </c>
      <c r="T269" s="2" t="str">
        <f>ASC(TRIM(②受講者情報入力!U270))</f>
        <v/>
      </c>
      <c r="U269" s="2" t="str">
        <f>IFERROR(VLOOKUP(②受講者情報入力!$V270,マスタ!A:B,2,FALSE),"")</f>
        <v/>
      </c>
      <c r="V269" s="2" t="str">
        <f>ASC(TRIM(②受講者情報入力!W270))</f>
        <v/>
      </c>
      <c r="W269" s="2" t="str">
        <f>TRIM(②受講者情報入力!X270)</f>
        <v/>
      </c>
      <c r="X269" s="2" t="str">
        <f>TRIM(②受講者情報入力!AU270)</f>
        <v/>
      </c>
    </row>
    <row r="270" spans="1:24">
      <c r="A270" s="2" t="str">
        <f>DBCS(TRIM(②受講者情報入力!B271))</f>
        <v/>
      </c>
      <c r="B270" s="2" t="str">
        <f>DBCS(TRIM(②受講者情報入力!C271))</f>
        <v/>
      </c>
      <c r="C270" s="2" t="str">
        <f>DBCS(TRIM(PHONETIC(②受講者情報入力!D271)))</f>
        <v/>
      </c>
      <c r="D270" s="2" t="str">
        <f>DBCS(TRIM(PHONETIC(②受講者情報入力!E271)))</f>
        <v/>
      </c>
      <c r="E270" s="4" t="str">
        <f>IF(②受講者情報入力!F271="","",TEXT(②受講者情報入力!F271,"yyyy/mm/dd"))</f>
        <v/>
      </c>
      <c r="F270" s="2" t="str">
        <f>ASC(TRIM(②受講者情報入力!G271))</f>
        <v/>
      </c>
      <c r="G270" s="2" t="str">
        <f>ASC(TRIM(②受講者情報入力!I271))</f>
        <v/>
      </c>
      <c r="H270" s="2" t="str">
        <f>ASC(TRIM(②受講者情報入力!H271))</f>
        <v/>
      </c>
      <c r="I270" s="2" t="str">
        <f>ASC(TRIM(②受講者情報入力!J271))</f>
        <v/>
      </c>
      <c r="J270" s="2" t="str">
        <f>DBCS(TRIM(②受講者情報入力!K271))</f>
        <v/>
      </c>
      <c r="K270" s="2" t="str">
        <f>DBCS(TRIM(②受講者情報入力!L271))</f>
        <v/>
      </c>
      <c r="L270" s="2" t="str">
        <f>DBCS(TRIM(②受講者情報入力!M271))</f>
        <v/>
      </c>
      <c r="M270" s="2" t="str">
        <f>DBCS(TRIM(②受講者情報入力!N271))</f>
        <v/>
      </c>
      <c r="N270" s="2" t="str">
        <f>ASC(TRIM(②受講者情報入力!O271))</f>
        <v/>
      </c>
      <c r="O270" s="2" t="str">
        <f>IFERROR(VLOOKUP(②受講者情報入力!$P271,マスタ!A:B,2,FALSE),"")</f>
        <v/>
      </c>
      <c r="P270" s="2" t="str">
        <f>ASC(TRIM(②受講者情報入力!Q271))</f>
        <v/>
      </c>
      <c r="Q270" s="2" t="str">
        <f>TRIM(②受講者情報入力!R271)</f>
        <v/>
      </c>
      <c r="R270" s="2" t="str">
        <f>ASC(TRIM(②受講者情報入力!S271))</f>
        <v/>
      </c>
      <c r="S270" s="2" t="str">
        <f>ASC(TRIM(②受講者情報入力!T271))</f>
        <v/>
      </c>
      <c r="T270" s="2" t="str">
        <f>ASC(TRIM(②受講者情報入力!U271))</f>
        <v/>
      </c>
      <c r="U270" s="2" t="str">
        <f>IFERROR(VLOOKUP(②受講者情報入力!$V271,マスタ!A:B,2,FALSE),"")</f>
        <v/>
      </c>
      <c r="V270" s="2" t="str">
        <f>ASC(TRIM(②受講者情報入力!W271))</f>
        <v/>
      </c>
      <c r="W270" s="2" t="str">
        <f>TRIM(②受講者情報入力!X271)</f>
        <v/>
      </c>
      <c r="X270" s="2" t="str">
        <f>TRIM(②受講者情報入力!AU271)</f>
        <v/>
      </c>
    </row>
    <row r="271" spans="1:24">
      <c r="A271" s="2" t="str">
        <f>DBCS(TRIM(②受講者情報入力!B272))</f>
        <v/>
      </c>
      <c r="B271" s="2" t="str">
        <f>DBCS(TRIM(②受講者情報入力!C272))</f>
        <v/>
      </c>
      <c r="C271" s="2" t="str">
        <f>DBCS(TRIM(PHONETIC(②受講者情報入力!D272)))</f>
        <v/>
      </c>
      <c r="D271" s="2" t="str">
        <f>DBCS(TRIM(PHONETIC(②受講者情報入力!E272)))</f>
        <v/>
      </c>
      <c r="E271" s="4" t="str">
        <f>IF(②受講者情報入力!F272="","",TEXT(②受講者情報入力!F272,"yyyy/mm/dd"))</f>
        <v/>
      </c>
      <c r="F271" s="2" t="str">
        <f>ASC(TRIM(②受講者情報入力!G272))</f>
        <v/>
      </c>
      <c r="G271" s="2" t="str">
        <f>ASC(TRIM(②受講者情報入力!I272))</f>
        <v/>
      </c>
      <c r="H271" s="2" t="str">
        <f>ASC(TRIM(②受講者情報入力!H272))</f>
        <v/>
      </c>
      <c r="I271" s="2" t="str">
        <f>ASC(TRIM(②受講者情報入力!J272))</f>
        <v/>
      </c>
      <c r="J271" s="2" t="str">
        <f>DBCS(TRIM(②受講者情報入力!K272))</f>
        <v/>
      </c>
      <c r="K271" s="2" t="str">
        <f>DBCS(TRIM(②受講者情報入力!L272))</f>
        <v/>
      </c>
      <c r="L271" s="2" t="str">
        <f>DBCS(TRIM(②受講者情報入力!M272))</f>
        <v/>
      </c>
      <c r="M271" s="2" t="str">
        <f>DBCS(TRIM(②受講者情報入力!N272))</f>
        <v/>
      </c>
      <c r="N271" s="2" t="str">
        <f>ASC(TRIM(②受講者情報入力!O272))</f>
        <v/>
      </c>
      <c r="O271" s="2" t="str">
        <f>IFERROR(VLOOKUP(②受講者情報入力!$P272,マスタ!A:B,2,FALSE),"")</f>
        <v/>
      </c>
      <c r="P271" s="2" t="str">
        <f>ASC(TRIM(②受講者情報入力!Q272))</f>
        <v/>
      </c>
      <c r="Q271" s="2" t="str">
        <f>TRIM(②受講者情報入力!R272)</f>
        <v/>
      </c>
      <c r="R271" s="2" t="str">
        <f>ASC(TRIM(②受講者情報入力!S272))</f>
        <v/>
      </c>
      <c r="S271" s="2" t="str">
        <f>ASC(TRIM(②受講者情報入力!T272))</f>
        <v/>
      </c>
      <c r="T271" s="2" t="str">
        <f>ASC(TRIM(②受講者情報入力!U272))</f>
        <v/>
      </c>
      <c r="U271" s="2" t="str">
        <f>IFERROR(VLOOKUP(②受講者情報入力!$V272,マスタ!A:B,2,FALSE),"")</f>
        <v/>
      </c>
      <c r="V271" s="2" t="str">
        <f>ASC(TRIM(②受講者情報入力!W272))</f>
        <v/>
      </c>
      <c r="W271" s="2" t="str">
        <f>TRIM(②受講者情報入力!X272)</f>
        <v/>
      </c>
      <c r="X271" s="2" t="str">
        <f>TRIM(②受講者情報入力!AU272)</f>
        <v/>
      </c>
    </row>
    <row r="272" spans="1:24">
      <c r="A272" s="2" t="str">
        <f>DBCS(TRIM(②受講者情報入力!B273))</f>
        <v/>
      </c>
      <c r="B272" s="2" t="str">
        <f>DBCS(TRIM(②受講者情報入力!C273))</f>
        <v/>
      </c>
      <c r="C272" s="2" t="str">
        <f>DBCS(TRIM(PHONETIC(②受講者情報入力!D273)))</f>
        <v/>
      </c>
      <c r="D272" s="2" t="str">
        <f>DBCS(TRIM(PHONETIC(②受講者情報入力!E273)))</f>
        <v/>
      </c>
      <c r="E272" s="4" t="str">
        <f>IF(②受講者情報入力!F273="","",TEXT(②受講者情報入力!F273,"yyyy/mm/dd"))</f>
        <v/>
      </c>
      <c r="F272" s="2" t="str">
        <f>ASC(TRIM(②受講者情報入力!G273))</f>
        <v/>
      </c>
      <c r="G272" s="2" t="str">
        <f>ASC(TRIM(②受講者情報入力!I273))</f>
        <v/>
      </c>
      <c r="H272" s="2" t="str">
        <f>ASC(TRIM(②受講者情報入力!H273))</f>
        <v/>
      </c>
      <c r="I272" s="2" t="str">
        <f>ASC(TRIM(②受講者情報入力!J273))</f>
        <v/>
      </c>
      <c r="J272" s="2" t="str">
        <f>DBCS(TRIM(②受講者情報入力!K273))</f>
        <v/>
      </c>
      <c r="K272" s="2" t="str">
        <f>DBCS(TRIM(②受講者情報入力!L273))</f>
        <v/>
      </c>
      <c r="L272" s="2" t="str">
        <f>DBCS(TRIM(②受講者情報入力!M273))</f>
        <v/>
      </c>
      <c r="M272" s="2" t="str">
        <f>DBCS(TRIM(②受講者情報入力!N273))</f>
        <v/>
      </c>
      <c r="N272" s="2" t="str">
        <f>ASC(TRIM(②受講者情報入力!O273))</f>
        <v/>
      </c>
      <c r="O272" s="2" t="str">
        <f>IFERROR(VLOOKUP(②受講者情報入力!$P273,マスタ!A:B,2,FALSE),"")</f>
        <v/>
      </c>
      <c r="P272" s="2" t="str">
        <f>ASC(TRIM(②受講者情報入力!Q273))</f>
        <v/>
      </c>
      <c r="Q272" s="2" t="str">
        <f>TRIM(②受講者情報入力!R273)</f>
        <v/>
      </c>
      <c r="R272" s="2" t="str">
        <f>ASC(TRIM(②受講者情報入力!S273))</f>
        <v/>
      </c>
      <c r="S272" s="2" t="str">
        <f>ASC(TRIM(②受講者情報入力!T273))</f>
        <v/>
      </c>
      <c r="T272" s="2" t="str">
        <f>ASC(TRIM(②受講者情報入力!U273))</f>
        <v/>
      </c>
      <c r="U272" s="2" t="str">
        <f>IFERROR(VLOOKUP(②受講者情報入力!$V273,マスタ!A:B,2,FALSE),"")</f>
        <v/>
      </c>
      <c r="V272" s="2" t="str">
        <f>ASC(TRIM(②受講者情報入力!W273))</f>
        <v/>
      </c>
      <c r="W272" s="2" t="str">
        <f>TRIM(②受講者情報入力!X273)</f>
        <v/>
      </c>
      <c r="X272" s="2" t="str">
        <f>TRIM(②受講者情報入力!AU273)</f>
        <v/>
      </c>
    </row>
    <row r="273" spans="1:24">
      <c r="A273" s="2" t="str">
        <f>DBCS(TRIM(②受講者情報入力!B274))</f>
        <v/>
      </c>
      <c r="B273" s="2" t="str">
        <f>DBCS(TRIM(②受講者情報入力!C274))</f>
        <v/>
      </c>
      <c r="C273" s="2" t="str">
        <f>DBCS(TRIM(PHONETIC(②受講者情報入力!D274)))</f>
        <v/>
      </c>
      <c r="D273" s="2" t="str">
        <f>DBCS(TRIM(PHONETIC(②受講者情報入力!E274)))</f>
        <v/>
      </c>
      <c r="E273" s="4" t="str">
        <f>IF(②受講者情報入力!F274="","",TEXT(②受講者情報入力!F274,"yyyy/mm/dd"))</f>
        <v/>
      </c>
      <c r="F273" s="2" t="str">
        <f>ASC(TRIM(②受講者情報入力!G274))</f>
        <v/>
      </c>
      <c r="G273" s="2" t="str">
        <f>ASC(TRIM(②受講者情報入力!I274))</f>
        <v/>
      </c>
      <c r="H273" s="2" t="str">
        <f>ASC(TRIM(②受講者情報入力!H274))</f>
        <v/>
      </c>
      <c r="I273" s="2" t="str">
        <f>ASC(TRIM(②受講者情報入力!J274))</f>
        <v/>
      </c>
      <c r="J273" s="2" t="str">
        <f>DBCS(TRIM(②受講者情報入力!K274))</f>
        <v/>
      </c>
      <c r="K273" s="2" t="str">
        <f>DBCS(TRIM(②受講者情報入力!L274))</f>
        <v/>
      </c>
      <c r="L273" s="2" t="str">
        <f>DBCS(TRIM(②受講者情報入力!M274))</f>
        <v/>
      </c>
      <c r="M273" s="2" t="str">
        <f>DBCS(TRIM(②受講者情報入力!N274))</f>
        <v/>
      </c>
      <c r="N273" s="2" t="str">
        <f>ASC(TRIM(②受講者情報入力!O274))</f>
        <v/>
      </c>
      <c r="O273" s="2" t="str">
        <f>IFERROR(VLOOKUP(②受講者情報入力!$P274,マスタ!A:B,2,FALSE),"")</f>
        <v/>
      </c>
      <c r="P273" s="2" t="str">
        <f>ASC(TRIM(②受講者情報入力!Q274))</f>
        <v/>
      </c>
      <c r="Q273" s="2" t="str">
        <f>TRIM(②受講者情報入力!R274)</f>
        <v/>
      </c>
      <c r="R273" s="2" t="str">
        <f>ASC(TRIM(②受講者情報入力!S274))</f>
        <v/>
      </c>
      <c r="S273" s="2" t="str">
        <f>ASC(TRIM(②受講者情報入力!T274))</f>
        <v/>
      </c>
      <c r="T273" s="2" t="str">
        <f>ASC(TRIM(②受講者情報入力!U274))</f>
        <v/>
      </c>
      <c r="U273" s="2" t="str">
        <f>IFERROR(VLOOKUP(②受講者情報入力!$V274,マスタ!A:B,2,FALSE),"")</f>
        <v/>
      </c>
      <c r="V273" s="2" t="str">
        <f>ASC(TRIM(②受講者情報入力!W274))</f>
        <v/>
      </c>
      <c r="W273" s="2" t="str">
        <f>TRIM(②受講者情報入力!X274)</f>
        <v/>
      </c>
      <c r="X273" s="2" t="str">
        <f>TRIM(②受講者情報入力!AU274)</f>
        <v/>
      </c>
    </row>
    <row r="274" spans="1:24">
      <c r="A274" s="2" t="str">
        <f>DBCS(TRIM(②受講者情報入力!B275))</f>
        <v/>
      </c>
      <c r="B274" s="2" t="str">
        <f>DBCS(TRIM(②受講者情報入力!C275))</f>
        <v/>
      </c>
      <c r="C274" s="2" t="str">
        <f>DBCS(TRIM(PHONETIC(②受講者情報入力!D275)))</f>
        <v/>
      </c>
      <c r="D274" s="2" t="str">
        <f>DBCS(TRIM(PHONETIC(②受講者情報入力!E275)))</f>
        <v/>
      </c>
      <c r="E274" s="4" t="str">
        <f>IF(②受講者情報入力!F275="","",TEXT(②受講者情報入力!F275,"yyyy/mm/dd"))</f>
        <v/>
      </c>
      <c r="F274" s="2" t="str">
        <f>ASC(TRIM(②受講者情報入力!G275))</f>
        <v/>
      </c>
      <c r="G274" s="2" t="str">
        <f>ASC(TRIM(②受講者情報入力!I275))</f>
        <v/>
      </c>
      <c r="H274" s="2" t="str">
        <f>ASC(TRIM(②受講者情報入力!H275))</f>
        <v/>
      </c>
      <c r="I274" s="2" t="str">
        <f>ASC(TRIM(②受講者情報入力!J275))</f>
        <v/>
      </c>
      <c r="J274" s="2" t="str">
        <f>DBCS(TRIM(②受講者情報入力!K275))</f>
        <v/>
      </c>
      <c r="K274" s="2" t="str">
        <f>DBCS(TRIM(②受講者情報入力!L275))</f>
        <v/>
      </c>
      <c r="L274" s="2" t="str">
        <f>DBCS(TRIM(②受講者情報入力!M275))</f>
        <v/>
      </c>
      <c r="M274" s="2" t="str">
        <f>DBCS(TRIM(②受講者情報入力!N275))</f>
        <v/>
      </c>
      <c r="N274" s="2" t="str">
        <f>ASC(TRIM(②受講者情報入力!O275))</f>
        <v/>
      </c>
      <c r="O274" s="2" t="str">
        <f>IFERROR(VLOOKUP(②受講者情報入力!$P275,マスタ!A:B,2,FALSE),"")</f>
        <v/>
      </c>
      <c r="P274" s="2" t="str">
        <f>ASC(TRIM(②受講者情報入力!Q275))</f>
        <v/>
      </c>
      <c r="Q274" s="2" t="str">
        <f>TRIM(②受講者情報入力!R275)</f>
        <v/>
      </c>
      <c r="R274" s="2" t="str">
        <f>ASC(TRIM(②受講者情報入力!S275))</f>
        <v/>
      </c>
      <c r="S274" s="2" t="str">
        <f>ASC(TRIM(②受講者情報入力!T275))</f>
        <v/>
      </c>
      <c r="T274" s="2" t="str">
        <f>ASC(TRIM(②受講者情報入力!U275))</f>
        <v/>
      </c>
      <c r="U274" s="2" t="str">
        <f>IFERROR(VLOOKUP(②受講者情報入力!$V275,マスタ!A:B,2,FALSE),"")</f>
        <v/>
      </c>
      <c r="V274" s="2" t="str">
        <f>ASC(TRIM(②受講者情報入力!W275))</f>
        <v/>
      </c>
      <c r="W274" s="2" t="str">
        <f>TRIM(②受講者情報入力!X275)</f>
        <v/>
      </c>
      <c r="X274" s="2" t="str">
        <f>TRIM(②受講者情報入力!AU275)</f>
        <v/>
      </c>
    </row>
    <row r="275" spans="1:24">
      <c r="A275" s="2" t="str">
        <f>DBCS(TRIM(②受講者情報入力!B276))</f>
        <v/>
      </c>
      <c r="B275" s="2" t="str">
        <f>DBCS(TRIM(②受講者情報入力!C276))</f>
        <v/>
      </c>
      <c r="C275" s="2" t="str">
        <f>DBCS(TRIM(PHONETIC(②受講者情報入力!D276)))</f>
        <v/>
      </c>
      <c r="D275" s="2" t="str">
        <f>DBCS(TRIM(PHONETIC(②受講者情報入力!E276)))</f>
        <v/>
      </c>
      <c r="E275" s="4" t="str">
        <f>IF(②受講者情報入力!F276="","",TEXT(②受講者情報入力!F276,"yyyy/mm/dd"))</f>
        <v/>
      </c>
      <c r="F275" s="2" t="str">
        <f>ASC(TRIM(②受講者情報入力!G276))</f>
        <v/>
      </c>
      <c r="G275" s="2" t="str">
        <f>ASC(TRIM(②受講者情報入力!I276))</f>
        <v/>
      </c>
      <c r="H275" s="2" t="str">
        <f>ASC(TRIM(②受講者情報入力!H276))</f>
        <v/>
      </c>
      <c r="I275" s="2" t="str">
        <f>ASC(TRIM(②受講者情報入力!J276))</f>
        <v/>
      </c>
      <c r="J275" s="2" t="str">
        <f>DBCS(TRIM(②受講者情報入力!K276))</f>
        <v/>
      </c>
      <c r="K275" s="2" t="str">
        <f>DBCS(TRIM(②受講者情報入力!L276))</f>
        <v/>
      </c>
      <c r="L275" s="2" t="str">
        <f>DBCS(TRIM(②受講者情報入力!M276))</f>
        <v/>
      </c>
      <c r="M275" s="2" t="str">
        <f>DBCS(TRIM(②受講者情報入力!N276))</f>
        <v/>
      </c>
      <c r="N275" s="2" t="str">
        <f>ASC(TRIM(②受講者情報入力!O276))</f>
        <v/>
      </c>
      <c r="O275" s="2" t="str">
        <f>IFERROR(VLOOKUP(②受講者情報入力!$P276,マスタ!A:B,2,FALSE),"")</f>
        <v/>
      </c>
      <c r="P275" s="2" t="str">
        <f>ASC(TRIM(②受講者情報入力!Q276))</f>
        <v/>
      </c>
      <c r="Q275" s="2" t="str">
        <f>TRIM(②受講者情報入力!R276)</f>
        <v/>
      </c>
      <c r="R275" s="2" t="str">
        <f>ASC(TRIM(②受講者情報入力!S276))</f>
        <v/>
      </c>
      <c r="S275" s="2" t="str">
        <f>ASC(TRIM(②受講者情報入力!T276))</f>
        <v/>
      </c>
      <c r="T275" s="2" t="str">
        <f>ASC(TRIM(②受講者情報入力!U276))</f>
        <v/>
      </c>
      <c r="U275" s="2" t="str">
        <f>IFERROR(VLOOKUP(②受講者情報入力!$V276,マスタ!A:B,2,FALSE),"")</f>
        <v/>
      </c>
      <c r="V275" s="2" t="str">
        <f>ASC(TRIM(②受講者情報入力!W276))</f>
        <v/>
      </c>
      <c r="W275" s="2" t="str">
        <f>TRIM(②受講者情報入力!X276)</f>
        <v/>
      </c>
      <c r="X275" s="2" t="str">
        <f>TRIM(②受講者情報入力!AU276)</f>
        <v/>
      </c>
    </row>
    <row r="276" spans="1:24">
      <c r="A276" s="2" t="str">
        <f>DBCS(TRIM(②受講者情報入力!B277))</f>
        <v/>
      </c>
      <c r="B276" s="2" t="str">
        <f>DBCS(TRIM(②受講者情報入力!C277))</f>
        <v/>
      </c>
      <c r="C276" s="2" t="str">
        <f>DBCS(TRIM(PHONETIC(②受講者情報入力!D277)))</f>
        <v/>
      </c>
      <c r="D276" s="2" t="str">
        <f>DBCS(TRIM(PHONETIC(②受講者情報入力!E277)))</f>
        <v/>
      </c>
      <c r="E276" s="4" t="str">
        <f>IF(②受講者情報入力!F277="","",TEXT(②受講者情報入力!F277,"yyyy/mm/dd"))</f>
        <v/>
      </c>
      <c r="F276" s="2" t="str">
        <f>ASC(TRIM(②受講者情報入力!G277))</f>
        <v/>
      </c>
      <c r="G276" s="2" t="str">
        <f>ASC(TRIM(②受講者情報入力!I277))</f>
        <v/>
      </c>
      <c r="H276" s="2" t="str">
        <f>ASC(TRIM(②受講者情報入力!H277))</f>
        <v/>
      </c>
      <c r="I276" s="2" t="str">
        <f>ASC(TRIM(②受講者情報入力!J277))</f>
        <v/>
      </c>
      <c r="J276" s="2" t="str">
        <f>DBCS(TRIM(②受講者情報入力!K277))</f>
        <v/>
      </c>
      <c r="K276" s="2" t="str">
        <f>DBCS(TRIM(②受講者情報入力!L277))</f>
        <v/>
      </c>
      <c r="L276" s="2" t="str">
        <f>DBCS(TRIM(②受講者情報入力!M277))</f>
        <v/>
      </c>
      <c r="M276" s="2" t="str">
        <f>DBCS(TRIM(②受講者情報入力!N277))</f>
        <v/>
      </c>
      <c r="N276" s="2" t="str">
        <f>ASC(TRIM(②受講者情報入力!O277))</f>
        <v/>
      </c>
      <c r="O276" s="2" t="str">
        <f>IFERROR(VLOOKUP(②受講者情報入力!$P277,マスタ!A:B,2,FALSE),"")</f>
        <v/>
      </c>
      <c r="P276" s="2" t="str">
        <f>ASC(TRIM(②受講者情報入力!Q277))</f>
        <v/>
      </c>
      <c r="Q276" s="2" t="str">
        <f>TRIM(②受講者情報入力!R277)</f>
        <v/>
      </c>
      <c r="R276" s="2" t="str">
        <f>ASC(TRIM(②受講者情報入力!S277))</f>
        <v/>
      </c>
      <c r="S276" s="2" t="str">
        <f>ASC(TRIM(②受講者情報入力!T277))</f>
        <v/>
      </c>
      <c r="T276" s="2" t="str">
        <f>ASC(TRIM(②受講者情報入力!U277))</f>
        <v/>
      </c>
      <c r="U276" s="2" t="str">
        <f>IFERROR(VLOOKUP(②受講者情報入力!$V277,マスタ!A:B,2,FALSE),"")</f>
        <v/>
      </c>
      <c r="V276" s="2" t="str">
        <f>ASC(TRIM(②受講者情報入力!W277))</f>
        <v/>
      </c>
      <c r="W276" s="2" t="str">
        <f>TRIM(②受講者情報入力!X277)</f>
        <v/>
      </c>
      <c r="X276" s="2" t="str">
        <f>TRIM(②受講者情報入力!AU277)</f>
        <v/>
      </c>
    </row>
    <row r="277" spans="1:24">
      <c r="A277" s="2" t="str">
        <f>DBCS(TRIM(②受講者情報入力!B278))</f>
        <v/>
      </c>
      <c r="B277" s="2" t="str">
        <f>DBCS(TRIM(②受講者情報入力!C278))</f>
        <v/>
      </c>
      <c r="C277" s="2" t="str">
        <f>DBCS(TRIM(PHONETIC(②受講者情報入力!D278)))</f>
        <v/>
      </c>
      <c r="D277" s="2" t="str">
        <f>DBCS(TRIM(PHONETIC(②受講者情報入力!E278)))</f>
        <v/>
      </c>
      <c r="E277" s="4" t="str">
        <f>IF(②受講者情報入力!F278="","",TEXT(②受講者情報入力!F278,"yyyy/mm/dd"))</f>
        <v/>
      </c>
      <c r="F277" s="2" t="str">
        <f>ASC(TRIM(②受講者情報入力!G278))</f>
        <v/>
      </c>
      <c r="G277" s="2" t="str">
        <f>ASC(TRIM(②受講者情報入力!I278))</f>
        <v/>
      </c>
      <c r="H277" s="2" t="str">
        <f>ASC(TRIM(②受講者情報入力!H278))</f>
        <v/>
      </c>
      <c r="I277" s="2" t="str">
        <f>ASC(TRIM(②受講者情報入力!J278))</f>
        <v/>
      </c>
      <c r="J277" s="2" t="str">
        <f>DBCS(TRIM(②受講者情報入力!K278))</f>
        <v/>
      </c>
      <c r="K277" s="2" t="str">
        <f>DBCS(TRIM(②受講者情報入力!L278))</f>
        <v/>
      </c>
      <c r="L277" s="2" t="str">
        <f>DBCS(TRIM(②受講者情報入力!M278))</f>
        <v/>
      </c>
      <c r="M277" s="2" t="str">
        <f>DBCS(TRIM(②受講者情報入力!N278))</f>
        <v/>
      </c>
      <c r="N277" s="2" t="str">
        <f>ASC(TRIM(②受講者情報入力!O278))</f>
        <v/>
      </c>
      <c r="O277" s="2" t="str">
        <f>IFERROR(VLOOKUP(②受講者情報入力!$P278,マスタ!A:B,2,FALSE),"")</f>
        <v/>
      </c>
      <c r="P277" s="2" t="str">
        <f>ASC(TRIM(②受講者情報入力!Q278))</f>
        <v/>
      </c>
      <c r="Q277" s="2" t="str">
        <f>TRIM(②受講者情報入力!R278)</f>
        <v/>
      </c>
      <c r="R277" s="2" t="str">
        <f>ASC(TRIM(②受講者情報入力!S278))</f>
        <v/>
      </c>
      <c r="S277" s="2" t="str">
        <f>ASC(TRIM(②受講者情報入力!T278))</f>
        <v/>
      </c>
      <c r="T277" s="2" t="str">
        <f>ASC(TRIM(②受講者情報入力!U278))</f>
        <v/>
      </c>
      <c r="U277" s="2" t="str">
        <f>IFERROR(VLOOKUP(②受講者情報入力!$V278,マスタ!A:B,2,FALSE),"")</f>
        <v/>
      </c>
      <c r="V277" s="2" t="str">
        <f>ASC(TRIM(②受講者情報入力!W278))</f>
        <v/>
      </c>
      <c r="W277" s="2" t="str">
        <f>TRIM(②受講者情報入力!X278)</f>
        <v/>
      </c>
      <c r="X277" s="2" t="str">
        <f>TRIM(②受講者情報入力!AU278)</f>
        <v/>
      </c>
    </row>
    <row r="278" spans="1:24">
      <c r="A278" s="2" t="str">
        <f>DBCS(TRIM(②受講者情報入力!B279))</f>
        <v/>
      </c>
      <c r="B278" s="2" t="str">
        <f>DBCS(TRIM(②受講者情報入力!C279))</f>
        <v/>
      </c>
      <c r="C278" s="2" t="str">
        <f>DBCS(TRIM(PHONETIC(②受講者情報入力!D279)))</f>
        <v/>
      </c>
      <c r="D278" s="2" t="str">
        <f>DBCS(TRIM(PHONETIC(②受講者情報入力!E279)))</f>
        <v/>
      </c>
      <c r="E278" s="4" t="str">
        <f>IF(②受講者情報入力!F279="","",TEXT(②受講者情報入力!F279,"yyyy/mm/dd"))</f>
        <v/>
      </c>
      <c r="F278" s="2" t="str">
        <f>ASC(TRIM(②受講者情報入力!G279))</f>
        <v/>
      </c>
      <c r="G278" s="2" t="str">
        <f>ASC(TRIM(②受講者情報入力!I279))</f>
        <v/>
      </c>
      <c r="H278" s="2" t="str">
        <f>ASC(TRIM(②受講者情報入力!H279))</f>
        <v/>
      </c>
      <c r="I278" s="2" t="str">
        <f>ASC(TRIM(②受講者情報入力!J279))</f>
        <v/>
      </c>
      <c r="J278" s="2" t="str">
        <f>DBCS(TRIM(②受講者情報入力!K279))</f>
        <v/>
      </c>
      <c r="K278" s="2" t="str">
        <f>DBCS(TRIM(②受講者情報入力!L279))</f>
        <v/>
      </c>
      <c r="L278" s="2" t="str">
        <f>DBCS(TRIM(②受講者情報入力!M279))</f>
        <v/>
      </c>
      <c r="M278" s="2" t="str">
        <f>DBCS(TRIM(②受講者情報入力!N279))</f>
        <v/>
      </c>
      <c r="N278" s="2" t="str">
        <f>ASC(TRIM(②受講者情報入力!O279))</f>
        <v/>
      </c>
      <c r="O278" s="2" t="str">
        <f>IFERROR(VLOOKUP(②受講者情報入力!$P279,マスタ!A:B,2,FALSE),"")</f>
        <v/>
      </c>
      <c r="P278" s="2" t="str">
        <f>ASC(TRIM(②受講者情報入力!Q279))</f>
        <v/>
      </c>
      <c r="Q278" s="2" t="str">
        <f>TRIM(②受講者情報入力!R279)</f>
        <v/>
      </c>
      <c r="R278" s="2" t="str">
        <f>ASC(TRIM(②受講者情報入力!S279))</f>
        <v/>
      </c>
      <c r="S278" s="2" t="str">
        <f>ASC(TRIM(②受講者情報入力!T279))</f>
        <v/>
      </c>
      <c r="T278" s="2" t="str">
        <f>ASC(TRIM(②受講者情報入力!U279))</f>
        <v/>
      </c>
      <c r="U278" s="2" t="str">
        <f>IFERROR(VLOOKUP(②受講者情報入力!$V279,マスタ!A:B,2,FALSE),"")</f>
        <v/>
      </c>
      <c r="V278" s="2" t="str">
        <f>ASC(TRIM(②受講者情報入力!W279))</f>
        <v/>
      </c>
      <c r="W278" s="2" t="str">
        <f>TRIM(②受講者情報入力!X279)</f>
        <v/>
      </c>
      <c r="X278" s="2" t="str">
        <f>TRIM(②受講者情報入力!AU279)</f>
        <v/>
      </c>
    </row>
    <row r="279" spans="1:24">
      <c r="A279" s="2" t="str">
        <f>DBCS(TRIM(②受講者情報入力!B280))</f>
        <v/>
      </c>
      <c r="B279" s="2" t="str">
        <f>DBCS(TRIM(②受講者情報入力!C280))</f>
        <v/>
      </c>
      <c r="C279" s="2" t="str">
        <f>DBCS(TRIM(PHONETIC(②受講者情報入力!D280)))</f>
        <v/>
      </c>
      <c r="D279" s="2" t="str">
        <f>DBCS(TRIM(PHONETIC(②受講者情報入力!E280)))</f>
        <v/>
      </c>
      <c r="E279" s="4" t="str">
        <f>IF(②受講者情報入力!F280="","",TEXT(②受講者情報入力!F280,"yyyy/mm/dd"))</f>
        <v/>
      </c>
      <c r="F279" s="2" t="str">
        <f>ASC(TRIM(②受講者情報入力!G280))</f>
        <v/>
      </c>
      <c r="G279" s="2" t="str">
        <f>ASC(TRIM(②受講者情報入力!I280))</f>
        <v/>
      </c>
      <c r="H279" s="2" t="str">
        <f>ASC(TRIM(②受講者情報入力!H280))</f>
        <v/>
      </c>
      <c r="I279" s="2" t="str">
        <f>ASC(TRIM(②受講者情報入力!J280))</f>
        <v/>
      </c>
      <c r="J279" s="2" t="str">
        <f>DBCS(TRIM(②受講者情報入力!K280))</f>
        <v/>
      </c>
      <c r="K279" s="2" t="str">
        <f>DBCS(TRIM(②受講者情報入力!L280))</f>
        <v/>
      </c>
      <c r="L279" s="2" t="str">
        <f>DBCS(TRIM(②受講者情報入力!M280))</f>
        <v/>
      </c>
      <c r="M279" s="2" t="str">
        <f>DBCS(TRIM(②受講者情報入力!N280))</f>
        <v/>
      </c>
      <c r="N279" s="2" t="str">
        <f>ASC(TRIM(②受講者情報入力!O280))</f>
        <v/>
      </c>
      <c r="O279" s="2" t="str">
        <f>IFERROR(VLOOKUP(②受講者情報入力!$P280,マスタ!A:B,2,FALSE),"")</f>
        <v/>
      </c>
      <c r="P279" s="2" t="str">
        <f>ASC(TRIM(②受講者情報入力!Q280))</f>
        <v/>
      </c>
      <c r="Q279" s="2" t="str">
        <f>TRIM(②受講者情報入力!R280)</f>
        <v/>
      </c>
      <c r="R279" s="2" t="str">
        <f>ASC(TRIM(②受講者情報入力!S280))</f>
        <v/>
      </c>
      <c r="S279" s="2" t="str">
        <f>ASC(TRIM(②受講者情報入力!T280))</f>
        <v/>
      </c>
      <c r="T279" s="2" t="str">
        <f>ASC(TRIM(②受講者情報入力!U280))</f>
        <v/>
      </c>
      <c r="U279" s="2" t="str">
        <f>IFERROR(VLOOKUP(②受講者情報入力!$V280,マスタ!A:B,2,FALSE),"")</f>
        <v/>
      </c>
      <c r="V279" s="2" t="str">
        <f>ASC(TRIM(②受講者情報入力!W280))</f>
        <v/>
      </c>
      <c r="W279" s="2" t="str">
        <f>TRIM(②受講者情報入力!X280)</f>
        <v/>
      </c>
      <c r="X279" s="2" t="str">
        <f>TRIM(②受講者情報入力!AU280)</f>
        <v/>
      </c>
    </row>
    <row r="280" spans="1:24">
      <c r="A280" s="2" t="str">
        <f>DBCS(TRIM(②受講者情報入力!B281))</f>
        <v/>
      </c>
      <c r="B280" s="2" t="str">
        <f>DBCS(TRIM(②受講者情報入力!C281))</f>
        <v/>
      </c>
      <c r="C280" s="2" t="str">
        <f>DBCS(TRIM(PHONETIC(②受講者情報入力!D281)))</f>
        <v/>
      </c>
      <c r="D280" s="2" t="str">
        <f>DBCS(TRIM(PHONETIC(②受講者情報入力!E281)))</f>
        <v/>
      </c>
      <c r="E280" s="4" t="str">
        <f>IF(②受講者情報入力!F281="","",TEXT(②受講者情報入力!F281,"yyyy/mm/dd"))</f>
        <v/>
      </c>
      <c r="F280" s="2" t="str">
        <f>ASC(TRIM(②受講者情報入力!G281))</f>
        <v/>
      </c>
      <c r="G280" s="2" t="str">
        <f>ASC(TRIM(②受講者情報入力!I281))</f>
        <v/>
      </c>
      <c r="H280" s="2" t="str">
        <f>ASC(TRIM(②受講者情報入力!H281))</f>
        <v/>
      </c>
      <c r="I280" s="2" t="str">
        <f>ASC(TRIM(②受講者情報入力!J281))</f>
        <v/>
      </c>
      <c r="J280" s="2" t="str">
        <f>DBCS(TRIM(②受講者情報入力!K281))</f>
        <v/>
      </c>
      <c r="K280" s="2" t="str">
        <f>DBCS(TRIM(②受講者情報入力!L281))</f>
        <v/>
      </c>
      <c r="L280" s="2" t="str">
        <f>DBCS(TRIM(②受講者情報入力!M281))</f>
        <v/>
      </c>
      <c r="M280" s="2" t="str">
        <f>DBCS(TRIM(②受講者情報入力!N281))</f>
        <v/>
      </c>
      <c r="N280" s="2" t="str">
        <f>ASC(TRIM(②受講者情報入力!O281))</f>
        <v/>
      </c>
      <c r="O280" s="2" t="str">
        <f>IFERROR(VLOOKUP(②受講者情報入力!$P281,マスタ!A:B,2,FALSE),"")</f>
        <v/>
      </c>
      <c r="P280" s="2" t="str">
        <f>ASC(TRIM(②受講者情報入力!Q281))</f>
        <v/>
      </c>
      <c r="Q280" s="2" t="str">
        <f>TRIM(②受講者情報入力!R281)</f>
        <v/>
      </c>
      <c r="R280" s="2" t="str">
        <f>ASC(TRIM(②受講者情報入力!S281))</f>
        <v/>
      </c>
      <c r="S280" s="2" t="str">
        <f>ASC(TRIM(②受講者情報入力!T281))</f>
        <v/>
      </c>
      <c r="T280" s="2" t="str">
        <f>ASC(TRIM(②受講者情報入力!U281))</f>
        <v/>
      </c>
      <c r="U280" s="2" t="str">
        <f>IFERROR(VLOOKUP(②受講者情報入力!$V281,マスタ!A:B,2,FALSE),"")</f>
        <v/>
      </c>
      <c r="V280" s="2" t="str">
        <f>ASC(TRIM(②受講者情報入力!W281))</f>
        <v/>
      </c>
      <c r="W280" s="2" t="str">
        <f>TRIM(②受講者情報入力!X281)</f>
        <v/>
      </c>
      <c r="X280" s="2" t="str">
        <f>TRIM(②受講者情報入力!AU281)</f>
        <v/>
      </c>
    </row>
    <row r="281" spans="1:24">
      <c r="A281" s="2" t="str">
        <f>DBCS(TRIM(②受講者情報入力!B282))</f>
        <v/>
      </c>
      <c r="B281" s="2" t="str">
        <f>DBCS(TRIM(②受講者情報入力!C282))</f>
        <v/>
      </c>
      <c r="C281" s="2" t="str">
        <f>DBCS(TRIM(PHONETIC(②受講者情報入力!D282)))</f>
        <v/>
      </c>
      <c r="D281" s="2" t="str">
        <f>DBCS(TRIM(PHONETIC(②受講者情報入力!E282)))</f>
        <v/>
      </c>
      <c r="E281" s="4" t="str">
        <f>IF(②受講者情報入力!F282="","",TEXT(②受講者情報入力!F282,"yyyy/mm/dd"))</f>
        <v/>
      </c>
      <c r="F281" s="2" t="str">
        <f>ASC(TRIM(②受講者情報入力!G282))</f>
        <v/>
      </c>
      <c r="G281" s="2" t="str">
        <f>ASC(TRIM(②受講者情報入力!I282))</f>
        <v/>
      </c>
      <c r="H281" s="2" t="str">
        <f>ASC(TRIM(②受講者情報入力!H282))</f>
        <v/>
      </c>
      <c r="I281" s="2" t="str">
        <f>ASC(TRIM(②受講者情報入力!J282))</f>
        <v/>
      </c>
      <c r="J281" s="2" t="str">
        <f>DBCS(TRIM(②受講者情報入力!K282))</f>
        <v/>
      </c>
      <c r="K281" s="2" t="str">
        <f>DBCS(TRIM(②受講者情報入力!L282))</f>
        <v/>
      </c>
      <c r="L281" s="2" t="str">
        <f>DBCS(TRIM(②受講者情報入力!M282))</f>
        <v/>
      </c>
      <c r="M281" s="2" t="str">
        <f>DBCS(TRIM(②受講者情報入力!N282))</f>
        <v/>
      </c>
      <c r="N281" s="2" t="str">
        <f>ASC(TRIM(②受講者情報入力!O282))</f>
        <v/>
      </c>
      <c r="O281" s="2" t="str">
        <f>IFERROR(VLOOKUP(②受講者情報入力!$P282,マスタ!A:B,2,FALSE),"")</f>
        <v/>
      </c>
      <c r="P281" s="2" t="str">
        <f>ASC(TRIM(②受講者情報入力!Q282))</f>
        <v/>
      </c>
      <c r="Q281" s="2" t="str">
        <f>TRIM(②受講者情報入力!R282)</f>
        <v/>
      </c>
      <c r="R281" s="2" t="str">
        <f>ASC(TRIM(②受講者情報入力!S282))</f>
        <v/>
      </c>
      <c r="S281" s="2" t="str">
        <f>ASC(TRIM(②受講者情報入力!T282))</f>
        <v/>
      </c>
      <c r="T281" s="2" t="str">
        <f>ASC(TRIM(②受講者情報入力!U282))</f>
        <v/>
      </c>
      <c r="U281" s="2" t="str">
        <f>IFERROR(VLOOKUP(②受講者情報入力!$V282,マスタ!A:B,2,FALSE),"")</f>
        <v/>
      </c>
      <c r="V281" s="2" t="str">
        <f>ASC(TRIM(②受講者情報入力!W282))</f>
        <v/>
      </c>
      <c r="W281" s="2" t="str">
        <f>TRIM(②受講者情報入力!X282)</f>
        <v/>
      </c>
      <c r="X281" s="2" t="str">
        <f>TRIM(②受講者情報入力!AU282)</f>
        <v/>
      </c>
    </row>
    <row r="282" spans="1:24">
      <c r="A282" s="2" t="str">
        <f>DBCS(TRIM(②受講者情報入力!B283))</f>
        <v/>
      </c>
      <c r="B282" s="2" t="str">
        <f>DBCS(TRIM(②受講者情報入力!C283))</f>
        <v/>
      </c>
      <c r="C282" s="2" t="str">
        <f>DBCS(TRIM(PHONETIC(②受講者情報入力!D283)))</f>
        <v/>
      </c>
      <c r="D282" s="2" t="str">
        <f>DBCS(TRIM(PHONETIC(②受講者情報入力!E283)))</f>
        <v/>
      </c>
      <c r="E282" s="4" t="str">
        <f>IF(②受講者情報入力!F283="","",TEXT(②受講者情報入力!F283,"yyyy/mm/dd"))</f>
        <v/>
      </c>
      <c r="F282" s="2" t="str">
        <f>ASC(TRIM(②受講者情報入力!G283))</f>
        <v/>
      </c>
      <c r="G282" s="2" t="str">
        <f>ASC(TRIM(②受講者情報入力!I283))</f>
        <v/>
      </c>
      <c r="H282" s="2" t="str">
        <f>ASC(TRIM(②受講者情報入力!H283))</f>
        <v/>
      </c>
      <c r="I282" s="2" t="str">
        <f>ASC(TRIM(②受講者情報入力!J283))</f>
        <v/>
      </c>
      <c r="J282" s="2" t="str">
        <f>DBCS(TRIM(②受講者情報入力!K283))</f>
        <v/>
      </c>
      <c r="K282" s="2" t="str">
        <f>DBCS(TRIM(②受講者情報入力!L283))</f>
        <v/>
      </c>
      <c r="L282" s="2" t="str">
        <f>DBCS(TRIM(②受講者情報入力!M283))</f>
        <v/>
      </c>
      <c r="M282" s="2" t="str">
        <f>DBCS(TRIM(②受講者情報入力!N283))</f>
        <v/>
      </c>
      <c r="N282" s="2" t="str">
        <f>ASC(TRIM(②受講者情報入力!O283))</f>
        <v/>
      </c>
      <c r="O282" s="2" t="str">
        <f>IFERROR(VLOOKUP(②受講者情報入力!$P283,マスタ!A:B,2,FALSE),"")</f>
        <v/>
      </c>
      <c r="P282" s="2" t="str">
        <f>ASC(TRIM(②受講者情報入力!Q283))</f>
        <v/>
      </c>
      <c r="Q282" s="2" t="str">
        <f>TRIM(②受講者情報入力!R283)</f>
        <v/>
      </c>
      <c r="R282" s="2" t="str">
        <f>ASC(TRIM(②受講者情報入力!S283))</f>
        <v/>
      </c>
      <c r="S282" s="2" t="str">
        <f>ASC(TRIM(②受講者情報入力!T283))</f>
        <v/>
      </c>
      <c r="T282" s="2" t="str">
        <f>ASC(TRIM(②受講者情報入力!U283))</f>
        <v/>
      </c>
      <c r="U282" s="2" t="str">
        <f>IFERROR(VLOOKUP(②受講者情報入力!$V283,マスタ!A:B,2,FALSE),"")</f>
        <v/>
      </c>
      <c r="V282" s="2" t="str">
        <f>ASC(TRIM(②受講者情報入力!W283))</f>
        <v/>
      </c>
      <c r="W282" s="2" t="str">
        <f>TRIM(②受講者情報入力!X283)</f>
        <v/>
      </c>
      <c r="X282" s="2" t="str">
        <f>TRIM(②受講者情報入力!AU283)</f>
        <v/>
      </c>
    </row>
    <row r="283" spans="1:24">
      <c r="A283" s="2" t="str">
        <f>DBCS(TRIM(②受講者情報入力!B284))</f>
        <v/>
      </c>
      <c r="B283" s="2" t="str">
        <f>DBCS(TRIM(②受講者情報入力!C284))</f>
        <v/>
      </c>
      <c r="C283" s="2" t="str">
        <f>DBCS(TRIM(PHONETIC(②受講者情報入力!D284)))</f>
        <v/>
      </c>
      <c r="D283" s="2" t="str">
        <f>DBCS(TRIM(PHONETIC(②受講者情報入力!E284)))</f>
        <v/>
      </c>
      <c r="E283" s="4" t="str">
        <f>IF(②受講者情報入力!F284="","",TEXT(②受講者情報入力!F284,"yyyy/mm/dd"))</f>
        <v/>
      </c>
      <c r="F283" s="2" t="str">
        <f>ASC(TRIM(②受講者情報入力!G284))</f>
        <v/>
      </c>
      <c r="G283" s="2" t="str">
        <f>ASC(TRIM(②受講者情報入力!I284))</f>
        <v/>
      </c>
      <c r="H283" s="2" t="str">
        <f>ASC(TRIM(②受講者情報入力!H284))</f>
        <v/>
      </c>
      <c r="I283" s="2" t="str">
        <f>ASC(TRIM(②受講者情報入力!J284))</f>
        <v/>
      </c>
      <c r="J283" s="2" t="str">
        <f>DBCS(TRIM(②受講者情報入力!K284))</f>
        <v/>
      </c>
      <c r="K283" s="2" t="str">
        <f>DBCS(TRIM(②受講者情報入力!L284))</f>
        <v/>
      </c>
      <c r="L283" s="2" t="str">
        <f>DBCS(TRIM(②受講者情報入力!M284))</f>
        <v/>
      </c>
      <c r="M283" s="2" t="str">
        <f>DBCS(TRIM(②受講者情報入力!N284))</f>
        <v/>
      </c>
      <c r="N283" s="2" t="str">
        <f>ASC(TRIM(②受講者情報入力!O284))</f>
        <v/>
      </c>
      <c r="O283" s="2" t="str">
        <f>IFERROR(VLOOKUP(②受講者情報入力!$P284,マスタ!A:B,2,FALSE),"")</f>
        <v/>
      </c>
      <c r="P283" s="2" t="str">
        <f>ASC(TRIM(②受講者情報入力!Q284))</f>
        <v/>
      </c>
      <c r="Q283" s="2" t="str">
        <f>TRIM(②受講者情報入力!R284)</f>
        <v/>
      </c>
      <c r="R283" s="2" t="str">
        <f>ASC(TRIM(②受講者情報入力!S284))</f>
        <v/>
      </c>
      <c r="S283" s="2" t="str">
        <f>ASC(TRIM(②受講者情報入力!T284))</f>
        <v/>
      </c>
      <c r="T283" s="2" t="str">
        <f>ASC(TRIM(②受講者情報入力!U284))</f>
        <v/>
      </c>
      <c r="U283" s="2" t="str">
        <f>IFERROR(VLOOKUP(②受講者情報入力!$V284,マスタ!A:B,2,FALSE),"")</f>
        <v/>
      </c>
      <c r="V283" s="2" t="str">
        <f>ASC(TRIM(②受講者情報入力!W284))</f>
        <v/>
      </c>
      <c r="W283" s="2" t="str">
        <f>TRIM(②受講者情報入力!X284)</f>
        <v/>
      </c>
      <c r="X283" s="2" t="str">
        <f>TRIM(②受講者情報入力!AU284)</f>
        <v/>
      </c>
    </row>
    <row r="284" spans="1:24">
      <c r="A284" s="2" t="str">
        <f>DBCS(TRIM(②受講者情報入力!B285))</f>
        <v/>
      </c>
      <c r="B284" s="2" t="str">
        <f>DBCS(TRIM(②受講者情報入力!C285))</f>
        <v/>
      </c>
      <c r="C284" s="2" t="str">
        <f>DBCS(TRIM(PHONETIC(②受講者情報入力!D285)))</f>
        <v/>
      </c>
      <c r="D284" s="2" t="str">
        <f>DBCS(TRIM(PHONETIC(②受講者情報入力!E285)))</f>
        <v/>
      </c>
      <c r="E284" s="4" t="str">
        <f>IF(②受講者情報入力!F285="","",TEXT(②受講者情報入力!F285,"yyyy/mm/dd"))</f>
        <v/>
      </c>
      <c r="F284" s="2" t="str">
        <f>ASC(TRIM(②受講者情報入力!G285))</f>
        <v/>
      </c>
      <c r="G284" s="2" t="str">
        <f>ASC(TRIM(②受講者情報入力!I285))</f>
        <v/>
      </c>
      <c r="H284" s="2" t="str">
        <f>ASC(TRIM(②受講者情報入力!H285))</f>
        <v/>
      </c>
      <c r="I284" s="2" t="str">
        <f>ASC(TRIM(②受講者情報入力!J285))</f>
        <v/>
      </c>
      <c r="J284" s="2" t="str">
        <f>DBCS(TRIM(②受講者情報入力!K285))</f>
        <v/>
      </c>
      <c r="K284" s="2" t="str">
        <f>DBCS(TRIM(②受講者情報入力!L285))</f>
        <v/>
      </c>
      <c r="L284" s="2" t="str">
        <f>DBCS(TRIM(②受講者情報入力!M285))</f>
        <v/>
      </c>
      <c r="M284" s="2" t="str">
        <f>DBCS(TRIM(②受講者情報入力!N285))</f>
        <v/>
      </c>
      <c r="N284" s="2" t="str">
        <f>ASC(TRIM(②受講者情報入力!O285))</f>
        <v/>
      </c>
      <c r="O284" s="2" t="str">
        <f>IFERROR(VLOOKUP(②受講者情報入力!$P285,マスタ!A:B,2,FALSE),"")</f>
        <v/>
      </c>
      <c r="P284" s="2" t="str">
        <f>ASC(TRIM(②受講者情報入力!Q285))</f>
        <v/>
      </c>
      <c r="Q284" s="2" t="str">
        <f>TRIM(②受講者情報入力!R285)</f>
        <v/>
      </c>
      <c r="R284" s="2" t="str">
        <f>ASC(TRIM(②受講者情報入力!S285))</f>
        <v/>
      </c>
      <c r="S284" s="2" t="str">
        <f>ASC(TRIM(②受講者情報入力!T285))</f>
        <v/>
      </c>
      <c r="T284" s="2" t="str">
        <f>ASC(TRIM(②受講者情報入力!U285))</f>
        <v/>
      </c>
      <c r="U284" s="2" t="str">
        <f>IFERROR(VLOOKUP(②受講者情報入力!$V285,マスタ!A:B,2,FALSE),"")</f>
        <v/>
      </c>
      <c r="V284" s="2" t="str">
        <f>ASC(TRIM(②受講者情報入力!W285))</f>
        <v/>
      </c>
      <c r="W284" s="2" t="str">
        <f>TRIM(②受講者情報入力!X285)</f>
        <v/>
      </c>
      <c r="X284" s="2" t="str">
        <f>TRIM(②受講者情報入力!AU285)</f>
        <v/>
      </c>
    </row>
    <row r="285" spans="1:24">
      <c r="A285" s="2" t="str">
        <f>DBCS(TRIM(②受講者情報入力!B286))</f>
        <v/>
      </c>
      <c r="B285" s="2" t="str">
        <f>DBCS(TRIM(②受講者情報入力!C286))</f>
        <v/>
      </c>
      <c r="C285" s="2" t="str">
        <f>DBCS(TRIM(PHONETIC(②受講者情報入力!D286)))</f>
        <v/>
      </c>
      <c r="D285" s="2" t="str">
        <f>DBCS(TRIM(PHONETIC(②受講者情報入力!E286)))</f>
        <v/>
      </c>
      <c r="E285" s="4" t="str">
        <f>IF(②受講者情報入力!F286="","",TEXT(②受講者情報入力!F286,"yyyy/mm/dd"))</f>
        <v/>
      </c>
      <c r="F285" s="2" t="str">
        <f>ASC(TRIM(②受講者情報入力!G286))</f>
        <v/>
      </c>
      <c r="G285" s="2" t="str">
        <f>ASC(TRIM(②受講者情報入力!I286))</f>
        <v/>
      </c>
      <c r="H285" s="2" t="str">
        <f>ASC(TRIM(②受講者情報入力!H286))</f>
        <v/>
      </c>
      <c r="I285" s="2" t="str">
        <f>ASC(TRIM(②受講者情報入力!J286))</f>
        <v/>
      </c>
      <c r="J285" s="2" t="str">
        <f>DBCS(TRIM(②受講者情報入力!K286))</f>
        <v/>
      </c>
      <c r="K285" s="2" t="str">
        <f>DBCS(TRIM(②受講者情報入力!L286))</f>
        <v/>
      </c>
      <c r="L285" s="2" t="str">
        <f>DBCS(TRIM(②受講者情報入力!M286))</f>
        <v/>
      </c>
      <c r="M285" s="2" t="str">
        <f>DBCS(TRIM(②受講者情報入力!N286))</f>
        <v/>
      </c>
      <c r="N285" s="2" t="str">
        <f>ASC(TRIM(②受講者情報入力!O286))</f>
        <v/>
      </c>
      <c r="O285" s="2" t="str">
        <f>IFERROR(VLOOKUP(②受講者情報入力!$P286,マスタ!A:B,2,FALSE),"")</f>
        <v/>
      </c>
      <c r="P285" s="2" t="str">
        <f>ASC(TRIM(②受講者情報入力!Q286))</f>
        <v/>
      </c>
      <c r="Q285" s="2" t="str">
        <f>TRIM(②受講者情報入力!R286)</f>
        <v/>
      </c>
      <c r="R285" s="2" t="str">
        <f>ASC(TRIM(②受講者情報入力!S286))</f>
        <v/>
      </c>
      <c r="S285" s="2" t="str">
        <f>ASC(TRIM(②受講者情報入力!T286))</f>
        <v/>
      </c>
      <c r="T285" s="2" t="str">
        <f>ASC(TRIM(②受講者情報入力!U286))</f>
        <v/>
      </c>
      <c r="U285" s="2" t="str">
        <f>IFERROR(VLOOKUP(②受講者情報入力!$V286,マスタ!A:B,2,FALSE),"")</f>
        <v/>
      </c>
      <c r="V285" s="2" t="str">
        <f>ASC(TRIM(②受講者情報入力!W286))</f>
        <v/>
      </c>
      <c r="W285" s="2" t="str">
        <f>TRIM(②受講者情報入力!X286)</f>
        <v/>
      </c>
      <c r="X285" s="2" t="str">
        <f>TRIM(②受講者情報入力!AU286)</f>
        <v/>
      </c>
    </row>
    <row r="286" spans="1:24">
      <c r="A286" s="2" t="str">
        <f>DBCS(TRIM(②受講者情報入力!B287))</f>
        <v/>
      </c>
      <c r="B286" s="2" t="str">
        <f>DBCS(TRIM(②受講者情報入力!C287))</f>
        <v/>
      </c>
      <c r="C286" s="2" t="str">
        <f>DBCS(TRIM(PHONETIC(②受講者情報入力!D287)))</f>
        <v/>
      </c>
      <c r="D286" s="2" t="str">
        <f>DBCS(TRIM(PHONETIC(②受講者情報入力!E287)))</f>
        <v/>
      </c>
      <c r="E286" s="4" t="str">
        <f>IF(②受講者情報入力!F287="","",TEXT(②受講者情報入力!F287,"yyyy/mm/dd"))</f>
        <v/>
      </c>
      <c r="F286" s="2" t="str">
        <f>ASC(TRIM(②受講者情報入力!G287))</f>
        <v/>
      </c>
      <c r="G286" s="2" t="str">
        <f>ASC(TRIM(②受講者情報入力!I287))</f>
        <v/>
      </c>
      <c r="H286" s="2" t="str">
        <f>ASC(TRIM(②受講者情報入力!H287))</f>
        <v/>
      </c>
      <c r="I286" s="2" t="str">
        <f>ASC(TRIM(②受講者情報入力!J287))</f>
        <v/>
      </c>
      <c r="J286" s="2" t="str">
        <f>DBCS(TRIM(②受講者情報入力!K287))</f>
        <v/>
      </c>
      <c r="K286" s="2" t="str">
        <f>DBCS(TRIM(②受講者情報入力!L287))</f>
        <v/>
      </c>
      <c r="L286" s="2" t="str">
        <f>DBCS(TRIM(②受講者情報入力!M287))</f>
        <v/>
      </c>
      <c r="M286" s="2" t="str">
        <f>DBCS(TRIM(②受講者情報入力!N287))</f>
        <v/>
      </c>
      <c r="N286" s="2" t="str">
        <f>ASC(TRIM(②受講者情報入力!O287))</f>
        <v/>
      </c>
      <c r="O286" s="2" t="str">
        <f>IFERROR(VLOOKUP(②受講者情報入力!$P287,マスタ!A:B,2,FALSE),"")</f>
        <v/>
      </c>
      <c r="P286" s="2" t="str">
        <f>ASC(TRIM(②受講者情報入力!Q287))</f>
        <v/>
      </c>
      <c r="Q286" s="2" t="str">
        <f>TRIM(②受講者情報入力!R287)</f>
        <v/>
      </c>
      <c r="R286" s="2" t="str">
        <f>ASC(TRIM(②受講者情報入力!S287))</f>
        <v/>
      </c>
      <c r="S286" s="2" t="str">
        <f>ASC(TRIM(②受講者情報入力!T287))</f>
        <v/>
      </c>
      <c r="T286" s="2" t="str">
        <f>ASC(TRIM(②受講者情報入力!U287))</f>
        <v/>
      </c>
      <c r="U286" s="2" t="str">
        <f>IFERROR(VLOOKUP(②受講者情報入力!$V287,マスタ!A:B,2,FALSE),"")</f>
        <v/>
      </c>
      <c r="V286" s="2" t="str">
        <f>ASC(TRIM(②受講者情報入力!W287))</f>
        <v/>
      </c>
      <c r="W286" s="2" t="str">
        <f>TRIM(②受講者情報入力!X287)</f>
        <v/>
      </c>
      <c r="X286" s="2" t="str">
        <f>TRIM(②受講者情報入力!AU287)</f>
        <v/>
      </c>
    </row>
    <row r="287" spans="1:24">
      <c r="A287" s="2" t="str">
        <f>DBCS(TRIM(②受講者情報入力!B288))</f>
        <v/>
      </c>
      <c r="B287" s="2" t="str">
        <f>DBCS(TRIM(②受講者情報入力!C288))</f>
        <v/>
      </c>
      <c r="C287" s="2" t="str">
        <f>DBCS(TRIM(PHONETIC(②受講者情報入力!D288)))</f>
        <v/>
      </c>
      <c r="D287" s="2" t="str">
        <f>DBCS(TRIM(PHONETIC(②受講者情報入力!E288)))</f>
        <v/>
      </c>
      <c r="E287" s="4" t="str">
        <f>IF(②受講者情報入力!F288="","",TEXT(②受講者情報入力!F288,"yyyy/mm/dd"))</f>
        <v/>
      </c>
      <c r="F287" s="2" t="str">
        <f>ASC(TRIM(②受講者情報入力!G288))</f>
        <v/>
      </c>
      <c r="G287" s="2" t="str">
        <f>ASC(TRIM(②受講者情報入力!I288))</f>
        <v/>
      </c>
      <c r="H287" s="2" t="str">
        <f>ASC(TRIM(②受講者情報入力!H288))</f>
        <v/>
      </c>
      <c r="I287" s="2" t="str">
        <f>ASC(TRIM(②受講者情報入力!J288))</f>
        <v/>
      </c>
      <c r="J287" s="2" t="str">
        <f>DBCS(TRIM(②受講者情報入力!K288))</f>
        <v/>
      </c>
      <c r="K287" s="2" t="str">
        <f>DBCS(TRIM(②受講者情報入力!L288))</f>
        <v/>
      </c>
      <c r="L287" s="2" t="str">
        <f>DBCS(TRIM(②受講者情報入力!M288))</f>
        <v/>
      </c>
      <c r="M287" s="2" t="str">
        <f>DBCS(TRIM(②受講者情報入力!N288))</f>
        <v/>
      </c>
      <c r="N287" s="2" t="str">
        <f>ASC(TRIM(②受講者情報入力!O288))</f>
        <v/>
      </c>
      <c r="O287" s="2" t="str">
        <f>IFERROR(VLOOKUP(②受講者情報入力!$P288,マスタ!A:B,2,FALSE),"")</f>
        <v/>
      </c>
      <c r="P287" s="2" t="str">
        <f>ASC(TRIM(②受講者情報入力!Q288))</f>
        <v/>
      </c>
      <c r="Q287" s="2" t="str">
        <f>TRIM(②受講者情報入力!R288)</f>
        <v/>
      </c>
      <c r="R287" s="2" t="str">
        <f>ASC(TRIM(②受講者情報入力!S288))</f>
        <v/>
      </c>
      <c r="S287" s="2" t="str">
        <f>ASC(TRIM(②受講者情報入力!T288))</f>
        <v/>
      </c>
      <c r="T287" s="2" t="str">
        <f>ASC(TRIM(②受講者情報入力!U288))</f>
        <v/>
      </c>
      <c r="U287" s="2" t="str">
        <f>IFERROR(VLOOKUP(②受講者情報入力!$V288,マスタ!A:B,2,FALSE),"")</f>
        <v/>
      </c>
      <c r="V287" s="2" t="str">
        <f>ASC(TRIM(②受講者情報入力!W288))</f>
        <v/>
      </c>
      <c r="W287" s="2" t="str">
        <f>TRIM(②受講者情報入力!X288)</f>
        <v/>
      </c>
      <c r="X287" s="2" t="str">
        <f>TRIM(②受講者情報入力!AU288)</f>
        <v/>
      </c>
    </row>
    <row r="288" spans="1:24">
      <c r="A288" s="2" t="str">
        <f>DBCS(TRIM(②受講者情報入力!B289))</f>
        <v/>
      </c>
      <c r="B288" s="2" t="str">
        <f>DBCS(TRIM(②受講者情報入力!C289))</f>
        <v/>
      </c>
      <c r="C288" s="2" t="str">
        <f>DBCS(TRIM(PHONETIC(②受講者情報入力!D289)))</f>
        <v/>
      </c>
      <c r="D288" s="2" t="str">
        <f>DBCS(TRIM(PHONETIC(②受講者情報入力!E289)))</f>
        <v/>
      </c>
      <c r="E288" s="4" t="str">
        <f>IF(②受講者情報入力!F289="","",TEXT(②受講者情報入力!F289,"yyyy/mm/dd"))</f>
        <v/>
      </c>
      <c r="F288" s="2" t="str">
        <f>ASC(TRIM(②受講者情報入力!G289))</f>
        <v/>
      </c>
      <c r="G288" s="2" t="str">
        <f>ASC(TRIM(②受講者情報入力!I289))</f>
        <v/>
      </c>
      <c r="H288" s="2" t="str">
        <f>ASC(TRIM(②受講者情報入力!H289))</f>
        <v/>
      </c>
      <c r="I288" s="2" t="str">
        <f>ASC(TRIM(②受講者情報入力!J289))</f>
        <v/>
      </c>
      <c r="J288" s="2" t="str">
        <f>DBCS(TRIM(②受講者情報入力!K289))</f>
        <v/>
      </c>
      <c r="K288" s="2" t="str">
        <f>DBCS(TRIM(②受講者情報入力!L289))</f>
        <v/>
      </c>
      <c r="L288" s="2" t="str">
        <f>DBCS(TRIM(②受講者情報入力!M289))</f>
        <v/>
      </c>
      <c r="M288" s="2" t="str">
        <f>DBCS(TRIM(②受講者情報入力!N289))</f>
        <v/>
      </c>
      <c r="N288" s="2" t="str">
        <f>ASC(TRIM(②受講者情報入力!O289))</f>
        <v/>
      </c>
      <c r="O288" s="2" t="str">
        <f>IFERROR(VLOOKUP(②受講者情報入力!$P289,マスタ!A:B,2,FALSE),"")</f>
        <v/>
      </c>
      <c r="P288" s="2" t="str">
        <f>ASC(TRIM(②受講者情報入力!Q289))</f>
        <v/>
      </c>
      <c r="Q288" s="2" t="str">
        <f>TRIM(②受講者情報入力!R289)</f>
        <v/>
      </c>
      <c r="R288" s="2" t="str">
        <f>ASC(TRIM(②受講者情報入力!S289))</f>
        <v/>
      </c>
      <c r="S288" s="2" t="str">
        <f>ASC(TRIM(②受講者情報入力!T289))</f>
        <v/>
      </c>
      <c r="T288" s="2" t="str">
        <f>ASC(TRIM(②受講者情報入力!U289))</f>
        <v/>
      </c>
      <c r="U288" s="2" t="str">
        <f>IFERROR(VLOOKUP(②受講者情報入力!$V289,マスタ!A:B,2,FALSE),"")</f>
        <v/>
      </c>
      <c r="V288" s="2" t="str">
        <f>ASC(TRIM(②受講者情報入力!W289))</f>
        <v/>
      </c>
      <c r="W288" s="2" t="str">
        <f>TRIM(②受講者情報入力!X289)</f>
        <v/>
      </c>
      <c r="X288" s="2" t="str">
        <f>TRIM(②受講者情報入力!AU289)</f>
        <v/>
      </c>
    </row>
    <row r="289" spans="1:24">
      <c r="A289" s="2" t="str">
        <f>DBCS(TRIM(②受講者情報入力!B290))</f>
        <v/>
      </c>
      <c r="B289" s="2" t="str">
        <f>DBCS(TRIM(②受講者情報入力!C290))</f>
        <v/>
      </c>
      <c r="C289" s="2" t="str">
        <f>DBCS(TRIM(PHONETIC(②受講者情報入力!D290)))</f>
        <v/>
      </c>
      <c r="D289" s="2" t="str">
        <f>DBCS(TRIM(PHONETIC(②受講者情報入力!E290)))</f>
        <v/>
      </c>
      <c r="E289" s="4" t="str">
        <f>IF(②受講者情報入力!F290="","",TEXT(②受講者情報入力!F290,"yyyy/mm/dd"))</f>
        <v/>
      </c>
      <c r="F289" s="2" t="str">
        <f>ASC(TRIM(②受講者情報入力!G290))</f>
        <v/>
      </c>
      <c r="G289" s="2" t="str">
        <f>ASC(TRIM(②受講者情報入力!I290))</f>
        <v/>
      </c>
      <c r="H289" s="2" t="str">
        <f>ASC(TRIM(②受講者情報入力!H290))</f>
        <v/>
      </c>
      <c r="I289" s="2" t="str">
        <f>ASC(TRIM(②受講者情報入力!J290))</f>
        <v/>
      </c>
      <c r="J289" s="2" t="str">
        <f>DBCS(TRIM(②受講者情報入力!K290))</f>
        <v/>
      </c>
      <c r="K289" s="2" t="str">
        <f>DBCS(TRIM(②受講者情報入力!L290))</f>
        <v/>
      </c>
      <c r="L289" s="2" t="str">
        <f>DBCS(TRIM(②受講者情報入力!M290))</f>
        <v/>
      </c>
      <c r="M289" s="2" t="str">
        <f>DBCS(TRIM(②受講者情報入力!N290))</f>
        <v/>
      </c>
      <c r="N289" s="2" t="str">
        <f>ASC(TRIM(②受講者情報入力!O290))</f>
        <v/>
      </c>
      <c r="O289" s="2" t="str">
        <f>IFERROR(VLOOKUP(②受講者情報入力!$P290,マスタ!A:B,2,FALSE),"")</f>
        <v/>
      </c>
      <c r="P289" s="2" t="str">
        <f>ASC(TRIM(②受講者情報入力!Q290))</f>
        <v/>
      </c>
      <c r="Q289" s="2" t="str">
        <f>TRIM(②受講者情報入力!R290)</f>
        <v/>
      </c>
      <c r="R289" s="2" t="str">
        <f>ASC(TRIM(②受講者情報入力!S290))</f>
        <v/>
      </c>
      <c r="S289" s="2" t="str">
        <f>ASC(TRIM(②受講者情報入力!T290))</f>
        <v/>
      </c>
      <c r="T289" s="2" t="str">
        <f>ASC(TRIM(②受講者情報入力!U290))</f>
        <v/>
      </c>
      <c r="U289" s="2" t="str">
        <f>IFERROR(VLOOKUP(②受講者情報入力!$V290,マスタ!A:B,2,FALSE),"")</f>
        <v/>
      </c>
      <c r="V289" s="2" t="str">
        <f>ASC(TRIM(②受講者情報入力!W290))</f>
        <v/>
      </c>
      <c r="W289" s="2" t="str">
        <f>TRIM(②受講者情報入力!X290)</f>
        <v/>
      </c>
      <c r="X289" s="2" t="str">
        <f>TRIM(②受講者情報入力!AU290)</f>
        <v/>
      </c>
    </row>
    <row r="290" spans="1:24">
      <c r="A290" s="2" t="str">
        <f>DBCS(TRIM(②受講者情報入力!B291))</f>
        <v/>
      </c>
      <c r="B290" s="2" t="str">
        <f>DBCS(TRIM(②受講者情報入力!C291))</f>
        <v/>
      </c>
      <c r="C290" s="2" t="str">
        <f>DBCS(TRIM(PHONETIC(②受講者情報入力!D291)))</f>
        <v/>
      </c>
      <c r="D290" s="2" t="str">
        <f>DBCS(TRIM(PHONETIC(②受講者情報入力!E291)))</f>
        <v/>
      </c>
      <c r="E290" s="4" t="str">
        <f>IF(②受講者情報入力!F291="","",TEXT(②受講者情報入力!F291,"yyyy/mm/dd"))</f>
        <v/>
      </c>
      <c r="F290" s="2" t="str">
        <f>ASC(TRIM(②受講者情報入力!G291))</f>
        <v/>
      </c>
      <c r="G290" s="2" t="str">
        <f>ASC(TRIM(②受講者情報入力!I291))</f>
        <v/>
      </c>
      <c r="H290" s="2" t="str">
        <f>ASC(TRIM(②受講者情報入力!H291))</f>
        <v/>
      </c>
      <c r="I290" s="2" t="str">
        <f>ASC(TRIM(②受講者情報入力!J291))</f>
        <v/>
      </c>
      <c r="J290" s="2" t="str">
        <f>DBCS(TRIM(②受講者情報入力!K291))</f>
        <v/>
      </c>
      <c r="K290" s="2" t="str">
        <f>DBCS(TRIM(②受講者情報入力!L291))</f>
        <v/>
      </c>
      <c r="L290" s="2" t="str">
        <f>DBCS(TRIM(②受講者情報入力!M291))</f>
        <v/>
      </c>
      <c r="M290" s="2" t="str">
        <f>DBCS(TRIM(②受講者情報入力!N291))</f>
        <v/>
      </c>
      <c r="N290" s="2" t="str">
        <f>ASC(TRIM(②受講者情報入力!O291))</f>
        <v/>
      </c>
      <c r="O290" s="2" t="str">
        <f>IFERROR(VLOOKUP(②受講者情報入力!$P291,マスタ!A:B,2,FALSE),"")</f>
        <v/>
      </c>
      <c r="P290" s="2" t="str">
        <f>ASC(TRIM(②受講者情報入力!Q291))</f>
        <v/>
      </c>
      <c r="Q290" s="2" t="str">
        <f>TRIM(②受講者情報入力!R291)</f>
        <v/>
      </c>
      <c r="R290" s="2" t="str">
        <f>ASC(TRIM(②受講者情報入力!S291))</f>
        <v/>
      </c>
      <c r="S290" s="2" t="str">
        <f>ASC(TRIM(②受講者情報入力!T291))</f>
        <v/>
      </c>
      <c r="T290" s="2" t="str">
        <f>ASC(TRIM(②受講者情報入力!U291))</f>
        <v/>
      </c>
      <c r="U290" s="2" t="str">
        <f>IFERROR(VLOOKUP(②受講者情報入力!$V291,マスタ!A:B,2,FALSE),"")</f>
        <v/>
      </c>
      <c r="V290" s="2" t="str">
        <f>ASC(TRIM(②受講者情報入力!W291))</f>
        <v/>
      </c>
      <c r="W290" s="2" t="str">
        <f>TRIM(②受講者情報入力!X291)</f>
        <v/>
      </c>
      <c r="X290" s="2" t="str">
        <f>TRIM(②受講者情報入力!AU291)</f>
        <v/>
      </c>
    </row>
    <row r="291" spans="1:24">
      <c r="A291" s="2" t="str">
        <f>DBCS(TRIM(②受講者情報入力!B292))</f>
        <v/>
      </c>
      <c r="B291" s="2" t="str">
        <f>DBCS(TRIM(②受講者情報入力!C292))</f>
        <v/>
      </c>
      <c r="C291" s="2" t="str">
        <f>DBCS(TRIM(PHONETIC(②受講者情報入力!D292)))</f>
        <v/>
      </c>
      <c r="D291" s="2" t="str">
        <f>DBCS(TRIM(PHONETIC(②受講者情報入力!E292)))</f>
        <v/>
      </c>
      <c r="E291" s="4" t="str">
        <f>IF(②受講者情報入力!F292="","",TEXT(②受講者情報入力!F292,"yyyy/mm/dd"))</f>
        <v/>
      </c>
      <c r="F291" s="2" t="str">
        <f>ASC(TRIM(②受講者情報入力!G292))</f>
        <v/>
      </c>
      <c r="G291" s="2" t="str">
        <f>ASC(TRIM(②受講者情報入力!I292))</f>
        <v/>
      </c>
      <c r="H291" s="2" t="str">
        <f>ASC(TRIM(②受講者情報入力!H292))</f>
        <v/>
      </c>
      <c r="I291" s="2" t="str">
        <f>ASC(TRIM(②受講者情報入力!J292))</f>
        <v/>
      </c>
      <c r="J291" s="2" t="str">
        <f>DBCS(TRIM(②受講者情報入力!K292))</f>
        <v/>
      </c>
      <c r="K291" s="2" t="str">
        <f>DBCS(TRIM(②受講者情報入力!L292))</f>
        <v/>
      </c>
      <c r="L291" s="2" t="str">
        <f>DBCS(TRIM(②受講者情報入力!M292))</f>
        <v/>
      </c>
      <c r="M291" s="2" t="str">
        <f>DBCS(TRIM(②受講者情報入力!N292))</f>
        <v/>
      </c>
      <c r="N291" s="2" t="str">
        <f>ASC(TRIM(②受講者情報入力!O292))</f>
        <v/>
      </c>
      <c r="O291" s="2" t="str">
        <f>IFERROR(VLOOKUP(②受講者情報入力!$P292,マスタ!A:B,2,FALSE),"")</f>
        <v/>
      </c>
      <c r="P291" s="2" t="str">
        <f>ASC(TRIM(②受講者情報入力!Q292))</f>
        <v/>
      </c>
      <c r="Q291" s="2" t="str">
        <f>TRIM(②受講者情報入力!R292)</f>
        <v/>
      </c>
      <c r="R291" s="2" t="str">
        <f>ASC(TRIM(②受講者情報入力!S292))</f>
        <v/>
      </c>
      <c r="S291" s="2" t="str">
        <f>ASC(TRIM(②受講者情報入力!T292))</f>
        <v/>
      </c>
      <c r="T291" s="2" t="str">
        <f>ASC(TRIM(②受講者情報入力!U292))</f>
        <v/>
      </c>
      <c r="U291" s="2" t="str">
        <f>IFERROR(VLOOKUP(②受講者情報入力!$V292,マスタ!A:B,2,FALSE),"")</f>
        <v/>
      </c>
      <c r="V291" s="2" t="str">
        <f>ASC(TRIM(②受講者情報入力!W292))</f>
        <v/>
      </c>
      <c r="W291" s="2" t="str">
        <f>TRIM(②受講者情報入力!X292)</f>
        <v/>
      </c>
      <c r="X291" s="2" t="str">
        <f>TRIM(②受講者情報入力!AU292)</f>
        <v/>
      </c>
    </row>
    <row r="292" spans="1:24">
      <c r="A292" s="2" t="str">
        <f>DBCS(TRIM(②受講者情報入力!B293))</f>
        <v/>
      </c>
      <c r="B292" s="2" t="str">
        <f>DBCS(TRIM(②受講者情報入力!C293))</f>
        <v/>
      </c>
      <c r="C292" s="2" t="str">
        <f>DBCS(TRIM(PHONETIC(②受講者情報入力!D293)))</f>
        <v/>
      </c>
      <c r="D292" s="2" t="str">
        <f>DBCS(TRIM(PHONETIC(②受講者情報入力!E293)))</f>
        <v/>
      </c>
      <c r="E292" s="4" t="str">
        <f>IF(②受講者情報入力!F293="","",TEXT(②受講者情報入力!F293,"yyyy/mm/dd"))</f>
        <v/>
      </c>
      <c r="F292" s="2" t="str">
        <f>ASC(TRIM(②受講者情報入力!G293))</f>
        <v/>
      </c>
      <c r="G292" s="2" t="str">
        <f>ASC(TRIM(②受講者情報入力!I293))</f>
        <v/>
      </c>
      <c r="H292" s="2" t="str">
        <f>ASC(TRIM(②受講者情報入力!H293))</f>
        <v/>
      </c>
      <c r="I292" s="2" t="str">
        <f>ASC(TRIM(②受講者情報入力!J293))</f>
        <v/>
      </c>
      <c r="J292" s="2" t="str">
        <f>DBCS(TRIM(②受講者情報入力!K293))</f>
        <v/>
      </c>
      <c r="K292" s="2" t="str">
        <f>DBCS(TRIM(②受講者情報入力!L293))</f>
        <v/>
      </c>
      <c r="L292" s="2" t="str">
        <f>DBCS(TRIM(②受講者情報入力!M293))</f>
        <v/>
      </c>
      <c r="M292" s="2" t="str">
        <f>DBCS(TRIM(②受講者情報入力!N293))</f>
        <v/>
      </c>
      <c r="N292" s="2" t="str">
        <f>ASC(TRIM(②受講者情報入力!O293))</f>
        <v/>
      </c>
      <c r="O292" s="2" t="str">
        <f>IFERROR(VLOOKUP(②受講者情報入力!$P293,マスタ!A:B,2,FALSE),"")</f>
        <v/>
      </c>
      <c r="P292" s="2" t="str">
        <f>ASC(TRIM(②受講者情報入力!Q293))</f>
        <v/>
      </c>
      <c r="Q292" s="2" t="str">
        <f>TRIM(②受講者情報入力!R293)</f>
        <v/>
      </c>
      <c r="R292" s="2" t="str">
        <f>ASC(TRIM(②受講者情報入力!S293))</f>
        <v/>
      </c>
      <c r="S292" s="2" t="str">
        <f>ASC(TRIM(②受講者情報入力!T293))</f>
        <v/>
      </c>
      <c r="T292" s="2" t="str">
        <f>ASC(TRIM(②受講者情報入力!U293))</f>
        <v/>
      </c>
      <c r="U292" s="2" t="str">
        <f>IFERROR(VLOOKUP(②受講者情報入力!$V293,マスタ!A:B,2,FALSE),"")</f>
        <v/>
      </c>
      <c r="V292" s="2" t="str">
        <f>ASC(TRIM(②受講者情報入力!W293))</f>
        <v/>
      </c>
      <c r="W292" s="2" t="str">
        <f>TRIM(②受講者情報入力!X293)</f>
        <v/>
      </c>
      <c r="X292" s="2" t="str">
        <f>TRIM(②受講者情報入力!AU293)</f>
        <v/>
      </c>
    </row>
    <row r="293" spans="1:24">
      <c r="A293" s="2" t="str">
        <f>DBCS(TRIM(②受講者情報入力!B294))</f>
        <v/>
      </c>
      <c r="B293" s="2" t="str">
        <f>DBCS(TRIM(②受講者情報入力!C294))</f>
        <v/>
      </c>
      <c r="C293" s="2" t="str">
        <f>DBCS(TRIM(PHONETIC(②受講者情報入力!D294)))</f>
        <v/>
      </c>
      <c r="D293" s="2" t="str">
        <f>DBCS(TRIM(PHONETIC(②受講者情報入力!E294)))</f>
        <v/>
      </c>
      <c r="E293" s="4" t="str">
        <f>IF(②受講者情報入力!F294="","",TEXT(②受講者情報入力!F294,"yyyy/mm/dd"))</f>
        <v/>
      </c>
      <c r="F293" s="2" t="str">
        <f>ASC(TRIM(②受講者情報入力!G294))</f>
        <v/>
      </c>
      <c r="G293" s="2" t="str">
        <f>ASC(TRIM(②受講者情報入力!I294))</f>
        <v/>
      </c>
      <c r="H293" s="2" t="str">
        <f>ASC(TRIM(②受講者情報入力!H294))</f>
        <v/>
      </c>
      <c r="I293" s="2" t="str">
        <f>ASC(TRIM(②受講者情報入力!J294))</f>
        <v/>
      </c>
      <c r="J293" s="2" t="str">
        <f>DBCS(TRIM(②受講者情報入力!K294))</f>
        <v/>
      </c>
      <c r="K293" s="2" t="str">
        <f>DBCS(TRIM(②受講者情報入力!L294))</f>
        <v/>
      </c>
      <c r="L293" s="2" t="str">
        <f>DBCS(TRIM(②受講者情報入力!M294))</f>
        <v/>
      </c>
      <c r="M293" s="2" t="str">
        <f>DBCS(TRIM(②受講者情報入力!N294))</f>
        <v/>
      </c>
      <c r="N293" s="2" t="str">
        <f>ASC(TRIM(②受講者情報入力!O294))</f>
        <v/>
      </c>
      <c r="O293" s="2" t="str">
        <f>IFERROR(VLOOKUP(②受講者情報入力!$P294,マスタ!A:B,2,FALSE),"")</f>
        <v/>
      </c>
      <c r="P293" s="2" t="str">
        <f>ASC(TRIM(②受講者情報入力!Q294))</f>
        <v/>
      </c>
      <c r="Q293" s="2" t="str">
        <f>TRIM(②受講者情報入力!R294)</f>
        <v/>
      </c>
      <c r="R293" s="2" t="str">
        <f>ASC(TRIM(②受講者情報入力!S294))</f>
        <v/>
      </c>
      <c r="S293" s="2" t="str">
        <f>ASC(TRIM(②受講者情報入力!T294))</f>
        <v/>
      </c>
      <c r="T293" s="2" t="str">
        <f>ASC(TRIM(②受講者情報入力!U294))</f>
        <v/>
      </c>
      <c r="U293" s="2" t="str">
        <f>IFERROR(VLOOKUP(②受講者情報入力!$V294,マスタ!A:B,2,FALSE),"")</f>
        <v/>
      </c>
      <c r="V293" s="2" t="str">
        <f>ASC(TRIM(②受講者情報入力!W294))</f>
        <v/>
      </c>
      <c r="W293" s="2" t="str">
        <f>TRIM(②受講者情報入力!X294)</f>
        <v/>
      </c>
      <c r="X293" s="2" t="str">
        <f>TRIM(②受講者情報入力!AU294)</f>
        <v/>
      </c>
    </row>
    <row r="294" spans="1:24">
      <c r="A294" s="2" t="str">
        <f>DBCS(TRIM(②受講者情報入力!B295))</f>
        <v/>
      </c>
      <c r="B294" s="2" t="str">
        <f>DBCS(TRIM(②受講者情報入力!C295))</f>
        <v/>
      </c>
      <c r="C294" s="2" t="str">
        <f>DBCS(TRIM(PHONETIC(②受講者情報入力!D295)))</f>
        <v/>
      </c>
      <c r="D294" s="2" t="str">
        <f>DBCS(TRIM(PHONETIC(②受講者情報入力!E295)))</f>
        <v/>
      </c>
      <c r="E294" s="4" t="str">
        <f>IF(②受講者情報入力!F295="","",TEXT(②受講者情報入力!F295,"yyyy/mm/dd"))</f>
        <v/>
      </c>
      <c r="F294" s="2" t="str">
        <f>ASC(TRIM(②受講者情報入力!G295))</f>
        <v/>
      </c>
      <c r="G294" s="2" t="str">
        <f>ASC(TRIM(②受講者情報入力!I295))</f>
        <v/>
      </c>
      <c r="H294" s="2" t="str">
        <f>ASC(TRIM(②受講者情報入力!H295))</f>
        <v/>
      </c>
      <c r="I294" s="2" t="str">
        <f>ASC(TRIM(②受講者情報入力!J295))</f>
        <v/>
      </c>
      <c r="J294" s="2" t="str">
        <f>DBCS(TRIM(②受講者情報入力!K295))</f>
        <v/>
      </c>
      <c r="K294" s="2" t="str">
        <f>DBCS(TRIM(②受講者情報入力!L295))</f>
        <v/>
      </c>
      <c r="L294" s="2" t="str">
        <f>DBCS(TRIM(②受講者情報入力!M295))</f>
        <v/>
      </c>
      <c r="M294" s="2" t="str">
        <f>DBCS(TRIM(②受講者情報入力!N295))</f>
        <v/>
      </c>
      <c r="N294" s="2" t="str">
        <f>ASC(TRIM(②受講者情報入力!O295))</f>
        <v/>
      </c>
      <c r="O294" s="2" t="str">
        <f>IFERROR(VLOOKUP(②受講者情報入力!$P295,マスタ!A:B,2,FALSE),"")</f>
        <v/>
      </c>
      <c r="P294" s="2" t="str">
        <f>ASC(TRIM(②受講者情報入力!Q295))</f>
        <v/>
      </c>
      <c r="Q294" s="2" t="str">
        <f>TRIM(②受講者情報入力!R295)</f>
        <v/>
      </c>
      <c r="R294" s="2" t="str">
        <f>ASC(TRIM(②受講者情報入力!S295))</f>
        <v/>
      </c>
      <c r="S294" s="2" t="str">
        <f>ASC(TRIM(②受講者情報入力!T295))</f>
        <v/>
      </c>
      <c r="T294" s="2" t="str">
        <f>ASC(TRIM(②受講者情報入力!U295))</f>
        <v/>
      </c>
      <c r="U294" s="2" t="str">
        <f>IFERROR(VLOOKUP(②受講者情報入力!$V295,マスタ!A:B,2,FALSE),"")</f>
        <v/>
      </c>
      <c r="V294" s="2" t="str">
        <f>ASC(TRIM(②受講者情報入力!W295))</f>
        <v/>
      </c>
      <c r="W294" s="2" t="str">
        <f>TRIM(②受講者情報入力!X295)</f>
        <v/>
      </c>
      <c r="X294" s="2" t="str">
        <f>TRIM(②受講者情報入力!AU295)</f>
        <v/>
      </c>
    </row>
    <row r="295" spans="1:24">
      <c r="A295" s="2" t="str">
        <f>DBCS(TRIM(②受講者情報入力!B296))</f>
        <v/>
      </c>
      <c r="B295" s="2" t="str">
        <f>DBCS(TRIM(②受講者情報入力!C296))</f>
        <v/>
      </c>
      <c r="C295" s="2" t="str">
        <f>DBCS(TRIM(PHONETIC(②受講者情報入力!D296)))</f>
        <v/>
      </c>
      <c r="D295" s="2" t="str">
        <f>DBCS(TRIM(PHONETIC(②受講者情報入力!E296)))</f>
        <v/>
      </c>
      <c r="E295" s="4" t="str">
        <f>IF(②受講者情報入力!F296="","",TEXT(②受講者情報入力!F296,"yyyy/mm/dd"))</f>
        <v/>
      </c>
      <c r="F295" s="2" t="str">
        <f>ASC(TRIM(②受講者情報入力!G296))</f>
        <v/>
      </c>
      <c r="G295" s="2" t="str">
        <f>ASC(TRIM(②受講者情報入力!I296))</f>
        <v/>
      </c>
      <c r="H295" s="2" t="str">
        <f>ASC(TRIM(②受講者情報入力!H296))</f>
        <v/>
      </c>
      <c r="I295" s="2" t="str">
        <f>ASC(TRIM(②受講者情報入力!J296))</f>
        <v/>
      </c>
      <c r="J295" s="2" t="str">
        <f>DBCS(TRIM(②受講者情報入力!K296))</f>
        <v/>
      </c>
      <c r="K295" s="2" t="str">
        <f>DBCS(TRIM(②受講者情報入力!L296))</f>
        <v/>
      </c>
      <c r="L295" s="2" t="str">
        <f>DBCS(TRIM(②受講者情報入力!M296))</f>
        <v/>
      </c>
      <c r="M295" s="2" t="str">
        <f>DBCS(TRIM(②受講者情報入力!N296))</f>
        <v/>
      </c>
      <c r="N295" s="2" t="str">
        <f>ASC(TRIM(②受講者情報入力!O296))</f>
        <v/>
      </c>
      <c r="O295" s="2" t="str">
        <f>IFERROR(VLOOKUP(②受講者情報入力!$P296,マスタ!A:B,2,FALSE),"")</f>
        <v/>
      </c>
      <c r="P295" s="2" t="str">
        <f>ASC(TRIM(②受講者情報入力!Q296))</f>
        <v/>
      </c>
      <c r="Q295" s="2" t="str">
        <f>TRIM(②受講者情報入力!R296)</f>
        <v/>
      </c>
      <c r="R295" s="2" t="str">
        <f>ASC(TRIM(②受講者情報入力!S296))</f>
        <v/>
      </c>
      <c r="S295" s="2" t="str">
        <f>ASC(TRIM(②受講者情報入力!T296))</f>
        <v/>
      </c>
      <c r="T295" s="2" t="str">
        <f>ASC(TRIM(②受講者情報入力!U296))</f>
        <v/>
      </c>
      <c r="U295" s="2" t="str">
        <f>IFERROR(VLOOKUP(②受講者情報入力!$V296,マスタ!A:B,2,FALSE),"")</f>
        <v/>
      </c>
      <c r="V295" s="2" t="str">
        <f>ASC(TRIM(②受講者情報入力!W296))</f>
        <v/>
      </c>
      <c r="W295" s="2" t="str">
        <f>TRIM(②受講者情報入力!X296)</f>
        <v/>
      </c>
      <c r="X295" s="2" t="str">
        <f>TRIM(②受講者情報入力!AU296)</f>
        <v/>
      </c>
    </row>
    <row r="296" spans="1:24">
      <c r="A296" s="2" t="str">
        <f>DBCS(TRIM(②受講者情報入力!B297))</f>
        <v/>
      </c>
      <c r="B296" s="2" t="str">
        <f>DBCS(TRIM(②受講者情報入力!C297))</f>
        <v/>
      </c>
      <c r="C296" s="2" t="str">
        <f>DBCS(TRIM(PHONETIC(②受講者情報入力!D297)))</f>
        <v/>
      </c>
      <c r="D296" s="2" t="str">
        <f>DBCS(TRIM(PHONETIC(②受講者情報入力!E297)))</f>
        <v/>
      </c>
      <c r="E296" s="4" t="str">
        <f>IF(②受講者情報入力!F297="","",TEXT(②受講者情報入力!F297,"yyyy/mm/dd"))</f>
        <v/>
      </c>
      <c r="F296" s="2" t="str">
        <f>ASC(TRIM(②受講者情報入力!G297))</f>
        <v/>
      </c>
      <c r="G296" s="2" t="str">
        <f>ASC(TRIM(②受講者情報入力!I297))</f>
        <v/>
      </c>
      <c r="H296" s="2" t="str">
        <f>ASC(TRIM(②受講者情報入力!H297))</f>
        <v/>
      </c>
      <c r="I296" s="2" t="str">
        <f>ASC(TRIM(②受講者情報入力!J297))</f>
        <v/>
      </c>
      <c r="J296" s="2" t="str">
        <f>DBCS(TRIM(②受講者情報入力!K297))</f>
        <v/>
      </c>
      <c r="K296" s="2" t="str">
        <f>DBCS(TRIM(②受講者情報入力!L297))</f>
        <v/>
      </c>
      <c r="L296" s="2" t="str">
        <f>DBCS(TRIM(②受講者情報入力!M297))</f>
        <v/>
      </c>
      <c r="M296" s="2" t="str">
        <f>DBCS(TRIM(②受講者情報入力!N297))</f>
        <v/>
      </c>
      <c r="N296" s="2" t="str">
        <f>ASC(TRIM(②受講者情報入力!O297))</f>
        <v/>
      </c>
      <c r="O296" s="2" t="str">
        <f>IFERROR(VLOOKUP(②受講者情報入力!$P297,マスタ!A:B,2,FALSE),"")</f>
        <v/>
      </c>
      <c r="P296" s="2" t="str">
        <f>ASC(TRIM(②受講者情報入力!Q297))</f>
        <v/>
      </c>
      <c r="Q296" s="2" t="str">
        <f>TRIM(②受講者情報入力!R297)</f>
        <v/>
      </c>
      <c r="R296" s="2" t="str">
        <f>ASC(TRIM(②受講者情報入力!S297))</f>
        <v/>
      </c>
      <c r="S296" s="2" t="str">
        <f>ASC(TRIM(②受講者情報入力!T297))</f>
        <v/>
      </c>
      <c r="T296" s="2" t="str">
        <f>ASC(TRIM(②受講者情報入力!U297))</f>
        <v/>
      </c>
      <c r="U296" s="2" t="str">
        <f>IFERROR(VLOOKUP(②受講者情報入力!$V297,マスタ!A:B,2,FALSE),"")</f>
        <v/>
      </c>
      <c r="V296" s="2" t="str">
        <f>ASC(TRIM(②受講者情報入力!W297))</f>
        <v/>
      </c>
      <c r="W296" s="2" t="str">
        <f>TRIM(②受講者情報入力!X297)</f>
        <v/>
      </c>
      <c r="X296" s="2" t="str">
        <f>TRIM(②受講者情報入力!AU297)</f>
        <v/>
      </c>
    </row>
    <row r="297" spans="1:24">
      <c r="A297" s="2" t="str">
        <f>DBCS(TRIM(②受講者情報入力!B298))</f>
        <v/>
      </c>
      <c r="B297" s="2" t="str">
        <f>DBCS(TRIM(②受講者情報入力!C298))</f>
        <v/>
      </c>
      <c r="C297" s="2" t="str">
        <f>DBCS(TRIM(PHONETIC(②受講者情報入力!D298)))</f>
        <v/>
      </c>
      <c r="D297" s="2" t="str">
        <f>DBCS(TRIM(PHONETIC(②受講者情報入力!E298)))</f>
        <v/>
      </c>
      <c r="E297" s="4" t="str">
        <f>IF(②受講者情報入力!F298="","",TEXT(②受講者情報入力!F298,"yyyy/mm/dd"))</f>
        <v/>
      </c>
      <c r="F297" s="2" t="str">
        <f>ASC(TRIM(②受講者情報入力!G298))</f>
        <v/>
      </c>
      <c r="G297" s="2" t="str">
        <f>ASC(TRIM(②受講者情報入力!I298))</f>
        <v/>
      </c>
      <c r="H297" s="2" t="str">
        <f>ASC(TRIM(②受講者情報入力!H298))</f>
        <v/>
      </c>
      <c r="I297" s="2" t="str">
        <f>ASC(TRIM(②受講者情報入力!J298))</f>
        <v/>
      </c>
      <c r="J297" s="2" t="str">
        <f>DBCS(TRIM(②受講者情報入力!K298))</f>
        <v/>
      </c>
      <c r="K297" s="2" t="str">
        <f>DBCS(TRIM(②受講者情報入力!L298))</f>
        <v/>
      </c>
      <c r="L297" s="2" t="str">
        <f>DBCS(TRIM(②受講者情報入力!M298))</f>
        <v/>
      </c>
      <c r="M297" s="2" t="str">
        <f>DBCS(TRIM(②受講者情報入力!N298))</f>
        <v/>
      </c>
      <c r="N297" s="2" t="str">
        <f>ASC(TRIM(②受講者情報入力!O298))</f>
        <v/>
      </c>
      <c r="O297" s="2" t="str">
        <f>IFERROR(VLOOKUP(②受講者情報入力!$P298,マスタ!A:B,2,FALSE),"")</f>
        <v/>
      </c>
      <c r="P297" s="2" t="str">
        <f>ASC(TRIM(②受講者情報入力!Q298))</f>
        <v/>
      </c>
      <c r="Q297" s="2" t="str">
        <f>TRIM(②受講者情報入力!R298)</f>
        <v/>
      </c>
      <c r="R297" s="2" t="str">
        <f>ASC(TRIM(②受講者情報入力!S298))</f>
        <v/>
      </c>
      <c r="S297" s="2" t="str">
        <f>ASC(TRIM(②受講者情報入力!T298))</f>
        <v/>
      </c>
      <c r="T297" s="2" t="str">
        <f>ASC(TRIM(②受講者情報入力!U298))</f>
        <v/>
      </c>
      <c r="U297" s="2" t="str">
        <f>IFERROR(VLOOKUP(②受講者情報入力!$V298,マスタ!A:B,2,FALSE),"")</f>
        <v/>
      </c>
      <c r="V297" s="2" t="str">
        <f>ASC(TRIM(②受講者情報入力!W298))</f>
        <v/>
      </c>
      <c r="W297" s="2" t="str">
        <f>TRIM(②受講者情報入力!X298)</f>
        <v/>
      </c>
      <c r="X297" s="2" t="str">
        <f>TRIM(②受講者情報入力!AU298)</f>
        <v/>
      </c>
    </row>
    <row r="298" spans="1:24">
      <c r="A298" s="2" t="str">
        <f>DBCS(TRIM(②受講者情報入力!B299))</f>
        <v/>
      </c>
      <c r="B298" s="2" t="str">
        <f>DBCS(TRIM(②受講者情報入力!C299))</f>
        <v/>
      </c>
      <c r="C298" s="2" t="str">
        <f>DBCS(TRIM(PHONETIC(②受講者情報入力!D299)))</f>
        <v/>
      </c>
      <c r="D298" s="2" t="str">
        <f>DBCS(TRIM(PHONETIC(②受講者情報入力!E299)))</f>
        <v/>
      </c>
      <c r="E298" s="4" t="str">
        <f>IF(②受講者情報入力!F299="","",TEXT(②受講者情報入力!F299,"yyyy/mm/dd"))</f>
        <v/>
      </c>
      <c r="F298" s="2" t="str">
        <f>ASC(TRIM(②受講者情報入力!G299))</f>
        <v/>
      </c>
      <c r="G298" s="2" t="str">
        <f>ASC(TRIM(②受講者情報入力!I299))</f>
        <v/>
      </c>
      <c r="H298" s="2" t="str">
        <f>ASC(TRIM(②受講者情報入力!H299))</f>
        <v/>
      </c>
      <c r="I298" s="2" t="str">
        <f>ASC(TRIM(②受講者情報入力!J299))</f>
        <v/>
      </c>
      <c r="J298" s="2" t="str">
        <f>DBCS(TRIM(②受講者情報入力!K299))</f>
        <v/>
      </c>
      <c r="K298" s="2" t="str">
        <f>DBCS(TRIM(②受講者情報入力!L299))</f>
        <v/>
      </c>
      <c r="L298" s="2" t="str">
        <f>DBCS(TRIM(②受講者情報入力!M299))</f>
        <v/>
      </c>
      <c r="M298" s="2" t="str">
        <f>DBCS(TRIM(②受講者情報入力!N299))</f>
        <v/>
      </c>
      <c r="N298" s="2" t="str">
        <f>ASC(TRIM(②受講者情報入力!O299))</f>
        <v/>
      </c>
      <c r="O298" s="2" t="str">
        <f>IFERROR(VLOOKUP(②受講者情報入力!$P299,マスタ!A:B,2,FALSE),"")</f>
        <v/>
      </c>
      <c r="P298" s="2" t="str">
        <f>ASC(TRIM(②受講者情報入力!Q299))</f>
        <v/>
      </c>
      <c r="Q298" s="2" t="str">
        <f>TRIM(②受講者情報入力!R299)</f>
        <v/>
      </c>
      <c r="R298" s="2" t="str">
        <f>ASC(TRIM(②受講者情報入力!S299))</f>
        <v/>
      </c>
      <c r="S298" s="2" t="str">
        <f>ASC(TRIM(②受講者情報入力!T299))</f>
        <v/>
      </c>
      <c r="T298" s="2" t="str">
        <f>ASC(TRIM(②受講者情報入力!U299))</f>
        <v/>
      </c>
      <c r="U298" s="2" t="str">
        <f>IFERROR(VLOOKUP(②受講者情報入力!$V299,マスタ!A:B,2,FALSE),"")</f>
        <v/>
      </c>
      <c r="V298" s="2" t="str">
        <f>ASC(TRIM(②受講者情報入力!W299))</f>
        <v/>
      </c>
      <c r="W298" s="2" t="str">
        <f>TRIM(②受講者情報入力!X299)</f>
        <v/>
      </c>
      <c r="X298" s="2" t="str">
        <f>TRIM(②受講者情報入力!AU299)</f>
        <v/>
      </c>
    </row>
    <row r="299" spans="1:24">
      <c r="A299" s="2" t="str">
        <f>DBCS(TRIM(②受講者情報入力!B300))</f>
        <v/>
      </c>
      <c r="B299" s="2" t="str">
        <f>DBCS(TRIM(②受講者情報入力!C300))</f>
        <v/>
      </c>
      <c r="C299" s="2" t="str">
        <f>DBCS(TRIM(PHONETIC(②受講者情報入力!D300)))</f>
        <v/>
      </c>
      <c r="D299" s="2" t="str">
        <f>DBCS(TRIM(PHONETIC(②受講者情報入力!E300)))</f>
        <v/>
      </c>
      <c r="E299" s="4" t="str">
        <f>IF(②受講者情報入力!F300="","",TEXT(②受講者情報入力!F300,"yyyy/mm/dd"))</f>
        <v/>
      </c>
      <c r="F299" s="2" t="str">
        <f>ASC(TRIM(②受講者情報入力!G300))</f>
        <v/>
      </c>
      <c r="G299" s="2" t="str">
        <f>ASC(TRIM(②受講者情報入力!I300))</f>
        <v/>
      </c>
      <c r="H299" s="2" t="str">
        <f>ASC(TRIM(②受講者情報入力!H300))</f>
        <v/>
      </c>
      <c r="I299" s="2" t="str">
        <f>ASC(TRIM(②受講者情報入力!J300))</f>
        <v/>
      </c>
      <c r="J299" s="2" t="str">
        <f>DBCS(TRIM(②受講者情報入力!K300))</f>
        <v/>
      </c>
      <c r="K299" s="2" t="str">
        <f>DBCS(TRIM(②受講者情報入力!L300))</f>
        <v/>
      </c>
      <c r="L299" s="2" t="str">
        <f>DBCS(TRIM(②受講者情報入力!M300))</f>
        <v/>
      </c>
      <c r="M299" s="2" t="str">
        <f>DBCS(TRIM(②受講者情報入力!N300))</f>
        <v/>
      </c>
      <c r="N299" s="2" t="str">
        <f>ASC(TRIM(②受講者情報入力!O300))</f>
        <v/>
      </c>
      <c r="O299" s="2" t="str">
        <f>IFERROR(VLOOKUP(②受講者情報入力!$P300,マスタ!A:B,2,FALSE),"")</f>
        <v/>
      </c>
      <c r="P299" s="2" t="str">
        <f>ASC(TRIM(②受講者情報入力!Q300))</f>
        <v/>
      </c>
      <c r="Q299" s="2" t="str">
        <f>TRIM(②受講者情報入力!R300)</f>
        <v/>
      </c>
      <c r="R299" s="2" t="str">
        <f>ASC(TRIM(②受講者情報入力!S300))</f>
        <v/>
      </c>
      <c r="S299" s="2" t="str">
        <f>ASC(TRIM(②受講者情報入力!T300))</f>
        <v/>
      </c>
      <c r="T299" s="2" t="str">
        <f>ASC(TRIM(②受講者情報入力!U300))</f>
        <v/>
      </c>
      <c r="U299" s="2" t="str">
        <f>IFERROR(VLOOKUP(②受講者情報入力!$V300,マスタ!A:B,2,FALSE),"")</f>
        <v/>
      </c>
      <c r="V299" s="2" t="str">
        <f>ASC(TRIM(②受講者情報入力!W300))</f>
        <v/>
      </c>
      <c r="W299" s="2" t="str">
        <f>TRIM(②受講者情報入力!X300)</f>
        <v/>
      </c>
      <c r="X299" s="2" t="str">
        <f>TRIM(②受講者情報入力!AU300)</f>
        <v/>
      </c>
    </row>
    <row r="300" spans="1:24">
      <c r="A300" s="2" t="str">
        <f>DBCS(TRIM(②受講者情報入力!B301))</f>
        <v/>
      </c>
      <c r="B300" s="2" t="str">
        <f>DBCS(TRIM(②受講者情報入力!C301))</f>
        <v/>
      </c>
      <c r="C300" s="2" t="str">
        <f>DBCS(TRIM(PHONETIC(②受講者情報入力!D301)))</f>
        <v/>
      </c>
      <c r="D300" s="2" t="str">
        <f>DBCS(TRIM(PHONETIC(②受講者情報入力!E301)))</f>
        <v/>
      </c>
      <c r="E300" s="4" t="str">
        <f>IF(②受講者情報入力!F301="","",TEXT(②受講者情報入力!F301,"yyyy/mm/dd"))</f>
        <v/>
      </c>
      <c r="F300" s="2" t="str">
        <f>ASC(TRIM(②受講者情報入力!G301))</f>
        <v/>
      </c>
      <c r="G300" s="2" t="str">
        <f>ASC(TRIM(②受講者情報入力!I301))</f>
        <v/>
      </c>
      <c r="H300" s="2" t="str">
        <f>ASC(TRIM(②受講者情報入力!H301))</f>
        <v/>
      </c>
      <c r="I300" s="2" t="str">
        <f>ASC(TRIM(②受講者情報入力!J301))</f>
        <v/>
      </c>
      <c r="J300" s="2" t="str">
        <f>DBCS(TRIM(②受講者情報入力!K301))</f>
        <v/>
      </c>
      <c r="K300" s="2" t="str">
        <f>DBCS(TRIM(②受講者情報入力!L301))</f>
        <v/>
      </c>
      <c r="L300" s="2" t="str">
        <f>DBCS(TRIM(②受講者情報入力!M301))</f>
        <v/>
      </c>
      <c r="M300" s="2" t="str">
        <f>DBCS(TRIM(②受講者情報入力!N301))</f>
        <v/>
      </c>
      <c r="N300" s="2" t="str">
        <f>ASC(TRIM(②受講者情報入力!O301))</f>
        <v/>
      </c>
      <c r="O300" s="2" t="str">
        <f>IFERROR(VLOOKUP(②受講者情報入力!$P301,マスタ!A:B,2,FALSE),"")</f>
        <v/>
      </c>
      <c r="P300" s="2" t="str">
        <f>ASC(TRIM(②受講者情報入力!Q301))</f>
        <v/>
      </c>
      <c r="Q300" s="2" t="str">
        <f>TRIM(②受講者情報入力!R301)</f>
        <v/>
      </c>
      <c r="R300" s="2" t="str">
        <f>ASC(TRIM(②受講者情報入力!S301))</f>
        <v/>
      </c>
      <c r="S300" s="2" t="str">
        <f>ASC(TRIM(②受講者情報入力!T301))</f>
        <v/>
      </c>
      <c r="T300" s="2" t="str">
        <f>ASC(TRIM(②受講者情報入力!U301))</f>
        <v/>
      </c>
      <c r="U300" s="2" t="str">
        <f>IFERROR(VLOOKUP(②受講者情報入力!$V301,マスタ!A:B,2,FALSE),"")</f>
        <v/>
      </c>
      <c r="V300" s="2" t="str">
        <f>ASC(TRIM(②受講者情報入力!W301))</f>
        <v/>
      </c>
      <c r="W300" s="2" t="str">
        <f>TRIM(②受講者情報入力!X301)</f>
        <v/>
      </c>
      <c r="X300" s="2" t="str">
        <f>TRIM(②受講者情報入力!AU301)</f>
        <v/>
      </c>
    </row>
    <row r="301" spans="1:24">
      <c r="A301" s="2" t="str">
        <f>DBCS(TRIM(②受講者情報入力!B302))</f>
        <v/>
      </c>
      <c r="B301" s="2" t="str">
        <f>DBCS(TRIM(②受講者情報入力!C302))</f>
        <v/>
      </c>
      <c r="C301" s="2" t="str">
        <f>DBCS(TRIM(PHONETIC(②受講者情報入力!D302)))</f>
        <v/>
      </c>
      <c r="D301" s="2" t="str">
        <f>DBCS(TRIM(PHONETIC(②受講者情報入力!E302)))</f>
        <v/>
      </c>
      <c r="E301" s="4" t="str">
        <f>IF(②受講者情報入力!F302="","",TEXT(②受講者情報入力!F302,"yyyy/mm/dd"))</f>
        <v/>
      </c>
      <c r="F301" s="2" t="str">
        <f>ASC(TRIM(②受講者情報入力!G302))</f>
        <v/>
      </c>
      <c r="G301" s="2" t="str">
        <f>ASC(TRIM(②受講者情報入力!I302))</f>
        <v/>
      </c>
      <c r="H301" s="2" t="str">
        <f>ASC(TRIM(②受講者情報入力!H302))</f>
        <v/>
      </c>
      <c r="I301" s="2" t="str">
        <f>ASC(TRIM(②受講者情報入力!J302))</f>
        <v/>
      </c>
      <c r="J301" s="2" t="str">
        <f>DBCS(TRIM(②受講者情報入力!K302))</f>
        <v/>
      </c>
      <c r="K301" s="2" t="str">
        <f>DBCS(TRIM(②受講者情報入力!L302))</f>
        <v/>
      </c>
      <c r="L301" s="2" t="str">
        <f>DBCS(TRIM(②受講者情報入力!M302))</f>
        <v/>
      </c>
      <c r="M301" s="2" t="str">
        <f>DBCS(TRIM(②受講者情報入力!N302))</f>
        <v/>
      </c>
      <c r="N301" s="2" t="str">
        <f>ASC(TRIM(②受講者情報入力!O302))</f>
        <v/>
      </c>
      <c r="O301" s="2" t="str">
        <f>IFERROR(VLOOKUP(②受講者情報入力!$P302,マスタ!A:B,2,FALSE),"")</f>
        <v/>
      </c>
      <c r="P301" s="2" t="str">
        <f>ASC(TRIM(②受講者情報入力!Q302))</f>
        <v/>
      </c>
      <c r="Q301" s="2" t="str">
        <f>TRIM(②受講者情報入力!R302)</f>
        <v/>
      </c>
      <c r="R301" s="2" t="str">
        <f>ASC(TRIM(②受講者情報入力!S302))</f>
        <v/>
      </c>
      <c r="S301" s="2" t="str">
        <f>ASC(TRIM(②受講者情報入力!T302))</f>
        <v/>
      </c>
      <c r="T301" s="2" t="str">
        <f>ASC(TRIM(②受講者情報入力!U302))</f>
        <v/>
      </c>
      <c r="U301" s="2" t="str">
        <f>IFERROR(VLOOKUP(②受講者情報入力!$V302,マスタ!A:B,2,FALSE),"")</f>
        <v/>
      </c>
      <c r="V301" s="2" t="str">
        <f>ASC(TRIM(②受講者情報入力!W302))</f>
        <v/>
      </c>
      <c r="W301" s="2" t="str">
        <f>TRIM(②受講者情報入力!X302)</f>
        <v/>
      </c>
      <c r="X301" s="2" t="str">
        <f>TRIM(②受講者情報入力!AU302)</f>
        <v/>
      </c>
    </row>
    <row r="302" spans="1:24">
      <c r="A302" s="2" t="str">
        <f>DBCS(TRIM(②受講者情報入力!B303))</f>
        <v/>
      </c>
      <c r="B302" s="2" t="str">
        <f>DBCS(TRIM(②受講者情報入力!C303))</f>
        <v/>
      </c>
      <c r="C302" s="2" t="str">
        <f>DBCS(TRIM(PHONETIC(②受講者情報入力!D303)))</f>
        <v/>
      </c>
      <c r="D302" s="2" t="str">
        <f>DBCS(TRIM(PHONETIC(②受講者情報入力!E303)))</f>
        <v/>
      </c>
      <c r="E302" s="4" t="str">
        <f>IF(②受講者情報入力!F303="","",TEXT(②受講者情報入力!F303,"yyyy/mm/dd"))</f>
        <v/>
      </c>
      <c r="F302" s="2" t="str">
        <f>ASC(TRIM(②受講者情報入力!G303))</f>
        <v/>
      </c>
      <c r="G302" s="2" t="str">
        <f>ASC(TRIM(②受講者情報入力!I303))</f>
        <v/>
      </c>
      <c r="H302" s="2" t="str">
        <f>ASC(TRIM(②受講者情報入力!H303))</f>
        <v/>
      </c>
      <c r="I302" s="2" t="str">
        <f>ASC(TRIM(②受講者情報入力!J303))</f>
        <v/>
      </c>
      <c r="J302" s="2" t="str">
        <f>DBCS(TRIM(②受講者情報入力!K303))</f>
        <v/>
      </c>
      <c r="K302" s="2" t="str">
        <f>DBCS(TRIM(②受講者情報入力!L303))</f>
        <v/>
      </c>
      <c r="L302" s="2" t="str">
        <f>DBCS(TRIM(②受講者情報入力!M303))</f>
        <v/>
      </c>
      <c r="M302" s="2" t="str">
        <f>DBCS(TRIM(②受講者情報入力!N303))</f>
        <v/>
      </c>
      <c r="N302" s="2" t="str">
        <f>ASC(TRIM(②受講者情報入力!O303))</f>
        <v/>
      </c>
      <c r="O302" s="2" t="str">
        <f>IFERROR(VLOOKUP(②受講者情報入力!$P303,マスタ!A:B,2,FALSE),"")</f>
        <v/>
      </c>
      <c r="P302" s="2" t="str">
        <f>ASC(TRIM(②受講者情報入力!Q303))</f>
        <v/>
      </c>
      <c r="Q302" s="2" t="str">
        <f>TRIM(②受講者情報入力!R303)</f>
        <v/>
      </c>
      <c r="R302" s="2" t="str">
        <f>ASC(TRIM(②受講者情報入力!S303))</f>
        <v/>
      </c>
      <c r="S302" s="2" t="str">
        <f>ASC(TRIM(②受講者情報入力!T303))</f>
        <v/>
      </c>
      <c r="T302" s="2" t="str">
        <f>ASC(TRIM(②受講者情報入力!U303))</f>
        <v/>
      </c>
      <c r="U302" s="2" t="str">
        <f>IFERROR(VLOOKUP(②受講者情報入力!$V303,マスタ!A:B,2,FALSE),"")</f>
        <v/>
      </c>
      <c r="V302" s="2" t="str">
        <f>ASC(TRIM(②受講者情報入力!W303))</f>
        <v/>
      </c>
      <c r="W302" s="2" t="str">
        <f>TRIM(②受講者情報入力!X303)</f>
        <v/>
      </c>
      <c r="X302" s="2" t="str">
        <f>TRIM(②受講者情報入力!AU303)</f>
        <v/>
      </c>
    </row>
    <row r="303" spans="1:24">
      <c r="A303" s="2" t="str">
        <f>DBCS(TRIM(②受講者情報入力!B304))</f>
        <v/>
      </c>
      <c r="B303" s="2" t="str">
        <f>DBCS(TRIM(②受講者情報入力!C304))</f>
        <v/>
      </c>
      <c r="C303" s="2" t="str">
        <f>DBCS(TRIM(PHONETIC(②受講者情報入力!D304)))</f>
        <v/>
      </c>
      <c r="D303" s="2" t="str">
        <f>DBCS(TRIM(PHONETIC(②受講者情報入力!E304)))</f>
        <v/>
      </c>
      <c r="E303" s="4" t="str">
        <f>IF(②受講者情報入力!F304="","",TEXT(②受講者情報入力!F304,"yyyy/mm/dd"))</f>
        <v/>
      </c>
      <c r="F303" s="2" t="str">
        <f>ASC(TRIM(②受講者情報入力!G304))</f>
        <v/>
      </c>
      <c r="G303" s="2" t="str">
        <f>ASC(TRIM(②受講者情報入力!I304))</f>
        <v/>
      </c>
      <c r="H303" s="2" t="str">
        <f>ASC(TRIM(②受講者情報入力!H304))</f>
        <v/>
      </c>
      <c r="I303" s="2" t="str">
        <f>ASC(TRIM(②受講者情報入力!J304))</f>
        <v/>
      </c>
      <c r="J303" s="2" t="str">
        <f>DBCS(TRIM(②受講者情報入力!K304))</f>
        <v/>
      </c>
      <c r="K303" s="2" t="str">
        <f>DBCS(TRIM(②受講者情報入力!L304))</f>
        <v/>
      </c>
      <c r="L303" s="2" t="str">
        <f>DBCS(TRIM(②受講者情報入力!M304))</f>
        <v/>
      </c>
      <c r="M303" s="2" t="str">
        <f>DBCS(TRIM(②受講者情報入力!N304))</f>
        <v/>
      </c>
      <c r="N303" s="2" t="str">
        <f>ASC(TRIM(②受講者情報入力!O304))</f>
        <v/>
      </c>
      <c r="O303" s="2" t="str">
        <f>IFERROR(VLOOKUP(②受講者情報入力!$P304,マスタ!A:B,2,FALSE),"")</f>
        <v/>
      </c>
      <c r="P303" s="2" t="str">
        <f>ASC(TRIM(②受講者情報入力!Q304))</f>
        <v/>
      </c>
      <c r="Q303" s="2" t="str">
        <f>TRIM(②受講者情報入力!R304)</f>
        <v/>
      </c>
      <c r="R303" s="2" t="str">
        <f>ASC(TRIM(②受講者情報入力!S304))</f>
        <v/>
      </c>
      <c r="S303" s="2" t="str">
        <f>ASC(TRIM(②受講者情報入力!T304))</f>
        <v/>
      </c>
      <c r="T303" s="2" t="str">
        <f>ASC(TRIM(②受講者情報入力!U304))</f>
        <v/>
      </c>
      <c r="U303" s="2" t="str">
        <f>IFERROR(VLOOKUP(②受講者情報入力!$V304,マスタ!A:B,2,FALSE),"")</f>
        <v/>
      </c>
      <c r="V303" s="2" t="str">
        <f>ASC(TRIM(②受講者情報入力!W304))</f>
        <v/>
      </c>
      <c r="W303" s="2" t="str">
        <f>TRIM(②受講者情報入力!X304)</f>
        <v/>
      </c>
      <c r="X303" s="2" t="str">
        <f>TRIM(②受講者情報入力!AU304)</f>
        <v/>
      </c>
    </row>
    <row r="304" spans="1:24">
      <c r="A304" s="2" t="str">
        <f>DBCS(TRIM(②受講者情報入力!B305))</f>
        <v/>
      </c>
      <c r="B304" s="2" t="str">
        <f>DBCS(TRIM(②受講者情報入力!C305))</f>
        <v/>
      </c>
      <c r="C304" s="2" t="str">
        <f>DBCS(TRIM(PHONETIC(②受講者情報入力!D305)))</f>
        <v/>
      </c>
      <c r="D304" s="2" t="str">
        <f>DBCS(TRIM(PHONETIC(②受講者情報入力!E305)))</f>
        <v/>
      </c>
      <c r="E304" s="4" t="str">
        <f>IF(②受講者情報入力!F305="","",TEXT(②受講者情報入力!F305,"yyyy/mm/dd"))</f>
        <v/>
      </c>
      <c r="F304" s="2" t="str">
        <f>ASC(TRIM(②受講者情報入力!G305))</f>
        <v/>
      </c>
      <c r="G304" s="2" t="str">
        <f>ASC(TRIM(②受講者情報入力!I305))</f>
        <v/>
      </c>
      <c r="H304" s="2" t="str">
        <f>ASC(TRIM(②受講者情報入力!H305))</f>
        <v/>
      </c>
      <c r="I304" s="2" t="str">
        <f>ASC(TRIM(②受講者情報入力!J305))</f>
        <v/>
      </c>
      <c r="J304" s="2" t="str">
        <f>DBCS(TRIM(②受講者情報入力!K305))</f>
        <v/>
      </c>
      <c r="K304" s="2" t="str">
        <f>DBCS(TRIM(②受講者情報入力!L305))</f>
        <v/>
      </c>
      <c r="L304" s="2" t="str">
        <f>DBCS(TRIM(②受講者情報入力!M305))</f>
        <v/>
      </c>
      <c r="M304" s="2" t="str">
        <f>DBCS(TRIM(②受講者情報入力!N305))</f>
        <v/>
      </c>
      <c r="N304" s="2" t="str">
        <f>ASC(TRIM(②受講者情報入力!O305))</f>
        <v/>
      </c>
      <c r="O304" s="2" t="str">
        <f>IFERROR(VLOOKUP(②受講者情報入力!$P305,マスタ!A:B,2,FALSE),"")</f>
        <v/>
      </c>
      <c r="P304" s="2" t="str">
        <f>ASC(TRIM(②受講者情報入力!Q305))</f>
        <v/>
      </c>
      <c r="Q304" s="2" t="str">
        <f>TRIM(②受講者情報入力!R305)</f>
        <v/>
      </c>
      <c r="R304" s="2" t="str">
        <f>ASC(TRIM(②受講者情報入力!S305))</f>
        <v/>
      </c>
      <c r="S304" s="2" t="str">
        <f>ASC(TRIM(②受講者情報入力!T305))</f>
        <v/>
      </c>
      <c r="T304" s="2" t="str">
        <f>ASC(TRIM(②受講者情報入力!U305))</f>
        <v/>
      </c>
      <c r="U304" s="2" t="str">
        <f>IFERROR(VLOOKUP(②受講者情報入力!$V305,マスタ!A:B,2,FALSE),"")</f>
        <v/>
      </c>
      <c r="V304" s="2" t="str">
        <f>ASC(TRIM(②受講者情報入力!W305))</f>
        <v/>
      </c>
      <c r="W304" s="2" t="str">
        <f>TRIM(②受講者情報入力!X305)</f>
        <v/>
      </c>
      <c r="X304" s="2" t="str">
        <f>TRIM(②受講者情報入力!AU305)</f>
        <v/>
      </c>
    </row>
    <row r="305" spans="1:24">
      <c r="A305" s="2" t="str">
        <f>DBCS(TRIM(②受講者情報入力!B306))</f>
        <v/>
      </c>
      <c r="B305" s="2" t="str">
        <f>DBCS(TRIM(②受講者情報入力!C306))</f>
        <v/>
      </c>
      <c r="C305" s="2" t="str">
        <f>DBCS(TRIM(PHONETIC(②受講者情報入力!D306)))</f>
        <v/>
      </c>
      <c r="D305" s="2" t="str">
        <f>DBCS(TRIM(PHONETIC(②受講者情報入力!E306)))</f>
        <v/>
      </c>
      <c r="E305" s="4" t="str">
        <f>IF(②受講者情報入力!F306="","",TEXT(②受講者情報入力!F306,"yyyy/mm/dd"))</f>
        <v/>
      </c>
      <c r="F305" s="2" t="str">
        <f>ASC(TRIM(②受講者情報入力!G306))</f>
        <v/>
      </c>
      <c r="G305" s="2" t="str">
        <f>ASC(TRIM(②受講者情報入力!I306))</f>
        <v/>
      </c>
      <c r="H305" s="2" t="str">
        <f>ASC(TRIM(②受講者情報入力!H306))</f>
        <v/>
      </c>
      <c r="I305" s="2" t="str">
        <f>ASC(TRIM(②受講者情報入力!J306))</f>
        <v/>
      </c>
      <c r="J305" s="2" t="str">
        <f>DBCS(TRIM(②受講者情報入力!K306))</f>
        <v/>
      </c>
      <c r="K305" s="2" t="str">
        <f>DBCS(TRIM(②受講者情報入力!L306))</f>
        <v/>
      </c>
      <c r="L305" s="2" t="str">
        <f>DBCS(TRIM(②受講者情報入力!M306))</f>
        <v/>
      </c>
      <c r="M305" s="2" t="str">
        <f>DBCS(TRIM(②受講者情報入力!N306))</f>
        <v/>
      </c>
      <c r="N305" s="2" t="str">
        <f>ASC(TRIM(②受講者情報入力!O306))</f>
        <v/>
      </c>
      <c r="O305" s="2" t="str">
        <f>IFERROR(VLOOKUP(②受講者情報入力!$P306,マスタ!A:B,2,FALSE),"")</f>
        <v/>
      </c>
      <c r="P305" s="2" t="str">
        <f>ASC(TRIM(②受講者情報入力!Q306))</f>
        <v/>
      </c>
      <c r="Q305" s="2" t="str">
        <f>TRIM(②受講者情報入力!R306)</f>
        <v/>
      </c>
      <c r="R305" s="2" t="str">
        <f>ASC(TRIM(②受講者情報入力!S306))</f>
        <v/>
      </c>
      <c r="S305" s="2" t="str">
        <f>ASC(TRIM(②受講者情報入力!T306))</f>
        <v/>
      </c>
      <c r="T305" s="2" t="str">
        <f>ASC(TRIM(②受講者情報入力!U306))</f>
        <v/>
      </c>
      <c r="U305" s="2" t="str">
        <f>IFERROR(VLOOKUP(②受講者情報入力!$V306,マスタ!A:B,2,FALSE),"")</f>
        <v/>
      </c>
      <c r="V305" s="2" t="str">
        <f>ASC(TRIM(②受講者情報入力!W306))</f>
        <v/>
      </c>
      <c r="W305" s="2" t="str">
        <f>TRIM(②受講者情報入力!X306)</f>
        <v/>
      </c>
      <c r="X305" s="2" t="str">
        <f>TRIM(②受講者情報入力!AU306)</f>
        <v/>
      </c>
    </row>
    <row r="306" spans="1:24">
      <c r="A306" s="2" t="str">
        <f>DBCS(TRIM(②受講者情報入力!B307))</f>
        <v/>
      </c>
      <c r="B306" s="2" t="str">
        <f>DBCS(TRIM(②受講者情報入力!C307))</f>
        <v/>
      </c>
      <c r="C306" s="2" t="str">
        <f>DBCS(TRIM(PHONETIC(②受講者情報入力!D307)))</f>
        <v/>
      </c>
      <c r="D306" s="2" t="str">
        <f>DBCS(TRIM(PHONETIC(②受講者情報入力!E307)))</f>
        <v/>
      </c>
      <c r="E306" s="4" t="str">
        <f>IF(②受講者情報入力!F307="","",TEXT(②受講者情報入力!F307,"yyyy/mm/dd"))</f>
        <v/>
      </c>
      <c r="F306" s="2" t="str">
        <f>ASC(TRIM(②受講者情報入力!G307))</f>
        <v/>
      </c>
      <c r="G306" s="2" t="str">
        <f>ASC(TRIM(②受講者情報入力!I307))</f>
        <v/>
      </c>
      <c r="H306" s="2" t="str">
        <f>ASC(TRIM(②受講者情報入力!H307))</f>
        <v/>
      </c>
      <c r="I306" s="2" t="str">
        <f>ASC(TRIM(②受講者情報入力!J307))</f>
        <v/>
      </c>
      <c r="J306" s="2" t="str">
        <f>DBCS(TRIM(②受講者情報入力!K307))</f>
        <v/>
      </c>
      <c r="K306" s="2" t="str">
        <f>DBCS(TRIM(②受講者情報入力!L307))</f>
        <v/>
      </c>
      <c r="L306" s="2" t="str">
        <f>DBCS(TRIM(②受講者情報入力!M307))</f>
        <v/>
      </c>
      <c r="M306" s="2" t="str">
        <f>DBCS(TRIM(②受講者情報入力!N307))</f>
        <v/>
      </c>
      <c r="N306" s="2" t="str">
        <f>ASC(TRIM(②受講者情報入力!O307))</f>
        <v/>
      </c>
      <c r="O306" s="2" t="str">
        <f>IFERROR(VLOOKUP(②受講者情報入力!$P307,マスタ!A:B,2,FALSE),"")</f>
        <v/>
      </c>
      <c r="P306" s="2" t="str">
        <f>ASC(TRIM(②受講者情報入力!Q307))</f>
        <v/>
      </c>
      <c r="Q306" s="2" t="str">
        <f>TRIM(②受講者情報入力!R307)</f>
        <v/>
      </c>
      <c r="R306" s="2" t="str">
        <f>ASC(TRIM(②受講者情報入力!S307))</f>
        <v/>
      </c>
      <c r="S306" s="2" t="str">
        <f>ASC(TRIM(②受講者情報入力!T307))</f>
        <v/>
      </c>
      <c r="T306" s="2" t="str">
        <f>ASC(TRIM(②受講者情報入力!U307))</f>
        <v/>
      </c>
      <c r="U306" s="2" t="str">
        <f>IFERROR(VLOOKUP(②受講者情報入力!$V307,マスタ!A:B,2,FALSE),"")</f>
        <v/>
      </c>
      <c r="V306" s="2" t="str">
        <f>ASC(TRIM(②受講者情報入力!W307))</f>
        <v/>
      </c>
      <c r="W306" s="2" t="str">
        <f>TRIM(②受講者情報入力!X307)</f>
        <v/>
      </c>
      <c r="X306" s="2" t="str">
        <f>TRIM(②受講者情報入力!AU307)</f>
        <v/>
      </c>
    </row>
    <row r="307" spans="1:24">
      <c r="A307" s="2" t="str">
        <f>DBCS(TRIM(②受講者情報入力!B308))</f>
        <v/>
      </c>
      <c r="B307" s="2" t="str">
        <f>DBCS(TRIM(②受講者情報入力!C308))</f>
        <v/>
      </c>
      <c r="C307" s="2" t="str">
        <f>DBCS(TRIM(PHONETIC(②受講者情報入力!D308)))</f>
        <v/>
      </c>
      <c r="D307" s="2" t="str">
        <f>DBCS(TRIM(PHONETIC(②受講者情報入力!E308)))</f>
        <v/>
      </c>
      <c r="E307" s="4" t="str">
        <f>IF(②受講者情報入力!F308="","",TEXT(②受講者情報入力!F308,"yyyy/mm/dd"))</f>
        <v/>
      </c>
      <c r="F307" s="2" t="str">
        <f>ASC(TRIM(②受講者情報入力!G308))</f>
        <v/>
      </c>
      <c r="G307" s="2" t="str">
        <f>ASC(TRIM(②受講者情報入力!I308))</f>
        <v/>
      </c>
      <c r="H307" s="2" t="str">
        <f>ASC(TRIM(②受講者情報入力!H308))</f>
        <v/>
      </c>
      <c r="I307" s="2" t="str">
        <f>ASC(TRIM(②受講者情報入力!J308))</f>
        <v/>
      </c>
      <c r="J307" s="2" t="str">
        <f>DBCS(TRIM(②受講者情報入力!K308))</f>
        <v/>
      </c>
      <c r="K307" s="2" t="str">
        <f>DBCS(TRIM(②受講者情報入力!L308))</f>
        <v/>
      </c>
      <c r="L307" s="2" t="str">
        <f>DBCS(TRIM(②受講者情報入力!M308))</f>
        <v/>
      </c>
      <c r="M307" s="2" t="str">
        <f>DBCS(TRIM(②受講者情報入力!N308))</f>
        <v/>
      </c>
      <c r="N307" s="2" t="str">
        <f>ASC(TRIM(②受講者情報入力!O308))</f>
        <v/>
      </c>
      <c r="O307" s="2" t="str">
        <f>IFERROR(VLOOKUP(②受講者情報入力!$P308,マスタ!A:B,2,FALSE),"")</f>
        <v/>
      </c>
      <c r="P307" s="2" t="str">
        <f>ASC(TRIM(②受講者情報入力!Q308))</f>
        <v/>
      </c>
      <c r="Q307" s="2" t="str">
        <f>TRIM(②受講者情報入力!R308)</f>
        <v/>
      </c>
      <c r="R307" s="2" t="str">
        <f>ASC(TRIM(②受講者情報入力!S308))</f>
        <v/>
      </c>
      <c r="S307" s="2" t="str">
        <f>ASC(TRIM(②受講者情報入力!T308))</f>
        <v/>
      </c>
      <c r="T307" s="2" t="str">
        <f>ASC(TRIM(②受講者情報入力!U308))</f>
        <v/>
      </c>
      <c r="U307" s="2" t="str">
        <f>IFERROR(VLOOKUP(②受講者情報入力!$V308,マスタ!A:B,2,FALSE),"")</f>
        <v/>
      </c>
      <c r="V307" s="2" t="str">
        <f>ASC(TRIM(②受講者情報入力!W308))</f>
        <v/>
      </c>
      <c r="W307" s="2" t="str">
        <f>TRIM(②受講者情報入力!X308)</f>
        <v/>
      </c>
      <c r="X307" s="2" t="str">
        <f>TRIM(②受講者情報入力!AU308)</f>
        <v/>
      </c>
    </row>
    <row r="308" spans="1:24">
      <c r="A308" s="2" t="str">
        <f>DBCS(TRIM(②受講者情報入力!B309))</f>
        <v/>
      </c>
      <c r="B308" s="2" t="str">
        <f>DBCS(TRIM(②受講者情報入力!C309))</f>
        <v/>
      </c>
      <c r="C308" s="2" t="str">
        <f>DBCS(TRIM(PHONETIC(②受講者情報入力!D309)))</f>
        <v/>
      </c>
      <c r="D308" s="2" t="str">
        <f>DBCS(TRIM(PHONETIC(②受講者情報入力!E309)))</f>
        <v/>
      </c>
      <c r="E308" s="4" t="str">
        <f>IF(②受講者情報入力!F309="","",TEXT(②受講者情報入力!F309,"yyyy/mm/dd"))</f>
        <v/>
      </c>
      <c r="F308" s="2" t="str">
        <f>ASC(TRIM(②受講者情報入力!G309))</f>
        <v/>
      </c>
      <c r="G308" s="2" t="str">
        <f>ASC(TRIM(②受講者情報入力!I309))</f>
        <v/>
      </c>
      <c r="H308" s="2" t="str">
        <f>ASC(TRIM(②受講者情報入力!H309))</f>
        <v/>
      </c>
      <c r="I308" s="2" t="str">
        <f>ASC(TRIM(②受講者情報入力!J309))</f>
        <v/>
      </c>
      <c r="J308" s="2" t="str">
        <f>DBCS(TRIM(②受講者情報入力!K309))</f>
        <v/>
      </c>
      <c r="K308" s="2" t="str">
        <f>DBCS(TRIM(②受講者情報入力!L309))</f>
        <v/>
      </c>
      <c r="L308" s="2" t="str">
        <f>DBCS(TRIM(②受講者情報入力!M309))</f>
        <v/>
      </c>
      <c r="M308" s="2" t="str">
        <f>DBCS(TRIM(②受講者情報入力!N309))</f>
        <v/>
      </c>
      <c r="N308" s="2" t="str">
        <f>ASC(TRIM(②受講者情報入力!O309))</f>
        <v/>
      </c>
      <c r="O308" s="2" t="str">
        <f>IFERROR(VLOOKUP(②受講者情報入力!$P309,マスタ!A:B,2,FALSE),"")</f>
        <v/>
      </c>
      <c r="P308" s="2" t="str">
        <f>ASC(TRIM(②受講者情報入力!Q309))</f>
        <v/>
      </c>
      <c r="Q308" s="2" t="str">
        <f>TRIM(②受講者情報入力!R309)</f>
        <v/>
      </c>
      <c r="R308" s="2" t="str">
        <f>ASC(TRIM(②受講者情報入力!S309))</f>
        <v/>
      </c>
      <c r="S308" s="2" t="str">
        <f>ASC(TRIM(②受講者情報入力!T309))</f>
        <v/>
      </c>
      <c r="T308" s="2" t="str">
        <f>ASC(TRIM(②受講者情報入力!U309))</f>
        <v/>
      </c>
      <c r="U308" s="2" t="str">
        <f>IFERROR(VLOOKUP(②受講者情報入力!$V309,マスタ!A:B,2,FALSE),"")</f>
        <v/>
      </c>
      <c r="V308" s="2" t="str">
        <f>ASC(TRIM(②受講者情報入力!W309))</f>
        <v/>
      </c>
      <c r="W308" s="2" t="str">
        <f>TRIM(②受講者情報入力!X309)</f>
        <v/>
      </c>
      <c r="X308" s="2" t="str">
        <f>TRIM(②受講者情報入力!AU309)</f>
        <v/>
      </c>
    </row>
    <row r="309" spans="1:24">
      <c r="A309" s="2" t="str">
        <f>DBCS(TRIM(②受講者情報入力!B310))</f>
        <v/>
      </c>
      <c r="B309" s="2" t="str">
        <f>DBCS(TRIM(②受講者情報入力!C310))</f>
        <v/>
      </c>
      <c r="C309" s="2" t="str">
        <f>DBCS(TRIM(PHONETIC(②受講者情報入力!D310)))</f>
        <v/>
      </c>
      <c r="D309" s="2" t="str">
        <f>DBCS(TRIM(PHONETIC(②受講者情報入力!E310)))</f>
        <v/>
      </c>
      <c r="E309" s="4" t="str">
        <f>IF(②受講者情報入力!F310="","",TEXT(②受講者情報入力!F310,"yyyy/mm/dd"))</f>
        <v/>
      </c>
      <c r="F309" s="2" t="str">
        <f>ASC(TRIM(②受講者情報入力!G310))</f>
        <v/>
      </c>
      <c r="G309" s="2" t="str">
        <f>ASC(TRIM(②受講者情報入力!I310))</f>
        <v/>
      </c>
      <c r="H309" s="2" t="str">
        <f>ASC(TRIM(②受講者情報入力!H310))</f>
        <v/>
      </c>
      <c r="I309" s="2" t="str">
        <f>ASC(TRIM(②受講者情報入力!J310))</f>
        <v/>
      </c>
      <c r="J309" s="2" t="str">
        <f>DBCS(TRIM(②受講者情報入力!K310))</f>
        <v/>
      </c>
      <c r="K309" s="2" t="str">
        <f>DBCS(TRIM(②受講者情報入力!L310))</f>
        <v/>
      </c>
      <c r="L309" s="2" t="str">
        <f>DBCS(TRIM(②受講者情報入力!M310))</f>
        <v/>
      </c>
      <c r="M309" s="2" t="str">
        <f>DBCS(TRIM(②受講者情報入力!N310))</f>
        <v/>
      </c>
      <c r="N309" s="2" t="str">
        <f>ASC(TRIM(②受講者情報入力!O310))</f>
        <v/>
      </c>
      <c r="O309" s="2" t="str">
        <f>IFERROR(VLOOKUP(②受講者情報入力!$P310,マスタ!A:B,2,FALSE),"")</f>
        <v/>
      </c>
      <c r="P309" s="2" t="str">
        <f>ASC(TRIM(②受講者情報入力!Q310))</f>
        <v/>
      </c>
      <c r="Q309" s="2" t="str">
        <f>TRIM(②受講者情報入力!R310)</f>
        <v/>
      </c>
      <c r="R309" s="2" t="str">
        <f>ASC(TRIM(②受講者情報入力!S310))</f>
        <v/>
      </c>
      <c r="S309" s="2" t="str">
        <f>ASC(TRIM(②受講者情報入力!T310))</f>
        <v/>
      </c>
      <c r="T309" s="2" t="str">
        <f>ASC(TRIM(②受講者情報入力!U310))</f>
        <v/>
      </c>
      <c r="U309" s="2" t="str">
        <f>IFERROR(VLOOKUP(②受講者情報入力!$V310,マスタ!A:B,2,FALSE),"")</f>
        <v/>
      </c>
      <c r="V309" s="2" t="str">
        <f>ASC(TRIM(②受講者情報入力!W310))</f>
        <v/>
      </c>
      <c r="W309" s="2" t="str">
        <f>TRIM(②受講者情報入力!X310)</f>
        <v/>
      </c>
      <c r="X309" s="2" t="str">
        <f>TRIM(②受講者情報入力!AU310)</f>
        <v/>
      </c>
    </row>
    <row r="310" spans="1:24">
      <c r="A310" s="2" t="str">
        <f>DBCS(TRIM(②受講者情報入力!B311))</f>
        <v/>
      </c>
      <c r="B310" s="2" t="str">
        <f>DBCS(TRIM(②受講者情報入力!C311))</f>
        <v/>
      </c>
      <c r="C310" s="2" t="str">
        <f>DBCS(TRIM(PHONETIC(②受講者情報入力!D311)))</f>
        <v/>
      </c>
      <c r="D310" s="2" t="str">
        <f>DBCS(TRIM(PHONETIC(②受講者情報入力!E311)))</f>
        <v/>
      </c>
      <c r="E310" s="4" t="str">
        <f>IF(②受講者情報入力!F311="","",TEXT(②受講者情報入力!F311,"yyyy/mm/dd"))</f>
        <v/>
      </c>
      <c r="F310" s="2" t="str">
        <f>ASC(TRIM(②受講者情報入力!G311))</f>
        <v/>
      </c>
      <c r="G310" s="2" t="str">
        <f>ASC(TRIM(②受講者情報入力!I311))</f>
        <v/>
      </c>
      <c r="H310" s="2" t="str">
        <f>ASC(TRIM(②受講者情報入力!H311))</f>
        <v/>
      </c>
      <c r="I310" s="2" t="str">
        <f>ASC(TRIM(②受講者情報入力!J311))</f>
        <v/>
      </c>
      <c r="J310" s="2" t="str">
        <f>DBCS(TRIM(②受講者情報入力!K311))</f>
        <v/>
      </c>
      <c r="K310" s="2" t="str">
        <f>DBCS(TRIM(②受講者情報入力!L311))</f>
        <v/>
      </c>
      <c r="L310" s="2" t="str">
        <f>DBCS(TRIM(②受講者情報入力!M311))</f>
        <v/>
      </c>
      <c r="M310" s="2" t="str">
        <f>DBCS(TRIM(②受講者情報入力!N311))</f>
        <v/>
      </c>
      <c r="N310" s="2" t="str">
        <f>ASC(TRIM(②受講者情報入力!O311))</f>
        <v/>
      </c>
      <c r="O310" s="2" t="str">
        <f>IFERROR(VLOOKUP(②受講者情報入力!$P311,マスタ!A:B,2,FALSE),"")</f>
        <v/>
      </c>
      <c r="P310" s="2" t="str">
        <f>ASC(TRIM(②受講者情報入力!Q311))</f>
        <v/>
      </c>
      <c r="Q310" s="2" t="str">
        <f>TRIM(②受講者情報入力!R311)</f>
        <v/>
      </c>
      <c r="R310" s="2" t="str">
        <f>ASC(TRIM(②受講者情報入力!S311))</f>
        <v/>
      </c>
      <c r="S310" s="2" t="str">
        <f>ASC(TRIM(②受講者情報入力!T311))</f>
        <v/>
      </c>
      <c r="T310" s="2" t="str">
        <f>ASC(TRIM(②受講者情報入力!U311))</f>
        <v/>
      </c>
      <c r="U310" s="2" t="str">
        <f>IFERROR(VLOOKUP(②受講者情報入力!$V311,マスタ!A:B,2,FALSE),"")</f>
        <v/>
      </c>
      <c r="V310" s="2" t="str">
        <f>ASC(TRIM(②受講者情報入力!W311))</f>
        <v/>
      </c>
      <c r="W310" s="2" t="str">
        <f>TRIM(②受講者情報入力!X311)</f>
        <v/>
      </c>
      <c r="X310" s="2" t="str">
        <f>TRIM(②受講者情報入力!AU311)</f>
        <v/>
      </c>
    </row>
    <row r="311" spans="1:24">
      <c r="A311" s="2" t="str">
        <f>DBCS(TRIM(②受講者情報入力!B312))</f>
        <v/>
      </c>
      <c r="B311" s="2" t="str">
        <f>DBCS(TRIM(②受講者情報入力!C312))</f>
        <v/>
      </c>
      <c r="C311" s="2" t="str">
        <f>DBCS(TRIM(PHONETIC(②受講者情報入力!D312)))</f>
        <v/>
      </c>
      <c r="D311" s="2" t="str">
        <f>DBCS(TRIM(PHONETIC(②受講者情報入力!E312)))</f>
        <v/>
      </c>
      <c r="E311" s="4" t="str">
        <f>IF(②受講者情報入力!F312="","",TEXT(②受講者情報入力!F312,"yyyy/mm/dd"))</f>
        <v/>
      </c>
      <c r="F311" s="2" t="str">
        <f>ASC(TRIM(②受講者情報入力!G312))</f>
        <v/>
      </c>
      <c r="G311" s="2" t="str">
        <f>ASC(TRIM(②受講者情報入力!I312))</f>
        <v/>
      </c>
      <c r="H311" s="2" t="str">
        <f>ASC(TRIM(②受講者情報入力!H312))</f>
        <v/>
      </c>
      <c r="I311" s="2" t="str">
        <f>ASC(TRIM(②受講者情報入力!J312))</f>
        <v/>
      </c>
      <c r="J311" s="2" t="str">
        <f>DBCS(TRIM(②受講者情報入力!K312))</f>
        <v/>
      </c>
      <c r="K311" s="2" t="str">
        <f>DBCS(TRIM(②受講者情報入力!L312))</f>
        <v/>
      </c>
      <c r="L311" s="2" t="str">
        <f>DBCS(TRIM(②受講者情報入力!M312))</f>
        <v/>
      </c>
      <c r="M311" s="2" t="str">
        <f>DBCS(TRIM(②受講者情報入力!N312))</f>
        <v/>
      </c>
      <c r="N311" s="2" t="str">
        <f>ASC(TRIM(②受講者情報入力!O312))</f>
        <v/>
      </c>
      <c r="O311" s="2" t="str">
        <f>IFERROR(VLOOKUP(②受講者情報入力!$P312,マスタ!A:B,2,FALSE),"")</f>
        <v/>
      </c>
      <c r="P311" s="2" t="str">
        <f>ASC(TRIM(②受講者情報入力!Q312))</f>
        <v/>
      </c>
      <c r="Q311" s="2" t="str">
        <f>TRIM(②受講者情報入力!R312)</f>
        <v/>
      </c>
      <c r="R311" s="2" t="str">
        <f>ASC(TRIM(②受講者情報入力!S312))</f>
        <v/>
      </c>
      <c r="S311" s="2" t="str">
        <f>ASC(TRIM(②受講者情報入力!T312))</f>
        <v/>
      </c>
      <c r="T311" s="2" t="str">
        <f>ASC(TRIM(②受講者情報入力!U312))</f>
        <v/>
      </c>
      <c r="U311" s="2" t="str">
        <f>IFERROR(VLOOKUP(②受講者情報入力!$V312,マスタ!A:B,2,FALSE),"")</f>
        <v/>
      </c>
      <c r="V311" s="2" t="str">
        <f>ASC(TRIM(②受講者情報入力!W312))</f>
        <v/>
      </c>
      <c r="W311" s="2" t="str">
        <f>TRIM(②受講者情報入力!X312)</f>
        <v/>
      </c>
      <c r="X311" s="2" t="str">
        <f>TRIM(②受講者情報入力!AU312)</f>
        <v/>
      </c>
    </row>
    <row r="312" spans="1:24">
      <c r="A312" s="2" t="str">
        <f>DBCS(TRIM(②受講者情報入力!B313))</f>
        <v/>
      </c>
      <c r="B312" s="2" t="str">
        <f>DBCS(TRIM(②受講者情報入力!C313))</f>
        <v/>
      </c>
      <c r="C312" s="2" t="str">
        <f>DBCS(TRIM(PHONETIC(②受講者情報入力!D313)))</f>
        <v/>
      </c>
      <c r="D312" s="2" t="str">
        <f>DBCS(TRIM(PHONETIC(②受講者情報入力!E313)))</f>
        <v/>
      </c>
      <c r="E312" s="4" t="str">
        <f>IF(②受講者情報入力!F313="","",TEXT(②受講者情報入力!F313,"yyyy/mm/dd"))</f>
        <v/>
      </c>
      <c r="F312" s="2" t="str">
        <f>ASC(TRIM(②受講者情報入力!G313))</f>
        <v/>
      </c>
      <c r="G312" s="2" t="str">
        <f>ASC(TRIM(②受講者情報入力!I313))</f>
        <v/>
      </c>
      <c r="H312" s="2" t="str">
        <f>ASC(TRIM(②受講者情報入力!H313))</f>
        <v/>
      </c>
      <c r="I312" s="2" t="str">
        <f>ASC(TRIM(②受講者情報入力!J313))</f>
        <v/>
      </c>
      <c r="J312" s="2" t="str">
        <f>DBCS(TRIM(②受講者情報入力!K313))</f>
        <v/>
      </c>
      <c r="K312" s="2" t="str">
        <f>DBCS(TRIM(②受講者情報入力!L313))</f>
        <v/>
      </c>
      <c r="L312" s="2" t="str">
        <f>DBCS(TRIM(②受講者情報入力!M313))</f>
        <v/>
      </c>
      <c r="M312" s="2" t="str">
        <f>DBCS(TRIM(②受講者情報入力!N313))</f>
        <v/>
      </c>
      <c r="N312" s="2" t="str">
        <f>ASC(TRIM(②受講者情報入力!O313))</f>
        <v/>
      </c>
      <c r="O312" s="2" t="str">
        <f>IFERROR(VLOOKUP(②受講者情報入力!$P313,マスタ!A:B,2,FALSE),"")</f>
        <v/>
      </c>
      <c r="P312" s="2" t="str">
        <f>ASC(TRIM(②受講者情報入力!Q313))</f>
        <v/>
      </c>
      <c r="Q312" s="2" t="str">
        <f>TRIM(②受講者情報入力!R313)</f>
        <v/>
      </c>
      <c r="R312" s="2" t="str">
        <f>ASC(TRIM(②受講者情報入力!S313))</f>
        <v/>
      </c>
      <c r="S312" s="2" t="str">
        <f>ASC(TRIM(②受講者情報入力!T313))</f>
        <v/>
      </c>
      <c r="T312" s="2" t="str">
        <f>ASC(TRIM(②受講者情報入力!U313))</f>
        <v/>
      </c>
      <c r="U312" s="2" t="str">
        <f>IFERROR(VLOOKUP(②受講者情報入力!$V313,マスタ!A:B,2,FALSE),"")</f>
        <v/>
      </c>
      <c r="V312" s="2" t="str">
        <f>ASC(TRIM(②受講者情報入力!W313))</f>
        <v/>
      </c>
      <c r="W312" s="2" t="str">
        <f>TRIM(②受講者情報入力!X313)</f>
        <v/>
      </c>
      <c r="X312" s="2" t="str">
        <f>TRIM(②受講者情報入力!AU313)</f>
        <v/>
      </c>
    </row>
    <row r="313" spans="1:24">
      <c r="A313" s="2" t="str">
        <f>DBCS(TRIM(②受講者情報入力!B314))</f>
        <v/>
      </c>
      <c r="B313" s="2" t="str">
        <f>DBCS(TRIM(②受講者情報入力!C314))</f>
        <v/>
      </c>
      <c r="C313" s="2" t="str">
        <f>DBCS(TRIM(PHONETIC(②受講者情報入力!D314)))</f>
        <v/>
      </c>
      <c r="D313" s="2" t="str">
        <f>DBCS(TRIM(PHONETIC(②受講者情報入力!E314)))</f>
        <v/>
      </c>
      <c r="E313" s="4" t="str">
        <f>IF(②受講者情報入力!F314="","",TEXT(②受講者情報入力!F314,"yyyy/mm/dd"))</f>
        <v/>
      </c>
      <c r="F313" s="2" t="str">
        <f>ASC(TRIM(②受講者情報入力!G314))</f>
        <v/>
      </c>
      <c r="G313" s="2" t="str">
        <f>ASC(TRIM(②受講者情報入力!I314))</f>
        <v/>
      </c>
      <c r="H313" s="2" t="str">
        <f>ASC(TRIM(②受講者情報入力!H314))</f>
        <v/>
      </c>
      <c r="I313" s="2" t="str">
        <f>ASC(TRIM(②受講者情報入力!J314))</f>
        <v/>
      </c>
      <c r="J313" s="2" t="str">
        <f>DBCS(TRIM(②受講者情報入力!K314))</f>
        <v/>
      </c>
      <c r="K313" s="2" t="str">
        <f>DBCS(TRIM(②受講者情報入力!L314))</f>
        <v/>
      </c>
      <c r="L313" s="2" t="str">
        <f>DBCS(TRIM(②受講者情報入力!M314))</f>
        <v/>
      </c>
      <c r="M313" s="2" t="str">
        <f>DBCS(TRIM(②受講者情報入力!N314))</f>
        <v/>
      </c>
      <c r="N313" s="2" t="str">
        <f>ASC(TRIM(②受講者情報入力!O314))</f>
        <v/>
      </c>
      <c r="O313" s="2" t="str">
        <f>IFERROR(VLOOKUP(②受講者情報入力!$P314,マスタ!A:B,2,FALSE),"")</f>
        <v/>
      </c>
      <c r="P313" s="2" t="str">
        <f>ASC(TRIM(②受講者情報入力!Q314))</f>
        <v/>
      </c>
      <c r="Q313" s="2" t="str">
        <f>TRIM(②受講者情報入力!R314)</f>
        <v/>
      </c>
      <c r="R313" s="2" t="str">
        <f>ASC(TRIM(②受講者情報入力!S314))</f>
        <v/>
      </c>
      <c r="S313" s="2" t="str">
        <f>ASC(TRIM(②受講者情報入力!T314))</f>
        <v/>
      </c>
      <c r="T313" s="2" t="str">
        <f>ASC(TRIM(②受講者情報入力!U314))</f>
        <v/>
      </c>
      <c r="U313" s="2" t="str">
        <f>IFERROR(VLOOKUP(②受講者情報入力!$V314,マスタ!A:B,2,FALSE),"")</f>
        <v/>
      </c>
      <c r="V313" s="2" t="str">
        <f>ASC(TRIM(②受講者情報入力!W314))</f>
        <v/>
      </c>
      <c r="W313" s="2" t="str">
        <f>TRIM(②受講者情報入力!X314)</f>
        <v/>
      </c>
      <c r="X313" s="2" t="str">
        <f>TRIM(②受講者情報入力!AU314)</f>
        <v/>
      </c>
    </row>
    <row r="314" spans="1:24">
      <c r="A314" s="2" t="str">
        <f>DBCS(TRIM(②受講者情報入力!B315))</f>
        <v/>
      </c>
      <c r="B314" s="2" t="str">
        <f>DBCS(TRIM(②受講者情報入力!C315))</f>
        <v/>
      </c>
      <c r="C314" s="2" t="str">
        <f>DBCS(TRIM(PHONETIC(②受講者情報入力!D315)))</f>
        <v/>
      </c>
      <c r="D314" s="2" t="str">
        <f>DBCS(TRIM(PHONETIC(②受講者情報入力!E315)))</f>
        <v/>
      </c>
      <c r="E314" s="4" t="str">
        <f>IF(②受講者情報入力!F315="","",TEXT(②受講者情報入力!F315,"yyyy/mm/dd"))</f>
        <v/>
      </c>
      <c r="F314" s="2" t="str">
        <f>ASC(TRIM(②受講者情報入力!G315))</f>
        <v/>
      </c>
      <c r="G314" s="2" t="str">
        <f>ASC(TRIM(②受講者情報入力!I315))</f>
        <v/>
      </c>
      <c r="H314" s="2" t="str">
        <f>ASC(TRIM(②受講者情報入力!H315))</f>
        <v/>
      </c>
      <c r="I314" s="2" t="str">
        <f>ASC(TRIM(②受講者情報入力!J315))</f>
        <v/>
      </c>
      <c r="J314" s="2" t="str">
        <f>DBCS(TRIM(②受講者情報入力!K315))</f>
        <v/>
      </c>
      <c r="K314" s="2" t="str">
        <f>DBCS(TRIM(②受講者情報入力!L315))</f>
        <v/>
      </c>
      <c r="L314" s="2" t="str">
        <f>DBCS(TRIM(②受講者情報入力!M315))</f>
        <v/>
      </c>
      <c r="M314" s="2" t="str">
        <f>DBCS(TRIM(②受講者情報入力!N315))</f>
        <v/>
      </c>
      <c r="N314" s="2" t="str">
        <f>ASC(TRIM(②受講者情報入力!O315))</f>
        <v/>
      </c>
      <c r="O314" s="2" t="str">
        <f>IFERROR(VLOOKUP(②受講者情報入力!$P315,マスタ!A:B,2,FALSE),"")</f>
        <v/>
      </c>
      <c r="P314" s="2" t="str">
        <f>ASC(TRIM(②受講者情報入力!Q315))</f>
        <v/>
      </c>
      <c r="Q314" s="2" t="str">
        <f>TRIM(②受講者情報入力!R315)</f>
        <v/>
      </c>
      <c r="R314" s="2" t="str">
        <f>ASC(TRIM(②受講者情報入力!S315))</f>
        <v/>
      </c>
      <c r="S314" s="2" t="str">
        <f>ASC(TRIM(②受講者情報入力!T315))</f>
        <v/>
      </c>
      <c r="T314" s="2" t="str">
        <f>ASC(TRIM(②受講者情報入力!U315))</f>
        <v/>
      </c>
      <c r="U314" s="2" t="str">
        <f>IFERROR(VLOOKUP(②受講者情報入力!$V315,マスタ!A:B,2,FALSE),"")</f>
        <v/>
      </c>
      <c r="V314" s="2" t="str">
        <f>ASC(TRIM(②受講者情報入力!W315))</f>
        <v/>
      </c>
      <c r="W314" s="2" t="str">
        <f>TRIM(②受講者情報入力!X315)</f>
        <v/>
      </c>
      <c r="X314" s="2" t="str">
        <f>TRIM(②受講者情報入力!AU315)</f>
        <v/>
      </c>
    </row>
    <row r="315" spans="1:24">
      <c r="A315" s="2" t="str">
        <f>DBCS(TRIM(②受講者情報入力!B316))</f>
        <v/>
      </c>
      <c r="B315" s="2" t="str">
        <f>DBCS(TRIM(②受講者情報入力!C316))</f>
        <v/>
      </c>
      <c r="C315" s="2" t="str">
        <f>DBCS(TRIM(PHONETIC(②受講者情報入力!D316)))</f>
        <v/>
      </c>
      <c r="D315" s="2" t="str">
        <f>DBCS(TRIM(PHONETIC(②受講者情報入力!E316)))</f>
        <v/>
      </c>
      <c r="E315" s="4" t="str">
        <f>IF(②受講者情報入力!F316="","",TEXT(②受講者情報入力!F316,"yyyy/mm/dd"))</f>
        <v/>
      </c>
      <c r="F315" s="2" t="str">
        <f>ASC(TRIM(②受講者情報入力!G316))</f>
        <v/>
      </c>
      <c r="G315" s="2" t="str">
        <f>ASC(TRIM(②受講者情報入力!I316))</f>
        <v/>
      </c>
      <c r="H315" s="2" t="str">
        <f>ASC(TRIM(②受講者情報入力!H316))</f>
        <v/>
      </c>
      <c r="I315" s="2" t="str">
        <f>ASC(TRIM(②受講者情報入力!J316))</f>
        <v/>
      </c>
      <c r="J315" s="2" t="str">
        <f>DBCS(TRIM(②受講者情報入力!K316))</f>
        <v/>
      </c>
      <c r="K315" s="2" t="str">
        <f>DBCS(TRIM(②受講者情報入力!L316))</f>
        <v/>
      </c>
      <c r="L315" s="2" t="str">
        <f>DBCS(TRIM(②受講者情報入力!M316))</f>
        <v/>
      </c>
      <c r="M315" s="2" t="str">
        <f>DBCS(TRIM(②受講者情報入力!N316))</f>
        <v/>
      </c>
      <c r="N315" s="2" t="str">
        <f>ASC(TRIM(②受講者情報入力!O316))</f>
        <v/>
      </c>
      <c r="O315" s="2" t="str">
        <f>IFERROR(VLOOKUP(②受講者情報入力!$P316,マスタ!A:B,2,FALSE),"")</f>
        <v/>
      </c>
      <c r="P315" s="2" t="str">
        <f>ASC(TRIM(②受講者情報入力!Q316))</f>
        <v/>
      </c>
      <c r="Q315" s="2" t="str">
        <f>TRIM(②受講者情報入力!R316)</f>
        <v/>
      </c>
      <c r="R315" s="2" t="str">
        <f>ASC(TRIM(②受講者情報入力!S316))</f>
        <v/>
      </c>
      <c r="S315" s="2" t="str">
        <f>ASC(TRIM(②受講者情報入力!T316))</f>
        <v/>
      </c>
      <c r="T315" s="2" t="str">
        <f>ASC(TRIM(②受講者情報入力!U316))</f>
        <v/>
      </c>
      <c r="U315" s="2" t="str">
        <f>IFERROR(VLOOKUP(②受講者情報入力!$V316,マスタ!A:B,2,FALSE),"")</f>
        <v/>
      </c>
      <c r="V315" s="2" t="str">
        <f>ASC(TRIM(②受講者情報入力!W316))</f>
        <v/>
      </c>
      <c r="W315" s="2" t="str">
        <f>TRIM(②受講者情報入力!X316)</f>
        <v/>
      </c>
      <c r="X315" s="2" t="str">
        <f>TRIM(②受講者情報入力!AU316)</f>
        <v/>
      </c>
    </row>
    <row r="316" spans="1:24">
      <c r="A316" s="2" t="str">
        <f>DBCS(TRIM(②受講者情報入力!B317))</f>
        <v/>
      </c>
      <c r="B316" s="2" t="str">
        <f>DBCS(TRIM(②受講者情報入力!C317))</f>
        <v/>
      </c>
      <c r="C316" s="2" t="str">
        <f>DBCS(TRIM(PHONETIC(②受講者情報入力!D317)))</f>
        <v/>
      </c>
      <c r="D316" s="2" t="str">
        <f>DBCS(TRIM(PHONETIC(②受講者情報入力!E317)))</f>
        <v/>
      </c>
      <c r="E316" s="4" t="str">
        <f>IF(②受講者情報入力!F317="","",TEXT(②受講者情報入力!F317,"yyyy/mm/dd"))</f>
        <v/>
      </c>
      <c r="F316" s="2" t="str">
        <f>ASC(TRIM(②受講者情報入力!G317))</f>
        <v/>
      </c>
      <c r="G316" s="2" t="str">
        <f>ASC(TRIM(②受講者情報入力!I317))</f>
        <v/>
      </c>
      <c r="H316" s="2" t="str">
        <f>ASC(TRIM(②受講者情報入力!H317))</f>
        <v/>
      </c>
      <c r="I316" s="2" t="str">
        <f>ASC(TRIM(②受講者情報入力!J317))</f>
        <v/>
      </c>
      <c r="J316" s="2" t="str">
        <f>DBCS(TRIM(②受講者情報入力!K317))</f>
        <v/>
      </c>
      <c r="K316" s="2" t="str">
        <f>DBCS(TRIM(②受講者情報入力!L317))</f>
        <v/>
      </c>
      <c r="L316" s="2" t="str">
        <f>DBCS(TRIM(②受講者情報入力!M317))</f>
        <v/>
      </c>
      <c r="M316" s="2" t="str">
        <f>DBCS(TRIM(②受講者情報入力!N317))</f>
        <v/>
      </c>
      <c r="N316" s="2" t="str">
        <f>ASC(TRIM(②受講者情報入力!O317))</f>
        <v/>
      </c>
      <c r="O316" s="2" t="str">
        <f>IFERROR(VLOOKUP(②受講者情報入力!$P317,マスタ!A:B,2,FALSE),"")</f>
        <v/>
      </c>
      <c r="P316" s="2" t="str">
        <f>ASC(TRIM(②受講者情報入力!Q317))</f>
        <v/>
      </c>
      <c r="Q316" s="2" t="str">
        <f>TRIM(②受講者情報入力!R317)</f>
        <v/>
      </c>
      <c r="R316" s="2" t="str">
        <f>ASC(TRIM(②受講者情報入力!S317))</f>
        <v/>
      </c>
      <c r="S316" s="2" t="str">
        <f>ASC(TRIM(②受講者情報入力!T317))</f>
        <v/>
      </c>
      <c r="T316" s="2" t="str">
        <f>ASC(TRIM(②受講者情報入力!U317))</f>
        <v/>
      </c>
      <c r="U316" s="2" t="str">
        <f>IFERROR(VLOOKUP(②受講者情報入力!$V317,マスタ!A:B,2,FALSE),"")</f>
        <v/>
      </c>
      <c r="V316" s="2" t="str">
        <f>ASC(TRIM(②受講者情報入力!W317))</f>
        <v/>
      </c>
      <c r="W316" s="2" t="str">
        <f>TRIM(②受講者情報入力!X317)</f>
        <v/>
      </c>
      <c r="X316" s="2" t="str">
        <f>TRIM(②受講者情報入力!AU317)</f>
        <v/>
      </c>
    </row>
    <row r="317" spans="1:24">
      <c r="A317" s="2" t="str">
        <f>DBCS(TRIM(②受講者情報入力!B318))</f>
        <v/>
      </c>
      <c r="B317" s="2" t="str">
        <f>DBCS(TRIM(②受講者情報入力!C318))</f>
        <v/>
      </c>
      <c r="C317" s="2" t="str">
        <f>DBCS(TRIM(PHONETIC(②受講者情報入力!D318)))</f>
        <v/>
      </c>
      <c r="D317" s="2" t="str">
        <f>DBCS(TRIM(PHONETIC(②受講者情報入力!E318)))</f>
        <v/>
      </c>
      <c r="E317" s="4" t="str">
        <f>IF(②受講者情報入力!F318="","",TEXT(②受講者情報入力!F318,"yyyy/mm/dd"))</f>
        <v/>
      </c>
      <c r="F317" s="2" t="str">
        <f>ASC(TRIM(②受講者情報入力!G318))</f>
        <v/>
      </c>
      <c r="G317" s="2" t="str">
        <f>ASC(TRIM(②受講者情報入力!I318))</f>
        <v/>
      </c>
      <c r="H317" s="2" t="str">
        <f>ASC(TRIM(②受講者情報入力!H318))</f>
        <v/>
      </c>
      <c r="I317" s="2" t="str">
        <f>ASC(TRIM(②受講者情報入力!J318))</f>
        <v/>
      </c>
      <c r="J317" s="2" t="str">
        <f>DBCS(TRIM(②受講者情報入力!K318))</f>
        <v/>
      </c>
      <c r="K317" s="2" t="str">
        <f>DBCS(TRIM(②受講者情報入力!L318))</f>
        <v/>
      </c>
      <c r="L317" s="2" t="str">
        <f>DBCS(TRIM(②受講者情報入力!M318))</f>
        <v/>
      </c>
      <c r="M317" s="2" t="str">
        <f>DBCS(TRIM(②受講者情報入力!N318))</f>
        <v/>
      </c>
      <c r="N317" s="2" t="str">
        <f>ASC(TRIM(②受講者情報入力!O318))</f>
        <v/>
      </c>
      <c r="O317" s="2" t="str">
        <f>IFERROR(VLOOKUP(②受講者情報入力!$P318,マスタ!A:B,2,FALSE),"")</f>
        <v/>
      </c>
      <c r="P317" s="2" t="str">
        <f>ASC(TRIM(②受講者情報入力!Q318))</f>
        <v/>
      </c>
      <c r="Q317" s="2" t="str">
        <f>TRIM(②受講者情報入力!R318)</f>
        <v/>
      </c>
      <c r="R317" s="2" t="str">
        <f>ASC(TRIM(②受講者情報入力!S318))</f>
        <v/>
      </c>
      <c r="S317" s="2" t="str">
        <f>ASC(TRIM(②受講者情報入力!T318))</f>
        <v/>
      </c>
      <c r="T317" s="2" t="str">
        <f>ASC(TRIM(②受講者情報入力!U318))</f>
        <v/>
      </c>
      <c r="U317" s="2" t="str">
        <f>IFERROR(VLOOKUP(②受講者情報入力!$V318,マスタ!A:B,2,FALSE),"")</f>
        <v/>
      </c>
      <c r="V317" s="2" t="str">
        <f>ASC(TRIM(②受講者情報入力!W318))</f>
        <v/>
      </c>
      <c r="W317" s="2" t="str">
        <f>TRIM(②受講者情報入力!X318)</f>
        <v/>
      </c>
      <c r="X317" s="2" t="str">
        <f>TRIM(②受講者情報入力!AU318)</f>
        <v/>
      </c>
    </row>
    <row r="318" spans="1:24">
      <c r="A318" s="2" t="str">
        <f>DBCS(TRIM(②受講者情報入力!B319))</f>
        <v/>
      </c>
      <c r="B318" s="2" t="str">
        <f>DBCS(TRIM(②受講者情報入力!C319))</f>
        <v/>
      </c>
      <c r="C318" s="2" t="str">
        <f>DBCS(TRIM(PHONETIC(②受講者情報入力!D319)))</f>
        <v/>
      </c>
      <c r="D318" s="2" t="str">
        <f>DBCS(TRIM(PHONETIC(②受講者情報入力!E319)))</f>
        <v/>
      </c>
      <c r="E318" s="4" t="str">
        <f>IF(②受講者情報入力!F319="","",TEXT(②受講者情報入力!F319,"yyyy/mm/dd"))</f>
        <v/>
      </c>
      <c r="F318" s="2" t="str">
        <f>ASC(TRIM(②受講者情報入力!G319))</f>
        <v/>
      </c>
      <c r="G318" s="2" t="str">
        <f>ASC(TRIM(②受講者情報入力!I319))</f>
        <v/>
      </c>
      <c r="H318" s="2" t="str">
        <f>ASC(TRIM(②受講者情報入力!H319))</f>
        <v/>
      </c>
      <c r="I318" s="2" t="str">
        <f>ASC(TRIM(②受講者情報入力!J319))</f>
        <v/>
      </c>
      <c r="J318" s="2" t="str">
        <f>DBCS(TRIM(②受講者情報入力!K319))</f>
        <v/>
      </c>
      <c r="K318" s="2" t="str">
        <f>DBCS(TRIM(②受講者情報入力!L319))</f>
        <v/>
      </c>
      <c r="L318" s="2" t="str">
        <f>DBCS(TRIM(②受講者情報入力!M319))</f>
        <v/>
      </c>
      <c r="M318" s="2" t="str">
        <f>DBCS(TRIM(②受講者情報入力!N319))</f>
        <v/>
      </c>
      <c r="N318" s="2" t="str">
        <f>ASC(TRIM(②受講者情報入力!O319))</f>
        <v/>
      </c>
      <c r="O318" s="2" t="str">
        <f>IFERROR(VLOOKUP(②受講者情報入力!$P319,マスタ!A:B,2,FALSE),"")</f>
        <v/>
      </c>
      <c r="P318" s="2" t="str">
        <f>ASC(TRIM(②受講者情報入力!Q319))</f>
        <v/>
      </c>
      <c r="Q318" s="2" t="str">
        <f>TRIM(②受講者情報入力!R319)</f>
        <v/>
      </c>
      <c r="R318" s="2" t="str">
        <f>ASC(TRIM(②受講者情報入力!S319))</f>
        <v/>
      </c>
      <c r="S318" s="2" t="str">
        <f>ASC(TRIM(②受講者情報入力!T319))</f>
        <v/>
      </c>
      <c r="T318" s="2" t="str">
        <f>ASC(TRIM(②受講者情報入力!U319))</f>
        <v/>
      </c>
      <c r="U318" s="2" t="str">
        <f>IFERROR(VLOOKUP(②受講者情報入力!$V319,マスタ!A:B,2,FALSE),"")</f>
        <v/>
      </c>
      <c r="V318" s="2" t="str">
        <f>ASC(TRIM(②受講者情報入力!W319))</f>
        <v/>
      </c>
      <c r="W318" s="2" t="str">
        <f>TRIM(②受講者情報入力!X319)</f>
        <v/>
      </c>
      <c r="X318" s="2" t="str">
        <f>TRIM(②受講者情報入力!AU319)</f>
        <v/>
      </c>
    </row>
    <row r="319" spans="1:24">
      <c r="A319" s="2" t="str">
        <f>DBCS(TRIM(②受講者情報入力!B320))</f>
        <v/>
      </c>
      <c r="B319" s="2" t="str">
        <f>DBCS(TRIM(②受講者情報入力!C320))</f>
        <v/>
      </c>
      <c r="C319" s="2" t="str">
        <f>DBCS(TRIM(PHONETIC(②受講者情報入力!D320)))</f>
        <v/>
      </c>
      <c r="D319" s="2" t="str">
        <f>DBCS(TRIM(PHONETIC(②受講者情報入力!E320)))</f>
        <v/>
      </c>
      <c r="E319" s="4" t="str">
        <f>IF(②受講者情報入力!F320="","",TEXT(②受講者情報入力!F320,"yyyy/mm/dd"))</f>
        <v/>
      </c>
      <c r="F319" s="2" t="str">
        <f>ASC(TRIM(②受講者情報入力!G320))</f>
        <v/>
      </c>
      <c r="G319" s="2" t="str">
        <f>ASC(TRIM(②受講者情報入力!I320))</f>
        <v/>
      </c>
      <c r="H319" s="2" t="str">
        <f>ASC(TRIM(②受講者情報入力!H320))</f>
        <v/>
      </c>
      <c r="I319" s="2" t="str">
        <f>ASC(TRIM(②受講者情報入力!J320))</f>
        <v/>
      </c>
      <c r="J319" s="2" t="str">
        <f>DBCS(TRIM(②受講者情報入力!K320))</f>
        <v/>
      </c>
      <c r="K319" s="2" t="str">
        <f>DBCS(TRIM(②受講者情報入力!L320))</f>
        <v/>
      </c>
      <c r="L319" s="2" t="str">
        <f>DBCS(TRIM(②受講者情報入力!M320))</f>
        <v/>
      </c>
      <c r="M319" s="2" t="str">
        <f>DBCS(TRIM(②受講者情報入力!N320))</f>
        <v/>
      </c>
      <c r="N319" s="2" t="str">
        <f>ASC(TRIM(②受講者情報入力!O320))</f>
        <v/>
      </c>
      <c r="O319" s="2" t="str">
        <f>IFERROR(VLOOKUP(②受講者情報入力!$P320,マスタ!A:B,2,FALSE),"")</f>
        <v/>
      </c>
      <c r="P319" s="2" t="str">
        <f>ASC(TRIM(②受講者情報入力!Q320))</f>
        <v/>
      </c>
      <c r="Q319" s="2" t="str">
        <f>TRIM(②受講者情報入力!R320)</f>
        <v/>
      </c>
      <c r="R319" s="2" t="str">
        <f>ASC(TRIM(②受講者情報入力!S320))</f>
        <v/>
      </c>
      <c r="S319" s="2" t="str">
        <f>ASC(TRIM(②受講者情報入力!T320))</f>
        <v/>
      </c>
      <c r="T319" s="2" t="str">
        <f>ASC(TRIM(②受講者情報入力!U320))</f>
        <v/>
      </c>
      <c r="U319" s="2" t="str">
        <f>IFERROR(VLOOKUP(②受講者情報入力!$V320,マスタ!A:B,2,FALSE),"")</f>
        <v/>
      </c>
      <c r="V319" s="2" t="str">
        <f>ASC(TRIM(②受講者情報入力!W320))</f>
        <v/>
      </c>
      <c r="W319" s="2" t="str">
        <f>TRIM(②受講者情報入力!X320)</f>
        <v/>
      </c>
      <c r="X319" s="2" t="str">
        <f>TRIM(②受講者情報入力!AU320)</f>
        <v/>
      </c>
    </row>
    <row r="320" spans="1:24">
      <c r="A320" s="2" t="str">
        <f>DBCS(TRIM(②受講者情報入力!B321))</f>
        <v/>
      </c>
      <c r="B320" s="2" t="str">
        <f>DBCS(TRIM(②受講者情報入力!C321))</f>
        <v/>
      </c>
      <c r="C320" s="2" t="str">
        <f>DBCS(TRIM(PHONETIC(②受講者情報入力!D321)))</f>
        <v/>
      </c>
      <c r="D320" s="2" t="str">
        <f>DBCS(TRIM(PHONETIC(②受講者情報入力!E321)))</f>
        <v/>
      </c>
      <c r="E320" s="4" t="str">
        <f>IF(②受講者情報入力!F321="","",TEXT(②受講者情報入力!F321,"yyyy/mm/dd"))</f>
        <v/>
      </c>
      <c r="F320" s="2" t="str">
        <f>ASC(TRIM(②受講者情報入力!G321))</f>
        <v/>
      </c>
      <c r="G320" s="2" t="str">
        <f>ASC(TRIM(②受講者情報入力!I321))</f>
        <v/>
      </c>
      <c r="H320" s="2" t="str">
        <f>ASC(TRIM(②受講者情報入力!H321))</f>
        <v/>
      </c>
      <c r="I320" s="2" t="str">
        <f>ASC(TRIM(②受講者情報入力!J321))</f>
        <v/>
      </c>
      <c r="J320" s="2" t="str">
        <f>DBCS(TRIM(②受講者情報入力!K321))</f>
        <v/>
      </c>
      <c r="K320" s="2" t="str">
        <f>DBCS(TRIM(②受講者情報入力!L321))</f>
        <v/>
      </c>
      <c r="L320" s="2" t="str">
        <f>DBCS(TRIM(②受講者情報入力!M321))</f>
        <v/>
      </c>
      <c r="M320" s="2" t="str">
        <f>DBCS(TRIM(②受講者情報入力!N321))</f>
        <v/>
      </c>
      <c r="N320" s="2" t="str">
        <f>ASC(TRIM(②受講者情報入力!O321))</f>
        <v/>
      </c>
      <c r="O320" s="2" t="str">
        <f>IFERROR(VLOOKUP(②受講者情報入力!$P321,マスタ!A:B,2,FALSE),"")</f>
        <v/>
      </c>
      <c r="P320" s="2" t="str">
        <f>ASC(TRIM(②受講者情報入力!Q321))</f>
        <v/>
      </c>
      <c r="Q320" s="2" t="str">
        <f>TRIM(②受講者情報入力!R321)</f>
        <v/>
      </c>
      <c r="R320" s="2" t="str">
        <f>ASC(TRIM(②受講者情報入力!S321))</f>
        <v/>
      </c>
      <c r="S320" s="2" t="str">
        <f>ASC(TRIM(②受講者情報入力!T321))</f>
        <v/>
      </c>
      <c r="T320" s="2" t="str">
        <f>ASC(TRIM(②受講者情報入力!U321))</f>
        <v/>
      </c>
      <c r="U320" s="2" t="str">
        <f>IFERROR(VLOOKUP(②受講者情報入力!$V321,マスタ!A:B,2,FALSE),"")</f>
        <v/>
      </c>
      <c r="V320" s="2" t="str">
        <f>ASC(TRIM(②受講者情報入力!W321))</f>
        <v/>
      </c>
      <c r="W320" s="2" t="str">
        <f>TRIM(②受講者情報入力!X321)</f>
        <v/>
      </c>
      <c r="X320" s="2" t="str">
        <f>TRIM(②受講者情報入力!AU321)</f>
        <v/>
      </c>
    </row>
    <row r="321" spans="1:24">
      <c r="A321" s="2" t="str">
        <f>DBCS(TRIM(②受講者情報入力!B322))</f>
        <v/>
      </c>
      <c r="B321" s="2" t="str">
        <f>DBCS(TRIM(②受講者情報入力!C322))</f>
        <v/>
      </c>
      <c r="C321" s="2" t="str">
        <f>DBCS(TRIM(PHONETIC(②受講者情報入力!D322)))</f>
        <v/>
      </c>
      <c r="D321" s="2" t="str">
        <f>DBCS(TRIM(PHONETIC(②受講者情報入力!E322)))</f>
        <v/>
      </c>
      <c r="E321" s="4" t="str">
        <f>IF(②受講者情報入力!F322="","",TEXT(②受講者情報入力!F322,"yyyy/mm/dd"))</f>
        <v/>
      </c>
      <c r="F321" s="2" t="str">
        <f>ASC(TRIM(②受講者情報入力!G322))</f>
        <v/>
      </c>
      <c r="G321" s="2" t="str">
        <f>ASC(TRIM(②受講者情報入力!I322))</f>
        <v/>
      </c>
      <c r="H321" s="2" t="str">
        <f>ASC(TRIM(②受講者情報入力!H322))</f>
        <v/>
      </c>
      <c r="I321" s="2" t="str">
        <f>ASC(TRIM(②受講者情報入力!J322))</f>
        <v/>
      </c>
      <c r="J321" s="2" t="str">
        <f>DBCS(TRIM(②受講者情報入力!K322))</f>
        <v/>
      </c>
      <c r="K321" s="2" t="str">
        <f>DBCS(TRIM(②受講者情報入力!L322))</f>
        <v/>
      </c>
      <c r="L321" s="2" t="str">
        <f>DBCS(TRIM(②受講者情報入力!M322))</f>
        <v/>
      </c>
      <c r="M321" s="2" t="str">
        <f>DBCS(TRIM(②受講者情報入力!N322))</f>
        <v/>
      </c>
      <c r="N321" s="2" t="str">
        <f>ASC(TRIM(②受講者情報入力!O322))</f>
        <v/>
      </c>
      <c r="O321" s="2" t="str">
        <f>IFERROR(VLOOKUP(②受講者情報入力!$P322,マスタ!A:B,2,FALSE),"")</f>
        <v/>
      </c>
      <c r="P321" s="2" t="str">
        <f>ASC(TRIM(②受講者情報入力!Q322))</f>
        <v/>
      </c>
      <c r="Q321" s="2" t="str">
        <f>TRIM(②受講者情報入力!R322)</f>
        <v/>
      </c>
      <c r="R321" s="2" t="str">
        <f>ASC(TRIM(②受講者情報入力!S322))</f>
        <v/>
      </c>
      <c r="S321" s="2" t="str">
        <f>ASC(TRIM(②受講者情報入力!T322))</f>
        <v/>
      </c>
      <c r="T321" s="2" t="str">
        <f>ASC(TRIM(②受講者情報入力!U322))</f>
        <v/>
      </c>
      <c r="U321" s="2" t="str">
        <f>IFERROR(VLOOKUP(②受講者情報入力!$V322,マスタ!A:B,2,FALSE),"")</f>
        <v/>
      </c>
      <c r="V321" s="2" t="str">
        <f>ASC(TRIM(②受講者情報入力!W322))</f>
        <v/>
      </c>
      <c r="W321" s="2" t="str">
        <f>TRIM(②受講者情報入力!X322)</f>
        <v/>
      </c>
      <c r="X321" s="2" t="str">
        <f>TRIM(②受講者情報入力!AU322)</f>
        <v/>
      </c>
    </row>
    <row r="322" spans="1:24">
      <c r="A322" s="2" t="str">
        <f>DBCS(TRIM(②受講者情報入力!B323))</f>
        <v/>
      </c>
      <c r="B322" s="2" t="str">
        <f>DBCS(TRIM(②受講者情報入力!C323))</f>
        <v/>
      </c>
      <c r="C322" s="2" t="str">
        <f>DBCS(TRIM(PHONETIC(②受講者情報入力!D323)))</f>
        <v/>
      </c>
      <c r="D322" s="2" t="str">
        <f>DBCS(TRIM(PHONETIC(②受講者情報入力!E323)))</f>
        <v/>
      </c>
      <c r="E322" s="4" t="str">
        <f>IF(②受講者情報入力!F323="","",TEXT(②受講者情報入力!F323,"yyyy/mm/dd"))</f>
        <v/>
      </c>
      <c r="F322" s="2" t="str">
        <f>ASC(TRIM(②受講者情報入力!G323))</f>
        <v/>
      </c>
      <c r="G322" s="2" t="str">
        <f>ASC(TRIM(②受講者情報入力!I323))</f>
        <v/>
      </c>
      <c r="H322" s="2" t="str">
        <f>ASC(TRIM(②受講者情報入力!H323))</f>
        <v/>
      </c>
      <c r="I322" s="2" t="str">
        <f>ASC(TRIM(②受講者情報入力!J323))</f>
        <v/>
      </c>
      <c r="J322" s="2" t="str">
        <f>DBCS(TRIM(②受講者情報入力!K323))</f>
        <v/>
      </c>
      <c r="K322" s="2" t="str">
        <f>DBCS(TRIM(②受講者情報入力!L323))</f>
        <v/>
      </c>
      <c r="L322" s="2" t="str">
        <f>DBCS(TRIM(②受講者情報入力!M323))</f>
        <v/>
      </c>
      <c r="M322" s="2" t="str">
        <f>DBCS(TRIM(②受講者情報入力!N323))</f>
        <v/>
      </c>
      <c r="N322" s="2" t="str">
        <f>ASC(TRIM(②受講者情報入力!O323))</f>
        <v/>
      </c>
      <c r="O322" s="2" t="str">
        <f>IFERROR(VLOOKUP(②受講者情報入力!$P323,マスタ!A:B,2,FALSE),"")</f>
        <v/>
      </c>
      <c r="P322" s="2" t="str">
        <f>ASC(TRIM(②受講者情報入力!Q323))</f>
        <v/>
      </c>
      <c r="Q322" s="2" t="str">
        <f>TRIM(②受講者情報入力!R323)</f>
        <v/>
      </c>
      <c r="R322" s="2" t="str">
        <f>ASC(TRIM(②受講者情報入力!S323))</f>
        <v/>
      </c>
      <c r="S322" s="2" t="str">
        <f>ASC(TRIM(②受講者情報入力!T323))</f>
        <v/>
      </c>
      <c r="T322" s="2" t="str">
        <f>ASC(TRIM(②受講者情報入力!U323))</f>
        <v/>
      </c>
      <c r="U322" s="2" t="str">
        <f>IFERROR(VLOOKUP(②受講者情報入力!$V323,マスタ!A:B,2,FALSE),"")</f>
        <v/>
      </c>
      <c r="V322" s="2" t="str">
        <f>ASC(TRIM(②受講者情報入力!W323))</f>
        <v/>
      </c>
      <c r="W322" s="2" t="str">
        <f>TRIM(②受講者情報入力!X323)</f>
        <v/>
      </c>
      <c r="X322" s="2" t="str">
        <f>TRIM(②受講者情報入力!AU323)</f>
        <v/>
      </c>
    </row>
    <row r="323" spans="1:24">
      <c r="A323" s="2" t="str">
        <f>DBCS(TRIM(②受講者情報入力!B324))</f>
        <v/>
      </c>
      <c r="B323" s="2" t="str">
        <f>DBCS(TRIM(②受講者情報入力!C324))</f>
        <v/>
      </c>
      <c r="C323" s="2" t="str">
        <f>DBCS(TRIM(PHONETIC(②受講者情報入力!D324)))</f>
        <v/>
      </c>
      <c r="D323" s="2" t="str">
        <f>DBCS(TRIM(PHONETIC(②受講者情報入力!E324)))</f>
        <v/>
      </c>
      <c r="E323" s="4" t="str">
        <f>IF(②受講者情報入力!F324="","",TEXT(②受講者情報入力!F324,"yyyy/mm/dd"))</f>
        <v/>
      </c>
      <c r="F323" s="2" t="str">
        <f>ASC(TRIM(②受講者情報入力!G324))</f>
        <v/>
      </c>
      <c r="G323" s="2" t="str">
        <f>ASC(TRIM(②受講者情報入力!I324))</f>
        <v/>
      </c>
      <c r="H323" s="2" t="str">
        <f>ASC(TRIM(②受講者情報入力!H324))</f>
        <v/>
      </c>
      <c r="I323" s="2" t="str">
        <f>ASC(TRIM(②受講者情報入力!J324))</f>
        <v/>
      </c>
      <c r="J323" s="2" t="str">
        <f>DBCS(TRIM(②受講者情報入力!K324))</f>
        <v/>
      </c>
      <c r="K323" s="2" t="str">
        <f>DBCS(TRIM(②受講者情報入力!L324))</f>
        <v/>
      </c>
      <c r="L323" s="2" t="str">
        <f>DBCS(TRIM(②受講者情報入力!M324))</f>
        <v/>
      </c>
      <c r="M323" s="2" t="str">
        <f>DBCS(TRIM(②受講者情報入力!N324))</f>
        <v/>
      </c>
      <c r="N323" s="2" t="str">
        <f>ASC(TRIM(②受講者情報入力!O324))</f>
        <v/>
      </c>
      <c r="O323" s="2" t="str">
        <f>IFERROR(VLOOKUP(②受講者情報入力!$P324,マスタ!A:B,2,FALSE),"")</f>
        <v/>
      </c>
      <c r="P323" s="2" t="str">
        <f>ASC(TRIM(②受講者情報入力!Q324))</f>
        <v/>
      </c>
      <c r="Q323" s="2" t="str">
        <f>TRIM(②受講者情報入力!R324)</f>
        <v/>
      </c>
      <c r="R323" s="2" t="str">
        <f>ASC(TRIM(②受講者情報入力!S324))</f>
        <v/>
      </c>
      <c r="S323" s="2" t="str">
        <f>ASC(TRIM(②受講者情報入力!T324))</f>
        <v/>
      </c>
      <c r="T323" s="2" t="str">
        <f>ASC(TRIM(②受講者情報入力!U324))</f>
        <v/>
      </c>
      <c r="U323" s="2" t="str">
        <f>IFERROR(VLOOKUP(②受講者情報入力!$V324,マスタ!A:B,2,FALSE),"")</f>
        <v/>
      </c>
      <c r="V323" s="2" t="str">
        <f>ASC(TRIM(②受講者情報入力!W324))</f>
        <v/>
      </c>
      <c r="W323" s="2" t="str">
        <f>TRIM(②受講者情報入力!X324)</f>
        <v/>
      </c>
      <c r="X323" s="2" t="str">
        <f>TRIM(②受講者情報入力!AU324)</f>
        <v/>
      </c>
    </row>
    <row r="324" spans="1:24">
      <c r="A324" s="2" t="str">
        <f>DBCS(TRIM(②受講者情報入力!B325))</f>
        <v/>
      </c>
      <c r="B324" s="2" t="str">
        <f>DBCS(TRIM(②受講者情報入力!C325))</f>
        <v/>
      </c>
      <c r="C324" s="2" t="str">
        <f>DBCS(TRIM(PHONETIC(②受講者情報入力!D325)))</f>
        <v/>
      </c>
      <c r="D324" s="2" t="str">
        <f>DBCS(TRIM(PHONETIC(②受講者情報入力!E325)))</f>
        <v/>
      </c>
      <c r="E324" s="4" t="str">
        <f>IF(②受講者情報入力!F325="","",TEXT(②受講者情報入力!F325,"yyyy/mm/dd"))</f>
        <v/>
      </c>
      <c r="F324" s="2" t="str">
        <f>ASC(TRIM(②受講者情報入力!G325))</f>
        <v/>
      </c>
      <c r="G324" s="2" t="str">
        <f>ASC(TRIM(②受講者情報入力!I325))</f>
        <v/>
      </c>
      <c r="H324" s="2" t="str">
        <f>ASC(TRIM(②受講者情報入力!H325))</f>
        <v/>
      </c>
      <c r="I324" s="2" t="str">
        <f>ASC(TRIM(②受講者情報入力!J325))</f>
        <v/>
      </c>
      <c r="J324" s="2" t="str">
        <f>DBCS(TRIM(②受講者情報入力!K325))</f>
        <v/>
      </c>
      <c r="K324" s="2" t="str">
        <f>DBCS(TRIM(②受講者情報入力!L325))</f>
        <v/>
      </c>
      <c r="L324" s="2" t="str">
        <f>DBCS(TRIM(②受講者情報入力!M325))</f>
        <v/>
      </c>
      <c r="M324" s="2" t="str">
        <f>DBCS(TRIM(②受講者情報入力!N325))</f>
        <v/>
      </c>
      <c r="N324" s="2" t="str">
        <f>ASC(TRIM(②受講者情報入力!O325))</f>
        <v/>
      </c>
      <c r="O324" s="2" t="str">
        <f>IFERROR(VLOOKUP(②受講者情報入力!$P325,マスタ!A:B,2,FALSE),"")</f>
        <v/>
      </c>
      <c r="P324" s="2" t="str">
        <f>ASC(TRIM(②受講者情報入力!Q325))</f>
        <v/>
      </c>
      <c r="Q324" s="2" t="str">
        <f>TRIM(②受講者情報入力!R325)</f>
        <v/>
      </c>
      <c r="R324" s="2" t="str">
        <f>ASC(TRIM(②受講者情報入力!S325))</f>
        <v/>
      </c>
      <c r="S324" s="2" t="str">
        <f>ASC(TRIM(②受講者情報入力!T325))</f>
        <v/>
      </c>
      <c r="T324" s="2" t="str">
        <f>ASC(TRIM(②受講者情報入力!U325))</f>
        <v/>
      </c>
      <c r="U324" s="2" t="str">
        <f>IFERROR(VLOOKUP(②受講者情報入力!$V325,マスタ!A:B,2,FALSE),"")</f>
        <v/>
      </c>
      <c r="V324" s="2" t="str">
        <f>ASC(TRIM(②受講者情報入力!W325))</f>
        <v/>
      </c>
      <c r="W324" s="2" t="str">
        <f>TRIM(②受講者情報入力!X325)</f>
        <v/>
      </c>
      <c r="X324" s="2" t="str">
        <f>TRIM(②受講者情報入力!AU325)</f>
        <v/>
      </c>
    </row>
    <row r="325" spans="1:24">
      <c r="A325" s="2" t="str">
        <f>DBCS(TRIM(②受講者情報入力!B326))</f>
        <v/>
      </c>
      <c r="B325" s="2" t="str">
        <f>DBCS(TRIM(②受講者情報入力!C326))</f>
        <v/>
      </c>
      <c r="C325" s="2" t="str">
        <f>DBCS(TRIM(PHONETIC(②受講者情報入力!D326)))</f>
        <v/>
      </c>
      <c r="D325" s="2" t="str">
        <f>DBCS(TRIM(PHONETIC(②受講者情報入力!E326)))</f>
        <v/>
      </c>
      <c r="E325" s="4" t="str">
        <f>IF(②受講者情報入力!F326="","",TEXT(②受講者情報入力!F326,"yyyy/mm/dd"))</f>
        <v/>
      </c>
      <c r="F325" s="2" t="str">
        <f>ASC(TRIM(②受講者情報入力!G326))</f>
        <v/>
      </c>
      <c r="G325" s="2" t="str">
        <f>ASC(TRIM(②受講者情報入力!I326))</f>
        <v/>
      </c>
      <c r="H325" s="2" t="str">
        <f>ASC(TRIM(②受講者情報入力!H326))</f>
        <v/>
      </c>
      <c r="I325" s="2" t="str">
        <f>ASC(TRIM(②受講者情報入力!J326))</f>
        <v/>
      </c>
      <c r="J325" s="2" t="str">
        <f>DBCS(TRIM(②受講者情報入力!K326))</f>
        <v/>
      </c>
      <c r="K325" s="2" t="str">
        <f>DBCS(TRIM(②受講者情報入力!L326))</f>
        <v/>
      </c>
      <c r="L325" s="2" t="str">
        <f>DBCS(TRIM(②受講者情報入力!M326))</f>
        <v/>
      </c>
      <c r="M325" s="2" t="str">
        <f>DBCS(TRIM(②受講者情報入力!N326))</f>
        <v/>
      </c>
      <c r="N325" s="2" t="str">
        <f>ASC(TRIM(②受講者情報入力!O326))</f>
        <v/>
      </c>
      <c r="O325" s="2" t="str">
        <f>IFERROR(VLOOKUP(②受講者情報入力!$P326,マスタ!A:B,2,FALSE),"")</f>
        <v/>
      </c>
      <c r="P325" s="2" t="str">
        <f>ASC(TRIM(②受講者情報入力!Q326))</f>
        <v/>
      </c>
      <c r="Q325" s="2" t="str">
        <f>TRIM(②受講者情報入力!R326)</f>
        <v/>
      </c>
      <c r="R325" s="2" t="str">
        <f>ASC(TRIM(②受講者情報入力!S326))</f>
        <v/>
      </c>
      <c r="S325" s="2" t="str">
        <f>ASC(TRIM(②受講者情報入力!T326))</f>
        <v/>
      </c>
      <c r="T325" s="2" t="str">
        <f>ASC(TRIM(②受講者情報入力!U326))</f>
        <v/>
      </c>
      <c r="U325" s="2" t="str">
        <f>IFERROR(VLOOKUP(②受講者情報入力!$V326,マスタ!A:B,2,FALSE),"")</f>
        <v/>
      </c>
      <c r="V325" s="2" t="str">
        <f>ASC(TRIM(②受講者情報入力!W326))</f>
        <v/>
      </c>
      <c r="W325" s="2" t="str">
        <f>TRIM(②受講者情報入力!X326)</f>
        <v/>
      </c>
      <c r="X325" s="2" t="str">
        <f>TRIM(②受講者情報入力!AU326)</f>
        <v/>
      </c>
    </row>
    <row r="326" spans="1:24">
      <c r="A326" s="2" t="str">
        <f>DBCS(TRIM(②受講者情報入力!B327))</f>
        <v/>
      </c>
      <c r="B326" s="2" t="str">
        <f>DBCS(TRIM(②受講者情報入力!C327))</f>
        <v/>
      </c>
      <c r="C326" s="2" t="str">
        <f>DBCS(TRIM(PHONETIC(②受講者情報入力!D327)))</f>
        <v/>
      </c>
      <c r="D326" s="2" t="str">
        <f>DBCS(TRIM(PHONETIC(②受講者情報入力!E327)))</f>
        <v/>
      </c>
      <c r="E326" s="4" t="str">
        <f>IF(②受講者情報入力!F327="","",TEXT(②受講者情報入力!F327,"yyyy/mm/dd"))</f>
        <v/>
      </c>
      <c r="F326" s="2" t="str">
        <f>ASC(TRIM(②受講者情報入力!G327))</f>
        <v/>
      </c>
      <c r="G326" s="2" t="str">
        <f>ASC(TRIM(②受講者情報入力!I327))</f>
        <v/>
      </c>
      <c r="H326" s="2" t="str">
        <f>ASC(TRIM(②受講者情報入力!H327))</f>
        <v/>
      </c>
      <c r="I326" s="2" t="str">
        <f>ASC(TRIM(②受講者情報入力!J327))</f>
        <v/>
      </c>
      <c r="J326" s="2" t="str">
        <f>DBCS(TRIM(②受講者情報入力!K327))</f>
        <v/>
      </c>
      <c r="K326" s="2" t="str">
        <f>DBCS(TRIM(②受講者情報入力!L327))</f>
        <v/>
      </c>
      <c r="L326" s="2" t="str">
        <f>DBCS(TRIM(②受講者情報入力!M327))</f>
        <v/>
      </c>
      <c r="M326" s="2" t="str">
        <f>DBCS(TRIM(②受講者情報入力!N327))</f>
        <v/>
      </c>
      <c r="N326" s="2" t="str">
        <f>ASC(TRIM(②受講者情報入力!O327))</f>
        <v/>
      </c>
      <c r="O326" s="2" t="str">
        <f>IFERROR(VLOOKUP(②受講者情報入力!$P327,マスタ!A:B,2,FALSE),"")</f>
        <v/>
      </c>
      <c r="P326" s="2" t="str">
        <f>ASC(TRIM(②受講者情報入力!Q327))</f>
        <v/>
      </c>
      <c r="Q326" s="2" t="str">
        <f>TRIM(②受講者情報入力!R327)</f>
        <v/>
      </c>
      <c r="R326" s="2" t="str">
        <f>ASC(TRIM(②受講者情報入力!S327))</f>
        <v/>
      </c>
      <c r="S326" s="2" t="str">
        <f>ASC(TRIM(②受講者情報入力!T327))</f>
        <v/>
      </c>
      <c r="T326" s="2" t="str">
        <f>ASC(TRIM(②受講者情報入力!U327))</f>
        <v/>
      </c>
      <c r="U326" s="2" t="str">
        <f>IFERROR(VLOOKUP(②受講者情報入力!$V327,マスタ!A:B,2,FALSE),"")</f>
        <v/>
      </c>
      <c r="V326" s="2" t="str">
        <f>ASC(TRIM(②受講者情報入力!W327))</f>
        <v/>
      </c>
      <c r="W326" s="2" t="str">
        <f>TRIM(②受講者情報入力!X327)</f>
        <v/>
      </c>
      <c r="X326" s="2" t="str">
        <f>TRIM(②受講者情報入力!AU327)</f>
        <v/>
      </c>
    </row>
    <row r="327" spans="1:24">
      <c r="A327" s="2" t="str">
        <f>DBCS(TRIM(②受講者情報入力!B328))</f>
        <v/>
      </c>
      <c r="B327" s="2" t="str">
        <f>DBCS(TRIM(②受講者情報入力!C328))</f>
        <v/>
      </c>
      <c r="C327" s="2" t="str">
        <f>DBCS(TRIM(PHONETIC(②受講者情報入力!D328)))</f>
        <v/>
      </c>
      <c r="D327" s="2" t="str">
        <f>DBCS(TRIM(PHONETIC(②受講者情報入力!E328)))</f>
        <v/>
      </c>
      <c r="E327" s="4" t="str">
        <f>IF(②受講者情報入力!F328="","",TEXT(②受講者情報入力!F328,"yyyy/mm/dd"))</f>
        <v/>
      </c>
      <c r="F327" s="2" t="str">
        <f>ASC(TRIM(②受講者情報入力!G328))</f>
        <v/>
      </c>
      <c r="G327" s="2" t="str">
        <f>ASC(TRIM(②受講者情報入力!I328))</f>
        <v/>
      </c>
      <c r="H327" s="2" t="str">
        <f>ASC(TRIM(②受講者情報入力!H328))</f>
        <v/>
      </c>
      <c r="I327" s="2" t="str">
        <f>ASC(TRIM(②受講者情報入力!J328))</f>
        <v/>
      </c>
      <c r="J327" s="2" t="str">
        <f>DBCS(TRIM(②受講者情報入力!K328))</f>
        <v/>
      </c>
      <c r="K327" s="2" t="str">
        <f>DBCS(TRIM(②受講者情報入力!L328))</f>
        <v/>
      </c>
      <c r="L327" s="2" t="str">
        <f>DBCS(TRIM(②受講者情報入力!M328))</f>
        <v/>
      </c>
      <c r="M327" s="2" t="str">
        <f>DBCS(TRIM(②受講者情報入力!N328))</f>
        <v/>
      </c>
      <c r="N327" s="2" t="str">
        <f>ASC(TRIM(②受講者情報入力!O328))</f>
        <v/>
      </c>
      <c r="O327" s="2" t="str">
        <f>IFERROR(VLOOKUP(②受講者情報入力!$P328,マスタ!A:B,2,FALSE),"")</f>
        <v/>
      </c>
      <c r="P327" s="2" t="str">
        <f>ASC(TRIM(②受講者情報入力!Q328))</f>
        <v/>
      </c>
      <c r="Q327" s="2" t="str">
        <f>TRIM(②受講者情報入力!R328)</f>
        <v/>
      </c>
      <c r="R327" s="2" t="str">
        <f>ASC(TRIM(②受講者情報入力!S328))</f>
        <v/>
      </c>
      <c r="S327" s="2" t="str">
        <f>ASC(TRIM(②受講者情報入力!T328))</f>
        <v/>
      </c>
      <c r="T327" s="2" t="str">
        <f>ASC(TRIM(②受講者情報入力!U328))</f>
        <v/>
      </c>
      <c r="U327" s="2" t="str">
        <f>IFERROR(VLOOKUP(②受講者情報入力!$V328,マスタ!A:B,2,FALSE),"")</f>
        <v/>
      </c>
      <c r="V327" s="2" t="str">
        <f>ASC(TRIM(②受講者情報入力!W328))</f>
        <v/>
      </c>
      <c r="W327" s="2" t="str">
        <f>TRIM(②受講者情報入力!X328)</f>
        <v/>
      </c>
      <c r="X327" s="2" t="str">
        <f>TRIM(②受講者情報入力!AU328)</f>
        <v/>
      </c>
    </row>
    <row r="328" spans="1:24">
      <c r="A328" s="2" t="str">
        <f>DBCS(TRIM(②受講者情報入力!B329))</f>
        <v/>
      </c>
      <c r="B328" s="2" t="str">
        <f>DBCS(TRIM(②受講者情報入力!C329))</f>
        <v/>
      </c>
      <c r="C328" s="2" t="str">
        <f>DBCS(TRIM(PHONETIC(②受講者情報入力!D329)))</f>
        <v/>
      </c>
      <c r="D328" s="2" t="str">
        <f>DBCS(TRIM(PHONETIC(②受講者情報入力!E329)))</f>
        <v/>
      </c>
      <c r="E328" s="4" t="str">
        <f>IF(②受講者情報入力!F329="","",TEXT(②受講者情報入力!F329,"yyyy/mm/dd"))</f>
        <v/>
      </c>
      <c r="F328" s="2" t="str">
        <f>ASC(TRIM(②受講者情報入力!G329))</f>
        <v/>
      </c>
      <c r="G328" s="2" t="str">
        <f>ASC(TRIM(②受講者情報入力!I329))</f>
        <v/>
      </c>
      <c r="H328" s="2" t="str">
        <f>ASC(TRIM(②受講者情報入力!H329))</f>
        <v/>
      </c>
      <c r="I328" s="2" t="str">
        <f>ASC(TRIM(②受講者情報入力!J329))</f>
        <v/>
      </c>
      <c r="J328" s="2" t="str">
        <f>DBCS(TRIM(②受講者情報入力!K329))</f>
        <v/>
      </c>
      <c r="K328" s="2" t="str">
        <f>DBCS(TRIM(②受講者情報入力!L329))</f>
        <v/>
      </c>
      <c r="L328" s="2" t="str">
        <f>DBCS(TRIM(②受講者情報入力!M329))</f>
        <v/>
      </c>
      <c r="M328" s="2" t="str">
        <f>DBCS(TRIM(②受講者情報入力!N329))</f>
        <v/>
      </c>
      <c r="N328" s="2" t="str">
        <f>ASC(TRIM(②受講者情報入力!O329))</f>
        <v/>
      </c>
      <c r="O328" s="2" t="str">
        <f>IFERROR(VLOOKUP(②受講者情報入力!$P329,マスタ!A:B,2,FALSE),"")</f>
        <v/>
      </c>
      <c r="P328" s="2" t="str">
        <f>ASC(TRIM(②受講者情報入力!Q329))</f>
        <v/>
      </c>
      <c r="Q328" s="2" t="str">
        <f>TRIM(②受講者情報入力!R329)</f>
        <v/>
      </c>
      <c r="R328" s="2" t="str">
        <f>ASC(TRIM(②受講者情報入力!S329))</f>
        <v/>
      </c>
      <c r="S328" s="2" t="str">
        <f>ASC(TRIM(②受講者情報入力!T329))</f>
        <v/>
      </c>
      <c r="T328" s="2" t="str">
        <f>ASC(TRIM(②受講者情報入力!U329))</f>
        <v/>
      </c>
      <c r="U328" s="2" t="str">
        <f>IFERROR(VLOOKUP(②受講者情報入力!$V329,マスタ!A:B,2,FALSE),"")</f>
        <v/>
      </c>
      <c r="V328" s="2" t="str">
        <f>ASC(TRIM(②受講者情報入力!W329))</f>
        <v/>
      </c>
      <c r="W328" s="2" t="str">
        <f>TRIM(②受講者情報入力!X329)</f>
        <v/>
      </c>
      <c r="X328" s="2" t="str">
        <f>TRIM(②受講者情報入力!AU329)</f>
        <v/>
      </c>
    </row>
    <row r="329" spans="1:24">
      <c r="A329" s="2" t="str">
        <f>DBCS(TRIM(②受講者情報入力!B330))</f>
        <v/>
      </c>
      <c r="B329" s="2" t="str">
        <f>DBCS(TRIM(②受講者情報入力!C330))</f>
        <v/>
      </c>
      <c r="C329" s="2" t="str">
        <f>DBCS(TRIM(PHONETIC(②受講者情報入力!D330)))</f>
        <v/>
      </c>
      <c r="D329" s="2" t="str">
        <f>DBCS(TRIM(PHONETIC(②受講者情報入力!E330)))</f>
        <v/>
      </c>
      <c r="E329" s="4" t="str">
        <f>IF(②受講者情報入力!F330="","",TEXT(②受講者情報入力!F330,"yyyy/mm/dd"))</f>
        <v/>
      </c>
      <c r="F329" s="2" t="str">
        <f>ASC(TRIM(②受講者情報入力!G330))</f>
        <v/>
      </c>
      <c r="G329" s="2" t="str">
        <f>ASC(TRIM(②受講者情報入力!I330))</f>
        <v/>
      </c>
      <c r="H329" s="2" t="str">
        <f>ASC(TRIM(②受講者情報入力!H330))</f>
        <v/>
      </c>
      <c r="I329" s="2" t="str">
        <f>ASC(TRIM(②受講者情報入力!J330))</f>
        <v/>
      </c>
      <c r="J329" s="2" t="str">
        <f>DBCS(TRIM(②受講者情報入力!K330))</f>
        <v/>
      </c>
      <c r="K329" s="2" t="str">
        <f>DBCS(TRIM(②受講者情報入力!L330))</f>
        <v/>
      </c>
      <c r="L329" s="2" t="str">
        <f>DBCS(TRIM(②受講者情報入力!M330))</f>
        <v/>
      </c>
      <c r="M329" s="2" t="str">
        <f>DBCS(TRIM(②受講者情報入力!N330))</f>
        <v/>
      </c>
      <c r="N329" s="2" t="str">
        <f>ASC(TRIM(②受講者情報入力!O330))</f>
        <v/>
      </c>
      <c r="O329" s="2" t="str">
        <f>IFERROR(VLOOKUP(②受講者情報入力!$P330,マスタ!A:B,2,FALSE),"")</f>
        <v/>
      </c>
      <c r="P329" s="2" t="str">
        <f>ASC(TRIM(②受講者情報入力!Q330))</f>
        <v/>
      </c>
      <c r="Q329" s="2" t="str">
        <f>TRIM(②受講者情報入力!R330)</f>
        <v/>
      </c>
      <c r="R329" s="2" t="str">
        <f>ASC(TRIM(②受講者情報入力!S330))</f>
        <v/>
      </c>
      <c r="S329" s="2" t="str">
        <f>ASC(TRIM(②受講者情報入力!T330))</f>
        <v/>
      </c>
      <c r="T329" s="2" t="str">
        <f>ASC(TRIM(②受講者情報入力!U330))</f>
        <v/>
      </c>
      <c r="U329" s="2" t="str">
        <f>IFERROR(VLOOKUP(②受講者情報入力!$V330,マスタ!A:B,2,FALSE),"")</f>
        <v/>
      </c>
      <c r="V329" s="2" t="str">
        <f>ASC(TRIM(②受講者情報入力!W330))</f>
        <v/>
      </c>
      <c r="W329" s="2" t="str">
        <f>TRIM(②受講者情報入力!X330)</f>
        <v/>
      </c>
      <c r="X329" s="2" t="str">
        <f>TRIM(②受講者情報入力!AU330)</f>
        <v/>
      </c>
    </row>
    <row r="330" spans="1:24">
      <c r="A330" s="2" t="str">
        <f>DBCS(TRIM(②受講者情報入力!B331))</f>
        <v/>
      </c>
      <c r="B330" s="2" t="str">
        <f>DBCS(TRIM(②受講者情報入力!C331))</f>
        <v/>
      </c>
      <c r="C330" s="2" t="str">
        <f>DBCS(TRIM(PHONETIC(②受講者情報入力!D331)))</f>
        <v/>
      </c>
      <c r="D330" s="2" t="str">
        <f>DBCS(TRIM(PHONETIC(②受講者情報入力!E331)))</f>
        <v/>
      </c>
      <c r="E330" s="4" t="str">
        <f>IF(②受講者情報入力!F331="","",TEXT(②受講者情報入力!F331,"yyyy/mm/dd"))</f>
        <v/>
      </c>
      <c r="F330" s="2" t="str">
        <f>ASC(TRIM(②受講者情報入力!G331))</f>
        <v/>
      </c>
      <c r="G330" s="2" t="str">
        <f>ASC(TRIM(②受講者情報入力!I331))</f>
        <v/>
      </c>
      <c r="H330" s="2" t="str">
        <f>ASC(TRIM(②受講者情報入力!H331))</f>
        <v/>
      </c>
      <c r="I330" s="2" t="str">
        <f>ASC(TRIM(②受講者情報入力!J331))</f>
        <v/>
      </c>
      <c r="J330" s="2" t="str">
        <f>DBCS(TRIM(②受講者情報入力!K331))</f>
        <v/>
      </c>
      <c r="K330" s="2" t="str">
        <f>DBCS(TRIM(②受講者情報入力!L331))</f>
        <v/>
      </c>
      <c r="L330" s="2" t="str">
        <f>DBCS(TRIM(②受講者情報入力!M331))</f>
        <v/>
      </c>
      <c r="M330" s="2" t="str">
        <f>DBCS(TRIM(②受講者情報入力!N331))</f>
        <v/>
      </c>
      <c r="N330" s="2" t="str">
        <f>ASC(TRIM(②受講者情報入力!O331))</f>
        <v/>
      </c>
      <c r="O330" s="2" t="str">
        <f>IFERROR(VLOOKUP(②受講者情報入力!$P331,マスタ!A:B,2,FALSE),"")</f>
        <v/>
      </c>
      <c r="P330" s="2" t="str">
        <f>ASC(TRIM(②受講者情報入力!Q331))</f>
        <v/>
      </c>
      <c r="Q330" s="2" t="str">
        <f>TRIM(②受講者情報入力!R331)</f>
        <v/>
      </c>
      <c r="R330" s="2" t="str">
        <f>ASC(TRIM(②受講者情報入力!S331))</f>
        <v/>
      </c>
      <c r="S330" s="2" t="str">
        <f>ASC(TRIM(②受講者情報入力!T331))</f>
        <v/>
      </c>
      <c r="T330" s="2" t="str">
        <f>ASC(TRIM(②受講者情報入力!U331))</f>
        <v/>
      </c>
      <c r="U330" s="2" t="str">
        <f>IFERROR(VLOOKUP(②受講者情報入力!$V331,マスタ!A:B,2,FALSE),"")</f>
        <v/>
      </c>
      <c r="V330" s="2" t="str">
        <f>ASC(TRIM(②受講者情報入力!W331))</f>
        <v/>
      </c>
      <c r="W330" s="2" t="str">
        <f>TRIM(②受講者情報入力!X331)</f>
        <v/>
      </c>
      <c r="X330" s="2" t="str">
        <f>TRIM(②受講者情報入力!AU331)</f>
        <v/>
      </c>
    </row>
    <row r="331" spans="1:24">
      <c r="A331" s="2" t="str">
        <f>DBCS(TRIM(②受講者情報入力!B332))</f>
        <v/>
      </c>
      <c r="B331" s="2" t="str">
        <f>DBCS(TRIM(②受講者情報入力!C332))</f>
        <v/>
      </c>
      <c r="C331" s="2" t="str">
        <f>DBCS(TRIM(PHONETIC(②受講者情報入力!D332)))</f>
        <v/>
      </c>
      <c r="D331" s="2" t="str">
        <f>DBCS(TRIM(PHONETIC(②受講者情報入力!E332)))</f>
        <v/>
      </c>
      <c r="E331" s="4" t="str">
        <f>IF(②受講者情報入力!F332="","",TEXT(②受講者情報入力!F332,"yyyy/mm/dd"))</f>
        <v/>
      </c>
      <c r="F331" s="2" t="str">
        <f>ASC(TRIM(②受講者情報入力!G332))</f>
        <v/>
      </c>
      <c r="G331" s="2" t="str">
        <f>ASC(TRIM(②受講者情報入力!I332))</f>
        <v/>
      </c>
      <c r="H331" s="2" t="str">
        <f>ASC(TRIM(②受講者情報入力!H332))</f>
        <v/>
      </c>
      <c r="I331" s="2" t="str">
        <f>ASC(TRIM(②受講者情報入力!J332))</f>
        <v/>
      </c>
      <c r="J331" s="2" t="str">
        <f>DBCS(TRIM(②受講者情報入力!K332))</f>
        <v/>
      </c>
      <c r="K331" s="2" t="str">
        <f>DBCS(TRIM(②受講者情報入力!L332))</f>
        <v/>
      </c>
      <c r="L331" s="2" t="str">
        <f>DBCS(TRIM(②受講者情報入力!M332))</f>
        <v/>
      </c>
      <c r="M331" s="2" t="str">
        <f>DBCS(TRIM(②受講者情報入力!N332))</f>
        <v/>
      </c>
      <c r="N331" s="2" t="str">
        <f>ASC(TRIM(②受講者情報入力!O332))</f>
        <v/>
      </c>
      <c r="O331" s="2" t="str">
        <f>IFERROR(VLOOKUP(②受講者情報入力!$P332,マスタ!A:B,2,FALSE),"")</f>
        <v/>
      </c>
      <c r="P331" s="2" t="str">
        <f>ASC(TRIM(②受講者情報入力!Q332))</f>
        <v/>
      </c>
      <c r="Q331" s="2" t="str">
        <f>TRIM(②受講者情報入力!R332)</f>
        <v/>
      </c>
      <c r="R331" s="2" t="str">
        <f>ASC(TRIM(②受講者情報入力!S332))</f>
        <v/>
      </c>
      <c r="S331" s="2" t="str">
        <f>ASC(TRIM(②受講者情報入力!T332))</f>
        <v/>
      </c>
      <c r="T331" s="2" t="str">
        <f>ASC(TRIM(②受講者情報入力!U332))</f>
        <v/>
      </c>
      <c r="U331" s="2" t="str">
        <f>IFERROR(VLOOKUP(②受講者情報入力!$V332,マスタ!A:B,2,FALSE),"")</f>
        <v/>
      </c>
      <c r="V331" s="2" t="str">
        <f>ASC(TRIM(②受講者情報入力!W332))</f>
        <v/>
      </c>
      <c r="W331" s="2" t="str">
        <f>TRIM(②受講者情報入力!X332)</f>
        <v/>
      </c>
      <c r="X331" s="2" t="str">
        <f>TRIM(②受講者情報入力!AU332)</f>
        <v/>
      </c>
    </row>
    <row r="332" spans="1:24">
      <c r="A332" s="2" t="str">
        <f>DBCS(TRIM(②受講者情報入力!B333))</f>
        <v/>
      </c>
      <c r="B332" s="2" t="str">
        <f>DBCS(TRIM(②受講者情報入力!C333))</f>
        <v/>
      </c>
      <c r="C332" s="2" t="str">
        <f>DBCS(TRIM(PHONETIC(②受講者情報入力!D333)))</f>
        <v/>
      </c>
      <c r="D332" s="2" t="str">
        <f>DBCS(TRIM(PHONETIC(②受講者情報入力!E333)))</f>
        <v/>
      </c>
      <c r="E332" s="4" t="str">
        <f>IF(②受講者情報入力!F333="","",TEXT(②受講者情報入力!F333,"yyyy/mm/dd"))</f>
        <v/>
      </c>
      <c r="F332" s="2" t="str">
        <f>ASC(TRIM(②受講者情報入力!G333))</f>
        <v/>
      </c>
      <c r="G332" s="2" t="str">
        <f>ASC(TRIM(②受講者情報入力!I333))</f>
        <v/>
      </c>
      <c r="H332" s="2" t="str">
        <f>ASC(TRIM(②受講者情報入力!H333))</f>
        <v/>
      </c>
      <c r="I332" s="2" t="str">
        <f>ASC(TRIM(②受講者情報入力!J333))</f>
        <v/>
      </c>
      <c r="J332" s="2" t="str">
        <f>DBCS(TRIM(②受講者情報入力!K333))</f>
        <v/>
      </c>
      <c r="K332" s="2" t="str">
        <f>DBCS(TRIM(②受講者情報入力!L333))</f>
        <v/>
      </c>
      <c r="L332" s="2" t="str">
        <f>DBCS(TRIM(②受講者情報入力!M333))</f>
        <v/>
      </c>
      <c r="M332" s="2" t="str">
        <f>DBCS(TRIM(②受講者情報入力!N333))</f>
        <v/>
      </c>
      <c r="N332" s="2" t="str">
        <f>ASC(TRIM(②受講者情報入力!O333))</f>
        <v/>
      </c>
      <c r="O332" s="2" t="str">
        <f>IFERROR(VLOOKUP(②受講者情報入力!$P333,マスタ!A:B,2,FALSE),"")</f>
        <v/>
      </c>
      <c r="P332" s="2" t="str">
        <f>ASC(TRIM(②受講者情報入力!Q333))</f>
        <v/>
      </c>
      <c r="Q332" s="2" t="str">
        <f>TRIM(②受講者情報入力!R333)</f>
        <v/>
      </c>
      <c r="R332" s="2" t="str">
        <f>ASC(TRIM(②受講者情報入力!S333))</f>
        <v/>
      </c>
      <c r="S332" s="2" t="str">
        <f>ASC(TRIM(②受講者情報入力!T333))</f>
        <v/>
      </c>
      <c r="T332" s="2" t="str">
        <f>ASC(TRIM(②受講者情報入力!U333))</f>
        <v/>
      </c>
      <c r="U332" s="2" t="str">
        <f>IFERROR(VLOOKUP(②受講者情報入力!$V333,マスタ!A:B,2,FALSE),"")</f>
        <v/>
      </c>
      <c r="V332" s="2" t="str">
        <f>ASC(TRIM(②受講者情報入力!W333))</f>
        <v/>
      </c>
      <c r="W332" s="2" t="str">
        <f>TRIM(②受講者情報入力!X333)</f>
        <v/>
      </c>
      <c r="X332" s="2" t="str">
        <f>TRIM(②受講者情報入力!AU333)</f>
        <v/>
      </c>
    </row>
    <row r="333" spans="1:24">
      <c r="A333" s="2" t="str">
        <f>DBCS(TRIM(②受講者情報入力!B334))</f>
        <v/>
      </c>
      <c r="B333" s="2" t="str">
        <f>DBCS(TRIM(②受講者情報入力!C334))</f>
        <v/>
      </c>
      <c r="C333" s="2" t="str">
        <f>DBCS(TRIM(PHONETIC(②受講者情報入力!D334)))</f>
        <v/>
      </c>
      <c r="D333" s="2" t="str">
        <f>DBCS(TRIM(PHONETIC(②受講者情報入力!E334)))</f>
        <v/>
      </c>
      <c r="E333" s="4" t="str">
        <f>IF(②受講者情報入力!F334="","",TEXT(②受講者情報入力!F334,"yyyy/mm/dd"))</f>
        <v/>
      </c>
      <c r="F333" s="2" t="str">
        <f>ASC(TRIM(②受講者情報入力!G334))</f>
        <v/>
      </c>
      <c r="G333" s="2" t="str">
        <f>ASC(TRIM(②受講者情報入力!I334))</f>
        <v/>
      </c>
      <c r="H333" s="2" t="str">
        <f>ASC(TRIM(②受講者情報入力!H334))</f>
        <v/>
      </c>
      <c r="I333" s="2" t="str">
        <f>ASC(TRIM(②受講者情報入力!J334))</f>
        <v/>
      </c>
      <c r="J333" s="2" t="str">
        <f>DBCS(TRIM(②受講者情報入力!K334))</f>
        <v/>
      </c>
      <c r="K333" s="2" t="str">
        <f>DBCS(TRIM(②受講者情報入力!L334))</f>
        <v/>
      </c>
      <c r="L333" s="2" t="str">
        <f>DBCS(TRIM(②受講者情報入力!M334))</f>
        <v/>
      </c>
      <c r="M333" s="2" t="str">
        <f>DBCS(TRIM(②受講者情報入力!N334))</f>
        <v/>
      </c>
      <c r="N333" s="2" t="str">
        <f>ASC(TRIM(②受講者情報入力!O334))</f>
        <v/>
      </c>
      <c r="O333" s="2" t="str">
        <f>IFERROR(VLOOKUP(②受講者情報入力!$P334,マスタ!A:B,2,FALSE),"")</f>
        <v/>
      </c>
      <c r="P333" s="2" t="str">
        <f>ASC(TRIM(②受講者情報入力!Q334))</f>
        <v/>
      </c>
      <c r="Q333" s="2" t="str">
        <f>TRIM(②受講者情報入力!R334)</f>
        <v/>
      </c>
      <c r="R333" s="2" t="str">
        <f>ASC(TRIM(②受講者情報入力!S334))</f>
        <v/>
      </c>
      <c r="S333" s="2" t="str">
        <f>ASC(TRIM(②受講者情報入力!T334))</f>
        <v/>
      </c>
      <c r="T333" s="2" t="str">
        <f>ASC(TRIM(②受講者情報入力!U334))</f>
        <v/>
      </c>
      <c r="U333" s="2" t="str">
        <f>IFERROR(VLOOKUP(②受講者情報入力!$V334,マスタ!A:B,2,FALSE),"")</f>
        <v/>
      </c>
      <c r="V333" s="2" t="str">
        <f>ASC(TRIM(②受講者情報入力!W334))</f>
        <v/>
      </c>
      <c r="W333" s="2" t="str">
        <f>TRIM(②受講者情報入力!X334)</f>
        <v/>
      </c>
      <c r="X333" s="2" t="str">
        <f>TRIM(②受講者情報入力!AU334)</f>
        <v/>
      </c>
    </row>
    <row r="334" spans="1:24">
      <c r="A334" s="2" t="str">
        <f>DBCS(TRIM(②受講者情報入力!B335))</f>
        <v/>
      </c>
      <c r="B334" s="2" t="str">
        <f>DBCS(TRIM(②受講者情報入力!C335))</f>
        <v/>
      </c>
      <c r="C334" s="2" t="str">
        <f>DBCS(TRIM(PHONETIC(②受講者情報入力!D335)))</f>
        <v/>
      </c>
      <c r="D334" s="2" t="str">
        <f>DBCS(TRIM(PHONETIC(②受講者情報入力!E335)))</f>
        <v/>
      </c>
      <c r="E334" s="4" t="str">
        <f>IF(②受講者情報入力!F335="","",TEXT(②受講者情報入力!F335,"yyyy/mm/dd"))</f>
        <v/>
      </c>
      <c r="F334" s="2" t="str">
        <f>ASC(TRIM(②受講者情報入力!G335))</f>
        <v/>
      </c>
      <c r="G334" s="2" t="str">
        <f>ASC(TRIM(②受講者情報入力!I335))</f>
        <v/>
      </c>
      <c r="H334" s="2" t="str">
        <f>ASC(TRIM(②受講者情報入力!H335))</f>
        <v/>
      </c>
      <c r="I334" s="2" t="str">
        <f>ASC(TRIM(②受講者情報入力!J335))</f>
        <v/>
      </c>
      <c r="J334" s="2" t="str">
        <f>DBCS(TRIM(②受講者情報入力!K335))</f>
        <v/>
      </c>
      <c r="K334" s="2" t="str">
        <f>DBCS(TRIM(②受講者情報入力!L335))</f>
        <v/>
      </c>
      <c r="L334" s="2" t="str">
        <f>DBCS(TRIM(②受講者情報入力!M335))</f>
        <v/>
      </c>
      <c r="M334" s="2" t="str">
        <f>DBCS(TRIM(②受講者情報入力!N335))</f>
        <v/>
      </c>
      <c r="N334" s="2" t="str">
        <f>ASC(TRIM(②受講者情報入力!O335))</f>
        <v/>
      </c>
      <c r="O334" s="2" t="str">
        <f>IFERROR(VLOOKUP(②受講者情報入力!$P335,マスタ!A:B,2,FALSE),"")</f>
        <v/>
      </c>
      <c r="P334" s="2" t="str">
        <f>ASC(TRIM(②受講者情報入力!Q335))</f>
        <v/>
      </c>
      <c r="Q334" s="2" t="str">
        <f>TRIM(②受講者情報入力!R335)</f>
        <v/>
      </c>
      <c r="R334" s="2" t="str">
        <f>ASC(TRIM(②受講者情報入力!S335))</f>
        <v/>
      </c>
      <c r="S334" s="2" t="str">
        <f>ASC(TRIM(②受講者情報入力!T335))</f>
        <v/>
      </c>
      <c r="T334" s="2" t="str">
        <f>ASC(TRIM(②受講者情報入力!U335))</f>
        <v/>
      </c>
      <c r="U334" s="2" t="str">
        <f>IFERROR(VLOOKUP(②受講者情報入力!$V335,マスタ!A:B,2,FALSE),"")</f>
        <v/>
      </c>
      <c r="V334" s="2" t="str">
        <f>ASC(TRIM(②受講者情報入力!W335))</f>
        <v/>
      </c>
      <c r="W334" s="2" t="str">
        <f>TRIM(②受講者情報入力!X335)</f>
        <v/>
      </c>
      <c r="X334" s="2" t="str">
        <f>TRIM(②受講者情報入力!AU335)</f>
        <v/>
      </c>
    </row>
    <row r="335" spans="1:24">
      <c r="A335" s="2" t="str">
        <f>DBCS(TRIM(②受講者情報入力!B336))</f>
        <v/>
      </c>
      <c r="B335" s="2" t="str">
        <f>DBCS(TRIM(②受講者情報入力!C336))</f>
        <v/>
      </c>
      <c r="C335" s="2" t="str">
        <f>DBCS(TRIM(PHONETIC(②受講者情報入力!D336)))</f>
        <v/>
      </c>
      <c r="D335" s="2" t="str">
        <f>DBCS(TRIM(PHONETIC(②受講者情報入力!E336)))</f>
        <v/>
      </c>
      <c r="E335" s="4" t="str">
        <f>IF(②受講者情報入力!F336="","",TEXT(②受講者情報入力!F336,"yyyy/mm/dd"))</f>
        <v/>
      </c>
      <c r="F335" s="2" t="str">
        <f>ASC(TRIM(②受講者情報入力!G336))</f>
        <v/>
      </c>
      <c r="G335" s="2" t="str">
        <f>ASC(TRIM(②受講者情報入力!I336))</f>
        <v/>
      </c>
      <c r="H335" s="2" t="str">
        <f>ASC(TRIM(②受講者情報入力!H336))</f>
        <v/>
      </c>
      <c r="I335" s="2" t="str">
        <f>ASC(TRIM(②受講者情報入力!J336))</f>
        <v/>
      </c>
      <c r="J335" s="2" t="str">
        <f>DBCS(TRIM(②受講者情報入力!K336))</f>
        <v/>
      </c>
      <c r="K335" s="2" t="str">
        <f>DBCS(TRIM(②受講者情報入力!L336))</f>
        <v/>
      </c>
      <c r="L335" s="2" t="str">
        <f>DBCS(TRIM(②受講者情報入力!M336))</f>
        <v/>
      </c>
      <c r="M335" s="2" t="str">
        <f>DBCS(TRIM(②受講者情報入力!N336))</f>
        <v/>
      </c>
      <c r="N335" s="2" t="str">
        <f>ASC(TRIM(②受講者情報入力!O336))</f>
        <v/>
      </c>
      <c r="O335" s="2" t="str">
        <f>IFERROR(VLOOKUP(②受講者情報入力!$P336,マスタ!A:B,2,FALSE),"")</f>
        <v/>
      </c>
      <c r="P335" s="2" t="str">
        <f>ASC(TRIM(②受講者情報入力!Q336))</f>
        <v/>
      </c>
      <c r="Q335" s="2" t="str">
        <f>TRIM(②受講者情報入力!R336)</f>
        <v/>
      </c>
      <c r="R335" s="2" t="str">
        <f>ASC(TRIM(②受講者情報入力!S336))</f>
        <v/>
      </c>
      <c r="S335" s="2" t="str">
        <f>ASC(TRIM(②受講者情報入力!T336))</f>
        <v/>
      </c>
      <c r="T335" s="2" t="str">
        <f>ASC(TRIM(②受講者情報入力!U336))</f>
        <v/>
      </c>
      <c r="U335" s="2" t="str">
        <f>IFERROR(VLOOKUP(②受講者情報入力!$V336,マスタ!A:B,2,FALSE),"")</f>
        <v/>
      </c>
      <c r="V335" s="2" t="str">
        <f>ASC(TRIM(②受講者情報入力!W336))</f>
        <v/>
      </c>
      <c r="W335" s="2" t="str">
        <f>TRIM(②受講者情報入力!X336)</f>
        <v/>
      </c>
      <c r="X335" s="2" t="str">
        <f>TRIM(②受講者情報入力!AU336)</f>
        <v/>
      </c>
    </row>
    <row r="336" spans="1:24">
      <c r="A336" s="2" t="str">
        <f>DBCS(TRIM(②受講者情報入力!B337))</f>
        <v/>
      </c>
      <c r="B336" s="2" t="str">
        <f>DBCS(TRIM(②受講者情報入力!C337))</f>
        <v/>
      </c>
      <c r="C336" s="2" t="str">
        <f>DBCS(TRIM(PHONETIC(②受講者情報入力!D337)))</f>
        <v/>
      </c>
      <c r="D336" s="2" t="str">
        <f>DBCS(TRIM(PHONETIC(②受講者情報入力!E337)))</f>
        <v/>
      </c>
      <c r="E336" s="4" t="str">
        <f>IF(②受講者情報入力!F337="","",TEXT(②受講者情報入力!F337,"yyyy/mm/dd"))</f>
        <v/>
      </c>
      <c r="F336" s="2" t="str">
        <f>ASC(TRIM(②受講者情報入力!G337))</f>
        <v/>
      </c>
      <c r="G336" s="2" t="str">
        <f>ASC(TRIM(②受講者情報入力!I337))</f>
        <v/>
      </c>
      <c r="H336" s="2" t="str">
        <f>ASC(TRIM(②受講者情報入力!H337))</f>
        <v/>
      </c>
      <c r="I336" s="2" t="str">
        <f>ASC(TRIM(②受講者情報入力!J337))</f>
        <v/>
      </c>
      <c r="J336" s="2" t="str">
        <f>DBCS(TRIM(②受講者情報入力!K337))</f>
        <v/>
      </c>
      <c r="K336" s="2" t="str">
        <f>DBCS(TRIM(②受講者情報入力!L337))</f>
        <v/>
      </c>
      <c r="L336" s="2" t="str">
        <f>DBCS(TRIM(②受講者情報入力!M337))</f>
        <v/>
      </c>
      <c r="M336" s="2" t="str">
        <f>DBCS(TRIM(②受講者情報入力!N337))</f>
        <v/>
      </c>
      <c r="N336" s="2" t="str">
        <f>ASC(TRIM(②受講者情報入力!O337))</f>
        <v/>
      </c>
      <c r="O336" s="2" t="str">
        <f>IFERROR(VLOOKUP(②受講者情報入力!$P337,マスタ!A:B,2,FALSE),"")</f>
        <v/>
      </c>
      <c r="P336" s="2" t="str">
        <f>ASC(TRIM(②受講者情報入力!Q337))</f>
        <v/>
      </c>
      <c r="Q336" s="2" t="str">
        <f>TRIM(②受講者情報入力!R337)</f>
        <v/>
      </c>
      <c r="R336" s="2" t="str">
        <f>ASC(TRIM(②受講者情報入力!S337))</f>
        <v/>
      </c>
      <c r="S336" s="2" t="str">
        <f>ASC(TRIM(②受講者情報入力!T337))</f>
        <v/>
      </c>
      <c r="T336" s="2" t="str">
        <f>ASC(TRIM(②受講者情報入力!U337))</f>
        <v/>
      </c>
      <c r="U336" s="2" t="str">
        <f>IFERROR(VLOOKUP(②受講者情報入力!$V337,マスタ!A:B,2,FALSE),"")</f>
        <v/>
      </c>
      <c r="V336" s="2" t="str">
        <f>ASC(TRIM(②受講者情報入力!W337))</f>
        <v/>
      </c>
      <c r="W336" s="2" t="str">
        <f>TRIM(②受講者情報入力!X337)</f>
        <v/>
      </c>
      <c r="X336" s="2" t="str">
        <f>TRIM(②受講者情報入力!AU337)</f>
        <v/>
      </c>
    </row>
    <row r="337" spans="1:24">
      <c r="A337" s="2" t="str">
        <f>DBCS(TRIM(②受講者情報入力!B338))</f>
        <v/>
      </c>
      <c r="B337" s="2" t="str">
        <f>DBCS(TRIM(②受講者情報入力!C338))</f>
        <v/>
      </c>
      <c r="C337" s="2" t="str">
        <f>DBCS(TRIM(PHONETIC(②受講者情報入力!D338)))</f>
        <v/>
      </c>
      <c r="D337" s="2" t="str">
        <f>DBCS(TRIM(PHONETIC(②受講者情報入力!E338)))</f>
        <v/>
      </c>
      <c r="E337" s="4" t="str">
        <f>IF(②受講者情報入力!F338="","",TEXT(②受講者情報入力!F338,"yyyy/mm/dd"))</f>
        <v/>
      </c>
      <c r="F337" s="2" t="str">
        <f>ASC(TRIM(②受講者情報入力!G338))</f>
        <v/>
      </c>
      <c r="G337" s="2" t="str">
        <f>ASC(TRIM(②受講者情報入力!I338))</f>
        <v/>
      </c>
      <c r="H337" s="2" t="str">
        <f>ASC(TRIM(②受講者情報入力!H338))</f>
        <v/>
      </c>
      <c r="I337" s="2" t="str">
        <f>ASC(TRIM(②受講者情報入力!J338))</f>
        <v/>
      </c>
      <c r="J337" s="2" t="str">
        <f>DBCS(TRIM(②受講者情報入力!K338))</f>
        <v/>
      </c>
      <c r="K337" s="2" t="str">
        <f>DBCS(TRIM(②受講者情報入力!L338))</f>
        <v/>
      </c>
      <c r="L337" s="2" t="str">
        <f>DBCS(TRIM(②受講者情報入力!M338))</f>
        <v/>
      </c>
      <c r="M337" s="2" t="str">
        <f>DBCS(TRIM(②受講者情報入力!N338))</f>
        <v/>
      </c>
      <c r="N337" s="2" t="str">
        <f>ASC(TRIM(②受講者情報入力!O338))</f>
        <v/>
      </c>
      <c r="O337" s="2" t="str">
        <f>IFERROR(VLOOKUP(②受講者情報入力!$P338,マスタ!A:B,2,FALSE),"")</f>
        <v/>
      </c>
      <c r="P337" s="2" t="str">
        <f>ASC(TRIM(②受講者情報入力!Q338))</f>
        <v/>
      </c>
      <c r="Q337" s="2" t="str">
        <f>TRIM(②受講者情報入力!R338)</f>
        <v/>
      </c>
      <c r="R337" s="2" t="str">
        <f>ASC(TRIM(②受講者情報入力!S338))</f>
        <v/>
      </c>
      <c r="S337" s="2" t="str">
        <f>ASC(TRIM(②受講者情報入力!T338))</f>
        <v/>
      </c>
      <c r="T337" s="2" t="str">
        <f>ASC(TRIM(②受講者情報入力!U338))</f>
        <v/>
      </c>
      <c r="U337" s="2" t="str">
        <f>IFERROR(VLOOKUP(②受講者情報入力!$V338,マスタ!A:B,2,FALSE),"")</f>
        <v/>
      </c>
      <c r="V337" s="2" t="str">
        <f>ASC(TRIM(②受講者情報入力!W338))</f>
        <v/>
      </c>
      <c r="W337" s="2" t="str">
        <f>TRIM(②受講者情報入力!X338)</f>
        <v/>
      </c>
      <c r="X337" s="2" t="str">
        <f>TRIM(②受講者情報入力!AU338)</f>
        <v/>
      </c>
    </row>
    <row r="338" spans="1:24">
      <c r="A338" s="2" t="str">
        <f>DBCS(TRIM(②受講者情報入力!B339))</f>
        <v/>
      </c>
      <c r="B338" s="2" t="str">
        <f>DBCS(TRIM(②受講者情報入力!C339))</f>
        <v/>
      </c>
      <c r="C338" s="2" t="str">
        <f>DBCS(TRIM(PHONETIC(②受講者情報入力!D339)))</f>
        <v/>
      </c>
      <c r="D338" s="2" t="str">
        <f>DBCS(TRIM(PHONETIC(②受講者情報入力!E339)))</f>
        <v/>
      </c>
      <c r="E338" s="4" t="str">
        <f>IF(②受講者情報入力!F339="","",TEXT(②受講者情報入力!F339,"yyyy/mm/dd"))</f>
        <v/>
      </c>
      <c r="F338" s="2" t="str">
        <f>ASC(TRIM(②受講者情報入力!G339))</f>
        <v/>
      </c>
      <c r="G338" s="2" t="str">
        <f>ASC(TRIM(②受講者情報入力!I339))</f>
        <v/>
      </c>
      <c r="H338" s="2" t="str">
        <f>ASC(TRIM(②受講者情報入力!H339))</f>
        <v/>
      </c>
      <c r="I338" s="2" t="str">
        <f>ASC(TRIM(②受講者情報入力!J339))</f>
        <v/>
      </c>
      <c r="J338" s="2" t="str">
        <f>DBCS(TRIM(②受講者情報入力!K339))</f>
        <v/>
      </c>
      <c r="K338" s="2" t="str">
        <f>DBCS(TRIM(②受講者情報入力!L339))</f>
        <v/>
      </c>
      <c r="L338" s="2" t="str">
        <f>DBCS(TRIM(②受講者情報入力!M339))</f>
        <v/>
      </c>
      <c r="M338" s="2" t="str">
        <f>DBCS(TRIM(②受講者情報入力!N339))</f>
        <v/>
      </c>
      <c r="N338" s="2" t="str">
        <f>ASC(TRIM(②受講者情報入力!O339))</f>
        <v/>
      </c>
      <c r="O338" s="2" t="str">
        <f>IFERROR(VLOOKUP(②受講者情報入力!$P339,マスタ!A:B,2,FALSE),"")</f>
        <v/>
      </c>
      <c r="P338" s="2" t="str">
        <f>ASC(TRIM(②受講者情報入力!Q339))</f>
        <v/>
      </c>
      <c r="Q338" s="2" t="str">
        <f>TRIM(②受講者情報入力!R339)</f>
        <v/>
      </c>
      <c r="R338" s="2" t="str">
        <f>ASC(TRIM(②受講者情報入力!S339))</f>
        <v/>
      </c>
      <c r="S338" s="2" t="str">
        <f>ASC(TRIM(②受講者情報入力!T339))</f>
        <v/>
      </c>
      <c r="T338" s="2" t="str">
        <f>ASC(TRIM(②受講者情報入力!U339))</f>
        <v/>
      </c>
      <c r="U338" s="2" t="str">
        <f>IFERROR(VLOOKUP(②受講者情報入力!$V339,マスタ!A:B,2,FALSE),"")</f>
        <v/>
      </c>
      <c r="V338" s="2" t="str">
        <f>ASC(TRIM(②受講者情報入力!W339))</f>
        <v/>
      </c>
      <c r="W338" s="2" t="str">
        <f>TRIM(②受講者情報入力!X339)</f>
        <v/>
      </c>
      <c r="X338" s="2" t="str">
        <f>TRIM(②受講者情報入力!AU339)</f>
        <v/>
      </c>
    </row>
    <row r="339" spans="1:24">
      <c r="A339" s="2" t="str">
        <f>DBCS(TRIM(②受講者情報入力!B340))</f>
        <v/>
      </c>
      <c r="B339" s="2" t="str">
        <f>DBCS(TRIM(②受講者情報入力!C340))</f>
        <v/>
      </c>
      <c r="C339" s="2" t="str">
        <f>DBCS(TRIM(PHONETIC(②受講者情報入力!D340)))</f>
        <v/>
      </c>
      <c r="D339" s="2" t="str">
        <f>DBCS(TRIM(PHONETIC(②受講者情報入力!E340)))</f>
        <v/>
      </c>
      <c r="E339" s="4" t="str">
        <f>IF(②受講者情報入力!F340="","",TEXT(②受講者情報入力!F340,"yyyy/mm/dd"))</f>
        <v/>
      </c>
      <c r="F339" s="2" t="str">
        <f>ASC(TRIM(②受講者情報入力!G340))</f>
        <v/>
      </c>
      <c r="G339" s="2" t="str">
        <f>ASC(TRIM(②受講者情報入力!I340))</f>
        <v/>
      </c>
      <c r="H339" s="2" t="str">
        <f>ASC(TRIM(②受講者情報入力!H340))</f>
        <v/>
      </c>
      <c r="I339" s="2" t="str">
        <f>ASC(TRIM(②受講者情報入力!J340))</f>
        <v/>
      </c>
      <c r="J339" s="2" t="str">
        <f>DBCS(TRIM(②受講者情報入力!K340))</f>
        <v/>
      </c>
      <c r="K339" s="2" t="str">
        <f>DBCS(TRIM(②受講者情報入力!L340))</f>
        <v/>
      </c>
      <c r="L339" s="2" t="str">
        <f>DBCS(TRIM(②受講者情報入力!M340))</f>
        <v/>
      </c>
      <c r="M339" s="2" t="str">
        <f>DBCS(TRIM(②受講者情報入力!N340))</f>
        <v/>
      </c>
      <c r="N339" s="2" t="str">
        <f>ASC(TRIM(②受講者情報入力!O340))</f>
        <v/>
      </c>
      <c r="O339" s="2" t="str">
        <f>IFERROR(VLOOKUP(②受講者情報入力!$P340,マスタ!A:B,2,FALSE),"")</f>
        <v/>
      </c>
      <c r="P339" s="2" t="str">
        <f>ASC(TRIM(②受講者情報入力!Q340))</f>
        <v/>
      </c>
      <c r="Q339" s="2" t="str">
        <f>TRIM(②受講者情報入力!R340)</f>
        <v/>
      </c>
      <c r="R339" s="2" t="str">
        <f>ASC(TRIM(②受講者情報入力!S340))</f>
        <v/>
      </c>
      <c r="S339" s="2" t="str">
        <f>ASC(TRIM(②受講者情報入力!T340))</f>
        <v/>
      </c>
      <c r="T339" s="2" t="str">
        <f>ASC(TRIM(②受講者情報入力!U340))</f>
        <v/>
      </c>
      <c r="U339" s="2" t="str">
        <f>IFERROR(VLOOKUP(②受講者情報入力!$V340,マスタ!A:B,2,FALSE),"")</f>
        <v/>
      </c>
      <c r="V339" s="2" t="str">
        <f>ASC(TRIM(②受講者情報入力!W340))</f>
        <v/>
      </c>
      <c r="W339" s="2" t="str">
        <f>TRIM(②受講者情報入力!X340)</f>
        <v/>
      </c>
      <c r="X339" s="2" t="str">
        <f>TRIM(②受講者情報入力!AU340)</f>
        <v/>
      </c>
    </row>
    <row r="340" spans="1:24">
      <c r="A340" s="2" t="str">
        <f>DBCS(TRIM(②受講者情報入力!B341))</f>
        <v/>
      </c>
      <c r="B340" s="2" t="str">
        <f>DBCS(TRIM(②受講者情報入力!C341))</f>
        <v/>
      </c>
      <c r="C340" s="2" t="str">
        <f>DBCS(TRIM(PHONETIC(②受講者情報入力!D341)))</f>
        <v/>
      </c>
      <c r="D340" s="2" t="str">
        <f>DBCS(TRIM(PHONETIC(②受講者情報入力!E341)))</f>
        <v/>
      </c>
      <c r="E340" s="4" t="str">
        <f>IF(②受講者情報入力!F341="","",TEXT(②受講者情報入力!F341,"yyyy/mm/dd"))</f>
        <v/>
      </c>
      <c r="F340" s="2" t="str">
        <f>ASC(TRIM(②受講者情報入力!G341))</f>
        <v/>
      </c>
      <c r="G340" s="2" t="str">
        <f>ASC(TRIM(②受講者情報入力!I341))</f>
        <v/>
      </c>
      <c r="H340" s="2" t="str">
        <f>ASC(TRIM(②受講者情報入力!H341))</f>
        <v/>
      </c>
      <c r="I340" s="2" t="str">
        <f>ASC(TRIM(②受講者情報入力!J341))</f>
        <v/>
      </c>
      <c r="J340" s="2" t="str">
        <f>DBCS(TRIM(②受講者情報入力!K341))</f>
        <v/>
      </c>
      <c r="K340" s="2" t="str">
        <f>DBCS(TRIM(②受講者情報入力!L341))</f>
        <v/>
      </c>
      <c r="L340" s="2" t="str">
        <f>DBCS(TRIM(②受講者情報入力!M341))</f>
        <v/>
      </c>
      <c r="M340" s="2" t="str">
        <f>DBCS(TRIM(②受講者情報入力!N341))</f>
        <v/>
      </c>
      <c r="N340" s="2" t="str">
        <f>ASC(TRIM(②受講者情報入力!O341))</f>
        <v/>
      </c>
      <c r="O340" s="2" t="str">
        <f>IFERROR(VLOOKUP(②受講者情報入力!$P341,マスタ!A:B,2,FALSE),"")</f>
        <v/>
      </c>
      <c r="P340" s="2" t="str">
        <f>ASC(TRIM(②受講者情報入力!Q341))</f>
        <v/>
      </c>
      <c r="Q340" s="2" t="str">
        <f>TRIM(②受講者情報入力!R341)</f>
        <v/>
      </c>
      <c r="R340" s="2" t="str">
        <f>ASC(TRIM(②受講者情報入力!S341))</f>
        <v/>
      </c>
      <c r="S340" s="2" t="str">
        <f>ASC(TRIM(②受講者情報入力!T341))</f>
        <v/>
      </c>
      <c r="T340" s="2" t="str">
        <f>ASC(TRIM(②受講者情報入力!U341))</f>
        <v/>
      </c>
      <c r="U340" s="2" t="str">
        <f>IFERROR(VLOOKUP(②受講者情報入力!$V341,マスタ!A:B,2,FALSE),"")</f>
        <v/>
      </c>
      <c r="V340" s="2" t="str">
        <f>ASC(TRIM(②受講者情報入力!W341))</f>
        <v/>
      </c>
      <c r="W340" s="2" t="str">
        <f>TRIM(②受講者情報入力!X341)</f>
        <v/>
      </c>
      <c r="X340" s="2" t="str">
        <f>TRIM(②受講者情報入力!AU341)</f>
        <v/>
      </c>
    </row>
    <row r="341" spans="1:24">
      <c r="A341" s="2" t="str">
        <f>DBCS(TRIM(②受講者情報入力!B342))</f>
        <v/>
      </c>
      <c r="B341" s="2" t="str">
        <f>DBCS(TRIM(②受講者情報入力!C342))</f>
        <v/>
      </c>
      <c r="C341" s="2" t="str">
        <f>DBCS(TRIM(PHONETIC(②受講者情報入力!D342)))</f>
        <v/>
      </c>
      <c r="D341" s="2" t="str">
        <f>DBCS(TRIM(PHONETIC(②受講者情報入力!E342)))</f>
        <v/>
      </c>
      <c r="E341" s="4" t="str">
        <f>IF(②受講者情報入力!F342="","",TEXT(②受講者情報入力!F342,"yyyy/mm/dd"))</f>
        <v/>
      </c>
      <c r="F341" s="2" t="str">
        <f>ASC(TRIM(②受講者情報入力!G342))</f>
        <v/>
      </c>
      <c r="G341" s="2" t="str">
        <f>ASC(TRIM(②受講者情報入力!I342))</f>
        <v/>
      </c>
      <c r="H341" s="2" t="str">
        <f>ASC(TRIM(②受講者情報入力!H342))</f>
        <v/>
      </c>
      <c r="I341" s="2" t="str">
        <f>ASC(TRIM(②受講者情報入力!J342))</f>
        <v/>
      </c>
      <c r="J341" s="2" t="str">
        <f>DBCS(TRIM(②受講者情報入力!K342))</f>
        <v/>
      </c>
      <c r="K341" s="2" t="str">
        <f>DBCS(TRIM(②受講者情報入力!L342))</f>
        <v/>
      </c>
      <c r="L341" s="2" t="str">
        <f>DBCS(TRIM(②受講者情報入力!M342))</f>
        <v/>
      </c>
      <c r="M341" s="2" t="str">
        <f>DBCS(TRIM(②受講者情報入力!N342))</f>
        <v/>
      </c>
      <c r="N341" s="2" t="str">
        <f>ASC(TRIM(②受講者情報入力!O342))</f>
        <v/>
      </c>
      <c r="O341" s="2" t="str">
        <f>IFERROR(VLOOKUP(②受講者情報入力!$P342,マスタ!A:B,2,FALSE),"")</f>
        <v/>
      </c>
      <c r="P341" s="2" t="str">
        <f>ASC(TRIM(②受講者情報入力!Q342))</f>
        <v/>
      </c>
      <c r="Q341" s="2" t="str">
        <f>TRIM(②受講者情報入力!R342)</f>
        <v/>
      </c>
      <c r="R341" s="2" t="str">
        <f>ASC(TRIM(②受講者情報入力!S342))</f>
        <v/>
      </c>
      <c r="S341" s="2" t="str">
        <f>ASC(TRIM(②受講者情報入力!T342))</f>
        <v/>
      </c>
      <c r="T341" s="2" t="str">
        <f>ASC(TRIM(②受講者情報入力!U342))</f>
        <v/>
      </c>
      <c r="U341" s="2" t="str">
        <f>IFERROR(VLOOKUP(②受講者情報入力!$V342,マスタ!A:B,2,FALSE),"")</f>
        <v/>
      </c>
      <c r="V341" s="2" t="str">
        <f>ASC(TRIM(②受講者情報入力!W342))</f>
        <v/>
      </c>
      <c r="W341" s="2" t="str">
        <f>TRIM(②受講者情報入力!X342)</f>
        <v/>
      </c>
      <c r="X341" s="2" t="str">
        <f>TRIM(②受講者情報入力!AU342)</f>
        <v/>
      </c>
    </row>
    <row r="342" spans="1:24">
      <c r="A342" s="2" t="str">
        <f>DBCS(TRIM(②受講者情報入力!B343))</f>
        <v/>
      </c>
      <c r="B342" s="2" t="str">
        <f>DBCS(TRIM(②受講者情報入力!C343))</f>
        <v/>
      </c>
      <c r="C342" s="2" t="str">
        <f>DBCS(TRIM(PHONETIC(②受講者情報入力!D343)))</f>
        <v/>
      </c>
      <c r="D342" s="2" t="str">
        <f>DBCS(TRIM(PHONETIC(②受講者情報入力!E343)))</f>
        <v/>
      </c>
      <c r="E342" s="4" t="str">
        <f>IF(②受講者情報入力!F343="","",TEXT(②受講者情報入力!F343,"yyyy/mm/dd"))</f>
        <v/>
      </c>
      <c r="F342" s="2" t="str">
        <f>ASC(TRIM(②受講者情報入力!G343))</f>
        <v/>
      </c>
      <c r="G342" s="2" t="str">
        <f>ASC(TRIM(②受講者情報入力!I343))</f>
        <v/>
      </c>
      <c r="H342" s="2" t="str">
        <f>ASC(TRIM(②受講者情報入力!H343))</f>
        <v/>
      </c>
      <c r="I342" s="2" t="str">
        <f>ASC(TRIM(②受講者情報入力!J343))</f>
        <v/>
      </c>
      <c r="J342" s="2" t="str">
        <f>DBCS(TRIM(②受講者情報入力!K343))</f>
        <v/>
      </c>
      <c r="K342" s="2" t="str">
        <f>DBCS(TRIM(②受講者情報入力!L343))</f>
        <v/>
      </c>
      <c r="L342" s="2" t="str">
        <f>DBCS(TRIM(②受講者情報入力!M343))</f>
        <v/>
      </c>
      <c r="M342" s="2" t="str">
        <f>DBCS(TRIM(②受講者情報入力!N343))</f>
        <v/>
      </c>
      <c r="N342" s="2" t="str">
        <f>ASC(TRIM(②受講者情報入力!O343))</f>
        <v/>
      </c>
      <c r="O342" s="2" t="str">
        <f>IFERROR(VLOOKUP(②受講者情報入力!$P343,マスタ!A:B,2,FALSE),"")</f>
        <v/>
      </c>
      <c r="P342" s="2" t="str">
        <f>ASC(TRIM(②受講者情報入力!Q343))</f>
        <v/>
      </c>
      <c r="Q342" s="2" t="str">
        <f>TRIM(②受講者情報入力!R343)</f>
        <v/>
      </c>
      <c r="R342" s="2" t="str">
        <f>ASC(TRIM(②受講者情報入力!S343))</f>
        <v/>
      </c>
      <c r="S342" s="2" t="str">
        <f>ASC(TRIM(②受講者情報入力!T343))</f>
        <v/>
      </c>
      <c r="T342" s="2" t="str">
        <f>ASC(TRIM(②受講者情報入力!U343))</f>
        <v/>
      </c>
      <c r="U342" s="2" t="str">
        <f>IFERROR(VLOOKUP(②受講者情報入力!$V343,マスタ!A:B,2,FALSE),"")</f>
        <v/>
      </c>
      <c r="V342" s="2" t="str">
        <f>ASC(TRIM(②受講者情報入力!W343))</f>
        <v/>
      </c>
      <c r="W342" s="2" t="str">
        <f>TRIM(②受講者情報入力!X343)</f>
        <v/>
      </c>
      <c r="X342" s="2" t="str">
        <f>TRIM(②受講者情報入力!AU343)</f>
        <v/>
      </c>
    </row>
    <row r="343" spans="1:24">
      <c r="A343" s="2" t="str">
        <f>DBCS(TRIM(②受講者情報入力!B344))</f>
        <v/>
      </c>
      <c r="B343" s="2" t="str">
        <f>DBCS(TRIM(②受講者情報入力!C344))</f>
        <v/>
      </c>
      <c r="C343" s="2" t="str">
        <f>DBCS(TRIM(PHONETIC(②受講者情報入力!D344)))</f>
        <v/>
      </c>
      <c r="D343" s="2" t="str">
        <f>DBCS(TRIM(PHONETIC(②受講者情報入力!E344)))</f>
        <v/>
      </c>
      <c r="E343" s="4" t="str">
        <f>IF(②受講者情報入力!F344="","",TEXT(②受講者情報入力!F344,"yyyy/mm/dd"))</f>
        <v/>
      </c>
      <c r="F343" s="2" t="str">
        <f>ASC(TRIM(②受講者情報入力!G344))</f>
        <v/>
      </c>
      <c r="G343" s="2" t="str">
        <f>ASC(TRIM(②受講者情報入力!I344))</f>
        <v/>
      </c>
      <c r="H343" s="2" t="str">
        <f>ASC(TRIM(②受講者情報入力!H344))</f>
        <v/>
      </c>
      <c r="I343" s="2" t="str">
        <f>ASC(TRIM(②受講者情報入力!J344))</f>
        <v/>
      </c>
      <c r="J343" s="2" t="str">
        <f>DBCS(TRIM(②受講者情報入力!K344))</f>
        <v/>
      </c>
      <c r="K343" s="2" t="str">
        <f>DBCS(TRIM(②受講者情報入力!L344))</f>
        <v/>
      </c>
      <c r="L343" s="2" t="str">
        <f>DBCS(TRIM(②受講者情報入力!M344))</f>
        <v/>
      </c>
      <c r="M343" s="2" t="str">
        <f>DBCS(TRIM(②受講者情報入力!N344))</f>
        <v/>
      </c>
      <c r="N343" s="2" t="str">
        <f>ASC(TRIM(②受講者情報入力!O344))</f>
        <v/>
      </c>
      <c r="O343" s="2" t="str">
        <f>IFERROR(VLOOKUP(②受講者情報入力!$P344,マスタ!A:B,2,FALSE),"")</f>
        <v/>
      </c>
      <c r="P343" s="2" t="str">
        <f>ASC(TRIM(②受講者情報入力!Q344))</f>
        <v/>
      </c>
      <c r="Q343" s="2" t="str">
        <f>TRIM(②受講者情報入力!R344)</f>
        <v/>
      </c>
      <c r="R343" s="2" t="str">
        <f>ASC(TRIM(②受講者情報入力!S344))</f>
        <v/>
      </c>
      <c r="S343" s="2" t="str">
        <f>ASC(TRIM(②受講者情報入力!T344))</f>
        <v/>
      </c>
      <c r="T343" s="2" t="str">
        <f>ASC(TRIM(②受講者情報入力!U344))</f>
        <v/>
      </c>
      <c r="U343" s="2" t="str">
        <f>IFERROR(VLOOKUP(②受講者情報入力!$V344,マスタ!A:B,2,FALSE),"")</f>
        <v/>
      </c>
      <c r="V343" s="2" t="str">
        <f>ASC(TRIM(②受講者情報入力!W344))</f>
        <v/>
      </c>
      <c r="W343" s="2" t="str">
        <f>TRIM(②受講者情報入力!X344)</f>
        <v/>
      </c>
      <c r="X343" s="2" t="str">
        <f>TRIM(②受講者情報入力!AU344)</f>
        <v/>
      </c>
    </row>
    <row r="344" spans="1:24">
      <c r="A344" s="2" t="str">
        <f>DBCS(TRIM(②受講者情報入力!B345))</f>
        <v/>
      </c>
      <c r="B344" s="2" t="str">
        <f>DBCS(TRIM(②受講者情報入力!C345))</f>
        <v/>
      </c>
      <c r="C344" s="2" t="str">
        <f>DBCS(TRIM(PHONETIC(②受講者情報入力!D345)))</f>
        <v/>
      </c>
      <c r="D344" s="2" t="str">
        <f>DBCS(TRIM(PHONETIC(②受講者情報入力!E345)))</f>
        <v/>
      </c>
      <c r="E344" s="4" t="str">
        <f>IF(②受講者情報入力!F345="","",TEXT(②受講者情報入力!F345,"yyyy/mm/dd"))</f>
        <v/>
      </c>
      <c r="F344" s="2" t="str">
        <f>ASC(TRIM(②受講者情報入力!G345))</f>
        <v/>
      </c>
      <c r="G344" s="2" t="str">
        <f>ASC(TRIM(②受講者情報入力!I345))</f>
        <v/>
      </c>
      <c r="H344" s="2" t="str">
        <f>ASC(TRIM(②受講者情報入力!H345))</f>
        <v/>
      </c>
      <c r="I344" s="2" t="str">
        <f>ASC(TRIM(②受講者情報入力!J345))</f>
        <v/>
      </c>
      <c r="J344" s="2" t="str">
        <f>DBCS(TRIM(②受講者情報入力!K345))</f>
        <v/>
      </c>
      <c r="K344" s="2" t="str">
        <f>DBCS(TRIM(②受講者情報入力!L345))</f>
        <v/>
      </c>
      <c r="L344" s="2" t="str">
        <f>DBCS(TRIM(②受講者情報入力!M345))</f>
        <v/>
      </c>
      <c r="M344" s="2" t="str">
        <f>DBCS(TRIM(②受講者情報入力!N345))</f>
        <v/>
      </c>
      <c r="N344" s="2" t="str">
        <f>ASC(TRIM(②受講者情報入力!O345))</f>
        <v/>
      </c>
      <c r="O344" s="2" t="str">
        <f>IFERROR(VLOOKUP(②受講者情報入力!$P345,マスタ!A:B,2,FALSE),"")</f>
        <v/>
      </c>
      <c r="P344" s="2" t="str">
        <f>ASC(TRIM(②受講者情報入力!Q345))</f>
        <v/>
      </c>
      <c r="Q344" s="2" t="str">
        <f>TRIM(②受講者情報入力!R345)</f>
        <v/>
      </c>
      <c r="R344" s="2" t="str">
        <f>ASC(TRIM(②受講者情報入力!S345))</f>
        <v/>
      </c>
      <c r="S344" s="2" t="str">
        <f>ASC(TRIM(②受講者情報入力!T345))</f>
        <v/>
      </c>
      <c r="T344" s="2" t="str">
        <f>ASC(TRIM(②受講者情報入力!U345))</f>
        <v/>
      </c>
      <c r="U344" s="2" t="str">
        <f>IFERROR(VLOOKUP(②受講者情報入力!$V345,マスタ!A:B,2,FALSE),"")</f>
        <v/>
      </c>
      <c r="V344" s="2" t="str">
        <f>ASC(TRIM(②受講者情報入力!W345))</f>
        <v/>
      </c>
      <c r="W344" s="2" t="str">
        <f>TRIM(②受講者情報入力!X345)</f>
        <v/>
      </c>
      <c r="X344" s="2" t="str">
        <f>TRIM(②受講者情報入力!AU345)</f>
        <v/>
      </c>
    </row>
    <row r="345" spans="1:24">
      <c r="A345" s="2" t="str">
        <f>DBCS(TRIM(②受講者情報入力!B346))</f>
        <v/>
      </c>
      <c r="B345" s="2" t="str">
        <f>DBCS(TRIM(②受講者情報入力!C346))</f>
        <v/>
      </c>
      <c r="C345" s="2" t="str">
        <f>DBCS(TRIM(PHONETIC(②受講者情報入力!D346)))</f>
        <v/>
      </c>
      <c r="D345" s="2" t="str">
        <f>DBCS(TRIM(PHONETIC(②受講者情報入力!E346)))</f>
        <v/>
      </c>
      <c r="E345" s="4" t="str">
        <f>IF(②受講者情報入力!F346="","",TEXT(②受講者情報入力!F346,"yyyy/mm/dd"))</f>
        <v/>
      </c>
      <c r="F345" s="2" t="str">
        <f>ASC(TRIM(②受講者情報入力!G346))</f>
        <v/>
      </c>
      <c r="G345" s="2" t="str">
        <f>ASC(TRIM(②受講者情報入力!I346))</f>
        <v/>
      </c>
      <c r="H345" s="2" t="str">
        <f>ASC(TRIM(②受講者情報入力!H346))</f>
        <v/>
      </c>
      <c r="I345" s="2" t="str">
        <f>ASC(TRIM(②受講者情報入力!J346))</f>
        <v/>
      </c>
      <c r="J345" s="2" t="str">
        <f>DBCS(TRIM(②受講者情報入力!K346))</f>
        <v/>
      </c>
      <c r="K345" s="2" t="str">
        <f>DBCS(TRIM(②受講者情報入力!L346))</f>
        <v/>
      </c>
      <c r="L345" s="2" t="str">
        <f>DBCS(TRIM(②受講者情報入力!M346))</f>
        <v/>
      </c>
      <c r="M345" s="2" t="str">
        <f>DBCS(TRIM(②受講者情報入力!N346))</f>
        <v/>
      </c>
      <c r="N345" s="2" t="str">
        <f>ASC(TRIM(②受講者情報入力!O346))</f>
        <v/>
      </c>
      <c r="O345" s="2" t="str">
        <f>IFERROR(VLOOKUP(②受講者情報入力!$P346,マスタ!A:B,2,FALSE),"")</f>
        <v/>
      </c>
      <c r="P345" s="2" t="str">
        <f>ASC(TRIM(②受講者情報入力!Q346))</f>
        <v/>
      </c>
      <c r="Q345" s="2" t="str">
        <f>TRIM(②受講者情報入力!R346)</f>
        <v/>
      </c>
      <c r="R345" s="2" t="str">
        <f>ASC(TRIM(②受講者情報入力!S346))</f>
        <v/>
      </c>
      <c r="S345" s="2" t="str">
        <f>ASC(TRIM(②受講者情報入力!T346))</f>
        <v/>
      </c>
      <c r="T345" s="2" t="str">
        <f>ASC(TRIM(②受講者情報入力!U346))</f>
        <v/>
      </c>
      <c r="U345" s="2" t="str">
        <f>IFERROR(VLOOKUP(②受講者情報入力!$V346,マスタ!A:B,2,FALSE),"")</f>
        <v/>
      </c>
      <c r="V345" s="2" t="str">
        <f>ASC(TRIM(②受講者情報入力!W346))</f>
        <v/>
      </c>
      <c r="W345" s="2" t="str">
        <f>TRIM(②受講者情報入力!X346)</f>
        <v/>
      </c>
      <c r="X345" s="2" t="str">
        <f>TRIM(②受講者情報入力!AU346)</f>
        <v/>
      </c>
    </row>
    <row r="346" spans="1:24">
      <c r="A346" s="2" t="str">
        <f>DBCS(TRIM(②受講者情報入力!B347))</f>
        <v/>
      </c>
      <c r="B346" s="2" t="str">
        <f>DBCS(TRIM(②受講者情報入力!C347))</f>
        <v/>
      </c>
      <c r="C346" s="2" t="str">
        <f>DBCS(TRIM(PHONETIC(②受講者情報入力!D347)))</f>
        <v/>
      </c>
      <c r="D346" s="2" t="str">
        <f>DBCS(TRIM(PHONETIC(②受講者情報入力!E347)))</f>
        <v/>
      </c>
      <c r="E346" s="4" t="str">
        <f>IF(②受講者情報入力!F347="","",TEXT(②受講者情報入力!F347,"yyyy/mm/dd"))</f>
        <v/>
      </c>
      <c r="F346" s="2" t="str">
        <f>ASC(TRIM(②受講者情報入力!G347))</f>
        <v/>
      </c>
      <c r="G346" s="2" t="str">
        <f>ASC(TRIM(②受講者情報入力!I347))</f>
        <v/>
      </c>
      <c r="H346" s="2" t="str">
        <f>ASC(TRIM(②受講者情報入力!H347))</f>
        <v/>
      </c>
      <c r="I346" s="2" t="str">
        <f>ASC(TRIM(②受講者情報入力!J347))</f>
        <v/>
      </c>
      <c r="J346" s="2" t="str">
        <f>DBCS(TRIM(②受講者情報入力!K347))</f>
        <v/>
      </c>
      <c r="K346" s="2" t="str">
        <f>DBCS(TRIM(②受講者情報入力!L347))</f>
        <v/>
      </c>
      <c r="L346" s="2" t="str">
        <f>DBCS(TRIM(②受講者情報入力!M347))</f>
        <v/>
      </c>
      <c r="M346" s="2" t="str">
        <f>DBCS(TRIM(②受講者情報入力!N347))</f>
        <v/>
      </c>
      <c r="N346" s="2" t="str">
        <f>ASC(TRIM(②受講者情報入力!O347))</f>
        <v/>
      </c>
      <c r="O346" s="2" t="str">
        <f>IFERROR(VLOOKUP(②受講者情報入力!$P347,マスタ!A:B,2,FALSE),"")</f>
        <v/>
      </c>
      <c r="P346" s="2" t="str">
        <f>ASC(TRIM(②受講者情報入力!Q347))</f>
        <v/>
      </c>
      <c r="Q346" s="2" t="str">
        <f>TRIM(②受講者情報入力!R347)</f>
        <v/>
      </c>
      <c r="R346" s="2" t="str">
        <f>ASC(TRIM(②受講者情報入力!S347))</f>
        <v/>
      </c>
      <c r="S346" s="2" t="str">
        <f>ASC(TRIM(②受講者情報入力!T347))</f>
        <v/>
      </c>
      <c r="T346" s="2" t="str">
        <f>ASC(TRIM(②受講者情報入力!U347))</f>
        <v/>
      </c>
      <c r="U346" s="2" t="str">
        <f>IFERROR(VLOOKUP(②受講者情報入力!$V347,マスタ!A:B,2,FALSE),"")</f>
        <v/>
      </c>
      <c r="V346" s="2" t="str">
        <f>ASC(TRIM(②受講者情報入力!W347))</f>
        <v/>
      </c>
      <c r="W346" s="2" t="str">
        <f>TRIM(②受講者情報入力!X347)</f>
        <v/>
      </c>
      <c r="X346" s="2" t="str">
        <f>TRIM(②受講者情報入力!AU347)</f>
        <v/>
      </c>
    </row>
    <row r="347" spans="1:24">
      <c r="A347" s="2" t="str">
        <f>DBCS(TRIM(②受講者情報入力!B348))</f>
        <v/>
      </c>
      <c r="B347" s="2" t="str">
        <f>DBCS(TRIM(②受講者情報入力!C348))</f>
        <v/>
      </c>
      <c r="C347" s="2" t="str">
        <f>DBCS(TRIM(PHONETIC(②受講者情報入力!D348)))</f>
        <v/>
      </c>
      <c r="D347" s="2" t="str">
        <f>DBCS(TRIM(PHONETIC(②受講者情報入力!E348)))</f>
        <v/>
      </c>
      <c r="E347" s="4" t="str">
        <f>IF(②受講者情報入力!F348="","",TEXT(②受講者情報入力!F348,"yyyy/mm/dd"))</f>
        <v/>
      </c>
      <c r="F347" s="2" t="str">
        <f>ASC(TRIM(②受講者情報入力!G348))</f>
        <v/>
      </c>
      <c r="G347" s="2" t="str">
        <f>ASC(TRIM(②受講者情報入力!I348))</f>
        <v/>
      </c>
      <c r="H347" s="2" t="str">
        <f>ASC(TRIM(②受講者情報入力!H348))</f>
        <v/>
      </c>
      <c r="I347" s="2" t="str">
        <f>ASC(TRIM(②受講者情報入力!J348))</f>
        <v/>
      </c>
      <c r="J347" s="2" t="str">
        <f>DBCS(TRIM(②受講者情報入力!K348))</f>
        <v/>
      </c>
      <c r="K347" s="2" t="str">
        <f>DBCS(TRIM(②受講者情報入力!L348))</f>
        <v/>
      </c>
      <c r="L347" s="2" t="str">
        <f>DBCS(TRIM(②受講者情報入力!M348))</f>
        <v/>
      </c>
      <c r="M347" s="2" t="str">
        <f>DBCS(TRIM(②受講者情報入力!N348))</f>
        <v/>
      </c>
      <c r="N347" s="2" t="str">
        <f>ASC(TRIM(②受講者情報入力!O348))</f>
        <v/>
      </c>
      <c r="O347" s="2" t="str">
        <f>IFERROR(VLOOKUP(②受講者情報入力!$P348,マスタ!A:B,2,FALSE),"")</f>
        <v/>
      </c>
      <c r="P347" s="2" t="str">
        <f>ASC(TRIM(②受講者情報入力!Q348))</f>
        <v/>
      </c>
      <c r="Q347" s="2" t="str">
        <f>TRIM(②受講者情報入力!R348)</f>
        <v/>
      </c>
      <c r="R347" s="2" t="str">
        <f>ASC(TRIM(②受講者情報入力!S348))</f>
        <v/>
      </c>
      <c r="S347" s="2" t="str">
        <f>ASC(TRIM(②受講者情報入力!T348))</f>
        <v/>
      </c>
      <c r="T347" s="2" t="str">
        <f>ASC(TRIM(②受講者情報入力!U348))</f>
        <v/>
      </c>
      <c r="U347" s="2" t="str">
        <f>IFERROR(VLOOKUP(②受講者情報入力!$V348,マスタ!A:B,2,FALSE),"")</f>
        <v/>
      </c>
      <c r="V347" s="2" t="str">
        <f>ASC(TRIM(②受講者情報入力!W348))</f>
        <v/>
      </c>
      <c r="W347" s="2" t="str">
        <f>TRIM(②受講者情報入力!X348)</f>
        <v/>
      </c>
      <c r="X347" s="2" t="str">
        <f>TRIM(②受講者情報入力!AU348)</f>
        <v/>
      </c>
    </row>
    <row r="348" spans="1:24">
      <c r="A348" s="2" t="str">
        <f>DBCS(TRIM(②受講者情報入力!B349))</f>
        <v/>
      </c>
      <c r="B348" s="2" t="str">
        <f>DBCS(TRIM(②受講者情報入力!C349))</f>
        <v/>
      </c>
      <c r="C348" s="2" t="str">
        <f>DBCS(TRIM(PHONETIC(②受講者情報入力!D349)))</f>
        <v/>
      </c>
      <c r="D348" s="2" t="str">
        <f>DBCS(TRIM(PHONETIC(②受講者情報入力!E349)))</f>
        <v/>
      </c>
      <c r="E348" s="4" t="str">
        <f>IF(②受講者情報入力!F349="","",TEXT(②受講者情報入力!F349,"yyyy/mm/dd"))</f>
        <v/>
      </c>
      <c r="F348" s="2" t="str">
        <f>ASC(TRIM(②受講者情報入力!G349))</f>
        <v/>
      </c>
      <c r="G348" s="2" t="str">
        <f>ASC(TRIM(②受講者情報入力!I349))</f>
        <v/>
      </c>
      <c r="H348" s="2" t="str">
        <f>ASC(TRIM(②受講者情報入力!H349))</f>
        <v/>
      </c>
      <c r="I348" s="2" t="str">
        <f>ASC(TRIM(②受講者情報入力!J349))</f>
        <v/>
      </c>
      <c r="J348" s="2" t="str">
        <f>DBCS(TRIM(②受講者情報入力!K349))</f>
        <v/>
      </c>
      <c r="K348" s="2" t="str">
        <f>DBCS(TRIM(②受講者情報入力!L349))</f>
        <v/>
      </c>
      <c r="L348" s="2" t="str">
        <f>DBCS(TRIM(②受講者情報入力!M349))</f>
        <v/>
      </c>
      <c r="M348" s="2" t="str">
        <f>DBCS(TRIM(②受講者情報入力!N349))</f>
        <v/>
      </c>
      <c r="N348" s="2" t="str">
        <f>ASC(TRIM(②受講者情報入力!O349))</f>
        <v/>
      </c>
      <c r="O348" s="2" t="str">
        <f>IFERROR(VLOOKUP(②受講者情報入力!$P349,マスタ!A:B,2,FALSE),"")</f>
        <v/>
      </c>
      <c r="P348" s="2" t="str">
        <f>ASC(TRIM(②受講者情報入力!Q349))</f>
        <v/>
      </c>
      <c r="Q348" s="2" t="str">
        <f>TRIM(②受講者情報入力!R349)</f>
        <v/>
      </c>
      <c r="R348" s="2" t="str">
        <f>ASC(TRIM(②受講者情報入力!S349))</f>
        <v/>
      </c>
      <c r="S348" s="2" t="str">
        <f>ASC(TRIM(②受講者情報入力!T349))</f>
        <v/>
      </c>
      <c r="T348" s="2" t="str">
        <f>ASC(TRIM(②受講者情報入力!U349))</f>
        <v/>
      </c>
      <c r="U348" s="2" t="str">
        <f>IFERROR(VLOOKUP(②受講者情報入力!$V349,マスタ!A:B,2,FALSE),"")</f>
        <v/>
      </c>
      <c r="V348" s="2" t="str">
        <f>ASC(TRIM(②受講者情報入力!W349))</f>
        <v/>
      </c>
      <c r="W348" s="2" t="str">
        <f>TRIM(②受講者情報入力!X349)</f>
        <v/>
      </c>
      <c r="X348" s="2" t="str">
        <f>TRIM(②受講者情報入力!AU349)</f>
        <v/>
      </c>
    </row>
    <row r="349" spans="1:24">
      <c r="A349" s="2" t="str">
        <f>DBCS(TRIM(②受講者情報入力!B350))</f>
        <v/>
      </c>
      <c r="B349" s="2" t="str">
        <f>DBCS(TRIM(②受講者情報入力!C350))</f>
        <v/>
      </c>
      <c r="C349" s="2" t="str">
        <f>DBCS(TRIM(PHONETIC(②受講者情報入力!D350)))</f>
        <v/>
      </c>
      <c r="D349" s="2" t="str">
        <f>DBCS(TRIM(PHONETIC(②受講者情報入力!E350)))</f>
        <v/>
      </c>
      <c r="E349" s="4" t="str">
        <f>IF(②受講者情報入力!F350="","",TEXT(②受講者情報入力!F350,"yyyy/mm/dd"))</f>
        <v/>
      </c>
      <c r="F349" s="2" t="str">
        <f>ASC(TRIM(②受講者情報入力!G350))</f>
        <v/>
      </c>
      <c r="G349" s="2" t="str">
        <f>ASC(TRIM(②受講者情報入力!I350))</f>
        <v/>
      </c>
      <c r="H349" s="2" t="str">
        <f>ASC(TRIM(②受講者情報入力!H350))</f>
        <v/>
      </c>
      <c r="I349" s="2" t="str">
        <f>ASC(TRIM(②受講者情報入力!J350))</f>
        <v/>
      </c>
      <c r="J349" s="2" t="str">
        <f>DBCS(TRIM(②受講者情報入力!K350))</f>
        <v/>
      </c>
      <c r="K349" s="2" t="str">
        <f>DBCS(TRIM(②受講者情報入力!L350))</f>
        <v/>
      </c>
      <c r="L349" s="2" t="str">
        <f>DBCS(TRIM(②受講者情報入力!M350))</f>
        <v/>
      </c>
      <c r="M349" s="2" t="str">
        <f>DBCS(TRIM(②受講者情報入力!N350))</f>
        <v/>
      </c>
      <c r="N349" s="2" t="str">
        <f>ASC(TRIM(②受講者情報入力!O350))</f>
        <v/>
      </c>
      <c r="O349" s="2" t="str">
        <f>IFERROR(VLOOKUP(②受講者情報入力!$P350,マスタ!A:B,2,FALSE),"")</f>
        <v/>
      </c>
      <c r="P349" s="2" t="str">
        <f>ASC(TRIM(②受講者情報入力!Q350))</f>
        <v/>
      </c>
      <c r="Q349" s="2" t="str">
        <f>TRIM(②受講者情報入力!R350)</f>
        <v/>
      </c>
      <c r="R349" s="2" t="str">
        <f>ASC(TRIM(②受講者情報入力!S350))</f>
        <v/>
      </c>
      <c r="S349" s="2" t="str">
        <f>ASC(TRIM(②受講者情報入力!T350))</f>
        <v/>
      </c>
      <c r="T349" s="2" t="str">
        <f>ASC(TRIM(②受講者情報入力!U350))</f>
        <v/>
      </c>
      <c r="U349" s="2" t="str">
        <f>IFERROR(VLOOKUP(②受講者情報入力!$V350,マスタ!A:B,2,FALSE),"")</f>
        <v/>
      </c>
      <c r="V349" s="2" t="str">
        <f>ASC(TRIM(②受講者情報入力!W350))</f>
        <v/>
      </c>
      <c r="W349" s="2" t="str">
        <f>TRIM(②受講者情報入力!X350)</f>
        <v/>
      </c>
      <c r="X349" s="2" t="str">
        <f>TRIM(②受講者情報入力!AU350)</f>
        <v/>
      </c>
    </row>
    <row r="350" spans="1:24">
      <c r="A350" s="2" t="str">
        <f>DBCS(TRIM(②受講者情報入力!B351))</f>
        <v/>
      </c>
      <c r="B350" s="2" t="str">
        <f>DBCS(TRIM(②受講者情報入力!C351))</f>
        <v/>
      </c>
      <c r="C350" s="2" t="str">
        <f>DBCS(TRIM(PHONETIC(②受講者情報入力!D351)))</f>
        <v/>
      </c>
      <c r="D350" s="2" t="str">
        <f>DBCS(TRIM(PHONETIC(②受講者情報入力!E351)))</f>
        <v/>
      </c>
      <c r="E350" s="4" t="str">
        <f>IF(②受講者情報入力!F351="","",TEXT(②受講者情報入力!F351,"yyyy/mm/dd"))</f>
        <v/>
      </c>
      <c r="F350" s="2" t="str">
        <f>ASC(TRIM(②受講者情報入力!G351))</f>
        <v/>
      </c>
      <c r="G350" s="2" t="str">
        <f>ASC(TRIM(②受講者情報入力!I351))</f>
        <v/>
      </c>
      <c r="H350" s="2" t="str">
        <f>ASC(TRIM(②受講者情報入力!H351))</f>
        <v/>
      </c>
      <c r="I350" s="2" t="str">
        <f>ASC(TRIM(②受講者情報入力!J351))</f>
        <v/>
      </c>
      <c r="J350" s="2" t="str">
        <f>DBCS(TRIM(②受講者情報入力!K351))</f>
        <v/>
      </c>
      <c r="K350" s="2" t="str">
        <f>DBCS(TRIM(②受講者情報入力!L351))</f>
        <v/>
      </c>
      <c r="L350" s="2" t="str">
        <f>DBCS(TRIM(②受講者情報入力!M351))</f>
        <v/>
      </c>
      <c r="M350" s="2" t="str">
        <f>DBCS(TRIM(②受講者情報入力!N351))</f>
        <v/>
      </c>
      <c r="N350" s="2" t="str">
        <f>ASC(TRIM(②受講者情報入力!O351))</f>
        <v/>
      </c>
      <c r="O350" s="2" t="str">
        <f>IFERROR(VLOOKUP(②受講者情報入力!$P351,マスタ!A:B,2,FALSE),"")</f>
        <v/>
      </c>
      <c r="P350" s="2" t="str">
        <f>ASC(TRIM(②受講者情報入力!Q351))</f>
        <v/>
      </c>
      <c r="Q350" s="2" t="str">
        <f>TRIM(②受講者情報入力!R351)</f>
        <v/>
      </c>
      <c r="R350" s="2" t="str">
        <f>ASC(TRIM(②受講者情報入力!S351))</f>
        <v/>
      </c>
      <c r="S350" s="2" t="str">
        <f>ASC(TRIM(②受講者情報入力!T351))</f>
        <v/>
      </c>
      <c r="T350" s="2" t="str">
        <f>ASC(TRIM(②受講者情報入力!U351))</f>
        <v/>
      </c>
      <c r="U350" s="2" t="str">
        <f>IFERROR(VLOOKUP(②受講者情報入力!$V351,マスタ!A:B,2,FALSE),"")</f>
        <v/>
      </c>
      <c r="V350" s="2" t="str">
        <f>ASC(TRIM(②受講者情報入力!W351))</f>
        <v/>
      </c>
      <c r="W350" s="2" t="str">
        <f>TRIM(②受講者情報入力!X351)</f>
        <v/>
      </c>
      <c r="X350" s="2" t="str">
        <f>TRIM(②受講者情報入力!AU351)</f>
        <v/>
      </c>
    </row>
    <row r="351" spans="1:24">
      <c r="A351" s="2" t="str">
        <f>DBCS(TRIM(②受講者情報入力!B352))</f>
        <v/>
      </c>
      <c r="B351" s="2" t="str">
        <f>DBCS(TRIM(②受講者情報入力!C352))</f>
        <v/>
      </c>
      <c r="C351" s="2" t="str">
        <f>DBCS(TRIM(PHONETIC(②受講者情報入力!D352)))</f>
        <v/>
      </c>
      <c r="D351" s="2" t="str">
        <f>DBCS(TRIM(PHONETIC(②受講者情報入力!E352)))</f>
        <v/>
      </c>
      <c r="E351" s="4" t="str">
        <f>IF(②受講者情報入力!F352="","",TEXT(②受講者情報入力!F352,"yyyy/mm/dd"))</f>
        <v/>
      </c>
      <c r="F351" s="2" t="str">
        <f>ASC(TRIM(②受講者情報入力!G352))</f>
        <v/>
      </c>
      <c r="G351" s="2" t="str">
        <f>ASC(TRIM(②受講者情報入力!I352))</f>
        <v/>
      </c>
      <c r="H351" s="2" t="str">
        <f>ASC(TRIM(②受講者情報入力!H352))</f>
        <v/>
      </c>
      <c r="I351" s="2" t="str">
        <f>ASC(TRIM(②受講者情報入力!J352))</f>
        <v/>
      </c>
      <c r="J351" s="2" t="str">
        <f>DBCS(TRIM(②受講者情報入力!K352))</f>
        <v/>
      </c>
      <c r="K351" s="2" t="str">
        <f>DBCS(TRIM(②受講者情報入力!L352))</f>
        <v/>
      </c>
      <c r="L351" s="2" t="str">
        <f>DBCS(TRIM(②受講者情報入力!M352))</f>
        <v/>
      </c>
      <c r="M351" s="2" t="str">
        <f>DBCS(TRIM(②受講者情報入力!N352))</f>
        <v/>
      </c>
      <c r="N351" s="2" t="str">
        <f>ASC(TRIM(②受講者情報入力!O352))</f>
        <v/>
      </c>
      <c r="O351" s="2" t="str">
        <f>IFERROR(VLOOKUP(②受講者情報入力!$P352,マスタ!A:B,2,FALSE),"")</f>
        <v/>
      </c>
      <c r="P351" s="2" t="str">
        <f>ASC(TRIM(②受講者情報入力!Q352))</f>
        <v/>
      </c>
      <c r="Q351" s="2" t="str">
        <f>TRIM(②受講者情報入力!R352)</f>
        <v/>
      </c>
      <c r="R351" s="2" t="str">
        <f>ASC(TRIM(②受講者情報入力!S352))</f>
        <v/>
      </c>
      <c r="S351" s="2" t="str">
        <f>ASC(TRIM(②受講者情報入力!T352))</f>
        <v/>
      </c>
      <c r="T351" s="2" t="str">
        <f>ASC(TRIM(②受講者情報入力!U352))</f>
        <v/>
      </c>
      <c r="U351" s="2" t="str">
        <f>IFERROR(VLOOKUP(②受講者情報入力!$V352,マスタ!A:B,2,FALSE),"")</f>
        <v/>
      </c>
      <c r="V351" s="2" t="str">
        <f>ASC(TRIM(②受講者情報入力!W352))</f>
        <v/>
      </c>
      <c r="W351" s="2" t="str">
        <f>TRIM(②受講者情報入力!X352)</f>
        <v/>
      </c>
      <c r="X351" s="2" t="str">
        <f>TRIM(②受講者情報入力!AU352)</f>
        <v/>
      </c>
    </row>
    <row r="352" spans="1:24">
      <c r="A352" s="2" t="str">
        <f>DBCS(TRIM(②受講者情報入力!B353))</f>
        <v/>
      </c>
      <c r="B352" s="2" t="str">
        <f>DBCS(TRIM(②受講者情報入力!C353))</f>
        <v/>
      </c>
      <c r="C352" s="2" t="str">
        <f>DBCS(TRIM(PHONETIC(②受講者情報入力!D353)))</f>
        <v/>
      </c>
      <c r="D352" s="2" t="str">
        <f>DBCS(TRIM(PHONETIC(②受講者情報入力!E353)))</f>
        <v/>
      </c>
      <c r="E352" s="4" t="str">
        <f>IF(②受講者情報入力!F353="","",TEXT(②受講者情報入力!F353,"yyyy/mm/dd"))</f>
        <v/>
      </c>
      <c r="F352" s="2" t="str">
        <f>ASC(TRIM(②受講者情報入力!G353))</f>
        <v/>
      </c>
      <c r="G352" s="2" t="str">
        <f>ASC(TRIM(②受講者情報入力!I353))</f>
        <v/>
      </c>
      <c r="H352" s="2" t="str">
        <f>ASC(TRIM(②受講者情報入力!H353))</f>
        <v/>
      </c>
      <c r="I352" s="2" t="str">
        <f>ASC(TRIM(②受講者情報入力!J353))</f>
        <v/>
      </c>
      <c r="J352" s="2" t="str">
        <f>DBCS(TRIM(②受講者情報入力!K353))</f>
        <v/>
      </c>
      <c r="K352" s="2" t="str">
        <f>DBCS(TRIM(②受講者情報入力!L353))</f>
        <v/>
      </c>
      <c r="L352" s="2" t="str">
        <f>DBCS(TRIM(②受講者情報入力!M353))</f>
        <v/>
      </c>
      <c r="M352" s="2" t="str">
        <f>DBCS(TRIM(②受講者情報入力!N353))</f>
        <v/>
      </c>
      <c r="N352" s="2" t="str">
        <f>ASC(TRIM(②受講者情報入力!O353))</f>
        <v/>
      </c>
      <c r="O352" s="2" t="str">
        <f>IFERROR(VLOOKUP(②受講者情報入力!$P353,マスタ!A:B,2,FALSE),"")</f>
        <v/>
      </c>
      <c r="P352" s="2" t="str">
        <f>ASC(TRIM(②受講者情報入力!Q353))</f>
        <v/>
      </c>
      <c r="Q352" s="2" t="str">
        <f>TRIM(②受講者情報入力!R353)</f>
        <v/>
      </c>
      <c r="R352" s="2" t="str">
        <f>ASC(TRIM(②受講者情報入力!S353))</f>
        <v/>
      </c>
      <c r="S352" s="2" t="str">
        <f>ASC(TRIM(②受講者情報入力!T353))</f>
        <v/>
      </c>
      <c r="T352" s="2" t="str">
        <f>ASC(TRIM(②受講者情報入力!U353))</f>
        <v/>
      </c>
      <c r="U352" s="2" t="str">
        <f>IFERROR(VLOOKUP(②受講者情報入力!$V353,マスタ!A:B,2,FALSE),"")</f>
        <v/>
      </c>
      <c r="V352" s="2" t="str">
        <f>ASC(TRIM(②受講者情報入力!W353))</f>
        <v/>
      </c>
      <c r="W352" s="2" t="str">
        <f>TRIM(②受講者情報入力!X353)</f>
        <v/>
      </c>
      <c r="X352" s="2" t="str">
        <f>TRIM(②受講者情報入力!AU353)</f>
        <v/>
      </c>
    </row>
    <row r="353" spans="1:24">
      <c r="A353" s="2" t="str">
        <f>DBCS(TRIM(②受講者情報入力!B354))</f>
        <v/>
      </c>
      <c r="B353" s="2" t="str">
        <f>DBCS(TRIM(②受講者情報入力!C354))</f>
        <v/>
      </c>
      <c r="C353" s="2" t="str">
        <f>DBCS(TRIM(PHONETIC(②受講者情報入力!D354)))</f>
        <v/>
      </c>
      <c r="D353" s="2" t="str">
        <f>DBCS(TRIM(PHONETIC(②受講者情報入力!E354)))</f>
        <v/>
      </c>
      <c r="E353" s="4" t="str">
        <f>IF(②受講者情報入力!F354="","",TEXT(②受講者情報入力!F354,"yyyy/mm/dd"))</f>
        <v/>
      </c>
      <c r="F353" s="2" t="str">
        <f>ASC(TRIM(②受講者情報入力!G354))</f>
        <v/>
      </c>
      <c r="G353" s="2" t="str">
        <f>ASC(TRIM(②受講者情報入力!I354))</f>
        <v/>
      </c>
      <c r="H353" s="2" t="str">
        <f>ASC(TRIM(②受講者情報入力!H354))</f>
        <v/>
      </c>
      <c r="I353" s="2" t="str">
        <f>ASC(TRIM(②受講者情報入力!J354))</f>
        <v/>
      </c>
      <c r="J353" s="2" t="str">
        <f>DBCS(TRIM(②受講者情報入力!K354))</f>
        <v/>
      </c>
      <c r="K353" s="2" t="str">
        <f>DBCS(TRIM(②受講者情報入力!L354))</f>
        <v/>
      </c>
      <c r="L353" s="2" t="str">
        <f>DBCS(TRIM(②受講者情報入力!M354))</f>
        <v/>
      </c>
      <c r="M353" s="2" t="str">
        <f>DBCS(TRIM(②受講者情報入力!N354))</f>
        <v/>
      </c>
      <c r="N353" s="2" t="str">
        <f>ASC(TRIM(②受講者情報入力!O354))</f>
        <v/>
      </c>
      <c r="O353" s="2" t="str">
        <f>IFERROR(VLOOKUP(②受講者情報入力!$P354,マスタ!A:B,2,FALSE),"")</f>
        <v/>
      </c>
      <c r="P353" s="2" t="str">
        <f>ASC(TRIM(②受講者情報入力!Q354))</f>
        <v/>
      </c>
      <c r="Q353" s="2" t="str">
        <f>TRIM(②受講者情報入力!R354)</f>
        <v/>
      </c>
      <c r="R353" s="2" t="str">
        <f>ASC(TRIM(②受講者情報入力!S354))</f>
        <v/>
      </c>
      <c r="S353" s="2" t="str">
        <f>ASC(TRIM(②受講者情報入力!T354))</f>
        <v/>
      </c>
      <c r="T353" s="2" t="str">
        <f>ASC(TRIM(②受講者情報入力!U354))</f>
        <v/>
      </c>
      <c r="U353" s="2" t="str">
        <f>IFERROR(VLOOKUP(②受講者情報入力!$V354,マスタ!A:B,2,FALSE),"")</f>
        <v/>
      </c>
      <c r="V353" s="2" t="str">
        <f>ASC(TRIM(②受講者情報入力!W354))</f>
        <v/>
      </c>
      <c r="W353" s="2" t="str">
        <f>TRIM(②受講者情報入力!X354)</f>
        <v/>
      </c>
      <c r="X353" s="2" t="str">
        <f>TRIM(②受講者情報入力!AU354)</f>
        <v/>
      </c>
    </row>
    <row r="354" spans="1:24">
      <c r="A354" s="2" t="str">
        <f>DBCS(TRIM(②受講者情報入力!B355))</f>
        <v/>
      </c>
      <c r="B354" s="2" t="str">
        <f>DBCS(TRIM(②受講者情報入力!C355))</f>
        <v/>
      </c>
      <c r="C354" s="2" t="str">
        <f>DBCS(TRIM(PHONETIC(②受講者情報入力!D355)))</f>
        <v/>
      </c>
      <c r="D354" s="2" t="str">
        <f>DBCS(TRIM(PHONETIC(②受講者情報入力!E355)))</f>
        <v/>
      </c>
      <c r="E354" s="4" t="str">
        <f>IF(②受講者情報入力!F355="","",TEXT(②受講者情報入力!F355,"yyyy/mm/dd"))</f>
        <v/>
      </c>
      <c r="F354" s="2" t="str">
        <f>ASC(TRIM(②受講者情報入力!G355))</f>
        <v/>
      </c>
      <c r="G354" s="2" t="str">
        <f>ASC(TRIM(②受講者情報入力!I355))</f>
        <v/>
      </c>
      <c r="H354" s="2" t="str">
        <f>ASC(TRIM(②受講者情報入力!H355))</f>
        <v/>
      </c>
      <c r="I354" s="2" t="str">
        <f>ASC(TRIM(②受講者情報入力!J355))</f>
        <v/>
      </c>
      <c r="J354" s="2" t="str">
        <f>DBCS(TRIM(②受講者情報入力!K355))</f>
        <v/>
      </c>
      <c r="K354" s="2" t="str">
        <f>DBCS(TRIM(②受講者情報入力!L355))</f>
        <v/>
      </c>
      <c r="L354" s="2" t="str">
        <f>DBCS(TRIM(②受講者情報入力!M355))</f>
        <v/>
      </c>
      <c r="M354" s="2" t="str">
        <f>DBCS(TRIM(②受講者情報入力!N355))</f>
        <v/>
      </c>
      <c r="N354" s="2" t="str">
        <f>ASC(TRIM(②受講者情報入力!O355))</f>
        <v/>
      </c>
      <c r="O354" s="2" t="str">
        <f>IFERROR(VLOOKUP(②受講者情報入力!$P355,マスタ!A:B,2,FALSE),"")</f>
        <v/>
      </c>
      <c r="P354" s="2" t="str">
        <f>ASC(TRIM(②受講者情報入力!Q355))</f>
        <v/>
      </c>
      <c r="Q354" s="2" t="str">
        <f>TRIM(②受講者情報入力!R355)</f>
        <v/>
      </c>
      <c r="R354" s="2" t="str">
        <f>ASC(TRIM(②受講者情報入力!S355))</f>
        <v/>
      </c>
      <c r="S354" s="2" t="str">
        <f>ASC(TRIM(②受講者情報入力!T355))</f>
        <v/>
      </c>
      <c r="T354" s="2" t="str">
        <f>ASC(TRIM(②受講者情報入力!U355))</f>
        <v/>
      </c>
      <c r="U354" s="2" t="str">
        <f>IFERROR(VLOOKUP(②受講者情報入力!$V355,マスタ!A:B,2,FALSE),"")</f>
        <v/>
      </c>
      <c r="V354" s="2" t="str">
        <f>ASC(TRIM(②受講者情報入力!W355))</f>
        <v/>
      </c>
      <c r="W354" s="2" t="str">
        <f>TRIM(②受講者情報入力!X355)</f>
        <v/>
      </c>
      <c r="X354" s="2" t="str">
        <f>TRIM(②受講者情報入力!AU355)</f>
        <v/>
      </c>
    </row>
    <row r="355" spans="1:24">
      <c r="A355" s="2" t="str">
        <f>DBCS(TRIM(②受講者情報入力!B356))</f>
        <v/>
      </c>
      <c r="B355" s="2" t="str">
        <f>DBCS(TRIM(②受講者情報入力!C356))</f>
        <v/>
      </c>
      <c r="C355" s="2" t="str">
        <f>DBCS(TRIM(PHONETIC(②受講者情報入力!D356)))</f>
        <v/>
      </c>
      <c r="D355" s="2" t="str">
        <f>DBCS(TRIM(PHONETIC(②受講者情報入力!E356)))</f>
        <v/>
      </c>
      <c r="E355" s="4" t="str">
        <f>IF(②受講者情報入力!F356="","",TEXT(②受講者情報入力!F356,"yyyy/mm/dd"))</f>
        <v/>
      </c>
      <c r="F355" s="2" t="str">
        <f>ASC(TRIM(②受講者情報入力!G356))</f>
        <v/>
      </c>
      <c r="G355" s="2" t="str">
        <f>ASC(TRIM(②受講者情報入力!I356))</f>
        <v/>
      </c>
      <c r="H355" s="2" t="str">
        <f>ASC(TRIM(②受講者情報入力!H356))</f>
        <v/>
      </c>
      <c r="I355" s="2" t="str">
        <f>ASC(TRIM(②受講者情報入力!J356))</f>
        <v/>
      </c>
      <c r="J355" s="2" t="str">
        <f>DBCS(TRIM(②受講者情報入力!K356))</f>
        <v/>
      </c>
      <c r="K355" s="2" t="str">
        <f>DBCS(TRIM(②受講者情報入力!L356))</f>
        <v/>
      </c>
      <c r="L355" s="2" t="str">
        <f>DBCS(TRIM(②受講者情報入力!M356))</f>
        <v/>
      </c>
      <c r="M355" s="2" t="str">
        <f>DBCS(TRIM(②受講者情報入力!N356))</f>
        <v/>
      </c>
      <c r="N355" s="2" t="str">
        <f>ASC(TRIM(②受講者情報入力!O356))</f>
        <v/>
      </c>
      <c r="O355" s="2" t="str">
        <f>IFERROR(VLOOKUP(②受講者情報入力!$P356,マスタ!A:B,2,FALSE),"")</f>
        <v/>
      </c>
      <c r="P355" s="2" t="str">
        <f>ASC(TRIM(②受講者情報入力!Q356))</f>
        <v/>
      </c>
      <c r="Q355" s="2" t="str">
        <f>TRIM(②受講者情報入力!R356)</f>
        <v/>
      </c>
      <c r="R355" s="2" t="str">
        <f>ASC(TRIM(②受講者情報入力!S356))</f>
        <v/>
      </c>
      <c r="S355" s="2" t="str">
        <f>ASC(TRIM(②受講者情報入力!T356))</f>
        <v/>
      </c>
      <c r="T355" s="2" t="str">
        <f>ASC(TRIM(②受講者情報入力!U356))</f>
        <v/>
      </c>
      <c r="U355" s="2" t="str">
        <f>IFERROR(VLOOKUP(②受講者情報入力!$V356,マスタ!A:B,2,FALSE),"")</f>
        <v/>
      </c>
      <c r="V355" s="2" t="str">
        <f>ASC(TRIM(②受講者情報入力!W356))</f>
        <v/>
      </c>
      <c r="W355" s="2" t="str">
        <f>TRIM(②受講者情報入力!X356)</f>
        <v/>
      </c>
      <c r="X355" s="2" t="str">
        <f>TRIM(②受講者情報入力!AU356)</f>
        <v/>
      </c>
    </row>
    <row r="356" spans="1:24">
      <c r="A356" s="2" t="str">
        <f>DBCS(TRIM(②受講者情報入力!B357))</f>
        <v/>
      </c>
      <c r="B356" s="2" t="str">
        <f>DBCS(TRIM(②受講者情報入力!C357))</f>
        <v/>
      </c>
      <c r="C356" s="2" t="str">
        <f>DBCS(TRIM(PHONETIC(②受講者情報入力!D357)))</f>
        <v/>
      </c>
      <c r="D356" s="2" t="str">
        <f>DBCS(TRIM(PHONETIC(②受講者情報入力!E357)))</f>
        <v/>
      </c>
      <c r="E356" s="4" t="str">
        <f>IF(②受講者情報入力!F357="","",TEXT(②受講者情報入力!F357,"yyyy/mm/dd"))</f>
        <v/>
      </c>
      <c r="F356" s="2" t="str">
        <f>ASC(TRIM(②受講者情報入力!G357))</f>
        <v/>
      </c>
      <c r="G356" s="2" t="str">
        <f>ASC(TRIM(②受講者情報入力!I357))</f>
        <v/>
      </c>
      <c r="H356" s="2" t="str">
        <f>ASC(TRIM(②受講者情報入力!H357))</f>
        <v/>
      </c>
      <c r="I356" s="2" t="str">
        <f>ASC(TRIM(②受講者情報入力!J357))</f>
        <v/>
      </c>
      <c r="J356" s="2" t="str">
        <f>DBCS(TRIM(②受講者情報入力!K357))</f>
        <v/>
      </c>
      <c r="K356" s="2" t="str">
        <f>DBCS(TRIM(②受講者情報入力!L357))</f>
        <v/>
      </c>
      <c r="L356" s="2" t="str">
        <f>DBCS(TRIM(②受講者情報入力!M357))</f>
        <v/>
      </c>
      <c r="M356" s="2" t="str">
        <f>DBCS(TRIM(②受講者情報入力!N357))</f>
        <v/>
      </c>
      <c r="N356" s="2" t="str">
        <f>ASC(TRIM(②受講者情報入力!O357))</f>
        <v/>
      </c>
      <c r="O356" s="2" t="str">
        <f>IFERROR(VLOOKUP(②受講者情報入力!$P357,マスタ!A:B,2,FALSE),"")</f>
        <v/>
      </c>
      <c r="P356" s="2" t="str">
        <f>ASC(TRIM(②受講者情報入力!Q357))</f>
        <v/>
      </c>
      <c r="Q356" s="2" t="str">
        <f>TRIM(②受講者情報入力!R357)</f>
        <v/>
      </c>
      <c r="R356" s="2" t="str">
        <f>ASC(TRIM(②受講者情報入力!S357))</f>
        <v/>
      </c>
      <c r="S356" s="2" t="str">
        <f>ASC(TRIM(②受講者情報入力!T357))</f>
        <v/>
      </c>
      <c r="T356" s="2" t="str">
        <f>ASC(TRIM(②受講者情報入力!U357))</f>
        <v/>
      </c>
      <c r="U356" s="2" t="str">
        <f>IFERROR(VLOOKUP(②受講者情報入力!$V357,マスタ!A:B,2,FALSE),"")</f>
        <v/>
      </c>
      <c r="V356" s="2" t="str">
        <f>ASC(TRIM(②受講者情報入力!W357))</f>
        <v/>
      </c>
      <c r="W356" s="2" t="str">
        <f>TRIM(②受講者情報入力!X357)</f>
        <v/>
      </c>
      <c r="X356" s="2" t="str">
        <f>TRIM(②受講者情報入力!AU357)</f>
        <v/>
      </c>
    </row>
    <row r="357" spans="1:24">
      <c r="A357" s="2" t="str">
        <f>DBCS(TRIM(②受講者情報入力!B358))</f>
        <v/>
      </c>
      <c r="B357" s="2" t="str">
        <f>DBCS(TRIM(②受講者情報入力!C358))</f>
        <v/>
      </c>
      <c r="C357" s="2" t="str">
        <f>DBCS(TRIM(PHONETIC(②受講者情報入力!D358)))</f>
        <v/>
      </c>
      <c r="D357" s="2" t="str">
        <f>DBCS(TRIM(PHONETIC(②受講者情報入力!E358)))</f>
        <v/>
      </c>
      <c r="E357" s="4" t="str">
        <f>IF(②受講者情報入力!F358="","",TEXT(②受講者情報入力!F358,"yyyy/mm/dd"))</f>
        <v/>
      </c>
      <c r="F357" s="2" t="str">
        <f>ASC(TRIM(②受講者情報入力!G358))</f>
        <v/>
      </c>
      <c r="G357" s="2" t="str">
        <f>ASC(TRIM(②受講者情報入力!I358))</f>
        <v/>
      </c>
      <c r="H357" s="2" t="str">
        <f>ASC(TRIM(②受講者情報入力!H358))</f>
        <v/>
      </c>
      <c r="I357" s="2" t="str">
        <f>ASC(TRIM(②受講者情報入力!J358))</f>
        <v/>
      </c>
      <c r="J357" s="2" t="str">
        <f>DBCS(TRIM(②受講者情報入力!K358))</f>
        <v/>
      </c>
      <c r="K357" s="2" t="str">
        <f>DBCS(TRIM(②受講者情報入力!L358))</f>
        <v/>
      </c>
      <c r="L357" s="2" t="str">
        <f>DBCS(TRIM(②受講者情報入力!M358))</f>
        <v/>
      </c>
      <c r="M357" s="2" t="str">
        <f>DBCS(TRIM(②受講者情報入力!N358))</f>
        <v/>
      </c>
      <c r="N357" s="2" t="str">
        <f>ASC(TRIM(②受講者情報入力!O358))</f>
        <v/>
      </c>
      <c r="O357" s="2" t="str">
        <f>IFERROR(VLOOKUP(②受講者情報入力!$P358,マスタ!A:B,2,FALSE),"")</f>
        <v/>
      </c>
      <c r="P357" s="2" t="str">
        <f>ASC(TRIM(②受講者情報入力!Q358))</f>
        <v/>
      </c>
      <c r="Q357" s="2" t="str">
        <f>TRIM(②受講者情報入力!R358)</f>
        <v/>
      </c>
      <c r="R357" s="2" t="str">
        <f>ASC(TRIM(②受講者情報入力!S358))</f>
        <v/>
      </c>
      <c r="S357" s="2" t="str">
        <f>ASC(TRIM(②受講者情報入力!T358))</f>
        <v/>
      </c>
      <c r="T357" s="2" t="str">
        <f>ASC(TRIM(②受講者情報入力!U358))</f>
        <v/>
      </c>
      <c r="U357" s="2" t="str">
        <f>IFERROR(VLOOKUP(②受講者情報入力!$V358,マスタ!A:B,2,FALSE),"")</f>
        <v/>
      </c>
      <c r="V357" s="2" t="str">
        <f>ASC(TRIM(②受講者情報入力!W358))</f>
        <v/>
      </c>
      <c r="W357" s="2" t="str">
        <f>TRIM(②受講者情報入力!X358)</f>
        <v/>
      </c>
      <c r="X357" s="2" t="str">
        <f>TRIM(②受講者情報入力!AU358)</f>
        <v/>
      </c>
    </row>
    <row r="358" spans="1:24">
      <c r="A358" s="2" t="str">
        <f>DBCS(TRIM(②受講者情報入力!B359))</f>
        <v/>
      </c>
      <c r="B358" s="2" t="str">
        <f>DBCS(TRIM(②受講者情報入力!C359))</f>
        <v/>
      </c>
      <c r="C358" s="2" t="str">
        <f>DBCS(TRIM(PHONETIC(②受講者情報入力!D359)))</f>
        <v/>
      </c>
      <c r="D358" s="2" t="str">
        <f>DBCS(TRIM(PHONETIC(②受講者情報入力!E359)))</f>
        <v/>
      </c>
      <c r="E358" s="4" t="str">
        <f>IF(②受講者情報入力!F359="","",TEXT(②受講者情報入力!F359,"yyyy/mm/dd"))</f>
        <v/>
      </c>
      <c r="F358" s="2" t="str">
        <f>ASC(TRIM(②受講者情報入力!G359))</f>
        <v/>
      </c>
      <c r="G358" s="2" t="str">
        <f>ASC(TRIM(②受講者情報入力!I359))</f>
        <v/>
      </c>
      <c r="H358" s="2" t="str">
        <f>ASC(TRIM(②受講者情報入力!H359))</f>
        <v/>
      </c>
      <c r="I358" s="2" t="str">
        <f>ASC(TRIM(②受講者情報入力!J359))</f>
        <v/>
      </c>
      <c r="J358" s="2" t="str">
        <f>DBCS(TRIM(②受講者情報入力!K359))</f>
        <v/>
      </c>
      <c r="K358" s="2" t="str">
        <f>DBCS(TRIM(②受講者情報入力!L359))</f>
        <v/>
      </c>
      <c r="L358" s="2" t="str">
        <f>DBCS(TRIM(②受講者情報入力!M359))</f>
        <v/>
      </c>
      <c r="M358" s="2" t="str">
        <f>DBCS(TRIM(②受講者情報入力!N359))</f>
        <v/>
      </c>
      <c r="N358" s="2" t="str">
        <f>ASC(TRIM(②受講者情報入力!O359))</f>
        <v/>
      </c>
      <c r="O358" s="2" t="str">
        <f>IFERROR(VLOOKUP(②受講者情報入力!$P359,マスタ!A:B,2,FALSE),"")</f>
        <v/>
      </c>
      <c r="P358" s="2" t="str">
        <f>ASC(TRIM(②受講者情報入力!Q359))</f>
        <v/>
      </c>
      <c r="Q358" s="2" t="str">
        <f>TRIM(②受講者情報入力!R359)</f>
        <v/>
      </c>
      <c r="R358" s="2" t="str">
        <f>ASC(TRIM(②受講者情報入力!S359))</f>
        <v/>
      </c>
      <c r="S358" s="2" t="str">
        <f>ASC(TRIM(②受講者情報入力!T359))</f>
        <v/>
      </c>
      <c r="T358" s="2" t="str">
        <f>ASC(TRIM(②受講者情報入力!U359))</f>
        <v/>
      </c>
      <c r="U358" s="2" t="str">
        <f>IFERROR(VLOOKUP(②受講者情報入力!$V359,マスタ!A:B,2,FALSE),"")</f>
        <v/>
      </c>
      <c r="V358" s="2" t="str">
        <f>ASC(TRIM(②受講者情報入力!W359))</f>
        <v/>
      </c>
      <c r="W358" s="2" t="str">
        <f>TRIM(②受講者情報入力!X359)</f>
        <v/>
      </c>
      <c r="X358" s="2" t="str">
        <f>TRIM(②受講者情報入力!AU359)</f>
        <v/>
      </c>
    </row>
    <row r="359" spans="1:24">
      <c r="A359" s="2" t="str">
        <f>DBCS(TRIM(②受講者情報入力!B360))</f>
        <v/>
      </c>
      <c r="B359" s="2" t="str">
        <f>DBCS(TRIM(②受講者情報入力!C360))</f>
        <v/>
      </c>
      <c r="C359" s="2" t="str">
        <f>DBCS(TRIM(PHONETIC(②受講者情報入力!D360)))</f>
        <v/>
      </c>
      <c r="D359" s="2" t="str">
        <f>DBCS(TRIM(PHONETIC(②受講者情報入力!E360)))</f>
        <v/>
      </c>
      <c r="E359" s="4" t="str">
        <f>IF(②受講者情報入力!F360="","",TEXT(②受講者情報入力!F360,"yyyy/mm/dd"))</f>
        <v/>
      </c>
      <c r="F359" s="2" t="str">
        <f>ASC(TRIM(②受講者情報入力!G360))</f>
        <v/>
      </c>
      <c r="G359" s="2" t="str">
        <f>ASC(TRIM(②受講者情報入力!I360))</f>
        <v/>
      </c>
      <c r="H359" s="2" t="str">
        <f>ASC(TRIM(②受講者情報入力!H360))</f>
        <v/>
      </c>
      <c r="I359" s="2" t="str">
        <f>ASC(TRIM(②受講者情報入力!J360))</f>
        <v/>
      </c>
      <c r="J359" s="2" t="str">
        <f>DBCS(TRIM(②受講者情報入力!K360))</f>
        <v/>
      </c>
      <c r="K359" s="2" t="str">
        <f>DBCS(TRIM(②受講者情報入力!L360))</f>
        <v/>
      </c>
      <c r="L359" s="2" t="str">
        <f>DBCS(TRIM(②受講者情報入力!M360))</f>
        <v/>
      </c>
      <c r="M359" s="2" t="str">
        <f>DBCS(TRIM(②受講者情報入力!N360))</f>
        <v/>
      </c>
      <c r="N359" s="2" t="str">
        <f>ASC(TRIM(②受講者情報入力!O360))</f>
        <v/>
      </c>
      <c r="O359" s="2" t="str">
        <f>IFERROR(VLOOKUP(②受講者情報入力!$P360,マスタ!A:B,2,FALSE),"")</f>
        <v/>
      </c>
      <c r="P359" s="2" t="str">
        <f>ASC(TRIM(②受講者情報入力!Q360))</f>
        <v/>
      </c>
      <c r="Q359" s="2" t="str">
        <f>TRIM(②受講者情報入力!R360)</f>
        <v/>
      </c>
      <c r="R359" s="2" t="str">
        <f>ASC(TRIM(②受講者情報入力!S360))</f>
        <v/>
      </c>
      <c r="S359" s="2" t="str">
        <f>ASC(TRIM(②受講者情報入力!T360))</f>
        <v/>
      </c>
      <c r="T359" s="2" t="str">
        <f>ASC(TRIM(②受講者情報入力!U360))</f>
        <v/>
      </c>
      <c r="U359" s="2" t="str">
        <f>IFERROR(VLOOKUP(②受講者情報入力!$V360,マスタ!A:B,2,FALSE),"")</f>
        <v/>
      </c>
      <c r="V359" s="2" t="str">
        <f>ASC(TRIM(②受講者情報入力!W360))</f>
        <v/>
      </c>
      <c r="W359" s="2" t="str">
        <f>TRIM(②受講者情報入力!X360)</f>
        <v/>
      </c>
      <c r="X359" s="2" t="str">
        <f>TRIM(②受講者情報入力!AU360)</f>
        <v/>
      </c>
    </row>
    <row r="360" spans="1:24">
      <c r="A360" s="2" t="str">
        <f>DBCS(TRIM(②受講者情報入力!B361))</f>
        <v/>
      </c>
      <c r="B360" s="2" t="str">
        <f>DBCS(TRIM(②受講者情報入力!C361))</f>
        <v/>
      </c>
      <c r="C360" s="2" t="str">
        <f>DBCS(TRIM(PHONETIC(②受講者情報入力!D361)))</f>
        <v/>
      </c>
      <c r="D360" s="2" t="str">
        <f>DBCS(TRIM(PHONETIC(②受講者情報入力!E361)))</f>
        <v/>
      </c>
      <c r="E360" s="4" t="str">
        <f>IF(②受講者情報入力!F361="","",TEXT(②受講者情報入力!F361,"yyyy/mm/dd"))</f>
        <v/>
      </c>
      <c r="F360" s="2" t="str">
        <f>ASC(TRIM(②受講者情報入力!G361))</f>
        <v/>
      </c>
      <c r="G360" s="2" t="str">
        <f>ASC(TRIM(②受講者情報入力!I361))</f>
        <v/>
      </c>
      <c r="H360" s="2" t="str">
        <f>ASC(TRIM(②受講者情報入力!H361))</f>
        <v/>
      </c>
      <c r="I360" s="2" t="str">
        <f>ASC(TRIM(②受講者情報入力!J361))</f>
        <v/>
      </c>
      <c r="J360" s="2" t="str">
        <f>DBCS(TRIM(②受講者情報入力!K361))</f>
        <v/>
      </c>
      <c r="K360" s="2" t="str">
        <f>DBCS(TRIM(②受講者情報入力!L361))</f>
        <v/>
      </c>
      <c r="L360" s="2" t="str">
        <f>DBCS(TRIM(②受講者情報入力!M361))</f>
        <v/>
      </c>
      <c r="M360" s="2" t="str">
        <f>DBCS(TRIM(②受講者情報入力!N361))</f>
        <v/>
      </c>
      <c r="N360" s="2" t="str">
        <f>ASC(TRIM(②受講者情報入力!O361))</f>
        <v/>
      </c>
      <c r="O360" s="2" t="str">
        <f>IFERROR(VLOOKUP(②受講者情報入力!$P361,マスタ!A:B,2,FALSE),"")</f>
        <v/>
      </c>
      <c r="P360" s="2" t="str">
        <f>ASC(TRIM(②受講者情報入力!Q361))</f>
        <v/>
      </c>
      <c r="Q360" s="2" t="str">
        <f>TRIM(②受講者情報入力!R361)</f>
        <v/>
      </c>
      <c r="R360" s="2" t="str">
        <f>ASC(TRIM(②受講者情報入力!S361))</f>
        <v/>
      </c>
      <c r="S360" s="2" t="str">
        <f>ASC(TRIM(②受講者情報入力!T361))</f>
        <v/>
      </c>
      <c r="T360" s="2" t="str">
        <f>ASC(TRIM(②受講者情報入力!U361))</f>
        <v/>
      </c>
      <c r="U360" s="2" t="str">
        <f>IFERROR(VLOOKUP(②受講者情報入力!$V361,マスタ!A:B,2,FALSE),"")</f>
        <v/>
      </c>
      <c r="V360" s="2" t="str">
        <f>ASC(TRIM(②受講者情報入力!W361))</f>
        <v/>
      </c>
      <c r="W360" s="2" t="str">
        <f>TRIM(②受講者情報入力!X361)</f>
        <v/>
      </c>
      <c r="X360" s="2" t="str">
        <f>TRIM(②受講者情報入力!AU361)</f>
        <v/>
      </c>
    </row>
    <row r="361" spans="1:24">
      <c r="A361" s="2" t="str">
        <f>DBCS(TRIM(②受講者情報入力!B362))</f>
        <v/>
      </c>
      <c r="B361" s="2" t="str">
        <f>DBCS(TRIM(②受講者情報入力!C362))</f>
        <v/>
      </c>
      <c r="C361" s="2" t="str">
        <f>DBCS(TRIM(PHONETIC(②受講者情報入力!D362)))</f>
        <v/>
      </c>
      <c r="D361" s="2" t="str">
        <f>DBCS(TRIM(PHONETIC(②受講者情報入力!E362)))</f>
        <v/>
      </c>
      <c r="E361" s="4" t="str">
        <f>IF(②受講者情報入力!F362="","",TEXT(②受講者情報入力!F362,"yyyy/mm/dd"))</f>
        <v/>
      </c>
      <c r="F361" s="2" t="str">
        <f>ASC(TRIM(②受講者情報入力!G362))</f>
        <v/>
      </c>
      <c r="G361" s="2" t="str">
        <f>ASC(TRIM(②受講者情報入力!I362))</f>
        <v/>
      </c>
      <c r="H361" s="2" t="str">
        <f>ASC(TRIM(②受講者情報入力!H362))</f>
        <v/>
      </c>
      <c r="I361" s="2" t="str">
        <f>ASC(TRIM(②受講者情報入力!J362))</f>
        <v/>
      </c>
      <c r="J361" s="2" t="str">
        <f>DBCS(TRIM(②受講者情報入力!K362))</f>
        <v/>
      </c>
      <c r="K361" s="2" t="str">
        <f>DBCS(TRIM(②受講者情報入力!L362))</f>
        <v/>
      </c>
      <c r="L361" s="2" t="str">
        <f>DBCS(TRIM(②受講者情報入力!M362))</f>
        <v/>
      </c>
      <c r="M361" s="2" t="str">
        <f>DBCS(TRIM(②受講者情報入力!N362))</f>
        <v/>
      </c>
      <c r="N361" s="2" t="str">
        <f>ASC(TRIM(②受講者情報入力!O362))</f>
        <v/>
      </c>
      <c r="O361" s="2" t="str">
        <f>IFERROR(VLOOKUP(②受講者情報入力!$P362,マスタ!A:B,2,FALSE),"")</f>
        <v/>
      </c>
      <c r="P361" s="2" t="str">
        <f>ASC(TRIM(②受講者情報入力!Q362))</f>
        <v/>
      </c>
      <c r="Q361" s="2" t="str">
        <f>TRIM(②受講者情報入力!R362)</f>
        <v/>
      </c>
      <c r="R361" s="2" t="str">
        <f>ASC(TRIM(②受講者情報入力!S362))</f>
        <v/>
      </c>
      <c r="S361" s="2" t="str">
        <f>ASC(TRIM(②受講者情報入力!T362))</f>
        <v/>
      </c>
      <c r="T361" s="2" t="str">
        <f>ASC(TRIM(②受講者情報入力!U362))</f>
        <v/>
      </c>
      <c r="U361" s="2" t="str">
        <f>IFERROR(VLOOKUP(②受講者情報入力!$V362,マスタ!A:B,2,FALSE),"")</f>
        <v/>
      </c>
      <c r="V361" s="2" t="str">
        <f>ASC(TRIM(②受講者情報入力!W362))</f>
        <v/>
      </c>
      <c r="W361" s="2" t="str">
        <f>TRIM(②受講者情報入力!X362)</f>
        <v/>
      </c>
      <c r="X361" s="2" t="str">
        <f>TRIM(②受講者情報入力!AU362)</f>
        <v/>
      </c>
    </row>
    <row r="362" spans="1:24">
      <c r="A362" s="2" t="str">
        <f>DBCS(TRIM(②受講者情報入力!B363))</f>
        <v/>
      </c>
      <c r="B362" s="2" t="str">
        <f>DBCS(TRIM(②受講者情報入力!C363))</f>
        <v/>
      </c>
      <c r="C362" s="2" t="str">
        <f>DBCS(TRIM(PHONETIC(②受講者情報入力!D363)))</f>
        <v/>
      </c>
      <c r="D362" s="2" t="str">
        <f>DBCS(TRIM(PHONETIC(②受講者情報入力!E363)))</f>
        <v/>
      </c>
      <c r="E362" s="4" t="str">
        <f>IF(②受講者情報入力!F363="","",TEXT(②受講者情報入力!F363,"yyyy/mm/dd"))</f>
        <v/>
      </c>
      <c r="F362" s="2" t="str">
        <f>ASC(TRIM(②受講者情報入力!G363))</f>
        <v/>
      </c>
      <c r="G362" s="2" t="str">
        <f>ASC(TRIM(②受講者情報入力!I363))</f>
        <v/>
      </c>
      <c r="H362" s="2" t="str">
        <f>ASC(TRIM(②受講者情報入力!H363))</f>
        <v/>
      </c>
      <c r="I362" s="2" t="str">
        <f>ASC(TRIM(②受講者情報入力!J363))</f>
        <v/>
      </c>
      <c r="J362" s="2" t="str">
        <f>DBCS(TRIM(②受講者情報入力!K363))</f>
        <v/>
      </c>
      <c r="K362" s="2" t="str">
        <f>DBCS(TRIM(②受講者情報入力!L363))</f>
        <v/>
      </c>
      <c r="L362" s="2" t="str">
        <f>DBCS(TRIM(②受講者情報入力!M363))</f>
        <v/>
      </c>
      <c r="M362" s="2" t="str">
        <f>DBCS(TRIM(②受講者情報入力!N363))</f>
        <v/>
      </c>
      <c r="N362" s="2" t="str">
        <f>ASC(TRIM(②受講者情報入力!O363))</f>
        <v/>
      </c>
      <c r="O362" s="2" t="str">
        <f>IFERROR(VLOOKUP(②受講者情報入力!$P363,マスタ!A:B,2,FALSE),"")</f>
        <v/>
      </c>
      <c r="P362" s="2" t="str">
        <f>ASC(TRIM(②受講者情報入力!Q363))</f>
        <v/>
      </c>
      <c r="Q362" s="2" t="str">
        <f>TRIM(②受講者情報入力!R363)</f>
        <v/>
      </c>
      <c r="R362" s="2" t="str">
        <f>ASC(TRIM(②受講者情報入力!S363))</f>
        <v/>
      </c>
      <c r="S362" s="2" t="str">
        <f>ASC(TRIM(②受講者情報入力!T363))</f>
        <v/>
      </c>
      <c r="T362" s="2" t="str">
        <f>ASC(TRIM(②受講者情報入力!U363))</f>
        <v/>
      </c>
      <c r="U362" s="2" t="str">
        <f>IFERROR(VLOOKUP(②受講者情報入力!$V363,マスタ!A:B,2,FALSE),"")</f>
        <v/>
      </c>
      <c r="V362" s="2" t="str">
        <f>ASC(TRIM(②受講者情報入力!W363))</f>
        <v/>
      </c>
      <c r="W362" s="2" t="str">
        <f>TRIM(②受講者情報入力!X363)</f>
        <v/>
      </c>
      <c r="X362" s="2" t="str">
        <f>TRIM(②受講者情報入力!AU363)</f>
        <v/>
      </c>
    </row>
    <row r="363" spans="1:24">
      <c r="A363" s="2" t="str">
        <f>DBCS(TRIM(②受講者情報入力!B364))</f>
        <v/>
      </c>
      <c r="B363" s="2" t="str">
        <f>DBCS(TRIM(②受講者情報入力!C364))</f>
        <v/>
      </c>
      <c r="C363" s="2" t="str">
        <f>DBCS(TRIM(PHONETIC(②受講者情報入力!D364)))</f>
        <v/>
      </c>
      <c r="D363" s="2" t="str">
        <f>DBCS(TRIM(PHONETIC(②受講者情報入力!E364)))</f>
        <v/>
      </c>
      <c r="E363" s="4" t="str">
        <f>IF(②受講者情報入力!F364="","",TEXT(②受講者情報入力!F364,"yyyy/mm/dd"))</f>
        <v/>
      </c>
      <c r="F363" s="2" t="str">
        <f>ASC(TRIM(②受講者情報入力!G364))</f>
        <v/>
      </c>
      <c r="G363" s="2" t="str">
        <f>ASC(TRIM(②受講者情報入力!I364))</f>
        <v/>
      </c>
      <c r="H363" s="2" t="str">
        <f>ASC(TRIM(②受講者情報入力!H364))</f>
        <v/>
      </c>
      <c r="I363" s="2" t="str">
        <f>ASC(TRIM(②受講者情報入力!J364))</f>
        <v/>
      </c>
      <c r="J363" s="2" t="str">
        <f>DBCS(TRIM(②受講者情報入力!K364))</f>
        <v/>
      </c>
      <c r="K363" s="2" t="str">
        <f>DBCS(TRIM(②受講者情報入力!L364))</f>
        <v/>
      </c>
      <c r="L363" s="2" t="str">
        <f>DBCS(TRIM(②受講者情報入力!M364))</f>
        <v/>
      </c>
      <c r="M363" s="2" t="str">
        <f>DBCS(TRIM(②受講者情報入力!N364))</f>
        <v/>
      </c>
      <c r="N363" s="2" t="str">
        <f>ASC(TRIM(②受講者情報入力!O364))</f>
        <v/>
      </c>
      <c r="O363" s="2" t="str">
        <f>IFERROR(VLOOKUP(②受講者情報入力!$P364,マスタ!A:B,2,FALSE),"")</f>
        <v/>
      </c>
      <c r="P363" s="2" t="str">
        <f>ASC(TRIM(②受講者情報入力!Q364))</f>
        <v/>
      </c>
      <c r="Q363" s="2" t="str">
        <f>TRIM(②受講者情報入力!R364)</f>
        <v/>
      </c>
      <c r="R363" s="2" t="str">
        <f>ASC(TRIM(②受講者情報入力!S364))</f>
        <v/>
      </c>
      <c r="S363" s="2" t="str">
        <f>ASC(TRIM(②受講者情報入力!T364))</f>
        <v/>
      </c>
      <c r="T363" s="2" t="str">
        <f>ASC(TRIM(②受講者情報入力!U364))</f>
        <v/>
      </c>
      <c r="U363" s="2" t="str">
        <f>IFERROR(VLOOKUP(②受講者情報入力!$V364,マスタ!A:B,2,FALSE),"")</f>
        <v/>
      </c>
      <c r="V363" s="2" t="str">
        <f>ASC(TRIM(②受講者情報入力!W364))</f>
        <v/>
      </c>
      <c r="W363" s="2" t="str">
        <f>TRIM(②受講者情報入力!X364)</f>
        <v/>
      </c>
      <c r="X363" s="2" t="str">
        <f>TRIM(②受講者情報入力!AU364)</f>
        <v/>
      </c>
    </row>
    <row r="364" spans="1:24">
      <c r="A364" s="2" t="str">
        <f>DBCS(TRIM(②受講者情報入力!B365))</f>
        <v/>
      </c>
      <c r="B364" s="2" t="str">
        <f>DBCS(TRIM(②受講者情報入力!C365))</f>
        <v/>
      </c>
      <c r="C364" s="2" t="str">
        <f>DBCS(TRIM(PHONETIC(②受講者情報入力!D365)))</f>
        <v/>
      </c>
      <c r="D364" s="2" t="str">
        <f>DBCS(TRIM(PHONETIC(②受講者情報入力!E365)))</f>
        <v/>
      </c>
      <c r="E364" s="4" t="str">
        <f>IF(②受講者情報入力!F365="","",TEXT(②受講者情報入力!F365,"yyyy/mm/dd"))</f>
        <v/>
      </c>
      <c r="F364" s="2" t="str">
        <f>ASC(TRIM(②受講者情報入力!G365))</f>
        <v/>
      </c>
      <c r="G364" s="2" t="str">
        <f>ASC(TRIM(②受講者情報入力!I365))</f>
        <v/>
      </c>
      <c r="H364" s="2" t="str">
        <f>ASC(TRIM(②受講者情報入力!H365))</f>
        <v/>
      </c>
      <c r="I364" s="2" t="str">
        <f>ASC(TRIM(②受講者情報入力!J365))</f>
        <v/>
      </c>
      <c r="J364" s="2" t="str">
        <f>DBCS(TRIM(②受講者情報入力!K365))</f>
        <v/>
      </c>
      <c r="K364" s="2" t="str">
        <f>DBCS(TRIM(②受講者情報入力!L365))</f>
        <v/>
      </c>
      <c r="L364" s="2" t="str">
        <f>DBCS(TRIM(②受講者情報入力!M365))</f>
        <v/>
      </c>
      <c r="M364" s="2" t="str">
        <f>DBCS(TRIM(②受講者情報入力!N365))</f>
        <v/>
      </c>
      <c r="N364" s="2" t="str">
        <f>ASC(TRIM(②受講者情報入力!O365))</f>
        <v/>
      </c>
      <c r="O364" s="2" t="str">
        <f>IFERROR(VLOOKUP(②受講者情報入力!$P365,マスタ!A:B,2,FALSE),"")</f>
        <v/>
      </c>
      <c r="P364" s="2" t="str">
        <f>ASC(TRIM(②受講者情報入力!Q365))</f>
        <v/>
      </c>
      <c r="Q364" s="2" t="str">
        <f>TRIM(②受講者情報入力!R365)</f>
        <v/>
      </c>
      <c r="R364" s="2" t="str">
        <f>ASC(TRIM(②受講者情報入力!S365))</f>
        <v/>
      </c>
      <c r="S364" s="2" t="str">
        <f>ASC(TRIM(②受講者情報入力!T365))</f>
        <v/>
      </c>
      <c r="T364" s="2" t="str">
        <f>ASC(TRIM(②受講者情報入力!U365))</f>
        <v/>
      </c>
      <c r="U364" s="2" t="str">
        <f>IFERROR(VLOOKUP(②受講者情報入力!$V365,マスタ!A:B,2,FALSE),"")</f>
        <v/>
      </c>
      <c r="V364" s="2" t="str">
        <f>ASC(TRIM(②受講者情報入力!W365))</f>
        <v/>
      </c>
      <c r="W364" s="2" t="str">
        <f>TRIM(②受講者情報入力!X365)</f>
        <v/>
      </c>
      <c r="X364" s="2" t="str">
        <f>TRIM(②受講者情報入力!AU365)</f>
        <v/>
      </c>
    </row>
    <row r="365" spans="1:24">
      <c r="A365" s="2" t="str">
        <f>DBCS(TRIM(②受講者情報入力!B366))</f>
        <v/>
      </c>
      <c r="B365" s="2" t="str">
        <f>DBCS(TRIM(②受講者情報入力!C366))</f>
        <v/>
      </c>
      <c r="C365" s="2" t="str">
        <f>DBCS(TRIM(PHONETIC(②受講者情報入力!D366)))</f>
        <v/>
      </c>
      <c r="D365" s="2" t="str">
        <f>DBCS(TRIM(PHONETIC(②受講者情報入力!E366)))</f>
        <v/>
      </c>
      <c r="E365" s="4" t="str">
        <f>IF(②受講者情報入力!F366="","",TEXT(②受講者情報入力!F366,"yyyy/mm/dd"))</f>
        <v/>
      </c>
      <c r="F365" s="2" t="str">
        <f>ASC(TRIM(②受講者情報入力!G366))</f>
        <v/>
      </c>
      <c r="G365" s="2" t="str">
        <f>ASC(TRIM(②受講者情報入力!I366))</f>
        <v/>
      </c>
      <c r="H365" s="2" t="str">
        <f>ASC(TRIM(②受講者情報入力!H366))</f>
        <v/>
      </c>
      <c r="I365" s="2" t="str">
        <f>ASC(TRIM(②受講者情報入力!J366))</f>
        <v/>
      </c>
      <c r="J365" s="2" t="str">
        <f>DBCS(TRIM(②受講者情報入力!K366))</f>
        <v/>
      </c>
      <c r="K365" s="2" t="str">
        <f>DBCS(TRIM(②受講者情報入力!L366))</f>
        <v/>
      </c>
      <c r="L365" s="2" t="str">
        <f>DBCS(TRIM(②受講者情報入力!M366))</f>
        <v/>
      </c>
      <c r="M365" s="2" t="str">
        <f>DBCS(TRIM(②受講者情報入力!N366))</f>
        <v/>
      </c>
      <c r="N365" s="2" t="str">
        <f>ASC(TRIM(②受講者情報入力!O366))</f>
        <v/>
      </c>
      <c r="O365" s="2" t="str">
        <f>IFERROR(VLOOKUP(②受講者情報入力!$P366,マスタ!A:B,2,FALSE),"")</f>
        <v/>
      </c>
      <c r="P365" s="2" t="str">
        <f>ASC(TRIM(②受講者情報入力!Q366))</f>
        <v/>
      </c>
      <c r="Q365" s="2" t="str">
        <f>TRIM(②受講者情報入力!R366)</f>
        <v/>
      </c>
      <c r="R365" s="2" t="str">
        <f>ASC(TRIM(②受講者情報入力!S366))</f>
        <v/>
      </c>
      <c r="S365" s="2" t="str">
        <f>ASC(TRIM(②受講者情報入力!T366))</f>
        <v/>
      </c>
      <c r="T365" s="2" t="str">
        <f>ASC(TRIM(②受講者情報入力!U366))</f>
        <v/>
      </c>
      <c r="U365" s="2" t="str">
        <f>IFERROR(VLOOKUP(②受講者情報入力!$V366,マスタ!A:B,2,FALSE),"")</f>
        <v/>
      </c>
      <c r="V365" s="2" t="str">
        <f>ASC(TRIM(②受講者情報入力!W366))</f>
        <v/>
      </c>
      <c r="W365" s="2" t="str">
        <f>TRIM(②受講者情報入力!X366)</f>
        <v/>
      </c>
      <c r="X365" s="2" t="str">
        <f>TRIM(②受講者情報入力!AU366)</f>
        <v/>
      </c>
    </row>
    <row r="366" spans="1:24">
      <c r="A366" s="2" t="str">
        <f>DBCS(TRIM(②受講者情報入力!B367))</f>
        <v/>
      </c>
      <c r="B366" s="2" t="str">
        <f>DBCS(TRIM(②受講者情報入力!C367))</f>
        <v/>
      </c>
      <c r="C366" s="2" t="str">
        <f>DBCS(TRIM(PHONETIC(②受講者情報入力!D367)))</f>
        <v/>
      </c>
      <c r="D366" s="2" t="str">
        <f>DBCS(TRIM(PHONETIC(②受講者情報入力!E367)))</f>
        <v/>
      </c>
      <c r="E366" s="4" t="str">
        <f>IF(②受講者情報入力!F367="","",TEXT(②受講者情報入力!F367,"yyyy/mm/dd"))</f>
        <v/>
      </c>
      <c r="F366" s="2" t="str">
        <f>ASC(TRIM(②受講者情報入力!G367))</f>
        <v/>
      </c>
      <c r="G366" s="2" t="str">
        <f>ASC(TRIM(②受講者情報入力!I367))</f>
        <v/>
      </c>
      <c r="H366" s="2" t="str">
        <f>ASC(TRIM(②受講者情報入力!H367))</f>
        <v/>
      </c>
      <c r="I366" s="2" t="str">
        <f>ASC(TRIM(②受講者情報入力!J367))</f>
        <v/>
      </c>
      <c r="J366" s="2" t="str">
        <f>DBCS(TRIM(②受講者情報入力!K367))</f>
        <v/>
      </c>
      <c r="K366" s="2" t="str">
        <f>DBCS(TRIM(②受講者情報入力!L367))</f>
        <v/>
      </c>
      <c r="L366" s="2" t="str">
        <f>DBCS(TRIM(②受講者情報入力!M367))</f>
        <v/>
      </c>
      <c r="M366" s="2" t="str">
        <f>DBCS(TRIM(②受講者情報入力!N367))</f>
        <v/>
      </c>
      <c r="N366" s="2" t="str">
        <f>ASC(TRIM(②受講者情報入力!O367))</f>
        <v/>
      </c>
      <c r="O366" s="2" t="str">
        <f>IFERROR(VLOOKUP(②受講者情報入力!$P367,マスタ!A:B,2,FALSE),"")</f>
        <v/>
      </c>
      <c r="P366" s="2" t="str">
        <f>ASC(TRIM(②受講者情報入力!Q367))</f>
        <v/>
      </c>
      <c r="Q366" s="2" t="str">
        <f>TRIM(②受講者情報入力!R367)</f>
        <v/>
      </c>
      <c r="R366" s="2" t="str">
        <f>ASC(TRIM(②受講者情報入力!S367))</f>
        <v/>
      </c>
      <c r="S366" s="2" t="str">
        <f>ASC(TRIM(②受講者情報入力!T367))</f>
        <v/>
      </c>
      <c r="T366" s="2" t="str">
        <f>ASC(TRIM(②受講者情報入力!U367))</f>
        <v/>
      </c>
      <c r="U366" s="2" t="str">
        <f>IFERROR(VLOOKUP(②受講者情報入力!$V367,マスタ!A:B,2,FALSE),"")</f>
        <v/>
      </c>
      <c r="V366" s="2" t="str">
        <f>ASC(TRIM(②受講者情報入力!W367))</f>
        <v/>
      </c>
      <c r="W366" s="2" t="str">
        <f>TRIM(②受講者情報入力!X367)</f>
        <v/>
      </c>
      <c r="X366" s="2" t="str">
        <f>TRIM(②受講者情報入力!AU367)</f>
        <v/>
      </c>
    </row>
    <row r="367" spans="1:24">
      <c r="A367" s="2" t="str">
        <f>DBCS(TRIM(②受講者情報入力!B368))</f>
        <v/>
      </c>
      <c r="B367" s="2" t="str">
        <f>DBCS(TRIM(②受講者情報入力!C368))</f>
        <v/>
      </c>
      <c r="C367" s="2" t="str">
        <f>DBCS(TRIM(PHONETIC(②受講者情報入力!D368)))</f>
        <v/>
      </c>
      <c r="D367" s="2" t="str">
        <f>DBCS(TRIM(PHONETIC(②受講者情報入力!E368)))</f>
        <v/>
      </c>
      <c r="E367" s="4" t="str">
        <f>IF(②受講者情報入力!F368="","",TEXT(②受講者情報入力!F368,"yyyy/mm/dd"))</f>
        <v/>
      </c>
      <c r="F367" s="2" t="str">
        <f>ASC(TRIM(②受講者情報入力!G368))</f>
        <v/>
      </c>
      <c r="G367" s="2" t="str">
        <f>ASC(TRIM(②受講者情報入力!I368))</f>
        <v/>
      </c>
      <c r="H367" s="2" t="str">
        <f>ASC(TRIM(②受講者情報入力!H368))</f>
        <v/>
      </c>
      <c r="I367" s="2" t="str">
        <f>ASC(TRIM(②受講者情報入力!J368))</f>
        <v/>
      </c>
      <c r="J367" s="2" t="str">
        <f>DBCS(TRIM(②受講者情報入力!K368))</f>
        <v/>
      </c>
      <c r="K367" s="2" t="str">
        <f>DBCS(TRIM(②受講者情報入力!L368))</f>
        <v/>
      </c>
      <c r="L367" s="2" t="str">
        <f>DBCS(TRIM(②受講者情報入力!M368))</f>
        <v/>
      </c>
      <c r="M367" s="2" t="str">
        <f>DBCS(TRIM(②受講者情報入力!N368))</f>
        <v/>
      </c>
      <c r="N367" s="2" t="str">
        <f>ASC(TRIM(②受講者情報入力!O368))</f>
        <v/>
      </c>
      <c r="O367" s="2" t="str">
        <f>IFERROR(VLOOKUP(②受講者情報入力!$P368,マスタ!A:B,2,FALSE),"")</f>
        <v/>
      </c>
      <c r="P367" s="2" t="str">
        <f>ASC(TRIM(②受講者情報入力!Q368))</f>
        <v/>
      </c>
      <c r="Q367" s="2" t="str">
        <f>TRIM(②受講者情報入力!R368)</f>
        <v/>
      </c>
      <c r="R367" s="2" t="str">
        <f>ASC(TRIM(②受講者情報入力!S368))</f>
        <v/>
      </c>
      <c r="S367" s="2" t="str">
        <f>ASC(TRIM(②受講者情報入力!T368))</f>
        <v/>
      </c>
      <c r="T367" s="2" t="str">
        <f>ASC(TRIM(②受講者情報入力!U368))</f>
        <v/>
      </c>
      <c r="U367" s="2" t="str">
        <f>IFERROR(VLOOKUP(②受講者情報入力!$V368,マスタ!A:B,2,FALSE),"")</f>
        <v/>
      </c>
      <c r="V367" s="2" t="str">
        <f>ASC(TRIM(②受講者情報入力!W368))</f>
        <v/>
      </c>
      <c r="W367" s="2" t="str">
        <f>TRIM(②受講者情報入力!X368)</f>
        <v/>
      </c>
      <c r="X367" s="2" t="str">
        <f>TRIM(②受講者情報入力!AU368)</f>
        <v/>
      </c>
    </row>
    <row r="368" spans="1:24">
      <c r="A368" s="2" t="str">
        <f>DBCS(TRIM(②受講者情報入力!B369))</f>
        <v/>
      </c>
      <c r="B368" s="2" t="str">
        <f>DBCS(TRIM(②受講者情報入力!C369))</f>
        <v/>
      </c>
      <c r="C368" s="2" t="str">
        <f>DBCS(TRIM(PHONETIC(②受講者情報入力!D369)))</f>
        <v/>
      </c>
      <c r="D368" s="2" t="str">
        <f>DBCS(TRIM(PHONETIC(②受講者情報入力!E369)))</f>
        <v/>
      </c>
      <c r="E368" s="4" t="str">
        <f>IF(②受講者情報入力!F369="","",TEXT(②受講者情報入力!F369,"yyyy/mm/dd"))</f>
        <v/>
      </c>
      <c r="F368" s="2" t="str">
        <f>ASC(TRIM(②受講者情報入力!G369))</f>
        <v/>
      </c>
      <c r="G368" s="2" t="str">
        <f>ASC(TRIM(②受講者情報入力!I369))</f>
        <v/>
      </c>
      <c r="H368" s="2" t="str">
        <f>ASC(TRIM(②受講者情報入力!H369))</f>
        <v/>
      </c>
      <c r="I368" s="2" t="str">
        <f>ASC(TRIM(②受講者情報入力!J369))</f>
        <v/>
      </c>
      <c r="J368" s="2" t="str">
        <f>DBCS(TRIM(②受講者情報入力!K369))</f>
        <v/>
      </c>
      <c r="K368" s="2" t="str">
        <f>DBCS(TRIM(②受講者情報入力!L369))</f>
        <v/>
      </c>
      <c r="L368" s="2" t="str">
        <f>DBCS(TRIM(②受講者情報入力!M369))</f>
        <v/>
      </c>
      <c r="M368" s="2" t="str">
        <f>DBCS(TRIM(②受講者情報入力!N369))</f>
        <v/>
      </c>
      <c r="N368" s="2" t="str">
        <f>ASC(TRIM(②受講者情報入力!O369))</f>
        <v/>
      </c>
      <c r="O368" s="2" t="str">
        <f>IFERROR(VLOOKUP(②受講者情報入力!$P369,マスタ!A:B,2,FALSE),"")</f>
        <v/>
      </c>
      <c r="P368" s="2" t="str">
        <f>ASC(TRIM(②受講者情報入力!Q369))</f>
        <v/>
      </c>
      <c r="Q368" s="2" t="str">
        <f>TRIM(②受講者情報入力!R369)</f>
        <v/>
      </c>
      <c r="R368" s="2" t="str">
        <f>ASC(TRIM(②受講者情報入力!S369))</f>
        <v/>
      </c>
      <c r="S368" s="2" t="str">
        <f>ASC(TRIM(②受講者情報入力!T369))</f>
        <v/>
      </c>
      <c r="T368" s="2" t="str">
        <f>ASC(TRIM(②受講者情報入力!U369))</f>
        <v/>
      </c>
      <c r="U368" s="2" t="str">
        <f>IFERROR(VLOOKUP(②受講者情報入力!$V369,マスタ!A:B,2,FALSE),"")</f>
        <v/>
      </c>
      <c r="V368" s="2" t="str">
        <f>ASC(TRIM(②受講者情報入力!W369))</f>
        <v/>
      </c>
      <c r="W368" s="2" t="str">
        <f>TRIM(②受講者情報入力!X369)</f>
        <v/>
      </c>
      <c r="X368" s="2" t="str">
        <f>TRIM(②受講者情報入力!AU369)</f>
        <v/>
      </c>
    </row>
    <row r="369" spans="1:24">
      <c r="A369" s="2" t="str">
        <f>DBCS(TRIM(②受講者情報入力!B370))</f>
        <v/>
      </c>
      <c r="B369" s="2" t="str">
        <f>DBCS(TRIM(②受講者情報入力!C370))</f>
        <v/>
      </c>
      <c r="C369" s="2" t="str">
        <f>DBCS(TRIM(PHONETIC(②受講者情報入力!D370)))</f>
        <v/>
      </c>
      <c r="D369" s="2" t="str">
        <f>DBCS(TRIM(PHONETIC(②受講者情報入力!E370)))</f>
        <v/>
      </c>
      <c r="E369" s="4" t="str">
        <f>IF(②受講者情報入力!F370="","",TEXT(②受講者情報入力!F370,"yyyy/mm/dd"))</f>
        <v/>
      </c>
      <c r="F369" s="2" t="str">
        <f>ASC(TRIM(②受講者情報入力!G370))</f>
        <v/>
      </c>
      <c r="G369" s="2" t="str">
        <f>ASC(TRIM(②受講者情報入力!I370))</f>
        <v/>
      </c>
      <c r="H369" s="2" t="str">
        <f>ASC(TRIM(②受講者情報入力!H370))</f>
        <v/>
      </c>
      <c r="I369" s="2" t="str">
        <f>ASC(TRIM(②受講者情報入力!J370))</f>
        <v/>
      </c>
      <c r="J369" s="2" t="str">
        <f>DBCS(TRIM(②受講者情報入力!K370))</f>
        <v/>
      </c>
      <c r="K369" s="2" t="str">
        <f>DBCS(TRIM(②受講者情報入力!L370))</f>
        <v/>
      </c>
      <c r="L369" s="2" t="str">
        <f>DBCS(TRIM(②受講者情報入力!M370))</f>
        <v/>
      </c>
      <c r="M369" s="2" t="str">
        <f>DBCS(TRIM(②受講者情報入力!N370))</f>
        <v/>
      </c>
      <c r="N369" s="2" t="str">
        <f>ASC(TRIM(②受講者情報入力!O370))</f>
        <v/>
      </c>
      <c r="O369" s="2" t="str">
        <f>IFERROR(VLOOKUP(②受講者情報入力!$P370,マスタ!A:B,2,FALSE),"")</f>
        <v/>
      </c>
      <c r="P369" s="2" t="str">
        <f>ASC(TRIM(②受講者情報入力!Q370))</f>
        <v/>
      </c>
      <c r="Q369" s="2" t="str">
        <f>TRIM(②受講者情報入力!R370)</f>
        <v/>
      </c>
      <c r="R369" s="2" t="str">
        <f>ASC(TRIM(②受講者情報入力!S370))</f>
        <v/>
      </c>
      <c r="S369" s="2" t="str">
        <f>ASC(TRIM(②受講者情報入力!T370))</f>
        <v/>
      </c>
      <c r="T369" s="2" t="str">
        <f>ASC(TRIM(②受講者情報入力!U370))</f>
        <v/>
      </c>
      <c r="U369" s="2" t="str">
        <f>IFERROR(VLOOKUP(②受講者情報入力!$V370,マスタ!A:B,2,FALSE),"")</f>
        <v/>
      </c>
      <c r="V369" s="2" t="str">
        <f>ASC(TRIM(②受講者情報入力!W370))</f>
        <v/>
      </c>
      <c r="W369" s="2" t="str">
        <f>TRIM(②受講者情報入力!X370)</f>
        <v/>
      </c>
      <c r="X369" s="2" t="str">
        <f>TRIM(②受講者情報入力!AU370)</f>
        <v/>
      </c>
    </row>
    <row r="370" spans="1:24">
      <c r="A370" s="2" t="str">
        <f>DBCS(TRIM(②受講者情報入力!B371))</f>
        <v/>
      </c>
      <c r="B370" s="2" t="str">
        <f>DBCS(TRIM(②受講者情報入力!C371))</f>
        <v/>
      </c>
      <c r="C370" s="2" t="str">
        <f>DBCS(TRIM(PHONETIC(②受講者情報入力!D371)))</f>
        <v/>
      </c>
      <c r="D370" s="2" t="str">
        <f>DBCS(TRIM(PHONETIC(②受講者情報入力!E371)))</f>
        <v/>
      </c>
      <c r="E370" s="4" t="str">
        <f>IF(②受講者情報入力!F371="","",TEXT(②受講者情報入力!F371,"yyyy/mm/dd"))</f>
        <v/>
      </c>
      <c r="F370" s="2" t="str">
        <f>ASC(TRIM(②受講者情報入力!G371))</f>
        <v/>
      </c>
      <c r="G370" s="2" t="str">
        <f>ASC(TRIM(②受講者情報入力!I371))</f>
        <v/>
      </c>
      <c r="H370" s="2" t="str">
        <f>ASC(TRIM(②受講者情報入力!H371))</f>
        <v/>
      </c>
      <c r="I370" s="2" t="str">
        <f>ASC(TRIM(②受講者情報入力!J371))</f>
        <v/>
      </c>
      <c r="J370" s="2" t="str">
        <f>DBCS(TRIM(②受講者情報入力!K371))</f>
        <v/>
      </c>
      <c r="K370" s="2" t="str">
        <f>DBCS(TRIM(②受講者情報入力!L371))</f>
        <v/>
      </c>
      <c r="L370" s="2" t="str">
        <f>DBCS(TRIM(②受講者情報入力!M371))</f>
        <v/>
      </c>
      <c r="M370" s="2" t="str">
        <f>DBCS(TRIM(②受講者情報入力!N371))</f>
        <v/>
      </c>
      <c r="N370" s="2" t="str">
        <f>ASC(TRIM(②受講者情報入力!O371))</f>
        <v/>
      </c>
      <c r="O370" s="2" t="str">
        <f>IFERROR(VLOOKUP(②受講者情報入力!$P371,マスタ!A:B,2,FALSE),"")</f>
        <v/>
      </c>
      <c r="P370" s="2" t="str">
        <f>ASC(TRIM(②受講者情報入力!Q371))</f>
        <v/>
      </c>
      <c r="Q370" s="2" t="str">
        <f>TRIM(②受講者情報入力!R371)</f>
        <v/>
      </c>
      <c r="R370" s="2" t="str">
        <f>ASC(TRIM(②受講者情報入力!S371))</f>
        <v/>
      </c>
      <c r="S370" s="2" t="str">
        <f>ASC(TRIM(②受講者情報入力!T371))</f>
        <v/>
      </c>
      <c r="T370" s="2" t="str">
        <f>ASC(TRIM(②受講者情報入力!U371))</f>
        <v/>
      </c>
      <c r="U370" s="2" t="str">
        <f>IFERROR(VLOOKUP(②受講者情報入力!$V371,マスタ!A:B,2,FALSE),"")</f>
        <v/>
      </c>
      <c r="V370" s="2" t="str">
        <f>ASC(TRIM(②受講者情報入力!W371))</f>
        <v/>
      </c>
      <c r="W370" s="2" t="str">
        <f>TRIM(②受講者情報入力!X371)</f>
        <v/>
      </c>
      <c r="X370" s="2" t="str">
        <f>TRIM(②受講者情報入力!AU371)</f>
        <v/>
      </c>
    </row>
    <row r="371" spans="1:24">
      <c r="A371" s="2" t="str">
        <f>DBCS(TRIM(②受講者情報入力!B372))</f>
        <v/>
      </c>
      <c r="B371" s="2" t="str">
        <f>DBCS(TRIM(②受講者情報入力!C372))</f>
        <v/>
      </c>
      <c r="C371" s="2" t="str">
        <f>DBCS(TRIM(PHONETIC(②受講者情報入力!D372)))</f>
        <v/>
      </c>
      <c r="D371" s="2" t="str">
        <f>DBCS(TRIM(PHONETIC(②受講者情報入力!E372)))</f>
        <v/>
      </c>
      <c r="E371" s="4" t="str">
        <f>IF(②受講者情報入力!F372="","",TEXT(②受講者情報入力!F372,"yyyy/mm/dd"))</f>
        <v/>
      </c>
      <c r="F371" s="2" t="str">
        <f>ASC(TRIM(②受講者情報入力!G372))</f>
        <v/>
      </c>
      <c r="G371" s="2" t="str">
        <f>ASC(TRIM(②受講者情報入力!I372))</f>
        <v/>
      </c>
      <c r="H371" s="2" t="str">
        <f>ASC(TRIM(②受講者情報入力!H372))</f>
        <v/>
      </c>
      <c r="I371" s="2" t="str">
        <f>ASC(TRIM(②受講者情報入力!J372))</f>
        <v/>
      </c>
      <c r="J371" s="2" t="str">
        <f>DBCS(TRIM(②受講者情報入力!K372))</f>
        <v/>
      </c>
      <c r="K371" s="2" t="str">
        <f>DBCS(TRIM(②受講者情報入力!L372))</f>
        <v/>
      </c>
      <c r="L371" s="2" t="str">
        <f>DBCS(TRIM(②受講者情報入力!M372))</f>
        <v/>
      </c>
      <c r="M371" s="2" t="str">
        <f>DBCS(TRIM(②受講者情報入力!N372))</f>
        <v/>
      </c>
      <c r="N371" s="2" t="str">
        <f>ASC(TRIM(②受講者情報入力!O372))</f>
        <v/>
      </c>
      <c r="O371" s="2" t="str">
        <f>IFERROR(VLOOKUP(②受講者情報入力!$P372,マスタ!A:B,2,FALSE),"")</f>
        <v/>
      </c>
      <c r="P371" s="2" t="str">
        <f>ASC(TRIM(②受講者情報入力!Q372))</f>
        <v/>
      </c>
      <c r="Q371" s="2" t="str">
        <f>TRIM(②受講者情報入力!R372)</f>
        <v/>
      </c>
      <c r="R371" s="2" t="str">
        <f>ASC(TRIM(②受講者情報入力!S372))</f>
        <v/>
      </c>
      <c r="S371" s="2" t="str">
        <f>ASC(TRIM(②受講者情報入力!T372))</f>
        <v/>
      </c>
      <c r="T371" s="2" t="str">
        <f>ASC(TRIM(②受講者情報入力!U372))</f>
        <v/>
      </c>
      <c r="U371" s="2" t="str">
        <f>IFERROR(VLOOKUP(②受講者情報入力!$V372,マスタ!A:B,2,FALSE),"")</f>
        <v/>
      </c>
      <c r="V371" s="2" t="str">
        <f>ASC(TRIM(②受講者情報入力!W372))</f>
        <v/>
      </c>
      <c r="W371" s="2" t="str">
        <f>TRIM(②受講者情報入力!X372)</f>
        <v/>
      </c>
      <c r="X371" s="2" t="str">
        <f>TRIM(②受講者情報入力!AU372)</f>
        <v/>
      </c>
    </row>
    <row r="372" spans="1:24">
      <c r="A372" s="2" t="str">
        <f>DBCS(TRIM(②受講者情報入力!B373))</f>
        <v/>
      </c>
      <c r="B372" s="2" t="str">
        <f>DBCS(TRIM(②受講者情報入力!C373))</f>
        <v/>
      </c>
      <c r="C372" s="2" t="str">
        <f>DBCS(TRIM(PHONETIC(②受講者情報入力!D373)))</f>
        <v/>
      </c>
      <c r="D372" s="2" t="str">
        <f>DBCS(TRIM(PHONETIC(②受講者情報入力!E373)))</f>
        <v/>
      </c>
      <c r="E372" s="4" t="str">
        <f>IF(②受講者情報入力!F373="","",TEXT(②受講者情報入力!F373,"yyyy/mm/dd"))</f>
        <v/>
      </c>
      <c r="F372" s="2" t="str">
        <f>ASC(TRIM(②受講者情報入力!G373))</f>
        <v/>
      </c>
      <c r="G372" s="2" t="str">
        <f>ASC(TRIM(②受講者情報入力!I373))</f>
        <v/>
      </c>
      <c r="H372" s="2" t="str">
        <f>ASC(TRIM(②受講者情報入力!H373))</f>
        <v/>
      </c>
      <c r="I372" s="2" t="str">
        <f>ASC(TRIM(②受講者情報入力!J373))</f>
        <v/>
      </c>
      <c r="J372" s="2" t="str">
        <f>DBCS(TRIM(②受講者情報入力!K373))</f>
        <v/>
      </c>
      <c r="K372" s="2" t="str">
        <f>DBCS(TRIM(②受講者情報入力!L373))</f>
        <v/>
      </c>
      <c r="L372" s="2" t="str">
        <f>DBCS(TRIM(②受講者情報入力!M373))</f>
        <v/>
      </c>
      <c r="M372" s="2" t="str">
        <f>DBCS(TRIM(②受講者情報入力!N373))</f>
        <v/>
      </c>
      <c r="N372" s="2" t="str">
        <f>ASC(TRIM(②受講者情報入力!O373))</f>
        <v/>
      </c>
      <c r="O372" s="2" t="str">
        <f>IFERROR(VLOOKUP(②受講者情報入力!$P373,マスタ!A:B,2,FALSE),"")</f>
        <v/>
      </c>
      <c r="P372" s="2" t="str">
        <f>ASC(TRIM(②受講者情報入力!Q373))</f>
        <v/>
      </c>
      <c r="Q372" s="2" t="str">
        <f>TRIM(②受講者情報入力!R373)</f>
        <v/>
      </c>
      <c r="R372" s="2" t="str">
        <f>ASC(TRIM(②受講者情報入力!S373))</f>
        <v/>
      </c>
      <c r="S372" s="2" t="str">
        <f>ASC(TRIM(②受講者情報入力!T373))</f>
        <v/>
      </c>
      <c r="T372" s="2" t="str">
        <f>ASC(TRIM(②受講者情報入力!U373))</f>
        <v/>
      </c>
      <c r="U372" s="2" t="str">
        <f>IFERROR(VLOOKUP(②受講者情報入力!$V373,マスタ!A:B,2,FALSE),"")</f>
        <v/>
      </c>
      <c r="V372" s="2" t="str">
        <f>ASC(TRIM(②受講者情報入力!W373))</f>
        <v/>
      </c>
      <c r="W372" s="2" t="str">
        <f>TRIM(②受講者情報入力!X373)</f>
        <v/>
      </c>
      <c r="X372" s="2" t="str">
        <f>TRIM(②受講者情報入力!AU373)</f>
        <v/>
      </c>
    </row>
    <row r="373" spans="1:24">
      <c r="A373" s="2" t="str">
        <f>DBCS(TRIM(②受講者情報入力!B374))</f>
        <v/>
      </c>
      <c r="B373" s="2" t="str">
        <f>DBCS(TRIM(②受講者情報入力!C374))</f>
        <v/>
      </c>
      <c r="C373" s="2" t="str">
        <f>DBCS(TRIM(PHONETIC(②受講者情報入力!D374)))</f>
        <v/>
      </c>
      <c r="D373" s="2" t="str">
        <f>DBCS(TRIM(PHONETIC(②受講者情報入力!E374)))</f>
        <v/>
      </c>
      <c r="E373" s="4" t="str">
        <f>IF(②受講者情報入力!F374="","",TEXT(②受講者情報入力!F374,"yyyy/mm/dd"))</f>
        <v/>
      </c>
      <c r="F373" s="2" t="str">
        <f>ASC(TRIM(②受講者情報入力!G374))</f>
        <v/>
      </c>
      <c r="G373" s="2" t="str">
        <f>ASC(TRIM(②受講者情報入力!I374))</f>
        <v/>
      </c>
      <c r="H373" s="2" t="str">
        <f>ASC(TRIM(②受講者情報入力!H374))</f>
        <v/>
      </c>
      <c r="I373" s="2" t="str">
        <f>ASC(TRIM(②受講者情報入力!J374))</f>
        <v/>
      </c>
      <c r="J373" s="2" t="str">
        <f>DBCS(TRIM(②受講者情報入力!K374))</f>
        <v/>
      </c>
      <c r="K373" s="2" t="str">
        <f>DBCS(TRIM(②受講者情報入力!L374))</f>
        <v/>
      </c>
      <c r="L373" s="2" t="str">
        <f>DBCS(TRIM(②受講者情報入力!M374))</f>
        <v/>
      </c>
      <c r="M373" s="2" t="str">
        <f>DBCS(TRIM(②受講者情報入力!N374))</f>
        <v/>
      </c>
      <c r="N373" s="2" t="str">
        <f>ASC(TRIM(②受講者情報入力!O374))</f>
        <v/>
      </c>
      <c r="O373" s="2" t="str">
        <f>IFERROR(VLOOKUP(②受講者情報入力!$P374,マスタ!A:B,2,FALSE),"")</f>
        <v/>
      </c>
      <c r="P373" s="2" t="str">
        <f>ASC(TRIM(②受講者情報入力!Q374))</f>
        <v/>
      </c>
      <c r="Q373" s="2" t="str">
        <f>TRIM(②受講者情報入力!R374)</f>
        <v/>
      </c>
      <c r="R373" s="2" t="str">
        <f>ASC(TRIM(②受講者情報入力!S374))</f>
        <v/>
      </c>
      <c r="S373" s="2" t="str">
        <f>ASC(TRIM(②受講者情報入力!T374))</f>
        <v/>
      </c>
      <c r="T373" s="2" t="str">
        <f>ASC(TRIM(②受講者情報入力!U374))</f>
        <v/>
      </c>
      <c r="U373" s="2" t="str">
        <f>IFERROR(VLOOKUP(②受講者情報入力!$V374,マスタ!A:B,2,FALSE),"")</f>
        <v/>
      </c>
      <c r="V373" s="2" t="str">
        <f>ASC(TRIM(②受講者情報入力!W374))</f>
        <v/>
      </c>
      <c r="W373" s="2" t="str">
        <f>TRIM(②受講者情報入力!X374)</f>
        <v/>
      </c>
      <c r="X373" s="2" t="str">
        <f>TRIM(②受講者情報入力!AU374)</f>
        <v/>
      </c>
    </row>
    <row r="374" spans="1:24">
      <c r="A374" s="2" t="str">
        <f>DBCS(TRIM(②受講者情報入力!B375))</f>
        <v/>
      </c>
      <c r="B374" s="2" t="str">
        <f>DBCS(TRIM(②受講者情報入力!C375))</f>
        <v/>
      </c>
      <c r="C374" s="2" t="str">
        <f>DBCS(TRIM(PHONETIC(②受講者情報入力!D375)))</f>
        <v/>
      </c>
      <c r="D374" s="2" t="str">
        <f>DBCS(TRIM(PHONETIC(②受講者情報入力!E375)))</f>
        <v/>
      </c>
      <c r="E374" s="4" t="str">
        <f>IF(②受講者情報入力!F375="","",TEXT(②受講者情報入力!F375,"yyyy/mm/dd"))</f>
        <v/>
      </c>
      <c r="F374" s="2" t="str">
        <f>ASC(TRIM(②受講者情報入力!G375))</f>
        <v/>
      </c>
      <c r="G374" s="2" t="str">
        <f>ASC(TRIM(②受講者情報入力!I375))</f>
        <v/>
      </c>
      <c r="H374" s="2" t="str">
        <f>ASC(TRIM(②受講者情報入力!H375))</f>
        <v/>
      </c>
      <c r="I374" s="2" t="str">
        <f>ASC(TRIM(②受講者情報入力!J375))</f>
        <v/>
      </c>
      <c r="J374" s="2" t="str">
        <f>DBCS(TRIM(②受講者情報入力!K375))</f>
        <v/>
      </c>
      <c r="K374" s="2" t="str">
        <f>DBCS(TRIM(②受講者情報入力!L375))</f>
        <v/>
      </c>
      <c r="L374" s="2" t="str">
        <f>DBCS(TRIM(②受講者情報入力!M375))</f>
        <v/>
      </c>
      <c r="M374" s="2" t="str">
        <f>DBCS(TRIM(②受講者情報入力!N375))</f>
        <v/>
      </c>
      <c r="N374" s="2" t="str">
        <f>ASC(TRIM(②受講者情報入力!O375))</f>
        <v/>
      </c>
      <c r="O374" s="2" t="str">
        <f>IFERROR(VLOOKUP(②受講者情報入力!$P375,マスタ!A:B,2,FALSE),"")</f>
        <v/>
      </c>
      <c r="P374" s="2" t="str">
        <f>ASC(TRIM(②受講者情報入力!Q375))</f>
        <v/>
      </c>
      <c r="Q374" s="2" t="str">
        <f>TRIM(②受講者情報入力!R375)</f>
        <v/>
      </c>
      <c r="R374" s="2" t="str">
        <f>ASC(TRIM(②受講者情報入力!S375))</f>
        <v/>
      </c>
      <c r="S374" s="2" t="str">
        <f>ASC(TRIM(②受講者情報入力!T375))</f>
        <v/>
      </c>
      <c r="T374" s="2" t="str">
        <f>ASC(TRIM(②受講者情報入力!U375))</f>
        <v/>
      </c>
      <c r="U374" s="2" t="str">
        <f>IFERROR(VLOOKUP(②受講者情報入力!$V375,マスタ!A:B,2,FALSE),"")</f>
        <v/>
      </c>
      <c r="V374" s="2" t="str">
        <f>ASC(TRIM(②受講者情報入力!W375))</f>
        <v/>
      </c>
      <c r="W374" s="2" t="str">
        <f>TRIM(②受講者情報入力!X375)</f>
        <v/>
      </c>
      <c r="X374" s="2" t="str">
        <f>TRIM(②受講者情報入力!AU375)</f>
        <v/>
      </c>
    </row>
    <row r="375" spans="1:24">
      <c r="A375" s="2" t="str">
        <f>DBCS(TRIM(②受講者情報入力!B376))</f>
        <v/>
      </c>
      <c r="B375" s="2" t="str">
        <f>DBCS(TRIM(②受講者情報入力!C376))</f>
        <v/>
      </c>
      <c r="C375" s="2" t="str">
        <f>DBCS(TRIM(PHONETIC(②受講者情報入力!D376)))</f>
        <v/>
      </c>
      <c r="D375" s="2" t="str">
        <f>DBCS(TRIM(PHONETIC(②受講者情報入力!E376)))</f>
        <v/>
      </c>
      <c r="E375" s="4" t="str">
        <f>IF(②受講者情報入力!F376="","",TEXT(②受講者情報入力!F376,"yyyy/mm/dd"))</f>
        <v/>
      </c>
      <c r="F375" s="2" t="str">
        <f>ASC(TRIM(②受講者情報入力!G376))</f>
        <v/>
      </c>
      <c r="G375" s="2" t="str">
        <f>ASC(TRIM(②受講者情報入力!I376))</f>
        <v/>
      </c>
      <c r="H375" s="2" t="str">
        <f>ASC(TRIM(②受講者情報入力!H376))</f>
        <v/>
      </c>
      <c r="I375" s="2" t="str">
        <f>ASC(TRIM(②受講者情報入力!J376))</f>
        <v/>
      </c>
      <c r="J375" s="2" t="str">
        <f>DBCS(TRIM(②受講者情報入力!K376))</f>
        <v/>
      </c>
      <c r="K375" s="2" t="str">
        <f>DBCS(TRIM(②受講者情報入力!L376))</f>
        <v/>
      </c>
      <c r="L375" s="2" t="str">
        <f>DBCS(TRIM(②受講者情報入力!M376))</f>
        <v/>
      </c>
      <c r="M375" s="2" t="str">
        <f>DBCS(TRIM(②受講者情報入力!N376))</f>
        <v/>
      </c>
      <c r="N375" s="2" t="str">
        <f>ASC(TRIM(②受講者情報入力!O376))</f>
        <v/>
      </c>
      <c r="O375" s="2" t="str">
        <f>IFERROR(VLOOKUP(②受講者情報入力!$P376,マスタ!A:B,2,FALSE),"")</f>
        <v/>
      </c>
      <c r="P375" s="2" t="str">
        <f>ASC(TRIM(②受講者情報入力!Q376))</f>
        <v/>
      </c>
      <c r="Q375" s="2" t="str">
        <f>TRIM(②受講者情報入力!R376)</f>
        <v/>
      </c>
      <c r="R375" s="2" t="str">
        <f>ASC(TRIM(②受講者情報入力!S376))</f>
        <v/>
      </c>
      <c r="S375" s="2" t="str">
        <f>ASC(TRIM(②受講者情報入力!T376))</f>
        <v/>
      </c>
      <c r="T375" s="2" t="str">
        <f>ASC(TRIM(②受講者情報入力!U376))</f>
        <v/>
      </c>
      <c r="U375" s="2" t="str">
        <f>IFERROR(VLOOKUP(②受講者情報入力!$V376,マスタ!A:B,2,FALSE),"")</f>
        <v/>
      </c>
      <c r="V375" s="2" t="str">
        <f>ASC(TRIM(②受講者情報入力!W376))</f>
        <v/>
      </c>
      <c r="W375" s="2" t="str">
        <f>TRIM(②受講者情報入力!X376)</f>
        <v/>
      </c>
      <c r="X375" s="2" t="str">
        <f>TRIM(②受講者情報入力!AU376)</f>
        <v/>
      </c>
    </row>
    <row r="376" spans="1:24">
      <c r="A376" s="2" t="str">
        <f>DBCS(TRIM(②受講者情報入力!B377))</f>
        <v/>
      </c>
      <c r="B376" s="2" t="str">
        <f>DBCS(TRIM(②受講者情報入力!C377))</f>
        <v/>
      </c>
      <c r="C376" s="2" t="str">
        <f>DBCS(TRIM(PHONETIC(②受講者情報入力!D377)))</f>
        <v/>
      </c>
      <c r="D376" s="2" t="str">
        <f>DBCS(TRIM(PHONETIC(②受講者情報入力!E377)))</f>
        <v/>
      </c>
      <c r="E376" s="4" t="str">
        <f>IF(②受講者情報入力!F377="","",TEXT(②受講者情報入力!F377,"yyyy/mm/dd"))</f>
        <v/>
      </c>
      <c r="F376" s="2" t="str">
        <f>ASC(TRIM(②受講者情報入力!G377))</f>
        <v/>
      </c>
      <c r="G376" s="2" t="str">
        <f>ASC(TRIM(②受講者情報入力!I377))</f>
        <v/>
      </c>
      <c r="H376" s="2" t="str">
        <f>ASC(TRIM(②受講者情報入力!H377))</f>
        <v/>
      </c>
      <c r="I376" s="2" t="str">
        <f>ASC(TRIM(②受講者情報入力!J377))</f>
        <v/>
      </c>
      <c r="J376" s="2" t="str">
        <f>DBCS(TRIM(②受講者情報入力!K377))</f>
        <v/>
      </c>
      <c r="K376" s="2" t="str">
        <f>DBCS(TRIM(②受講者情報入力!L377))</f>
        <v/>
      </c>
      <c r="L376" s="2" t="str">
        <f>DBCS(TRIM(②受講者情報入力!M377))</f>
        <v/>
      </c>
      <c r="M376" s="2" t="str">
        <f>DBCS(TRIM(②受講者情報入力!N377))</f>
        <v/>
      </c>
      <c r="N376" s="2" t="str">
        <f>ASC(TRIM(②受講者情報入力!O377))</f>
        <v/>
      </c>
      <c r="O376" s="2" t="str">
        <f>IFERROR(VLOOKUP(②受講者情報入力!$P377,マスタ!A:B,2,FALSE),"")</f>
        <v/>
      </c>
      <c r="P376" s="2" t="str">
        <f>ASC(TRIM(②受講者情報入力!Q377))</f>
        <v/>
      </c>
      <c r="Q376" s="2" t="str">
        <f>TRIM(②受講者情報入力!R377)</f>
        <v/>
      </c>
      <c r="R376" s="2" t="str">
        <f>ASC(TRIM(②受講者情報入力!S377))</f>
        <v/>
      </c>
      <c r="S376" s="2" t="str">
        <f>ASC(TRIM(②受講者情報入力!T377))</f>
        <v/>
      </c>
      <c r="T376" s="2" t="str">
        <f>ASC(TRIM(②受講者情報入力!U377))</f>
        <v/>
      </c>
      <c r="U376" s="2" t="str">
        <f>IFERROR(VLOOKUP(②受講者情報入力!$V377,マスタ!A:B,2,FALSE),"")</f>
        <v/>
      </c>
      <c r="V376" s="2" t="str">
        <f>ASC(TRIM(②受講者情報入力!W377))</f>
        <v/>
      </c>
      <c r="W376" s="2" t="str">
        <f>TRIM(②受講者情報入力!X377)</f>
        <v/>
      </c>
      <c r="X376" s="2" t="str">
        <f>TRIM(②受講者情報入力!AU377)</f>
        <v/>
      </c>
    </row>
    <row r="377" spans="1:24">
      <c r="A377" s="2" t="str">
        <f>DBCS(TRIM(②受講者情報入力!B378))</f>
        <v/>
      </c>
      <c r="B377" s="2" t="str">
        <f>DBCS(TRIM(②受講者情報入力!C378))</f>
        <v/>
      </c>
      <c r="C377" s="2" t="str">
        <f>DBCS(TRIM(PHONETIC(②受講者情報入力!D378)))</f>
        <v/>
      </c>
      <c r="D377" s="2" t="str">
        <f>DBCS(TRIM(PHONETIC(②受講者情報入力!E378)))</f>
        <v/>
      </c>
      <c r="E377" s="4" t="str">
        <f>IF(②受講者情報入力!F378="","",TEXT(②受講者情報入力!F378,"yyyy/mm/dd"))</f>
        <v/>
      </c>
      <c r="F377" s="2" t="str">
        <f>ASC(TRIM(②受講者情報入力!G378))</f>
        <v/>
      </c>
      <c r="G377" s="2" t="str">
        <f>ASC(TRIM(②受講者情報入力!I378))</f>
        <v/>
      </c>
      <c r="H377" s="2" t="str">
        <f>ASC(TRIM(②受講者情報入力!H378))</f>
        <v/>
      </c>
      <c r="I377" s="2" t="str">
        <f>ASC(TRIM(②受講者情報入力!J378))</f>
        <v/>
      </c>
      <c r="J377" s="2" t="str">
        <f>DBCS(TRIM(②受講者情報入力!K378))</f>
        <v/>
      </c>
      <c r="K377" s="2" t="str">
        <f>DBCS(TRIM(②受講者情報入力!L378))</f>
        <v/>
      </c>
      <c r="L377" s="2" t="str">
        <f>DBCS(TRIM(②受講者情報入力!M378))</f>
        <v/>
      </c>
      <c r="M377" s="2" t="str">
        <f>DBCS(TRIM(②受講者情報入力!N378))</f>
        <v/>
      </c>
      <c r="N377" s="2" t="str">
        <f>ASC(TRIM(②受講者情報入力!O378))</f>
        <v/>
      </c>
      <c r="O377" s="2" t="str">
        <f>IFERROR(VLOOKUP(②受講者情報入力!$P378,マスタ!A:B,2,FALSE),"")</f>
        <v/>
      </c>
      <c r="P377" s="2" t="str">
        <f>ASC(TRIM(②受講者情報入力!Q378))</f>
        <v/>
      </c>
      <c r="Q377" s="2" t="str">
        <f>TRIM(②受講者情報入力!R378)</f>
        <v/>
      </c>
      <c r="R377" s="2" t="str">
        <f>ASC(TRIM(②受講者情報入力!S378))</f>
        <v/>
      </c>
      <c r="S377" s="2" t="str">
        <f>ASC(TRIM(②受講者情報入力!T378))</f>
        <v/>
      </c>
      <c r="T377" s="2" t="str">
        <f>ASC(TRIM(②受講者情報入力!U378))</f>
        <v/>
      </c>
      <c r="U377" s="2" t="str">
        <f>IFERROR(VLOOKUP(②受講者情報入力!$V378,マスタ!A:B,2,FALSE),"")</f>
        <v/>
      </c>
      <c r="V377" s="2" t="str">
        <f>ASC(TRIM(②受講者情報入力!W378))</f>
        <v/>
      </c>
      <c r="W377" s="2" t="str">
        <f>TRIM(②受講者情報入力!X378)</f>
        <v/>
      </c>
      <c r="X377" s="2" t="str">
        <f>TRIM(②受講者情報入力!AU378)</f>
        <v/>
      </c>
    </row>
    <row r="378" spans="1:24">
      <c r="A378" s="2" t="str">
        <f>DBCS(TRIM(②受講者情報入力!B379))</f>
        <v/>
      </c>
      <c r="B378" s="2" t="str">
        <f>DBCS(TRIM(②受講者情報入力!C379))</f>
        <v/>
      </c>
      <c r="C378" s="2" t="str">
        <f>DBCS(TRIM(PHONETIC(②受講者情報入力!D379)))</f>
        <v/>
      </c>
      <c r="D378" s="2" t="str">
        <f>DBCS(TRIM(PHONETIC(②受講者情報入力!E379)))</f>
        <v/>
      </c>
      <c r="E378" s="4" t="str">
        <f>IF(②受講者情報入力!F379="","",TEXT(②受講者情報入力!F379,"yyyy/mm/dd"))</f>
        <v/>
      </c>
      <c r="F378" s="2" t="str">
        <f>ASC(TRIM(②受講者情報入力!G379))</f>
        <v/>
      </c>
      <c r="G378" s="2" t="str">
        <f>ASC(TRIM(②受講者情報入力!I379))</f>
        <v/>
      </c>
      <c r="H378" s="2" t="str">
        <f>ASC(TRIM(②受講者情報入力!H379))</f>
        <v/>
      </c>
      <c r="I378" s="2" t="str">
        <f>ASC(TRIM(②受講者情報入力!J379))</f>
        <v/>
      </c>
      <c r="J378" s="2" t="str">
        <f>DBCS(TRIM(②受講者情報入力!K379))</f>
        <v/>
      </c>
      <c r="K378" s="2" t="str">
        <f>DBCS(TRIM(②受講者情報入力!L379))</f>
        <v/>
      </c>
      <c r="L378" s="2" t="str">
        <f>DBCS(TRIM(②受講者情報入力!M379))</f>
        <v/>
      </c>
      <c r="M378" s="2" t="str">
        <f>DBCS(TRIM(②受講者情報入力!N379))</f>
        <v/>
      </c>
      <c r="N378" s="2" t="str">
        <f>ASC(TRIM(②受講者情報入力!O379))</f>
        <v/>
      </c>
      <c r="O378" s="2" t="str">
        <f>IFERROR(VLOOKUP(②受講者情報入力!$P379,マスタ!A:B,2,FALSE),"")</f>
        <v/>
      </c>
      <c r="P378" s="2" t="str">
        <f>ASC(TRIM(②受講者情報入力!Q379))</f>
        <v/>
      </c>
      <c r="Q378" s="2" t="str">
        <f>TRIM(②受講者情報入力!R379)</f>
        <v/>
      </c>
      <c r="R378" s="2" t="str">
        <f>ASC(TRIM(②受講者情報入力!S379))</f>
        <v/>
      </c>
      <c r="S378" s="2" t="str">
        <f>ASC(TRIM(②受講者情報入力!T379))</f>
        <v/>
      </c>
      <c r="T378" s="2" t="str">
        <f>ASC(TRIM(②受講者情報入力!U379))</f>
        <v/>
      </c>
      <c r="U378" s="2" t="str">
        <f>IFERROR(VLOOKUP(②受講者情報入力!$V379,マスタ!A:B,2,FALSE),"")</f>
        <v/>
      </c>
      <c r="V378" s="2" t="str">
        <f>ASC(TRIM(②受講者情報入力!W379))</f>
        <v/>
      </c>
      <c r="W378" s="2" t="str">
        <f>TRIM(②受講者情報入力!X379)</f>
        <v/>
      </c>
      <c r="X378" s="2" t="str">
        <f>TRIM(②受講者情報入力!AU379)</f>
        <v/>
      </c>
    </row>
    <row r="379" spans="1:24">
      <c r="A379" s="2" t="str">
        <f>DBCS(TRIM(②受講者情報入力!B380))</f>
        <v/>
      </c>
      <c r="B379" s="2" t="str">
        <f>DBCS(TRIM(②受講者情報入力!C380))</f>
        <v/>
      </c>
      <c r="C379" s="2" t="str">
        <f>DBCS(TRIM(PHONETIC(②受講者情報入力!D380)))</f>
        <v/>
      </c>
      <c r="D379" s="2" t="str">
        <f>DBCS(TRIM(PHONETIC(②受講者情報入力!E380)))</f>
        <v/>
      </c>
      <c r="E379" s="4" t="str">
        <f>IF(②受講者情報入力!F380="","",TEXT(②受講者情報入力!F380,"yyyy/mm/dd"))</f>
        <v/>
      </c>
      <c r="F379" s="2" t="str">
        <f>ASC(TRIM(②受講者情報入力!G380))</f>
        <v/>
      </c>
      <c r="G379" s="2" t="str">
        <f>ASC(TRIM(②受講者情報入力!I380))</f>
        <v/>
      </c>
      <c r="H379" s="2" t="str">
        <f>ASC(TRIM(②受講者情報入力!H380))</f>
        <v/>
      </c>
      <c r="I379" s="2" t="str">
        <f>ASC(TRIM(②受講者情報入力!J380))</f>
        <v/>
      </c>
      <c r="J379" s="2" t="str">
        <f>DBCS(TRIM(②受講者情報入力!K380))</f>
        <v/>
      </c>
      <c r="K379" s="2" t="str">
        <f>DBCS(TRIM(②受講者情報入力!L380))</f>
        <v/>
      </c>
      <c r="L379" s="2" t="str">
        <f>DBCS(TRIM(②受講者情報入力!M380))</f>
        <v/>
      </c>
      <c r="M379" s="2" t="str">
        <f>DBCS(TRIM(②受講者情報入力!N380))</f>
        <v/>
      </c>
      <c r="N379" s="2" t="str">
        <f>ASC(TRIM(②受講者情報入力!O380))</f>
        <v/>
      </c>
      <c r="O379" s="2" t="str">
        <f>IFERROR(VLOOKUP(②受講者情報入力!$P380,マスタ!A:B,2,FALSE),"")</f>
        <v/>
      </c>
      <c r="P379" s="2" t="str">
        <f>ASC(TRIM(②受講者情報入力!Q380))</f>
        <v/>
      </c>
      <c r="Q379" s="2" t="str">
        <f>TRIM(②受講者情報入力!R380)</f>
        <v/>
      </c>
      <c r="R379" s="2" t="str">
        <f>ASC(TRIM(②受講者情報入力!S380))</f>
        <v/>
      </c>
      <c r="S379" s="2" t="str">
        <f>ASC(TRIM(②受講者情報入力!T380))</f>
        <v/>
      </c>
      <c r="T379" s="2" t="str">
        <f>ASC(TRIM(②受講者情報入力!U380))</f>
        <v/>
      </c>
      <c r="U379" s="2" t="str">
        <f>IFERROR(VLOOKUP(②受講者情報入力!$V380,マスタ!A:B,2,FALSE),"")</f>
        <v/>
      </c>
      <c r="V379" s="2" t="str">
        <f>ASC(TRIM(②受講者情報入力!W380))</f>
        <v/>
      </c>
      <c r="W379" s="2" t="str">
        <f>TRIM(②受講者情報入力!X380)</f>
        <v/>
      </c>
      <c r="X379" s="2" t="str">
        <f>TRIM(②受講者情報入力!AU380)</f>
        <v/>
      </c>
    </row>
    <row r="380" spans="1:24">
      <c r="A380" s="2" t="str">
        <f>DBCS(TRIM(②受講者情報入力!B381))</f>
        <v/>
      </c>
      <c r="B380" s="2" t="str">
        <f>DBCS(TRIM(②受講者情報入力!C381))</f>
        <v/>
      </c>
      <c r="C380" s="2" t="str">
        <f>DBCS(TRIM(PHONETIC(②受講者情報入力!D381)))</f>
        <v/>
      </c>
      <c r="D380" s="2" t="str">
        <f>DBCS(TRIM(PHONETIC(②受講者情報入力!E381)))</f>
        <v/>
      </c>
      <c r="E380" s="4" t="str">
        <f>IF(②受講者情報入力!F381="","",TEXT(②受講者情報入力!F381,"yyyy/mm/dd"))</f>
        <v/>
      </c>
      <c r="F380" s="2" t="str">
        <f>ASC(TRIM(②受講者情報入力!G381))</f>
        <v/>
      </c>
      <c r="G380" s="2" t="str">
        <f>ASC(TRIM(②受講者情報入力!I381))</f>
        <v/>
      </c>
      <c r="H380" s="2" t="str">
        <f>ASC(TRIM(②受講者情報入力!H381))</f>
        <v/>
      </c>
      <c r="I380" s="2" t="str">
        <f>ASC(TRIM(②受講者情報入力!J381))</f>
        <v/>
      </c>
      <c r="J380" s="2" t="str">
        <f>DBCS(TRIM(②受講者情報入力!K381))</f>
        <v/>
      </c>
      <c r="K380" s="2" t="str">
        <f>DBCS(TRIM(②受講者情報入力!L381))</f>
        <v/>
      </c>
      <c r="L380" s="2" t="str">
        <f>DBCS(TRIM(②受講者情報入力!M381))</f>
        <v/>
      </c>
      <c r="M380" s="2" t="str">
        <f>DBCS(TRIM(②受講者情報入力!N381))</f>
        <v/>
      </c>
      <c r="N380" s="2" t="str">
        <f>ASC(TRIM(②受講者情報入力!O381))</f>
        <v/>
      </c>
      <c r="O380" s="2" t="str">
        <f>IFERROR(VLOOKUP(②受講者情報入力!$P381,マスタ!A:B,2,FALSE),"")</f>
        <v/>
      </c>
      <c r="P380" s="2" t="str">
        <f>ASC(TRIM(②受講者情報入力!Q381))</f>
        <v/>
      </c>
      <c r="Q380" s="2" t="str">
        <f>TRIM(②受講者情報入力!R381)</f>
        <v/>
      </c>
      <c r="R380" s="2" t="str">
        <f>ASC(TRIM(②受講者情報入力!S381))</f>
        <v/>
      </c>
      <c r="S380" s="2" t="str">
        <f>ASC(TRIM(②受講者情報入力!T381))</f>
        <v/>
      </c>
      <c r="T380" s="2" t="str">
        <f>ASC(TRIM(②受講者情報入力!U381))</f>
        <v/>
      </c>
      <c r="U380" s="2" t="str">
        <f>IFERROR(VLOOKUP(②受講者情報入力!$V381,マスタ!A:B,2,FALSE),"")</f>
        <v/>
      </c>
      <c r="V380" s="2" t="str">
        <f>ASC(TRIM(②受講者情報入力!W381))</f>
        <v/>
      </c>
      <c r="W380" s="2" t="str">
        <f>TRIM(②受講者情報入力!X381)</f>
        <v/>
      </c>
      <c r="X380" s="2" t="str">
        <f>TRIM(②受講者情報入力!AU381)</f>
        <v/>
      </c>
    </row>
    <row r="381" spans="1:24">
      <c r="A381" s="2" t="str">
        <f>DBCS(TRIM(②受講者情報入力!B382))</f>
        <v/>
      </c>
      <c r="B381" s="2" t="str">
        <f>DBCS(TRIM(②受講者情報入力!C382))</f>
        <v/>
      </c>
      <c r="C381" s="2" t="str">
        <f>DBCS(TRIM(PHONETIC(②受講者情報入力!D382)))</f>
        <v/>
      </c>
      <c r="D381" s="2" t="str">
        <f>DBCS(TRIM(PHONETIC(②受講者情報入力!E382)))</f>
        <v/>
      </c>
      <c r="E381" s="4" t="str">
        <f>IF(②受講者情報入力!F382="","",TEXT(②受講者情報入力!F382,"yyyy/mm/dd"))</f>
        <v/>
      </c>
      <c r="F381" s="2" t="str">
        <f>ASC(TRIM(②受講者情報入力!G382))</f>
        <v/>
      </c>
      <c r="G381" s="2" t="str">
        <f>ASC(TRIM(②受講者情報入力!I382))</f>
        <v/>
      </c>
      <c r="H381" s="2" t="str">
        <f>ASC(TRIM(②受講者情報入力!H382))</f>
        <v/>
      </c>
      <c r="I381" s="2" t="str">
        <f>ASC(TRIM(②受講者情報入力!J382))</f>
        <v/>
      </c>
      <c r="J381" s="2" t="str">
        <f>DBCS(TRIM(②受講者情報入力!K382))</f>
        <v/>
      </c>
      <c r="K381" s="2" t="str">
        <f>DBCS(TRIM(②受講者情報入力!L382))</f>
        <v/>
      </c>
      <c r="L381" s="2" t="str">
        <f>DBCS(TRIM(②受講者情報入力!M382))</f>
        <v/>
      </c>
      <c r="M381" s="2" t="str">
        <f>DBCS(TRIM(②受講者情報入力!N382))</f>
        <v/>
      </c>
      <c r="N381" s="2" t="str">
        <f>ASC(TRIM(②受講者情報入力!O382))</f>
        <v/>
      </c>
      <c r="O381" s="2" t="str">
        <f>IFERROR(VLOOKUP(②受講者情報入力!$P382,マスタ!A:B,2,FALSE),"")</f>
        <v/>
      </c>
      <c r="P381" s="2" t="str">
        <f>ASC(TRIM(②受講者情報入力!Q382))</f>
        <v/>
      </c>
      <c r="Q381" s="2" t="str">
        <f>TRIM(②受講者情報入力!R382)</f>
        <v/>
      </c>
      <c r="R381" s="2" t="str">
        <f>ASC(TRIM(②受講者情報入力!S382))</f>
        <v/>
      </c>
      <c r="S381" s="2" t="str">
        <f>ASC(TRIM(②受講者情報入力!T382))</f>
        <v/>
      </c>
      <c r="T381" s="2" t="str">
        <f>ASC(TRIM(②受講者情報入力!U382))</f>
        <v/>
      </c>
      <c r="U381" s="2" t="str">
        <f>IFERROR(VLOOKUP(②受講者情報入力!$V382,マスタ!A:B,2,FALSE),"")</f>
        <v/>
      </c>
      <c r="V381" s="2" t="str">
        <f>ASC(TRIM(②受講者情報入力!W382))</f>
        <v/>
      </c>
      <c r="W381" s="2" t="str">
        <f>TRIM(②受講者情報入力!X382)</f>
        <v/>
      </c>
      <c r="X381" s="2" t="str">
        <f>TRIM(②受講者情報入力!AU382)</f>
        <v/>
      </c>
    </row>
    <row r="382" spans="1:24">
      <c r="A382" s="2" t="str">
        <f>DBCS(TRIM(②受講者情報入力!B383))</f>
        <v/>
      </c>
      <c r="B382" s="2" t="str">
        <f>DBCS(TRIM(②受講者情報入力!C383))</f>
        <v/>
      </c>
      <c r="C382" s="2" t="str">
        <f>DBCS(TRIM(PHONETIC(②受講者情報入力!D383)))</f>
        <v/>
      </c>
      <c r="D382" s="2" t="str">
        <f>DBCS(TRIM(PHONETIC(②受講者情報入力!E383)))</f>
        <v/>
      </c>
      <c r="E382" s="4" t="str">
        <f>IF(②受講者情報入力!F383="","",TEXT(②受講者情報入力!F383,"yyyy/mm/dd"))</f>
        <v/>
      </c>
      <c r="F382" s="2" t="str">
        <f>ASC(TRIM(②受講者情報入力!G383))</f>
        <v/>
      </c>
      <c r="G382" s="2" t="str">
        <f>ASC(TRIM(②受講者情報入力!I383))</f>
        <v/>
      </c>
      <c r="H382" s="2" t="str">
        <f>ASC(TRIM(②受講者情報入力!H383))</f>
        <v/>
      </c>
      <c r="I382" s="2" t="str">
        <f>ASC(TRIM(②受講者情報入力!J383))</f>
        <v/>
      </c>
      <c r="J382" s="2" t="str">
        <f>DBCS(TRIM(②受講者情報入力!K383))</f>
        <v/>
      </c>
      <c r="K382" s="2" t="str">
        <f>DBCS(TRIM(②受講者情報入力!L383))</f>
        <v/>
      </c>
      <c r="L382" s="2" t="str">
        <f>DBCS(TRIM(②受講者情報入力!M383))</f>
        <v/>
      </c>
      <c r="M382" s="2" t="str">
        <f>DBCS(TRIM(②受講者情報入力!N383))</f>
        <v/>
      </c>
      <c r="N382" s="2" t="str">
        <f>ASC(TRIM(②受講者情報入力!O383))</f>
        <v/>
      </c>
      <c r="O382" s="2" t="str">
        <f>IFERROR(VLOOKUP(②受講者情報入力!$P383,マスタ!A:B,2,FALSE),"")</f>
        <v/>
      </c>
      <c r="P382" s="2" t="str">
        <f>ASC(TRIM(②受講者情報入力!Q383))</f>
        <v/>
      </c>
      <c r="Q382" s="2" t="str">
        <f>TRIM(②受講者情報入力!R383)</f>
        <v/>
      </c>
      <c r="R382" s="2" t="str">
        <f>ASC(TRIM(②受講者情報入力!S383))</f>
        <v/>
      </c>
      <c r="S382" s="2" t="str">
        <f>ASC(TRIM(②受講者情報入力!T383))</f>
        <v/>
      </c>
      <c r="T382" s="2" t="str">
        <f>ASC(TRIM(②受講者情報入力!U383))</f>
        <v/>
      </c>
      <c r="U382" s="2" t="str">
        <f>IFERROR(VLOOKUP(②受講者情報入力!$V383,マスタ!A:B,2,FALSE),"")</f>
        <v/>
      </c>
      <c r="V382" s="2" t="str">
        <f>ASC(TRIM(②受講者情報入力!W383))</f>
        <v/>
      </c>
      <c r="W382" s="2" t="str">
        <f>TRIM(②受講者情報入力!X383)</f>
        <v/>
      </c>
      <c r="X382" s="2" t="str">
        <f>TRIM(②受講者情報入力!AU383)</f>
        <v/>
      </c>
    </row>
    <row r="383" spans="1:24">
      <c r="A383" s="2" t="str">
        <f>DBCS(TRIM(②受講者情報入力!B384))</f>
        <v/>
      </c>
      <c r="B383" s="2" t="str">
        <f>DBCS(TRIM(②受講者情報入力!C384))</f>
        <v/>
      </c>
      <c r="C383" s="2" t="str">
        <f>DBCS(TRIM(PHONETIC(②受講者情報入力!D384)))</f>
        <v/>
      </c>
      <c r="D383" s="2" t="str">
        <f>DBCS(TRIM(PHONETIC(②受講者情報入力!E384)))</f>
        <v/>
      </c>
      <c r="E383" s="4" t="str">
        <f>IF(②受講者情報入力!F384="","",TEXT(②受講者情報入力!F384,"yyyy/mm/dd"))</f>
        <v/>
      </c>
      <c r="F383" s="2" t="str">
        <f>ASC(TRIM(②受講者情報入力!G384))</f>
        <v/>
      </c>
      <c r="G383" s="2" t="str">
        <f>ASC(TRIM(②受講者情報入力!I384))</f>
        <v/>
      </c>
      <c r="H383" s="2" t="str">
        <f>ASC(TRIM(②受講者情報入力!H384))</f>
        <v/>
      </c>
      <c r="I383" s="2" t="str">
        <f>ASC(TRIM(②受講者情報入力!J384))</f>
        <v/>
      </c>
      <c r="J383" s="2" t="str">
        <f>DBCS(TRIM(②受講者情報入力!K384))</f>
        <v/>
      </c>
      <c r="K383" s="2" t="str">
        <f>DBCS(TRIM(②受講者情報入力!L384))</f>
        <v/>
      </c>
      <c r="L383" s="2" t="str">
        <f>DBCS(TRIM(②受講者情報入力!M384))</f>
        <v/>
      </c>
      <c r="M383" s="2" t="str">
        <f>DBCS(TRIM(②受講者情報入力!N384))</f>
        <v/>
      </c>
      <c r="N383" s="2" t="str">
        <f>ASC(TRIM(②受講者情報入力!O384))</f>
        <v/>
      </c>
      <c r="O383" s="2" t="str">
        <f>IFERROR(VLOOKUP(②受講者情報入力!$P384,マスタ!A:B,2,FALSE),"")</f>
        <v/>
      </c>
      <c r="P383" s="2" t="str">
        <f>ASC(TRIM(②受講者情報入力!Q384))</f>
        <v/>
      </c>
      <c r="Q383" s="2" t="str">
        <f>TRIM(②受講者情報入力!R384)</f>
        <v/>
      </c>
      <c r="R383" s="2" t="str">
        <f>ASC(TRIM(②受講者情報入力!S384))</f>
        <v/>
      </c>
      <c r="S383" s="2" t="str">
        <f>ASC(TRIM(②受講者情報入力!T384))</f>
        <v/>
      </c>
      <c r="T383" s="2" t="str">
        <f>ASC(TRIM(②受講者情報入力!U384))</f>
        <v/>
      </c>
      <c r="U383" s="2" t="str">
        <f>IFERROR(VLOOKUP(②受講者情報入力!$V384,マスタ!A:B,2,FALSE),"")</f>
        <v/>
      </c>
      <c r="V383" s="2" t="str">
        <f>ASC(TRIM(②受講者情報入力!W384))</f>
        <v/>
      </c>
      <c r="W383" s="2" t="str">
        <f>TRIM(②受講者情報入力!X384)</f>
        <v/>
      </c>
      <c r="X383" s="2" t="str">
        <f>TRIM(②受講者情報入力!AU384)</f>
        <v/>
      </c>
    </row>
    <row r="384" spans="1:24">
      <c r="A384" s="2" t="str">
        <f>DBCS(TRIM(②受講者情報入力!B385))</f>
        <v/>
      </c>
      <c r="B384" s="2" t="str">
        <f>DBCS(TRIM(②受講者情報入力!C385))</f>
        <v/>
      </c>
      <c r="C384" s="2" t="str">
        <f>DBCS(TRIM(PHONETIC(②受講者情報入力!D385)))</f>
        <v/>
      </c>
      <c r="D384" s="2" t="str">
        <f>DBCS(TRIM(PHONETIC(②受講者情報入力!E385)))</f>
        <v/>
      </c>
      <c r="E384" s="4" t="str">
        <f>IF(②受講者情報入力!F385="","",TEXT(②受講者情報入力!F385,"yyyy/mm/dd"))</f>
        <v/>
      </c>
      <c r="F384" s="2" t="str">
        <f>ASC(TRIM(②受講者情報入力!G385))</f>
        <v/>
      </c>
      <c r="G384" s="2" t="str">
        <f>ASC(TRIM(②受講者情報入力!I385))</f>
        <v/>
      </c>
      <c r="H384" s="2" t="str">
        <f>ASC(TRIM(②受講者情報入力!H385))</f>
        <v/>
      </c>
      <c r="I384" s="2" t="str">
        <f>ASC(TRIM(②受講者情報入力!J385))</f>
        <v/>
      </c>
      <c r="J384" s="2" t="str">
        <f>DBCS(TRIM(②受講者情報入力!K385))</f>
        <v/>
      </c>
      <c r="K384" s="2" t="str">
        <f>DBCS(TRIM(②受講者情報入力!L385))</f>
        <v/>
      </c>
      <c r="L384" s="2" t="str">
        <f>DBCS(TRIM(②受講者情報入力!M385))</f>
        <v/>
      </c>
      <c r="M384" s="2" t="str">
        <f>DBCS(TRIM(②受講者情報入力!N385))</f>
        <v/>
      </c>
      <c r="N384" s="2" t="str">
        <f>ASC(TRIM(②受講者情報入力!O385))</f>
        <v/>
      </c>
      <c r="O384" s="2" t="str">
        <f>IFERROR(VLOOKUP(②受講者情報入力!$P385,マスタ!A:B,2,FALSE),"")</f>
        <v/>
      </c>
      <c r="P384" s="2" t="str">
        <f>ASC(TRIM(②受講者情報入力!Q385))</f>
        <v/>
      </c>
      <c r="Q384" s="2" t="str">
        <f>TRIM(②受講者情報入力!R385)</f>
        <v/>
      </c>
      <c r="R384" s="2" t="str">
        <f>ASC(TRIM(②受講者情報入力!S385))</f>
        <v/>
      </c>
      <c r="S384" s="2" t="str">
        <f>ASC(TRIM(②受講者情報入力!T385))</f>
        <v/>
      </c>
      <c r="T384" s="2" t="str">
        <f>ASC(TRIM(②受講者情報入力!U385))</f>
        <v/>
      </c>
      <c r="U384" s="2" t="str">
        <f>IFERROR(VLOOKUP(②受講者情報入力!$V385,マスタ!A:B,2,FALSE),"")</f>
        <v/>
      </c>
      <c r="V384" s="2" t="str">
        <f>ASC(TRIM(②受講者情報入力!W385))</f>
        <v/>
      </c>
      <c r="W384" s="2" t="str">
        <f>TRIM(②受講者情報入力!X385)</f>
        <v/>
      </c>
      <c r="X384" s="2" t="str">
        <f>TRIM(②受講者情報入力!AU385)</f>
        <v/>
      </c>
    </row>
    <row r="385" spans="1:24">
      <c r="A385" s="2" t="str">
        <f>DBCS(TRIM(②受講者情報入力!B386))</f>
        <v/>
      </c>
      <c r="B385" s="2" t="str">
        <f>DBCS(TRIM(②受講者情報入力!C386))</f>
        <v/>
      </c>
      <c r="C385" s="2" t="str">
        <f>DBCS(TRIM(PHONETIC(②受講者情報入力!D386)))</f>
        <v/>
      </c>
      <c r="D385" s="2" t="str">
        <f>DBCS(TRIM(PHONETIC(②受講者情報入力!E386)))</f>
        <v/>
      </c>
      <c r="E385" s="4" t="str">
        <f>IF(②受講者情報入力!F386="","",TEXT(②受講者情報入力!F386,"yyyy/mm/dd"))</f>
        <v/>
      </c>
      <c r="F385" s="2" t="str">
        <f>ASC(TRIM(②受講者情報入力!G386))</f>
        <v/>
      </c>
      <c r="G385" s="2" t="str">
        <f>ASC(TRIM(②受講者情報入力!I386))</f>
        <v/>
      </c>
      <c r="H385" s="2" t="str">
        <f>ASC(TRIM(②受講者情報入力!H386))</f>
        <v/>
      </c>
      <c r="I385" s="2" t="str">
        <f>ASC(TRIM(②受講者情報入力!J386))</f>
        <v/>
      </c>
      <c r="J385" s="2" t="str">
        <f>DBCS(TRIM(②受講者情報入力!K386))</f>
        <v/>
      </c>
      <c r="K385" s="2" t="str">
        <f>DBCS(TRIM(②受講者情報入力!L386))</f>
        <v/>
      </c>
      <c r="L385" s="2" t="str">
        <f>DBCS(TRIM(②受講者情報入力!M386))</f>
        <v/>
      </c>
      <c r="M385" s="2" t="str">
        <f>DBCS(TRIM(②受講者情報入力!N386))</f>
        <v/>
      </c>
      <c r="N385" s="2" t="str">
        <f>ASC(TRIM(②受講者情報入力!O386))</f>
        <v/>
      </c>
      <c r="O385" s="2" t="str">
        <f>IFERROR(VLOOKUP(②受講者情報入力!$P386,マスタ!A:B,2,FALSE),"")</f>
        <v/>
      </c>
      <c r="P385" s="2" t="str">
        <f>ASC(TRIM(②受講者情報入力!Q386))</f>
        <v/>
      </c>
      <c r="Q385" s="2" t="str">
        <f>TRIM(②受講者情報入力!R386)</f>
        <v/>
      </c>
      <c r="R385" s="2" t="str">
        <f>ASC(TRIM(②受講者情報入力!S386))</f>
        <v/>
      </c>
      <c r="S385" s="2" t="str">
        <f>ASC(TRIM(②受講者情報入力!T386))</f>
        <v/>
      </c>
      <c r="T385" s="2" t="str">
        <f>ASC(TRIM(②受講者情報入力!U386))</f>
        <v/>
      </c>
      <c r="U385" s="2" t="str">
        <f>IFERROR(VLOOKUP(②受講者情報入力!$V386,マスタ!A:B,2,FALSE),"")</f>
        <v/>
      </c>
      <c r="V385" s="2" t="str">
        <f>ASC(TRIM(②受講者情報入力!W386))</f>
        <v/>
      </c>
      <c r="W385" s="2" t="str">
        <f>TRIM(②受講者情報入力!X386)</f>
        <v/>
      </c>
      <c r="X385" s="2" t="str">
        <f>TRIM(②受講者情報入力!AU386)</f>
        <v/>
      </c>
    </row>
    <row r="386" spans="1:24">
      <c r="A386" s="2" t="str">
        <f>DBCS(TRIM(②受講者情報入力!B387))</f>
        <v/>
      </c>
      <c r="B386" s="2" t="str">
        <f>DBCS(TRIM(②受講者情報入力!C387))</f>
        <v/>
      </c>
      <c r="C386" s="2" t="str">
        <f>DBCS(TRIM(PHONETIC(②受講者情報入力!D387)))</f>
        <v/>
      </c>
      <c r="D386" s="2" t="str">
        <f>DBCS(TRIM(PHONETIC(②受講者情報入力!E387)))</f>
        <v/>
      </c>
      <c r="E386" s="4" t="str">
        <f>IF(②受講者情報入力!F387="","",TEXT(②受講者情報入力!F387,"yyyy/mm/dd"))</f>
        <v/>
      </c>
      <c r="F386" s="2" t="str">
        <f>ASC(TRIM(②受講者情報入力!G387))</f>
        <v/>
      </c>
      <c r="G386" s="2" t="str">
        <f>ASC(TRIM(②受講者情報入力!I387))</f>
        <v/>
      </c>
      <c r="H386" s="2" t="str">
        <f>ASC(TRIM(②受講者情報入力!H387))</f>
        <v/>
      </c>
      <c r="I386" s="2" t="str">
        <f>ASC(TRIM(②受講者情報入力!J387))</f>
        <v/>
      </c>
      <c r="J386" s="2" t="str">
        <f>DBCS(TRIM(②受講者情報入力!K387))</f>
        <v/>
      </c>
      <c r="K386" s="2" t="str">
        <f>DBCS(TRIM(②受講者情報入力!L387))</f>
        <v/>
      </c>
      <c r="L386" s="2" t="str">
        <f>DBCS(TRIM(②受講者情報入力!M387))</f>
        <v/>
      </c>
      <c r="M386" s="2" t="str">
        <f>DBCS(TRIM(②受講者情報入力!N387))</f>
        <v/>
      </c>
      <c r="N386" s="2" t="str">
        <f>ASC(TRIM(②受講者情報入力!O387))</f>
        <v/>
      </c>
      <c r="O386" s="2" t="str">
        <f>IFERROR(VLOOKUP(②受講者情報入力!$P387,マスタ!A:B,2,FALSE),"")</f>
        <v/>
      </c>
      <c r="P386" s="2" t="str">
        <f>ASC(TRIM(②受講者情報入力!Q387))</f>
        <v/>
      </c>
      <c r="Q386" s="2" t="str">
        <f>TRIM(②受講者情報入力!R387)</f>
        <v/>
      </c>
      <c r="R386" s="2" t="str">
        <f>ASC(TRIM(②受講者情報入力!S387))</f>
        <v/>
      </c>
      <c r="S386" s="2" t="str">
        <f>ASC(TRIM(②受講者情報入力!T387))</f>
        <v/>
      </c>
      <c r="T386" s="2" t="str">
        <f>ASC(TRIM(②受講者情報入力!U387))</f>
        <v/>
      </c>
      <c r="U386" s="2" t="str">
        <f>IFERROR(VLOOKUP(②受講者情報入力!$V387,マスタ!A:B,2,FALSE),"")</f>
        <v/>
      </c>
      <c r="V386" s="2" t="str">
        <f>ASC(TRIM(②受講者情報入力!W387))</f>
        <v/>
      </c>
      <c r="W386" s="2" t="str">
        <f>TRIM(②受講者情報入力!X387)</f>
        <v/>
      </c>
      <c r="X386" s="2" t="str">
        <f>TRIM(②受講者情報入力!AU387)</f>
        <v/>
      </c>
    </row>
    <row r="387" spans="1:24">
      <c r="A387" s="2" t="str">
        <f>DBCS(TRIM(②受講者情報入力!B388))</f>
        <v/>
      </c>
      <c r="B387" s="2" t="str">
        <f>DBCS(TRIM(②受講者情報入力!C388))</f>
        <v/>
      </c>
      <c r="C387" s="2" t="str">
        <f>DBCS(TRIM(PHONETIC(②受講者情報入力!D388)))</f>
        <v/>
      </c>
      <c r="D387" s="2" t="str">
        <f>DBCS(TRIM(PHONETIC(②受講者情報入力!E388)))</f>
        <v/>
      </c>
      <c r="E387" s="4" t="str">
        <f>IF(②受講者情報入力!F388="","",TEXT(②受講者情報入力!F388,"yyyy/mm/dd"))</f>
        <v/>
      </c>
      <c r="F387" s="2" t="str">
        <f>ASC(TRIM(②受講者情報入力!G388))</f>
        <v/>
      </c>
      <c r="G387" s="2" t="str">
        <f>ASC(TRIM(②受講者情報入力!I388))</f>
        <v/>
      </c>
      <c r="H387" s="2" t="str">
        <f>ASC(TRIM(②受講者情報入力!H388))</f>
        <v/>
      </c>
      <c r="I387" s="2" t="str">
        <f>ASC(TRIM(②受講者情報入力!J388))</f>
        <v/>
      </c>
      <c r="J387" s="2" t="str">
        <f>DBCS(TRIM(②受講者情報入力!K388))</f>
        <v/>
      </c>
      <c r="K387" s="2" t="str">
        <f>DBCS(TRIM(②受講者情報入力!L388))</f>
        <v/>
      </c>
      <c r="L387" s="2" t="str">
        <f>DBCS(TRIM(②受講者情報入力!M388))</f>
        <v/>
      </c>
      <c r="M387" s="2" t="str">
        <f>DBCS(TRIM(②受講者情報入力!N388))</f>
        <v/>
      </c>
      <c r="N387" s="2" t="str">
        <f>ASC(TRIM(②受講者情報入力!O388))</f>
        <v/>
      </c>
      <c r="O387" s="2" t="str">
        <f>IFERROR(VLOOKUP(②受講者情報入力!$P388,マスタ!A:B,2,FALSE),"")</f>
        <v/>
      </c>
      <c r="P387" s="2" t="str">
        <f>ASC(TRIM(②受講者情報入力!Q388))</f>
        <v/>
      </c>
      <c r="Q387" s="2" t="str">
        <f>TRIM(②受講者情報入力!R388)</f>
        <v/>
      </c>
      <c r="R387" s="2" t="str">
        <f>ASC(TRIM(②受講者情報入力!S388))</f>
        <v/>
      </c>
      <c r="S387" s="2" t="str">
        <f>ASC(TRIM(②受講者情報入力!T388))</f>
        <v/>
      </c>
      <c r="T387" s="2" t="str">
        <f>ASC(TRIM(②受講者情報入力!U388))</f>
        <v/>
      </c>
      <c r="U387" s="2" t="str">
        <f>IFERROR(VLOOKUP(②受講者情報入力!$V388,マスタ!A:B,2,FALSE),"")</f>
        <v/>
      </c>
      <c r="V387" s="2" t="str">
        <f>ASC(TRIM(②受講者情報入力!W388))</f>
        <v/>
      </c>
      <c r="W387" s="2" t="str">
        <f>TRIM(②受講者情報入力!X388)</f>
        <v/>
      </c>
      <c r="X387" s="2" t="str">
        <f>TRIM(②受講者情報入力!AU388)</f>
        <v/>
      </c>
    </row>
    <row r="388" spans="1:24">
      <c r="A388" s="2" t="str">
        <f>DBCS(TRIM(②受講者情報入力!B389))</f>
        <v/>
      </c>
      <c r="B388" s="2" t="str">
        <f>DBCS(TRIM(②受講者情報入力!C389))</f>
        <v/>
      </c>
      <c r="C388" s="2" t="str">
        <f>DBCS(TRIM(PHONETIC(②受講者情報入力!D389)))</f>
        <v/>
      </c>
      <c r="D388" s="2" t="str">
        <f>DBCS(TRIM(PHONETIC(②受講者情報入力!E389)))</f>
        <v/>
      </c>
      <c r="E388" s="4" t="str">
        <f>IF(②受講者情報入力!F389="","",TEXT(②受講者情報入力!F389,"yyyy/mm/dd"))</f>
        <v/>
      </c>
      <c r="F388" s="2" t="str">
        <f>ASC(TRIM(②受講者情報入力!G389))</f>
        <v/>
      </c>
      <c r="G388" s="2" t="str">
        <f>ASC(TRIM(②受講者情報入力!I389))</f>
        <v/>
      </c>
      <c r="H388" s="2" t="str">
        <f>ASC(TRIM(②受講者情報入力!H389))</f>
        <v/>
      </c>
      <c r="I388" s="2" t="str">
        <f>ASC(TRIM(②受講者情報入力!J389))</f>
        <v/>
      </c>
      <c r="J388" s="2" t="str">
        <f>DBCS(TRIM(②受講者情報入力!K389))</f>
        <v/>
      </c>
      <c r="K388" s="2" t="str">
        <f>DBCS(TRIM(②受講者情報入力!L389))</f>
        <v/>
      </c>
      <c r="L388" s="2" t="str">
        <f>DBCS(TRIM(②受講者情報入力!M389))</f>
        <v/>
      </c>
      <c r="M388" s="2" t="str">
        <f>DBCS(TRIM(②受講者情報入力!N389))</f>
        <v/>
      </c>
      <c r="N388" s="2" t="str">
        <f>ASC(TRIM(②受講者情報入力!O389))</f>
        <v/>
      </c>
      <c r="O388" s="2" t="str">
        <f>IFERROR(VLOOKUP(②受講者情報入力!$P389,マスタ!A:B,2,FALSE),"")</f>
        <v/>
      </c>
      <c r="P388" s="2" t="str">
        <f>ASC(TRIM(②受講者情報入力!Q389))</f>
        <v/>
      </c>
      <c r="Q388" s="2" t="str">
        <f>TRIM(②受講者情報入力!R389)</f>
        <v/>
      </c>
      <c r="R388" s="2" t="str">
        <f>ASC(TRIM(②受講者情報入力!S389))</f>
        <v/>
      </c>
      <c r="S388" s="2" t="str">
        <f>ASC(TRIM(②受講者情報入力!T389))</f>
        <v/>
      </c>
      <c r="T388" s="2" t="str">
        <f>ASC(TRIM(②受講者情報入力!U389))</f>
        <v/>
      </c>
      <c r="U388" s="2" t="str">
        <f>IFERROR(VLOOKUP(②受講者情報入力!$V389,マスタ!A:B,2,FALSE),"")</f>
        <v/>
      </c>
      <c r="V388" s="2" t="str">
        <f>ASC(TRIM(②受講者情報入力!W389))</f>
        <v/>
      </c>
      <c r="W388" s="2" t="str">
        <f>TRIM(②受講者情報入力!X389)</f>
        <v/>
      </c>
      <c r="X388" s="2" t="str">
        <f>TRIM(②受講者情報入力!AU389)</f>
        <v/>
      </c>
    </row>
    <row r="389" spans="1:24">
      <c r="A389" s="2" t="str">
        <f>DBCS(TRIM(②受講者情報入力!B390))</f>
        <v/>
      </c>
      <c r="B389" s="2" t="str">
        <f>DBCS(TRIM(②受講者情報入力!C390))</f>
        <v/>
      </c>
      <c r="C389" s="2" t="str">
        <f>DBCS(TRIM(PHONETIC(②受講者情報入力!D390)))</f>
        <v/>
      </c>
      <c r="D389" s="2" t="str">
        <f>DBCS(TRIM(PHONETIC(②受講者情報入力!E390)))</f>
        <v/>
      </c>
      <c r="E389" s="4" t="str">
        <f>IF(②受講者情報入力!F390="","",TEXT(②受講者情報入力!F390,"yyyy/mm/dd"))</f>
        <v/>
      </c>
      <c r="F389" s="2" t="str">
        <f>ASC(TRIM(②受講者情報入力!G390))</f>
        <v/>
      </c>
      <c r="G389" s="2" t="str">
        <f>ASC(TRIM(②受講者情報入力!I390))</f>
        <v/>
      </c>
      <c r="H389" s="2" t="str">
        <f>ASC(TRIM(②受講者情報入力!H390))</f>
        <v/>
      </c>
      <c r="I389" s="2" t="str">
        <f>ASC(TRIM(②受講者情報入力!J390))</f>
        <v/>
      </c>
      <c r="J389" s="2" t="str">
        <f>DBCS(TRIM(②受講者情報入力!K390))</f>
        <v/>
      </c>
      <c r="K389" s="2" t="str">
        <f>DBCS(TRIM(②受講者情報入力!L390))</f>
        <v/>
      </c>
      <c r="L389" s="2" t="str">
        <f>DBCS(TRIM(②受講者情報入力!M390))</f>
        <v/>
      </c>
      <c r="M389" s="2" t="str">
        <f>DBCS(TRIM(②受講者情報入力!N390))</f>
        <v/>
      </c>
      <c r="N389" s="2" t="str">
        <f>ASC(TRIM(②受講者情報入力!O390))</f>
        <v/>
      </c>
      <c r="O389" s="2" t="str">
        <f>IFERROR(VLOOKUP(②受講者情報入力!$P390,マスタ!A:B,2,FALSE),"")</f>
        <v/>
      </c>
      <c r="P389" s="2" t="str">
        <f>ASC(TRIM(②受講者情報入力!Q390))</f>
        <v/>
      </c>
      <c r="Q389" s="2" t="str">
        <f>TRIM(②受講者情報入力!R390)</f>
        <v/>
      </c>
      <c r="R389" s="2" t="str">
        <f>ASC(TRIM(②受講者情報入力!S390))</f>
        <v/>
      </c>
      <c r="S389" s="2" t="str">
        <f>ASC(TRIM(②受講者情報入力!T390))</f>
        <v/>
      </c>
      <c r="T389" s="2" t="str">
        <f>ASC(TRIM(②受講者情報入力!U390))</f>
        <v/>
      </c>
      <c r="U389" s="2" t="str">
        <f>IFERROR(VLOOKUP(②受講者情報入力!$V390,マスタ!A:B,2,FALSE),"")</f>
        <v/>
      </c>
      <c r="V389" s="2" t="str">
        <f>ASC(TRIM(②受講者情報入力!W390))</f>
        <v/>
      </c>
      <c r="W389" s="2" t="str">
        <f>TRIM(②受講者情報入力!X390)</f>
        <v/>
      </c>
      <c r="X389" s="2" t="str">
        <f>TRIM(②受講者情報入力!AU390)</f>
        <v/>
      </c>
    </row>
    <row r="390" spans="1:24">
      <c r="A390" s="2" t="str">
        <f>DBCS(TRIM(②受講者情報入力!B391))</f>
        <v/>
      </c>
      <c r="B390" s="2" t="str">
        <f>DBCS(TRIM(②受講者情報入力!C391))</f>
        <v/>
      </c>
      <c r="C390" s="2" t="str">
        <f>DBCS(TRIM(PHONETIC(②受講者情報入力!D391)))</f>
        <v/>
      </c>
      <c r="D390" s="2" t="str">
        <f>DBCS(TRIM(PHONETIC(②受講者情報入力!E391)))</f>
        <v/>
      </c>
      <c r="E390" s="4" t="str">
        <f>IF(②受講者情報入力!F391="","",TEXT(②受講者情報入力!F391,"yyyy/mm/dd"))</f>
        <v/>
      </c>
      <c r="F390" s="2" t="str">
        <f>ASC(TRIM(②受講者情報入力!G391))</f>
        <v/>
      </c>
      <c r="G390" s="2" t="str">
        <f>ASC(TRIM(②受講者情報入力!I391))</f>
        <v/>
      </c>
      <c r="H390" s="2" t="str">
        <f>ASC(TRIM(②受講者情報入力!H391))</f>
        <v/>
      </c>
      <c r="I390" s="2" t="str">
        <f>ASC(TRIM(②受講者情報入力!J391))</f>
        <v/>
      </c>
      <c r="J390" s="2" t="str">
        <f>DBCS(TRIM(②受講者情報入力!K391))</f>
        <v/>
      </c>
      <c r="K390" s="2" t="str">
        <f>DBCS(TRIM(②受講者情報入力!L391))</f>
        <v/>
      </c>
      <c r="L390" s="2" t="str">
        <f>DBCS(TRIM(②受講者情報入力!M391))</f>
        <v/>
      </c>
      <c r="M390" s="2" t="str">
        <f>DBCS(TRIM(②受講者情報入力!N391))</f>
        <v/>
      </c>
      <c r="N390" s="2" t="str">
        <f>ASC(TRIM(②受講者情報入力!O391))</f>
        <v/>
      </c>
      <c r="O390" s="2" t="str">
        <f>IFERROR(VLOOKUP(②受講者情報入力!$P391,マスタ!A:B,2,FALSE),"")</f>
        <v/>
      </c>
      <c r="P390" s="2" t="str">
        <f>ASC(TRIM(②受講者情報入力!Q391))</f>
        <v/>
      </c>
      <c r="Q390" s="2" t="str">
        <f>TRIM(②受講者情報入力!R391)</f>
        <v/>
      </c>
      <c r="R390" s="2" t="str">
        <f>ASC(TRIM(②受講者情報入力!S391))</f>
        <v/>
      </c>
      <c r="S390" s="2" t="str">
        <f>ASC(TRIM(②受講者情報入力!T391))</f>
        <v/>
      </c>
      <c r="T390" s="2" t="str">
        <f>ASC(TRIM(②受講者情報入力!U391))</f>
        <v/>
      </c>
      <c r="U390" s="2" t="str">
        <f>IFERROR(VLOOKUP(②受講者情報入力!$V391,マスタ!A:B,2,FALSE),"")</f>
        <v/>
      </c>
      <c r="V390" s="2" t="str">
        <f>ASC(TRIM(②受講者情報入力!W391))</f>
        <v/>
      </c>
      <c r="W390" s="2" t="str">
        <f>TRIM(②受講者情報入力!X391)</f>
        <v/>
      </c>
      <c r="X390" s="2" t="str">
        <f>TRIM(②受講者情報入力!AU391)</f>
        <v/>
      </c>
    </row>
    <row r="391" spans="1:24">
      <c r="A391" s="2" t="str">
        <f>DBCS(TRIM(②受講者情報入力!B392))</f>
        <v/>
      </c>
      <c r="B391" s="2" t="str">
        <f>DBCS(TRIM(②受講者情報入力!C392))</f>
        <v/>
      </c>
      <c r="C391" s="2" t="str">
        <f>DBCS(TRIM(PHONETIC(②受講者情報入力!D392)))</f>
        <v/>
      </c>
      <c r="D391" s="2" t="str">
        <f>DBCS(TRIM(PHONETIC(②受講者情報入力!E392)))</f>
        <v/>
      </c>
      <c r="E391" s="4" t="str">
        <f>IF(②受講者情報入力!F392="","",TEXT(②受講者情報入力!F392,"yyyy/mm/dd"))</f>
        <v/>
      </c>
      <c r="F391" s="2" t="str">
        <f>ASC(TRIM(②受講者情報入力!G392))</f>
        <v/>
      </c>
      <c r="G391" s="2" t="str">
        <f>ASC(TRIM(②受講者情報入力!I392))</f>
        <v/>
      </c>
      <c r="H391" s="2" t="str">
        <f>ASC(TRIM(②受講者情報入力!H392))</f>
        <v/>
      </c>
      <c r="I391" s="2" t="str">
        <f>ASC(TRIM(②受講者情報入力!J392))</f>
        <v/>
      </c>
      <c r="J391" s="2" t="str">
        <f>DBCS(TRIM(②受講者情報入力!K392))</f>
        <v/>
      </c>
      <c r="K391" s="2" t="str">
        <f>DBCS(TRIM(②受講者情報入力!L392))</f>
        <v/>
      </c>
      <c r="L391" s="2" t="str">
        <f>DBCS(TRIM(②受講者情報入力!M392))</f>
        <v/>
      </c>
      <c r="M391" s="2" t="str">
        <f>DBCS(TRIM(②受講者情報入力!N392))</f>
        <v/>
      </c>
      <c r="N391" s="2" t="str">
        <f>ASC(TRIM(②受講者情報入力!O392))</f>
        <v/>
      </c>
      <c r="O391" s="2" t="str">
        <f>IFERROR(VLOOKUP(②受講者情報入力!$P392,マスタ!A:B,2,FALSE),"")</f>
        <v/>
      </c>
      <c r="P391" s="2" t="str">
        <f>ASC(TRIM(②受講者情報入力!Q392))</f>
        <v/>
      </c>
      <c r="Q391" s="2" t="str">
        <f>TRIM(②受講者情報入力!R392)</f>
        <v/>
      </c>
      <c r="R391" s="2" t="str">
        <f>ASC(TRIM(②受講者情報入力!S392))</f>
        <v/>
      </c>
      <c r="S391" s="2" t="str">
        <f>ASC(TRIM(②受講者情報入力!T392))</f>
        <v/>
      </c>
      <c r="T391" s="2" t="str">
        <f>ASC(TRIM(②受講者情報入力!U392))</f>
        <v/>
      </c>
      <c r="U391" s="2" t="str">
        <f>IFERROR(VLOOKUP(②受講者情報入力!$V392,マスタ!A:B,2,FALSE),"")</f>
        <v/>
      </c>
      <c r="V391" s="2" t="str">
        <f>ASC(TRIM(②受講者情報入力!W392))</f>
        <v/>
      </c>
      <c r="W391" s="2" t="str">
        <f>TRIM(②受講者情報入力!X392)</f>
        <v/>
      </c>
      <c r="X391" s="2" t="str">
        <f>TRIM(②受講者情報入力!AU392)</f>
        <v/>
      </c>
    </row>
    <row r="392" spans="1:24">
      <c r="A392" s="2" t="str">
        <f>DBCS(TRIM(②受講者情報入力!B393))</f>
        <v/>
      </c>
      <c r="B392" s="2" t="str">
        <f>DBCS(TRIM(②受講者情報入力!C393))</f>
        <v/>
      </c>
      <c r="C392" s="2" t="str">
        <f>DBCS(TRIM(PHONETIC(②受講者情報入力!D393)))</f>
        <v/>
      </c>
      <c r="D392" s="2" t="str">
        <f>DBCS(TRIM(PHONETIC(②受講者情報入力!E393)))</f>
        <v/>
      </c>
      <c r="E392" s="4" t="str">
        <f>IF(②受講者情報入力!F393="","",TEXT(②受講者情報入力!F393,"yyyy/mm/dd"))</f>
        <v/>
      </c>
      <c r="F392" s="2" t="str">
        <f>ASC(TRIM(②受講者情報入力!G393))</f>
        <v/>
      </c>
      <c r="G392" s="2" t="str">
        <f>ASC(TRIM(②受講者情報入力!I393))</f>
        <v/>
      </c>
      <c r="H392" s="2" t="str">
        <f>ASC(TRIM(②受講者情報入力!H393))</f>
        <v/>
      </c>
      <c r="I392" s="2" t="str">
        <f>ASC(TRIM(②受講者情報入力!J393))</f>
        <v/>
      </c>
      <c r="J392" s="2" t="str">
        <f>DBCS(TRIM(②受講者情報入力!K393))</f>
        <v/>
      </c>
      <c r="K392" s="2" t="str">
        <f>DBCS(TRIM(②受講者情報入力!L393))</f>
        <v/>
      </c>
      <c r="L392" s="2" t="str">
        <f>DBCS(TRIM(②受講者情報入力!M393))</f>
        <v/>
      </c>
      <c r="M392" s="2" t="str">
        <f>DBCS(TRIM(②受講者情報入力!N393))</f>
        <v/>
      </c>
      <c r="N392" s="2" t="str">
        <f>ASC(TRIM(②受講者情報入力!O393))</f>
        <v/>
      </c>
      <c r="O392" s="2" t="str">
        <f>IFERROR(VLOOKUP(②受講者情報入力!$P393,マスタ!A:B,2,FALSE),"")</f>
        <v/>
      </c>
      <c r="P392" s="2" t="str">
        <f>ASC(TRIM(②受講者情報入力!Q393))</f>
        <v/>
      </c>
      <c r="Q392" s="2" t="str">
        <f>TRIM(②受講者情報入力!R393)</f>
        <v/>
      </c>
      <c r="R392" s="2" t="str">
        <f>ASC(TRIM(②受講者情報入力!S393))</f>
        <v/>
      </c>
      <c r="S392" s="2" t="str">
        <f>ASC(TRIM(②受講者情報入力!T393))</f>
        <v/>
      </c>
      <c r="T392" s="2" t="str">
        <f>ASC(TRIM(②受講者情報入力!U393))</f>
        <v/>
      </c>
      <c r="U392" s="2" t="str">
        <f>IFERROR(VLOOKUP(②受講者情報入力!$V393,マスタ!A:B,2,FALSE),"")</f>
        <v/>
      </c>
      <c r="V392" s="2" t="str">
        <f>ASC(TRIM(②受講者情報入力!W393))</f>
        <v/>
      </c>
      <c r="W392" s="2" t="str">
        <f>TRIM(②受講者情報入力!X393)</f>
        <v/>
      </c>
      <c r="X392" s="2" t="str">
        <f>TRIM(②受講者情報入力!AU393)</f>
        <v/>
      </c>
    </row>
    <row r="393" spans="1:24">
      <c r="A393" s="2" t="str">
        <f>DBCS(TRIM(②受講者情報入力!B394))</f>
        <v/>
      </c>
      <c r="B393" s="2" t="str">
        <f>DBCS(TRIM(②受講者情報入力!C394))</f>
        <v/>
      </c>
      <c r="C393" s="2" t="str">
        <f>DBCS(TRIM(PHONETIC(②受講者情報入力!D394)))</f>
        <v/>
      </c>
      <c r="D393" s="2" t="str">
        <f>DBCS(TRIM(PHONETIC(②受講者情報入力!E394)))</f>
        <v/>
      </c>
      <c r="E393" s="4" t="str">
        <f>IF(②受講者情報入力!F394="","",TEXT(②受講者情報入力!F394,"yyyy/mm/dd"))</f>
        <v/>
      </c>
      <c r="F393" s="2" t="str">
        <f>ASC(TRIM(②受講者情報入力!G394))</f>
        <v/>
      </c>
      <c r="G393" s="2" t="str">
        <f>ASC(TRIM(②受講者情報入力!I394))</f>
        <v/>
      </c>
      <c r="H393" s="2" t="str">
        <f>ASC(TRIM(②受講者情報入力!H394))</f>
        <v/>
      </c>
      <c r="I393" s="2" t="str">
        <f>ASC(TRIM(②受講者情報入力!J394))</f>
        <v/>
      </c>
      <c r="J393" s="2" t="str">
        <f>DBCS(TRIM(②受講者情報入力!K394))</f>
        <v/>
      </c>
      <c r="K393" s="2" t="str">
        <f>DBCS(TRIM(②受講者情報入力!L394))</f>
        <v/>
      </c>
      <c r="L393" s="2" t="str">
        <f>DBCS(TRIM(②受講者情報入力!M394))</f>
        <v/>
      </c>
      <c r="M393" s="2" t="str">
        <f>DBCS(TRIM(②受講者情報入力!N394))</f>
        <v/>
      </c>
      <c r="N393" s="2" t="str">
        <f>ASC(TRIM(②受講者情報入力!O394))</f>
        <v/>
      </c>
      <c r="O393" s="2" t="str">
        <f>IFERROR(VLOOKUP(②受講者情報入力!$P394,マスタ!A:B,2,FALSE),"")</f>
        <v/>
      </c>
      <c r="P393" s="2" t="str">
        <f>ASC(TRIM(②受講者情報入力!Q394))</f>
        <v/>
      </c>
      <c r="Q393" s="2" t="str">
        <f>TRIM(②受講者情報入力!R394)</f>
        <v/>
      </c>
      <c r="R393" s="2" t="str">
        <f>ASC(TRIM(②受講者情報入力!S394))</f>
        <v/>
      </c>
      <c r="S393" s="2" t="str">
        <f>ASC(TRIM(②受講者情報入力!T394))</f>
        <v/>
      </c>
      <c r="T393" s="2" t="str">
        <f>ASC(TRIM(②受講者情報入力!U394))</f>
        <v/>
      </c>
      <c r="U393" s="2" t="str">
        <f>IFERROR(VLOOKUP(②受講者情報入力!$V394,マスタ!A:B,2,FALSE),"")</f>
        <v/>
      </c>
      <c r="V393" s="2" t="str">
        <f>ASC(TRIM(②受講者情報入力!W394))</f>
        <v/>
      </c>
      <c r="W393" s="2" t="str">
        <f>TRIM(②受講者情報入力!X394)</f>
        <v/>
      </c>
      <c r="X393" s="2" t="str">
        <f>TRIM(②受講者情報入力!AU394)</f>
        <v/>
      </c>
    </row>
    <row r="394" spans="1:24">
      <c r="A394" s="2" t="str">
        <f>DBCS(TRIM(②受講者情報入力!B395))</f>
        <v/>
      </c>
      <c r="B394" s="2" t="str">
        <f>DBCS(TRIM(②受講者情報入力!C395))</f>
        <v/>
      </c>
      <c r="C394" s="2" t="str">
        <f>DBCS(TRIM(PHONETIC(②受講者情報入力!D395)))</f>
        <v/>
      </c>
      <c r="D394" s="2" t="str">
        <f>DBCS(TRIM(PHONETIC(②受講者情報入力!E395)))</f>
        <v/>
      </c>
      <c r="E394" s="4" t="str">
        <f>IF(②受講者情報入力!F395="","",TEXT(②受講者情報入力!F395,"yyyy/mm/dd"))</f>
        <v/>
      </c>
      <c r="F394" s="2" t="str">
        <f>ASC(TRIM(②受講者情報入力!G395))</f>
        <v/>
      </c>
      <c r="G394" s="2" t="str">
        <f>ASC(TRIM(②受講者情報入力!I395))</f>
        <v/>
      </c>
      <c r="H394" s="2" t="str">
        <f>ASC(TRIM(②受講者情報入力!H395))</f>
        <v/>
      </c>
      <c r="I394" s="2" t="str">
        <f>ASC(TRIM(②受講者情報入力!J395))</f>
        <v/>
      </c>
      <c r="J394" s="2" t="str">
        <f>DBCS(TRIM(②受講者情報入力!K395))</f>
        <v/>
      </c>
      <c r="K394" s="2" t="str">
        <f>DBCS(TRIM(②受講者情報入力!L395))</f>
        <v/>
      </c>
      <c r="L394" s="2" t="str">
        <f>DBCS(TRIM(②受講者情報入力!M395))</f>
        <v/>
      </c>
      <c r="M394" s="2" t="str">
        <f>DBCS(TRIM(②受講者情報入力!N395))</f>
        <v/>
      </c>
      <c r="N394" s="2" t="str">
        <f>ASC(TRIM(②受講者情報入力!O395))</f>
        <v/>
      </c>
      <c r="O394" s="2" t="str">
        <f>IFERROR(VLOOKUP(②受講者情報入力!$P395,マスタ!A:B,2,FALSE),"")</f>
        <v/>
      </c>
      <c r="P394" s="2" t="str">
        <f>ASC(TRIM(②受講者情報入力!Q395))</f>
        <v/>
      </c>
      <c r="Q394" s="2" t="str">
        <f>TRIM(②受講者情報入力!R395)</f>
        <v/>
      </c>
      <c r="R394" s="2" t="str">
        <f>ASC(TRIM(②受講者情報入力!S395))</f>
        <v/>
      </c>
      <c r="S394" s="2" t="str">
        <f>ASC(TRIM(②受講者情報入力!T395))</f>
        <v/>
      </c>
      <c r="T394" s="2" t="str">
        <f>ASC(TRIM(②受講者情報入力!U395))</f>
        <v/>
      </c>
      <c r="U394" s="2" t="str">
        <f>IFERROR(VLOOKUP(②受講者情報入力!$V395,マスタ!A:B,2,FALSE),"")</f>
        <v/>
      </c>
      <c r="V394" s="2" t="str">
        <f>ASC(TRIM(②受講者情報入力!W395))</f>
        <v/>
      </c>
      <c r="W394" s="2" t="str">
        <f>TRIM(②受講者情報入力!X395)</f>
        <v/>
      </c>
      <c r="X394" s="2" t="str">
        <f>TRIM(②受講者情報入力!AU395)</f>
        <v/>
      </c>
    </row>
    <row r="395" spans="1:24">
      <c r="A395" s="2" t="str">
        <f>DBCS(TRIM(②受講者情報入力!B396))</f>
        <v/>
      </c>
      <c r="B395" s="2" t="str">
        <f>DBCS(TRIM(②受講者情報入力!C396))</f>
        <v/>
      </c>
      <c r="C395" s="2" t="str">
        <f>DBCS(TRIM(PHONETIC(②受講者情報入力!D396)))</f>
        <v/>
      </c>
      <c r="D395" s="2" t="str">
        <f>DBCS(TRIM(PHONETIC(②受講者情報入力!E396)))</f>
        <v/>
      </c>
      <c r="E395" s="4" t="str">
        <f>IF(②受講者情報入力!F396="","",TEXT(②受講者情報入力!F396,"yyyy/mm/dd"))</f>
        <v/>
      </c>
      <c r="F395" s="2" t="str">
        <f>ASC(TRIM(②受講者情報入力!G396))</f>
        <v/>
      </c>
      <c r="G395" s="2" t="str">
        <f>ASC(TRIM(②受講者情報入力!I396))</f>
        <v/>
      </c>
      <c r="H395" s="2" t="str">
        <f>ASC(TRIM(②受講者情報入力!H396))</f>
        <v/>
      </c>
      <c r="I395" s="2" t="str">
        <f>ASC(TRIM(②受講者情報入力!J396))</f>
        <v/>
      </c>
      <c r="J395" s="2" t="str">
        <f>DBCS(TRIM(②受講者情報入力!K396))</f>
        <v/>
      </c>
      <c r="K395" s="2" t="str">
        <f>DBCS(TRIM(②受講者情報入力!L396))</f>
        <v/>
      </c>
      <c r="L395" s="2" t="str">
        <f>DBCS(TRIM(②受講者情報入力!M396))</f>
        <v/>
      </c>
      <c r="M395" s="2" t="str">
        <f>DBCS(TRIM(②受講者情報入力!N396))</f>
        <v/>
      </c>
      <c r="N395" s="2" t="str">
        <f>ASC(TRIM(②受講者情報入力!O396))</f>
        <v/>
      </c>
      <c r="O395" s="2" t="str">
        <f>IFERROR(VLOOKUP(②受講者情報入力!$P396,マスタ!A:B,2,FALSE),"")</f>
        <v/>
      </c>
      <c r="P395" s="2" t="str">
        <f>ASC(TRIM(②受講者情報入力!Q396))</f>
        <v/>
      </c>
      <c r="Q395" s="2" t="str">
        <f>TRIM(②受講者情報入力!R396)</f>
        <v/>
      </c>
      <c r="R395" s="2" t="str">
        <f>ASC(TRIM(②受講者情報入力!S396))</f>
        <v/>
      </c>
      <c r="S395" s="2" t="str">
        <f>ASC(TRIM(②受講者情報入力!T396))</f>
        <v/>
      </c>
      <c r="T395" s="2" t="str">
        <f>ASC(TRIM(②受講者情報入力!U396))</f>
        <v/>
      </c>
      <c r="U395" s="2" t="str">
        <f>IFERROR(VLOOKUP(②受講者情報入力!$V396,マスタ!A:B,2,FALSE),"")</f>
        <v/>
      </c>
      <c r="V395" s="2" t="str">
        <f>ASC(TRIM(②受講者情報入力!W396))</f>
        <v/>
      </c>
      <c r="W395" s="2" t="str">
        <f>TRIM(②受講者情報入力!X396)</f>
        <v/>
      </c>
      <c r="X395" s="2" t="str">
        <f>TRIM(②受講者情報入力!AU396)</f>
        <v/>
      </c>
    </row>
    <row r="396" spans="1:24">
      <c r="A396" s="2" t="str">
        <f>DBCS(TRIM(②受講者情報入力!B397))</f>
        <v/>
      </c>
      <c r="B396" s="2" t="str">
        <f>DBCS(TRIM(②受講者情報入力!C397))</f>
        <v/>
      </c>
      <c r="C396" s="2" t="str">
        <f>DBCS(TRIM(PHONETIC(②受講者情報入力!D397)))</f>
        <v/>
      </c>
      <c r="D396" s="2" t="str">
        <f>DBCS(TRIM(PHONETIC(②受講者情報入力!E397)))</f>
        <v/>
      </c>
      <c r="E396" s="4" t="str">
        <f>IF(②受講者情報入力!F397="","",TEXT(②受講者情報入力!F397,"yyyy/mm/dd"))</f>
        <v/>
      </c>
      <c r="F396" s="2" t="str">
        <f>ASC(TRIM(②受講者情報入力!G397))</f>
        <v/>
      </c>
      <c r="G396" s="2" t="str">
        <f>ASC(TRIM(②受講者情報入力!I397))</f>
        <v/>
      </c>
      <c r="H396" s="2" t="str">
        <f>ASC(TRIM(②受講者情報入力!H397))</f>
        <v/>
      </c>
      <c r="I396" s="2" t="str">
        <f>ASC(TRIM(②受講者情報入力!J397))</f>
        <v/>
      </c>
      <c r="J396" s="2" t="str">
        <f>DBCS(TRIM(②受講者情報入力!K397))</f>
        <v/>
      </c>
      <c r="K396" s="2" t="str">
        <f>DBCS(TRIM(②受講者情報入力!L397))</f>
        <v/>
      </c>
      <c r="L396" s="2" t="str">
        <f>DBCS(TRIM(②受講者情報入力!M397))</f>
        <v/>
      </c>
      <c r="M396" s="2" t="str">
        <f>DBCS(TRIM(②受講者情報入力!N397))</f>
        <v/>
      </c>
      <c r="N396" s="2" t="str">
        <f>ASC(TRIM(②受講者情報入力!O397))</f>
        <v/>
      </c>
      <c r="O396" s="2" t="str">
        <f>IFERROR(VLOOKUP(②受講者情報入力!$P397,マスタ!A:B,2,FALSE),"")</f>
        <v/>
      </c>
      <c r="P396" s="2" t="str">
        <f>ASC(TRIM(②受講者情報入力!Q397))</f>
        <v/>
      </c>
      <c r="Q396" s="2" t="str">
        <f>TRIM(②受講者情報入力!R397)</f>
        <v/>
      </c>
      <c r="R396" s="2" t="str">
        <f>ASC(TRIM(②受講者情報入力!S397))</f>
        <v/>
      </c>
      <c r="S396" s="2" t="str">
        <f>ASC(TRIM(②受講者情報入力!T397))</f>
        <v/>
      </c>
      <c r="T396" s="2" t="str">
        <f>ASC(TRIM(②受講者情報入力!U397))</f>
        <v/>
      </c>
      <c r="U396" s="2" t="str">
        <f>IFERROR(VLOOKUP(②受講者情報入力!$V397,マスタ!A:B,2,FALSE),"")</f>
        <v/>
      </c>
      <c r="V396" s="2" t="str">
        <f>ASC(TRIM(②受講者情報入力!W397))</f>
        <v/>
      </c>
      <c r="W396" s="2" t="str">
        <f>TRIM(②受講者情報入力!X397)</f>
        <v/>
      </c>
      <c r="X396" s="2" t="str">
        <f>TRIM(②受講者情報入力!AU397)</f>
        <v/>
      </c>
    </row>
    <row r="397" spans="1:24">
      <c r="A397" s="2" t="str">
        <f>DBCS(TRIM(②受講者情報入力!B398))</f>
        <v/>
      </c>
      <c r="B397" s="2" t="str">
        <f>DBCS(TRIM(②受講者情報入力!C398))</f>
        <v/>
      </c>
      <c r="C397" s="2" t="str">
        <f>DBCS(TRIM(PHONETIC(②受講者情報入力!D398)))</f>
        <v/>
      </c>
      <c r="D397" s="2" t="str">
        <f>DBCS(TRIM(PHONETIC(②受講者情報入力!E398)))</f>
        <v/>
      </c>
      <c r="E397" s="4" t="str">
        <f>IF(②受講者情報入力!F398="","",TEXT(②受講者情報入力!F398,"yyyy/mm/dd"))</f>
        <v/>
      </c>
      <c r="F397" s="2" t="str">
        <f>ASC(TRIM(②受講者情報入力!G398))</f>
        <v/>
      </c>
      <c r="G397" s="2" t="str">
        <f>ASC(TRIM(②受講者情報入力!I398))</f>
        <v/>
      </c>
      <c r="H397" s="2" t="str">
        <f>ASC(TRIM(②受講者情報入力!H398))</f>
        <v/>
      </c>
      <c r="I397" s="2" t="str">
        <f>ASC(TRIM(②受講者情報入力!J398))</f>
        <v/>
      </c>
      <c r="J397" s="2" t="str">
        <f>DBCS(TRIM(②受講者情報入力!K398))</f>
        <v/>
      </c>
      <c r="K397" s="2" t="str">
        <f>DBCS(TRIM(②受講者情報入力!L398))</f>
        <v/>
      </c>
      <c r="L397" s="2" t="str">
        <f>DBCS(TRIM(②受講者情報入力!M398))</f>
        <v/>
      </c>
      <c r="M397" s="2" t="str">
        <f>DBCS(TRIM(②受講者情報入力!N398))</f>
        <v/>
      </c>
      <c r="N397" s="2" t="str">
        <f>ASC(TRIM(②受講者情報入力!O398))</f>
        <v/>
      </c>
      <c r="O397" s="2" t="str">
        <f>IFERROR(VLOOKUP(②受講者情報入力!$P398,マスタ!A:B,2,FALSE),"")</f>
        <v/>
      </c>
      <c r="P397" s="2" t="str">
        <f>ASC(TRIM(②受講者情報入力!Q398))</f>
        <v/>
      </c>
      <c r="Q397" s="2" t="str">
        <f>TRIM(②受講者情報入力!R398)</f>
        <v/>
      </c>
      <c r="R397" s="2" t="str">
        <f>ASC(TRIM(②受講者情報入力!S398))</f>
        <v/>
      </c>
      <c r="S397" s="2" t="str">
        <f>ASC(TRIM(②受講者情報入力!T398))</f>
        <v/>
      </c>
      <c r="T397" s="2" t="str">
        <f>ASC(TRIM(②受講者情報入力!U398))</f>
        <v/>
      </c>
      <c r="U397" s="2" t="str">
        <f>IFERROR(VLOOKUP(②受講者情報入力!$V398,マスタ!A:B,2,FALSE),"")</f>
        <v/>
      </c>
      <c r="V397" s="2" t="str">
        <f>ASC(TRIM(②受講者情報入力!W398))</f>
        <v/>
      </c>
      <c r="W397" s="2" t="str">
        <f>TRIM(②受講者情報入力!X398)</f>
        <v/>
      </c>
      <c r="X397" s="2" t="str">
        <f>TRIM(②受講者情報入力!AU398)</f>
        <v/>
      </c>
    </row>
    <row r="398" spans="1:24">
      <c r="A398" s="2" t="str">
        <f>DBCS(TRIM(②受講者情報入力!B399))</f>
        <v/>
      </c>
      <c r="B398" s="2" t="str">
        <f>DBCS(TRIM(②受講者情報入力!C399))</f>
        <v/>
      </c>
      <c r="C398" s="2" t="str">
        <f>DBCS(TRIM(PHONETIC(②受講者情報入力!D399)))</f>
        <v/>
      </c>
      <c r="D398" s="2" t="str">
        <f>DBCS(TRIM(PHONETIC(②受講者情報入力!E399)))</f>
        <v/>
      </c>
      <c r="E398" s="4" t="str">
        <f>IF(②受講者情報入力!F399="","",TEXT(②受講者情報入力!F399,"yyyy/mm/dd"))</f>
        <v/>
      </c>
      <c r="F398" s="2" t="str">
        <f>ASC(TRIM(②受講者情報入力!G399))</f>
        <v/>
      </c>
      <c r="G398" s="2" t="str">
        <f>ASC(TRIM(②受講者情報入力!I399))</f>
        <v/>
      </c>
      <c r="H398" s="2" t="str">
        <f>ASC(TRIM(②受講者情報入力!H399))</f>
        <v/>
      </c>
      <c r="I398" s="2" t="str">
        <f>ASC(TRIM(②受講者情報入力!J399))</f>
        <v/>
      </c>
      <c r="J398" s="2" t="str">
        <f>DBCS(TRIM(②受講者情報入力!K399))</f>
        <v/>
      </c>
      <c r="K398" s="2" t="str">
        <f>DBCS(TRIM(②受講者情報入力!L399))</f>
        <v/>
      </c>
      <c r="L398" s="2" t="str">
        <f>DBCS(TRIM(②受講者情報入力!M399))</f>
        <v/>
      </c>
      <c r="M398" s="2" t="str">
        <f>DBCS(TRIM(②受講者情報入力!N399))</f>
        <v/>
      </c>
      <c r="N398" s="2" t="str">
        <f>ASC(TRIM(②受講者情報入力!O399))</f>
        <v/>
      </c>
      <c r="O398" s="2" t="str">
        <f>IFERROR(VLOOKUP(②受講者情報入力!$P399,マスタ!A:B,2,FALSE),"")</f>
        <v/>
      </c>
      <c r="P398" s="2" t="str">
        <f>ASC(TRIM(②受講者情報入力!Q399))</f>
        <v/>
      </c>
      <c r="Q398" s="2" t="str">
        <f>TRIM(②受講者情報入力!R399)</f>
        <v/>
      </c>
      <c r="R398" s="2" t="str">
        <f>ASC(TRIM(②受講者情報入力!S399))</f>
        <v/>
      </c>
      <c r="S398" s="2" t="str">
        <f>ASC(TRIM(②受講者情報入力!T399))</f>
        <v/>
      </c>
      <c r="T398" s="2" t="str">
        <f>ASC(TRIM(②受講者情報入力!U399))</f>
        <v/>
      </c>
      <c r="U398" s="2" t="str">
        <f>IFERROR(VLOOKUP(②受講者情報入力!$V399,マスタ!A:B,2,FALSE),"")</f>
        <v/>
      </c>
      <c r="V398" s="2" t="str">
        <f>ASC(TRIM(②受講者情報入力!W399))</f>
        <v/>
      </c>
      <c r="W398" s="2" t="str">
        <f>TRIM(②受講者情報入力!X399)</f>
        <v/>
      </c>
      <c r="X398" s="2" t="str">
        <f>TRIM(②受講者情報入力!AU399)</f>
        <v/>
      </c>
    </row>
    <row r="399" spans="1:24">
      <c r="A399" s="2" t="str">
        <f>DBCS(TRIM(②受講者情報入力!B400))</f>
        <v/>
      </c>
      <c r="B399" s="2" t="str">
        <f>DBCS(TRIM(②受講者情報入力!C400))</f>
        <v/>
      </c>
      <c r="C399" s="2" t="str">
        <f>DBCS(TRIM(PHONETIC(②受講者情報入力!D400)))</f>
        <v/>
      </c>
      <c r="D399" s="2" t="str">
        <f>DBCS(TRIM(PHONETIC(②受講者情報入力!E400)))</f>
        <v/>
      </c>
      <c r="E399" s="4" t="str">
        <f>IF(②受講者情報入力!F400="","",TEXT(②受講者情報入力!F400,"yyyy/mm/dd"))</f>
        <v/>
      </c>
      <c r="F399" s="2" t="str">
        <f>ASC(TRIM(②受講者情報入力!G400))</f>
        <v/>
      </c>
      <c r="G399" s="2" t="str">
        <f>ASC(TRIM(②受講者情報入力!I400))</f>
        <v/>
      </c>
      <c r="H399" s="2" t="str">
        <f>ASC(TRIM(②受講者情報入力!H400))</f>
        <v/>
      </c>
      <c r="I399" s="2" t="str">
        <f>ASC(TRIM(②受講者情報入力!J400))</f>
        <v/>
      </c>
      <c r="J399" s="2" t="str">
        <f>DBCS(TRIM(②受講者情報入力!K400))</f>
        <v/>
      </c>
      <c r="K399" s="2" t="str">
        <f>DBCS(TRIM(②受講者情報入力!L400))</f>
        <v/>
      </c>
      <c r="L399" s="2" t="str">
        <f>DBCS(TRIM(②受講者情報入力!M400))</f>
        <v/>
      </c>
      <c r="M399" s="2" t="str">
        <f>DBCS(TRIM(②受講者情報入力!N400))</f>
        <v/>
      </c>
      <c r="N399" s="2" t="str">
        <f>ASC(TRIM(②受講者情報入力!O400))</f>
        <v/>
      </c>
      <c r="O399" s="2" t="str">
        <f>IFERROR(VLOOKUP(②受講者情報入力!$P400,マスタ!A:B,2,FALSE),"")</f>
        <v/>
      </c>
      <c r="P399" s="2" t="str">
        <f>ASC(TRIM(②受講者情報入力!Q400))</f>
        <v/>
      </c>
      <c r="Q399" s="2" t="str">
        <f>TRIM(②受講者情報入力!R400)</f>
        <v/>
      </c>
      <c r="R399" s="2" t="str">
        <f>ASC(TRIM(②受講者情報入力!S400))</f>
        <v/>
      </c>
      <c r="S399" s="2" t="str">
        <f>ASC(TRIM(②受講者情報入力!T400))</f>
        <v/>
      </c>
      <c r="T399" s="2" t="str">
        <f>ASC(TRIM(②受講者情報入力!U400))</f>
        <v/>
      </c>
      <c r="U399" s="2" t="str">
        <f>IFERROR(VLOOKUP(②受講者情報入力!$V400,マスタ!A:B,2,FALSE),"")</f>
        <v/>
      </c>
      <c r="V399" s="2" t="str">
        <f>ASC(TRIM(②受講者情報入力!W400))</f>
        <v/>
      </c>
      <c r="W399" s="2" t="str">
        <f>TRIM(②受講者情報入力!X400)</f>
        <v/>
      </c>
      <c r="X399" s="2" t="str">
        <f>TRIM(②受講者情報入力!AU400)</f>
        <v/>
      </c>
    </row>
    <row r="400" spans="1:24">
      <c r="A400" s="2" t="str">
        <f>DBCS(TRIM(②受講者情報入力!B401))</f>
        <v/>
      </c>
      <c r="B400" s="2" t="str">
        <f>DBCS(TRIM(②受講者情報入力!C401))</f>
        <v/>
      </c>
      <c r="C400" s="2" t="str">
        <f>DBCS(TRIM(PHONETIC(②受講者情報入力!D401)))</f>
        <v/>
      </c>
      <c r="D400" s="2" t="str">
        <f>DBCS(TRIM(PHONETIC(②受講者情報入力!E401)))</f>
        <v/>
      </c>
      <c r="E400" s="4" t="str">
        <f>IF(②受講者情報入力!F401="","",TEXT(②受講者情報入力!F401,"yyyy/mm/dd"))</f>
        <v/>
      </c>
      <c r="F400" s="2" t="str">
        <f>ASC(TRIM(②受講者情報入力!G401))</f>
        <v/>
      </c>
      <c r="G400" s="2" t="str">
        <f>ASC(TRIM(②受講者情報入力!I401))</f>
        <v/>
      </c>
      <c r="H400" s="2" t="str">
        <f>ASC(TRIM(②受講者情報入力!H401))</f>
        <v/>
      </c>
      <c r="I400" s="2" t="str">
        <f>ASC(TRIM(②受講者情報入力!J401))</f>
        <v/>
      </c>
      <c r="J400" s="2" t="str">
        <f>DBCS(TRIM(②受講者情報入力!K401))</f>
        <v/>
      </c>
      <c r="K400" s="2" t="str">
        <f>DBCS(TRIM(②受講者情報入力!L401))</f>
        <v/>
      </c>
      <c r="L400" s="2" t="str">
        <f>DBCS(TRIM(②受講者情報入力!M401))</f>
        <v/>
      </c>
      <c r="M400" s="2" t="str">
        <f>DBCS(TRIM(②受講者情報入力!N401))</f>
        <v/>
      </c>
      <c r="N400" s="2" t="str">
        <f>ASC(TRIM(②受講者情報入力!O401))</f>
        <v/>
      </c>
      <c r="O400" s="2" t="str">
        <f>IFERROR(VLOOKUP(②受講者情報入力!$P401,マスタ!A:B,2,FALSE),"")</f>
        <v/>
      </c>
      <c r="P400" s="2" t="str">
        <f>ASC(TRIM(②受講者情報入力!Q401))</f>
        <v/>
      </c>
      <c r="Q400" s="2" t="str">
        <f>TRIM(②受講者情報入力!R401)</f>
        <v/>
      </c>
      <c r="R400" s="2" t="str">
        <f>ASC(TRIM(②受講者情報入力!S401))</f>
        <v/>
      </c>
      <c r="S400" s="2" t="str">
        <f>ASC(TRIM(②受講者情報入力!T401))</f>
        <v/>
      </c>
      <c r="T400" s="2" t="str">
        <f>ASC(TRIM(②受講者情報入力!U401))</f>
        <v/>
      </c>
      <c r="U400" s="2" t="str">
        <f>IFERROR(VLOOKUP(②受講者情報入力!$V401,マスタ!A:B,2,FALSE),"")</f>
        <v/>
      </c>
      <c r="V400" s="2" t="str">
        <f>ASC(TRIM(②受講者情報入力!W401))</f>
        <v/>
      </c>
      <c r="W400" s="2" t="str">
        <f>TRIM(②受講者情報入力!X401)</f>
        <v/>
      </c>
      <c r="X400" s="2" t="str">
        <f>TRIM(②受講者情報入力!AU401)</f>
        <v/>
      </c>
    </row>
    <row r="401" spans="1:24">
      <c r="A401" s="2" t="str">
        <f>DBCS(TRIM(②受講者情報入力!B402))</f>
        <v/>
      </c>
      <c r="B401" s="2" t="str">
        <f>DBCS(TRIM(②受講者情報入力!C402))</f>
        <v/>
      </c>
      <c r="C401" s="2" t="str">
        <f>DBCS(TRIM(PHONETIC(②受講者情報入力!D402)))</f>
        <v/>
      </c>
      <c r="D401" s="2" t="str">
        <f>DBCS(TRIM(PHONETIC(②受講者情報入力!E402)))</f>
        <v/>
      </c>
      <c r="E401" s="4" t="str">
        <f>IF(②受講者情報入力!F402="","",TEXT(②受講者情報入力!F402,"yyyy/mm/dd"))</f>
        <v/>
      </c>
      <c r="F401" s="2" t="str">
        <f>ASC(TRIM(②受講者情報入力!G402))</f>
        <v/>
      </c>
      <c r="G401" s="2" t="str">
        <f>ASC(TRIM(②受講者情報入力!I402))</f>
        <v/>
      </c>
      <c r="H401" s="2" t="str">
        <f>ASC(TRIM(②受講者情報入力!H402))</f>
        <v/>
      </c>
      <c r="I401" s="2" t="str">
        <f>ASC(TRIM(②受講者情報入力!J402))</f>
        <v/>
      </c>
      <c r="J401" s="2" t="str">
        <f>DBCS(TRIM(②受講者情報入力!K402))</f>
        <v/>
      </c>
      <c r="K401" s="2" t="str">
        <f>DBCS(TRIM(②受講者情報入力!L402))</f>
        <v/>
      </c>
      <c r="L401" s="2" t="str">
        <f>DBCS(TRIM(②受講者情報入力!M402))</f>
        <v/>
      </c>
      <c r="M401" s="2" t="str">
        <f>DBCS(TRIM(②受講者情報入力!N402))</f>
        <v/>
      </c>
      <c r="N401" s="2" t="str">
        <f>ASC(TRIM(②受講者情報入力!O402))</f>
        <v/>
      </c>
      <c r="O401" s="2" t="str">
        <f>IFERROR(VLOOKUP(②受講者情報入力!$P402,マスタ!A:B,2,FALSE),"")</f>
        <v/>
      </c>
      <c r="P401" s="2" t="str">
        <f>ASC(TRIM(②受講者情報入力!Q402))</f>
        <v/>
      </c>
      <c r="Q401" s="2" t="str">
        <f>TRIM(②受講者情報入力!R402)</f>
        <v/>
      </c>
      <c r="R401" s="2" t="str">
        <f>ASC(TRIM(②受講者情報入力!S402))</f>
        <v/>
      </c>
      <c r="S401" s="2" t="str">
        <f>ASC(TRIM(②受講者情報入力!T402))</f>
        <v/>
      </c>
      <c r="T401" s="2" t="str">
        <f>ASC(TRIM(②受講者情報入力!U402))</f>
        <v/>
      </c>
      <c r="U401" s="2" t="str">
        <f>IFERROR(VLOOKUP(②受講者情報入力!$V402,マスタ!A:B,2,FALSE),"")</f>
        <v/>
      </c>
      <c r="V401" s="2" t="str">
        <f>ASC(TRIM(②受講者情報入力!W402))</f>
        <v/>
      </c>
      <c r="W401" s="2" t="str">
        <f>TRIM(②受講者情報入力!X402)</f>
        <v/>
      </c>
      <c r="X401" s="2" t="str">
        <f>TRIM(②受講者情報入力!AU402)</f>
        <v/>
      </c>
    </row>
    <row r="402" spans="1:24">
      <c r="A402" s="2" t="str">
        <f>DBCS(TRIM(②受講者情報入力!B403))</f>
        <v/>
      </c>
      <c r="B402" s="2" t="str">
        <f>DBCS(TRIM(②受講者情報入力!C403))</f>
        <v/>
      </c>
      <c r="C402" s="2" t="str">
        <f>DBCS(TRIM(PHONETIC(②受講者情報入力!D403)))</f>
        <v/>
      </c>
      <c r="D402" s="2" t="str">
        <f>DBCS(TRIM(PHONETIC(②受講者情報入力!E403)))</f>
        <v/>
      </c>
      <c r="E402" s="4" t="str">
        <f>IF(②受講者情報入力!F403="","",TEXT(②受講者情報入力!F403,"yyyy/mm/dd"))</f>
        <v/>
      </c>
      <c r="F402" s="2" t="str">
        <f>ASC(TRIM(②受講者情報入力!G403))</f>
        <v/>
      </c>
      <c r="G402" s="2" t="str">
        <f>ASC(TRIM(②受講者情報入力!I403))</f>
        <v/>
      </c>
      <c r="H402" s="2" t="str">
        <f>ASC(TRIM(②受講者情報入力!H403))</f>
        <v/>
      </c>
      <c r="I402" s="2" t="str">
        <f>ASC(TRIM(②受講者情報入力!J403))</f>
        <v/>
      </c>
      <c r="J402" s="2" t="str">
        <f>DBCS(TRIM(②受講者情報入力!K403))</f>
        <v/>
      </c>
      <c r="K402" s="2" t="str">
        <f>DBCS(TRIM(②受講者情報入力!L403))</f>
        <v/>
      </c>
      <c r="L402" s="2" t="str">
        <f>DBCS(TRIM(②受講者情報入力!M403))</f>
        <v/>
      </c>
      <c r="M402" s="2" t="str">
        <f>DBCS(TRIM(②受講者情報入力!N403))</f>
        <v/>
      </c>
      <c r="N402" s="2" t="str">
        <f>ASC(TRIM(②受講者情報入力!O403))</f>
        <v/>
      </c>
      <c r="O402" s="2" t="str">
        <f>IFERROR(VLOOKUP(②受講者情報入力!$P403,マスタ!A:B,2,FALSE),"")</f>
        <v/>
      </c>
      <c r="P402" s="2" t="str">
        <f>ASC(TRIM(②受講者情報入力!Q403))</f>
        <v/>
      </c>
      <c r="Q402" s="2" t="str">
        <f>TRIM(②受講者情報入力!R403)</f>
        <v/>
      </c>
      <c r="R402" s="2" t="str">
        <f>ASC(TRIM(②受講者情報入力!S403))</f>
        <v/>
      </c>
      <c r="S402" s="2" t="str">
        <f>ASC(TRIM(②受講者情報入力!T403))</f>
        <v/>
      </c>
      <c r="T402" s="2" t="str">
        <f>ASC(TRIM(②受講者情報入力!U403))</f>
        <v/>
      </c>
      <c r="U402" s="2" t="str">
        <f>IFERROR(VLOOKUP(②受講者情報入力!$V403,マスタ!A:B,2,FALSE),"")</f>
        <v/>
      </c>
      <c r="V402" s="2" t="str">
        <f>ASC(TRIM(②受講者情報入力!W403))</f>
        <v/>
      </c>
      <c r="W402" s="2" t="str">
        <f>TRIM(②受講者情報入力!X403)</f>
        <v/>
      </c>
      <c r="X402" s="2" t="str">
        <f>TRIM(②受講者情報入力!AU403)</f>
        <v/>
      </c>
    </row>
    <row r="403" spans="1:24">
      <c r="A403" s="2" t="str">
        <f>DBCS(TRIM(②受講者情報入力!B404))</f>
        <v/>
      </c>
      <c r="B403" s="2" t="str">
        <f>DBCS(TRIM(②受講者情報入力!C404))</f>
        <v/>
      </c>
      <c r="C403" s="2" t="str">
        <f>DBCS(TRIM(PHONETIC(②受講者情報入力!D404)))</f>
        <v/>
      </c>
      <c r="D403" s="2" t="str">
        <f>DBCS(TRIM(PHONETIC(②受講者情報入力!E404)))</f>
        <v/>
      </c>
      <c r="E403" s="4" t="str">
        <f>IF(②受講者情報入力!F404="","",TEXT(②受講者情報入力!F404,"yyyy/mm/dd"))</f>
        <v/>
      </c>
      <c r="F403" s="2" t="str">
        <f>ASC(TRIM(②受講者情報入力!G404))</f>
        <v/>
      </c>
      <c r="G403" s="2" t="str">
        <f>ASC(TRIM(②受講者情報入力!I404))</f>
        <v/>
      </c>
      <c r="H403" s="2" t="str">
        <f>ASC(TRIM(②受講者情報入力!H404))</f>
        <v/>
      </c>
      <c r="I403" s="2" t="str">
        <f>ASC(TRIM(②受講者情報入力!J404))</f>
        <v/>
      </c>
      <c r="J403" s="2" t="str">
        <f>DBCS(TRIM(②受講者情報入力!K404))</f>
        <v/>
      </c>
      <c r="K403" s="2" t="str">
        <f>DBCS(TRIM(②受講者情報入力!L404))</f>
        <v/>
      </c>
      <c r="L403" s="2" t="str">
        <f>DBCS(TRIM(②受講者情報入力!M404))</f>
        <v/>
      </c>
      <c r="M403" s="2" t="str">
        <f>DBCS(TRIM(②受講者情報入力!N404))</f>
        <v/>
      </c>
      <c r="N403" s="2" t="str">
        <f>ASC(TRIM(②受講者情報入力!O404))</f>
        <v/>
      </c>
      <c r="O403" s="2" t="str">
        <f>IFERROR(VLOOKUP(②受講者情報入力!$P404,マスタ!A:B,2,FALSE),"")</f>
        <v/>
      </c>
      <c r="P403" s="2" t="str">
        <f>ASC(TRIM(②受講者情報入力!Q404))</f>
        <v/>
      </c>
      <c r="Q403" s="2" t="str">
        <f>TRIM(②受講者情報入力!R404)</f>
        <v/>
      </c>
      <c r="R403" s="2" t="str">
        <f>ASC(TRIM(②受講者情報入力!S404))</f>
        <v/>
      </c>
      <c r="S403" s="2" t="str">
        <f>ASC(TRIM(②受講者情報入力!T404))</f>
        <v/>
      </c>
      <c r="T403" s="2" t="str">
        <f>ASC(TRIM(②受講者情報入力!U404))</f>
        <v/>
      </c>
      <c r="U403" s="2" t="str">
        <f>IFERROR(VLOOKUP(②受講者情報入力!$V404,マスタ!A:B,2,FALSE),"")</f>
        <v/>
      </c>
      <c r="V403" s="2" t="str">
        <f>ASC(TRIM(②受講者情報入力!W404))</f>
        <v/>
      </c>
      <c r="W403" s="2" t="str">
        <f>TRIM(②受講者情報入力!X404)</f>
        <v/>
      </c>
      <c r="X403" s="2" t="str">
        <f>TRIM(②受講者情報入力!AU404)</f>
        <v/>
      </c>
    </row>
    <row r="404" spans="1:24">
      <c r="A404" s="2" t="str">
        <f>DBCS(TRIM(②受講者情報入力!B405))</f>
        <v/>
      </c>
      <c r="B404" s="2" t="str">
        <f>DBCS(TRIM(②受講者情報入力!C405))</f>
        <v/>
      </c>
      <c r="C404" s="2" t="str">
        <f>DBCS(TRIM(PHONETIC(②受講者情報入力!D405)))</f>
        <v/>
      </c>
      <c r="D404" s="2" t="str">
        <f>DBCS(TRIM(PHONETIC(②受講者情報入力!E405)))</f>
        <v/>
      </c>
      <c r="E404" s="4" t="str">
        <f>IF(②受講者情報入力!F405="","",TEXT(②受講者情報入力!F405,"yyyy/mm/dd"))</f>
        <v/>
      </c>
      <c r="F404" s="2" t="str">
        <f>ASC(TRIM(②受講者情報入力!G405))</f>
        <v/>
      </c>
      <c r="G404" s="2" t="str">
        <f>ASC(TRIM(②受講者情報入力!I405))</f>
        <v/>
      </c>
      <c r="H404" s="2" t="str">
        <f>ASC(TRIM(②受講者情報入力!H405))</f>
        <v/>
      </c>
      <c r="I404" s="2" t="str">
        <f>ASC(TRIM(②受講者情報入力!J405))</f>
        <v/>
      </c>
      <c r="J404" s="2" t="str">
        <f>DBCS(TRIM(②受講者情報入力!K405))</f>
        <v/>
      </c>
      <c r="K404" s="2" t="str">
        <f>DBCS(TRIM(②受講者情報入力!L405))</f>
        <v/>
      </c>
      <c r="L404" s="2" t="str">
        <f>DBCS(TRIM(②受講者情報入力!M405))</f>
        <v/>
      </c>
      <c r="M404" s="2" t="str">
        <f>DBCS(TRIM(②受講者情報入力!N405))</f>
        <v/>
      </c>
      <c r="N404" s="2" t="str">
        <f>ASC(TRIM(②受講者情報入力!O405))</f>
        <v/>
      </c>
      <c r="O404" s="2" t="str">
        <f>IFERROR(VLOOKUP(②受講者情報入力!$P405,マスタ!A:B,2,FALSE),"")</f>
        <v/>
      </c>
      <c r="P404" s="2" t="str">
        <f>ASC(TRIM(②受講者情報入力!Q405))</f>
        <v/>
      </c>
      <c r="Q404" s="2" t="str">
        <f>TRIM(②受講者情報入力!R405)</f>
        <v/>
      </c>
      <c r="R404" s="2" t="str">
        <f>ASC(TRIM(②受講者情報入力!S405))</f>
        <v/>
      </c>
      <c r="S404" s="2" t="str">
        <f>ASC(TRIM(②受講者情報入力!T405))</f>
        <v/>
      </c>
      <c r="T404" s="2" t="str">
        <f>ASC(TRIM(②受講者情報入力!U405))</f>
        <v/>
      </c>
      <c r="U404" s="2" t="str">
        <f>IFERROR(VLOOKUP(②受講者情報入力!$V405,マスタ!A:B,2,FALSE),"")</f>
        <v/>
      </c>
      <c r="V404" s="2" t="str">
        <f>ASC(TRIM(②受講者情報入力!W405))</f>
        <v/>
      </c>
      <c r="W404" s="2" t="str">
        <f>TRIM(②受講者情報入力!X405)</f>
        <v/>
      </c>
      <c r="X404" s="2" t="str">
        <f>TRIM(②受講者情報入力!AU405)</f>
        <v/>
      </c>
    </row>
    <row r="405" spans="1:24">
      <c r="A405" s="2" t="str">
        <f>DBCS(TRIM(②受講者情報入力!B406))</f>
        <v/>
      </c>
      <c r="B405" s="2" t="str">
        <f>DBCS(TRIM(②受講者情報入力!C406))</f>
        <v/>
      </c>
      <c r="C405" s="2" t="str">
        <f>DBCS(TRIM(PHONETIC(②受講者情報入力!D406)))</f>
        <v/>
      </c>
      <c r="D405" s="2" t="str">
        <f>DBCS(TRIM(PHONETIC(②受講者情報入力!E406)))</f>
        <v/>
      </c>
      <c r="E405" s="4" t="str">
        <f>IF(②受講者情報入力!F406="","",TEXT(②受講者情報入力!F406,"yyyy/mm/dd"))</f>
        <v/>
      </c>
      <c r="F405" s="2" t="str">
        <f>ASC(TRIM(②受講者情報入力!G406))</f>
        <v/>
      </c>
      <c r="G405" s="2" t="str">
        <f>ASC(TRIM(②受講者情報入力!I406))</f>
        <v/>
      </c>
      <c r="H405" s="2" t="str">
        <f>ASC(TRIM(②受講者情報入力!H406))</f>
        <v/>
      </c>
      <c r="I405" s="2" t="str">
        <f>ASC(TRIM(②受講者情報入力!J406))</f>
        <v/>
      </c>
      <c r="J405" s="2" t="str">
        <f>DBCS(TRIM(②受講者情報入力!K406))</f>
        <v/>
      </c>
      <c r="K405" s="2" t="str">
        <f>DBCS(TRIM(②受講者情報入力!L406))</f>
        <v/>
      </c>
      <c r="L405" s="2" t="str">
        <f>DBCS(TRIM(②受講者情報入力!M406))</f>
        <v/>
      </c>
      <c r="M405" s="2" t="str">
        <f>DBCS(TRIM(②受講者情報入力!N406))</f>
        <v/>
      </c>
      <c r="N405" s="2" t="str">
        <f>ASC(TRIM(②受講者情報入力!O406))</f>
        <v/>
      </c>
      <c r="O405" s="2" t="str">
        <f>IFERROR(VLOOKUP(②受講者情報入力!$P406,マスタ!A:B,2,FALSE),"")</f>
        <v/>
      </c>
      <c r="P405" s="2" t="str">
        <f>ASC(TRIM(②受講者情報入力!Q406))</f>
        <v/>
      </c>
      <c r="Q405" s="2" t="str">
        <f>TRIM(②受講者情報入力!R406)</f>
        <v/>
      </c>
      <c r="R405" s="2" t="str">
        <f>ASC(TRIM(②受講者情報入力!S406))</f>
        <v/>
      </c>
      <c r="S405" s="2" t="str">
        <f>ASC(TRIM(②受講者情報入力!T406))</f>
        <v/>
      </c>
      <c r="T405" s="2" t="str">
        <f>ASC(TRIM(②受講者情報入力!U406))</f>
        <v/>
      </c>
      <c r="U405" s="2" t="str">
        <f>IFERROR(VLOOKUP(②受講者情報入力!$V406,マスタ!A:B,2,FALSE),"")</f>
        <v/>
      </c>
      <c r="V405" s="2" t="str">
        <f>ASC(TRIM(②受講者情報入力!W406))</f>
        <v/>
      </c>
      <c r="W405" s="2" t="str">
        <f>TRIM(②受講者情報入力!X406)</f>
        <v/>
      </c>
      <c r="X405" s="2" t="str">
        <f>TRIM(②受講者情報入力!AU406)</f>
        <v/>
      </c>
    </row>
    <row r="406" spans="1:24">
      <c r="A406" s="2" t="str">
        <f>DBCS(TRIM(②受講者情報入力!B407))</f>
        <v/>
      </c>
      <c r="B406" s="2" t="str">
        <f>DBCS(TRIM(②受講者情報入力!C407))</f>
        <v/>
      </c>
      <c r="C406" s="2" t="str">
        <f>DBCS(TRIM(PHONETIC(②受講者情報入力!D407)))</f>
        <v/>
      </c>
      <c r="D406" s="2" t="str">
        <f>DBCS(TRIM(PHONETIC(②受講者情報入力!E407)))</f>
        <v/>
      </c>
      <c r="E406" s="4" t="str">
        <f>IF(②受講者情報入力!F407="","",TEXT(②受講者情報入力!F407,"yyyy/mm/dd"))</f>
        <v/>
      </c>
      <c r="F406" s="2" t="str">
        <f>ASC(TRIM(②受講者情報入力!G407))</f>
        <v/>
      </c>
      <c r="G406" s="2" t="str">
        <f>ASC(TRIM(②受講者情報入力!I407))</f>
        <v/>
      </c>
      <c r="H406" s="2" t="str">
        <f>ASC(TRIM(②受講者情報入力!H407))</f>
        <v/>
      </c>
      <c r="I406" s="2" t="str">
        <f>ASC(TRIM(②受講者情報入力!J407))</f>
        <v/>
      </c>
      <c r="J406" s="2" t="str">
        <f>DBCS(TRIM(②受講者情報入力!K407))</f>
        <v/>
      </c>
      <c r="K406" s="2" t="str">
        <f>DBCS(TRIM(②受講者情報入力!L407))</f>
        <v/>
      </c>
      <c r="L406" s="2" t="str">
        <f>DBCS(TRIM(②受講者情報入力!M407))</f>
        <v/>
      </c>
      <c r="M406" s="2" t="str">
        <f>DBCS(TRIM(②受講者情報入力!N407))</f>
        <v/>
      </c>
      <c r="N406" s="2" t="str">
        <f>ASC(TRIM(②受講者情報入力!O407))</f>
        <v/>
      </c>
      <c r="O406" s="2" t="str">
        <f>IFERROR(VLOOKUP(②受講者情報入力!$P407,マスタ!A:B,2,FALSE),"")</f>
        <v/>
      </c>
      <c r="P406" s="2" t="str">
        <f>ASC(TRIM(②受講者情報入力!Q407))</f>
        <v/>
      </c>
      <c r="Q406" s="2" t="str">
        <f>TRIM(②受講者情報入力!R407)</f>
        <v/>
      </c>
      <c r="R406" s="2" t="str">
        <f>ASC(TRIM(②受講者情報入力!S407))</f>
        <v/>
      </c>
      <c r="S406" s="2" t="str">
        <f>ASC(TRIM(②受講者情報入力!T407))</f>
        <v/>
      </c>
      <c r="T406" s="2" t="str">
        <f>ASC(TRIM(②受講者情報入力!U407))</f>
        <v/>
      </c>
      <c r="U406" s="2" t="str">
        <f>IFERROR(VLOOKUP(②受講者情報入力!$V407,マスタ!A:B,2,FALSE),"")</f>
        <v/>
      </c>
      <c r="V406" s="2" t="str">
        <f>ASC(TRIM(②受講者情報入力!W407))</f>
        <v/>
      </c>
      <c r="W406" s="2" t="str">
        <f>TRIM(②受講者情報入力!X407)</f>
        <v/>
      </c>
      <c r="X406" s="2" t="str">
        <f>TRIM(②受講者情報入力!AU407)</f>
        <v/>
      </c>
    </row>
    <row r="407" spans="1:24">
      <c r="A407" s="2" t="str">
        <f>DBCS(TRIM(②受講者情報入力!B408))</f>
        <v/>
      </c>
      <c r="B407" s="2" t="str">
        <f>DBCS(TRIM(②受講者情報入力!C408))</f>
        <v/>
      </c>
      <c r="C407" s="2" t="str">
        <f>DBCS(TRIM(PHONETIC(②受講者情報入力!D408)))</f>
        <v/>
      </c>
      <c r="D407" s="2" t="str">
        <f>DBCS(TRIM(PHONETIC(②受講者情報入力!E408)))</f>
        <v/>
      </c>
      <c r="E407" s="4" t="str">
        <f>IF(②受講者情報入力!F408="","",TEXT(②受講者情報入力!F408,"yyyy/mm/dd"))</f>
        <v/>
      </c>
      <c r="F407" s="2" t="str">
        <f>ASC(TRIM(②受講者情報入力!G408))</f>
        <v/>
      </c>
      <c r="G407" s="2" t="str">
        <f>ASC(TRIM(②受講者情報入力!I408))</f>
        <v/>
      </c>
      <c r="H407" s="2" t="str">
        <f>ASC(TRIM(②受講者情報入力!H408))</f>
        <v/>
      </c>
      <c r="I407" s="2" t="str">
        <f>ASC(TRIM(②受講者情報入力!J408))</f>
        <v/>
      </c>
      <c r="J407" s="2" t="str">
        <f>DBCS(TRIM(②受講者情報入力!K408))</f>
        <v/>
      </c>
      <c r="K407" s="2" t="str">
        <f>DBCS(TRIM(②受講者情報入力!L408))</f>
        <v/>
      </c>
      <c r="L407" s="2" t="str">
        <f>DBCS(TRIM(②受講者情報入力!M408))</f>
        <v/>
      </c>
      <c r="M407" s="2" t="str">
        <f>DBCS(TRIM(②受講者情報入力!N408))</f>
        <v/>
      </c>
      <c r="N407" s="2" t="str">
        <f>ASC(TRIM(②受講者情報入力!O408))</f>
        <v/>
      </c>
      <c r="O407" s="2" t="str">
        <f>IFERROR(VLOOKUP(②受講者情報入力!$P408,マスタ!A:B,2,FALSE),"")</f>
        <v/>
      </c>
      <c r="P407" s="2" t="str">
        <f>ASC(TRIM(②受講者情報入力!Q408))</f>
        <v/>
      </c>
      <c r="Q407" s="2" t="str">
        <f>TRIM(②受講者情報入力!R408)</f>
        <v/>
      </c>
      <c r="R407" s="2" t="str">
        <f>ASC(TRIM(②受講者情報入力!S408))</f>
        <v/>
      </c>
      <c r="S407" s="2" t="str">
        <f>ASC(TRIM(②受講者情報入力!T408))</f>
        <v/>
      </c>
      <c r="T407" s="2" t="str">
        <f>ASC(TRIM(②受講者情報入力!U408))</f>
        <v/>
      </c>
      <c r="U407" s="2" t="str">
        <f>IFERROR(VLOOKUP(②受講者情報入力!$V408,マスタ!A:B,2,FALSE),"")</f>
        <v/>
      </c>
      <c r="V407" s="2" t="str">
        <f>ASC(TRIM(②受講者情報入力!W408))</f>
        <v/>
      </c>
      <c r="W407" s="2" t="str">
        <f>TRIM(②受講者情報入力!X408)</f>
        <v/>
      </c>
      <c r="X407" s="2" t="str">
        <f>TRIM(②受講者情報入力!AU408)</f>
        <v/>
      </c>
    </row>
    <row r="408" spans="1:24">
      <c r="A408" s="2" t="str">
        <f>DBCS(TRIM(②受講者情報入力!B409))</f>
        <v/>
      </c>
      <c r="B408" s="2" t="str">
        <f>DBCS(TRIM(②受講者情報入力!C409))</f>
        <v/>
      </c>
      <c r="C408" s="2" t="str">
        <f>DBCS(TRIM(PHONETIC(②受講者情報入力!D409)))</f>
        <v/>
      </c>
      <c r="D408" s="2" t="str">
        <f>DBCS(TRIM(PHONETIC(②受講者情報入力!E409)))</f>
        <v/>
      </c>
      <c r="E408" s="4" t="str">
        <f>IF(②受講者情報入力!F409="","",TEXT(②受講者情報入力!F409,"yyyy/mm/dd"))</f>
        <v/>
      </c>
      <c r="F408" s="2" t="str">
        <f>ASC(TRIM(②受講者情報入力!G409))</f>
        <v/>
      </c>
      <c r="G408" s="2" t="str">
        <f>ASC(TRIM(②受講者情報入力!I409))</f>
        <v/>
      </c>
      <c r="H408" s="2" t="str">
        <f>ASC(TRIM(②受講者情報入力!H409))</f>
        <v/>
      </c>
      <c r="I408" s="2" t="str">
        <f>ASC(TRIM(②受講者情報入力!J409))</f>
        <v/>
      </c>
      <c r="J408" s="2" t="str">
        <f>DBCS(TRIM(②受講者情報入力!K409))</f>
        <v/>
      </c>
      <c r="K408" s="2" t="str">
        <f>DBCS(TRIM(②受講者情報入力!L409))</f>
        <v/>
      </c>
      <c r="L408" s="2" t="str">
        <f>DBCS(TRIM(②受講者情報入力!M409))</f>
        <v/>
      </c>
      <c r="M408" s="2" t="str">
        <f>DBCS(TRIM(②受講者情報入力!N409))</f>
        <v/>
      </c>
      <c r="N408" s="2" t="str">
        <f>ASC(TRIM(②受講者情報入力!O409))</f>
        <v/>
      </c>
      <c r="O408" s="2" t="str">
        <f>IFERROR(VLOOKUP(②受講者情報入力!$P409,マスタ!A:B,2,FALSE),"")</f>
        <v/>
      </c>
      <c r="P408" s="2" t="str">
        <f>ASC(TRIM(②受講者情報入力!Q409))</f>
        <v/>
      </c>
      <c r="Q408" s="2" t="str">
        <f>TRIM(②受講者情報入力!R409)</f>
        <v/>
      </c>
      <c r="R408" s="2" t="str">
        <f>ASC(TRIM(②受講者情報入力!S409))</f>
        <v/>
      </c>
      <c r="S408" s="2" t="str">
        <f>ASC(TRIM(②受講者情報入力!T409))</f>
        <v/>
      </c>
      <c r="T408" s="2" t="str">
        <f>ASC(TRIM(②受講者情報入力!U409))</f>
        <v/>
      </c>
      <c r="U408" s="2" t="str">
        <f>IFERROR(VLOOKUP(②受講者情報入力!$V409,マスタ!A:B,2,FALSE),"")</f>
        <v/>
      </c>
      <c r="V408" s="2" t="str">
        <f>ASC(TRIM(②受講者情報入力!W409))</f>
        <v/>
      </c>
      <c r="W408" s="2" t="str">
        <f>TRIM(②受講者情報入力!X409)</f>
        <v/>
      </c>
      <c r="X408" s="2" t="str">
        <f>TRIM(②受講者情報入力!AU409)</f>
        <v/>
      </c>
    </row>
    <row r="409" spans="1:24">
      <c r="A409" s="2" t="str">
        <f>DBCS(TRIM(②受講者情報入力!B410))</f>
        <v/>
      </c>
      <c r="B409" s="2" t="str">
        <f>DBCS(TRIM(②受講者情報入力!C410))</f>
        <v/>
      </c>
      <c r="C409" s="2" t="str">
        <f>DBCS(TRIM(PHONETIC(②受講者情報入力!D410)))</f>
        <v/>
      </c>
      <c r="D409" s="2" t="str">
        <f>DBCS(TRIM(PHONETIC(②受講者情報入力!E410)))</f>
        <v/>
      </c>
      <c r="E409" s="4" t="str">
        <f>IF(②受講者情報入力!F410="","",TEXT(②受講者情報入力!F410,"yyyy/mm/dd"))</f>
        <v/>
      </c>
      <c r="F409" s="2" t="str">
        <f>ASC(TRIM(②受講者情報入力!G410))</f>
        <v/>
      </c>
      <c r="G409" s="2" t="str">
        <f>ASC(TRIM(②受講者情報入力!I410))</f>
        <v/>
      </c>
      <c r="H409" s="2" t="str">
        <f>ASC(TRIM(②受講者情報入力!H410))</f>
        <v/>
      </c>
      <c r="I409" s="2" t="str">
        <f>ASC(TRIM(②受講者情報入力!J410))</f>
        <v/>
      </c>
      <c r="J409" s="2" t="str">
        <f>DBCS(TRIM(②受講者情報入力!K410))</f>
        <v/>
      </c>
      <c r="K409" s="2" t="str">
        <f>DBCS(TRIM(②受講者情報入力!L410))</f>
        <v/>
      </c>
      <c r="L409" s="2" t="str">
        <f>DBCS(TRIM(②受講者情報入力!M410))</f>
        <v/>
      </c>
      <c r="M409" s="2" t="str">
        <f>DBCS(TRIM(②受講者情報入力!N410))</f>
        <v/>
      </c>
      <c r="N409" s="2" t="str">
        <f>ASC(TRIM(②受講者情報入力!O410))</f>
        <v/>
      </c>
      <c r="O409" s="2" t="str">
        <f>IFERROR(VLOOKUP(②受講者情報入力!$P410,マスタ!A:B,2,FALSE),"")</f>
        <v/>
      </c>
      <c r="P409" s="2" t="str">
        <f>ASC(TRIM(②受講者情報入力!Q410))</f>
        <v/>
      </c>
      <c r="Q409" s="2" t="str">
        <f>TRIM(②受講者情報入力!R410)</f>
        <v/>
      </c>
      <c r="R409" s="2" t="str">
        <f>ASC(TRIM(②受講者情報入力!S410))</f>
        <v/>
      </c>
      <c r="S409" s="2" t="str">
        <f>ASC(TRIM(②受講者情報入力!T410))</f>
        <v/>
      </c>
      <c r="T409" s="2" t="str">
        <f>ASC(TRIM(②受講者情報入力!U410))</f>
        <v/>
      </c>
      <c r="U409" s="2" t="str">
        <f>IFERROR(VLOOKUP(②受講者情報入力!$V410,マスタ!A:B,2,FALSE),"")</f>
        <v/>
      </c>
      <c r="V409" s="2" t="str">
        <f>ASC(TRIM(②受講者情報入力!W410))</f>
        <v/>
      </c>
      <c r="W409" s="2" t="str">
        <f>TRIM(②受講者情報入力!X410)</f>
        <v/>
      </c>
      <c r="X409" s="2" t="str">
        <f>TRIM(②受講者情報入力!AU410)</f>
        <v/>
      </c>
    </row>
    <row r="410" spans="1:24">
      <c r="A410" s="2" t="str">
        <f>DBCS(TRIM(②受講者情報入力!B411))</f>
        <v/>
      </c>
      <c r="B410" s="2" t="str">
        <f>DBCS(TRIM(②受講者情報入力!C411))</f>
        <v/>
      </c>
      <c r="C410" s="2" t="str">
        <f>DBCS(TRIM(PHONETIC(②受講者情報入力!D411)))</f>
        <v/>
      </c>
      <c r="D410" s="2" t="str">
        <f>DBCS(TRIM(PHONETIC(②受講者情報入力!E411)))</f>
        <v/>
      </c>
      <c r="E410" s="4" t="str">
        <f>IF(②受講者情報入力!F411="","",TEXT(②受講者情報入力!F411,"yyyy/mm/dd"))</f>
        <v/>
      </c>
      <c r="F410" s="2" t="str">
        <f>ASC(TRIM(②受講者情報入力!G411))</f>
        <v/>
      </c>
      <c r="G410" s="2" t="str">
        <f>ASC(TRIM(②受講者情報入力!I411))</f>
        <v/>
      </c>
      <c r="H410" s="2" t="str">
        <f>ASC(TRIM(②受講者情報入力!H411))</f>
        <v/>
      </c>
      <c r="I410" s="2" t="str">
        <f>ASC(TRIM(②受講者情報入力!J411))</f>
        <v/>
      </c>
      <c r="J410" s="2" t="str">
        <f>DBCS(TRIM(②受講者情報入力!K411))</f>
        <v/>
      </c>
      <c r="K410" s="2" t="str">
        <f>DBCS(TRIM(②受講者情報入力!L411))</f>
        <v/>
      </c>
      <c r="L410" s="2" t="str">
        <f>DBCS(TRIM(②受講者情報入力!M411))</f>
        <v/>
      </c>
      <c r="M410" s="2" t="str">
        <f>DBCS(TRIM(②受講者情報入力!N411))</f>
        <v/>
      </c>
      <c r="N410" s="2" t="str">
        <f>ASC(TRIM(②受講者情報入力!O411))</f>
        <v/>
      </c>
      <c r="O410" s="2" t="str">
        <f>IFERROR(VLOOKUP(②受講者情報入力!$P411,マスタ!A:B,2,FALSE),"")</f>
        <v/>
      </c>
      <c r="P410" s="2" t="str">
        <f>ASC(TRIM(②受講者情報入力!Q411))</f>
        <v/>
      </c>
      <c r="Q410" s="2" t="str">
        <f>TRIM(②受講者情報入力!R411)</f>
        <v/>
      </c>
      <c r="R410" s="2" t="str">
        <f>ASC(TRIM(②受講者情報入力!S411))</f>
        <v/>
      </c>
      <c r="S410" s="2" t="str">
        <f>ASC(TRIM(②受講者情報入力!T411))</f>
        <v/>
      </c>
      <c r="T410" s="2" t="str">
        <f>ASC(TRIM(②受講者情報入力!U411))</f>
        <v/>
      </c>
      <c r="U410" s="2" t="str">
        <f>IFERROR(VLOOKUP(②受講者情報入力!$V411,マスタ!A:B,2,FALSE),"")</f>
        <v/>
      </c>
      <c r="V410" s="2" t="str">
        <f>ASC(TRIM(②受講者情報入力!W411))</f>
        <v/>
      </c>
      <c r="W410" s="2" t="str">
        <f>TRIM(②受講者情報入力!X411)</f>
        <v/>
      </c>
      <c r="X410" s="2" t="str">
        <f>TRIM(②受講者情報入力!AU411)</f>
        <v/>
      </c>
    </row>
    <row r="411" spans="1:24">
      <c r="A411" s="2" t="str">
        <f>DBCS(TRIM(②受講者情報入力!B412))</f>
        <v/>
      </c>
      <c r="B411" s="2" t="str">
        <f>DBCS(TRIM(②受講者情報入力!C412))</f>
        <v/>
      </c>
      <c r="C411" s="2" t="str">
        <f>DBCS(TRIM(PHONETIC(②受講者情報入力!D412)))</f>
        <v/>
      </c>
      <c r="D411" s="2" t="str">
        <f>DBCS(TRIM(PHONETIC(②受講者情報入力!E412)))</f>
        <v/>
      </c>
      <c r="E411" s="4" t="str">
        <f>IF(②受講者情報入力!F412="","",TEXT(②受講者情報入力!F412,"yyyy/mm/dd"))</f>
        <v/>
      </c>
      <c r="F411" s="2" t="str">
        <f>ASC(TRIM(②受講者情報入力!G412))</f>
        <v/>
      </c>
      <c r="G411" s="2" t="str">
        <f>ASC(TRIM(②受講者情報入力!I412))</f>
        <v/>
      </c>
      <c r="H411" s="2" t="str">
        <f>ASC(TRIM(②受講者情報入力!H412))</f>
        <v/>
      </c>
      <c r="I411" s="2" t="str">
        <f>ASC(TRIM(②受講者情報入力!J412))</f>
        <v/>
      </c>
      <c r="J411" s="2" t="str">
        <f>DBCS(TRIM(②受講者情報入力!K412))</f>
        <v/>
      </c>
      <c r="K411" s="2" t="str">
        <f>DBCS(TRIM(②受講者情報入力!L412))</f>
        <v/>
      </c>
      <c r="L411" s="2" t="str">
        <f>DBCS(TRIM(②受講者情報入力!M412))</f>
        <v/>
      </c>
      <c r="M411" s="2" t="str">
        <f>DBCS(TRIM(②受講者情報入力!N412))</f>
        <v/>
      </c>
      <c r="N411" s="2" t="str">
        <f>ASC(TRIM(②受講者情報入力!O412))</f>
        <v/>
      </c>
      <c r="O411" s="2" t="str">
        <f>IFERROR(VLOOKUP(②受講者情報入力!$P412,マスタ!A:B,2,FALSE),"")</f>
        <v/>
      </c>
      <c r="P411" s="2" t="str">
        <f>ASC(TRIM(②受講者情報入力!Q412))</f>
        <v/>
      </c>
      <c r="Q411" s="2" t="str">
        <f>TRIM(②受講者情報入力!R412)</f>
        <v/>
      </c>
      <c r="R411" s="2" t="str">
        <f>ASC(TRIM(②受講者情報入力!S412))</f>
        <v/>
      </c>
      <c r="S411" s="2" t="str">
        <f>ASC(TRIM(②受講者情報入力!T412))</f>
        <v/>
      </c>
      <c r="T411" s="2" t="str">
        <f>ASC(TRIM(②受講者情報入力!U412))</f>
        <v/>
      </c>
      <c r="U411" s="2" t="str">
        <f>IFERROR(VLOOKUP(②受講者情報入力!$V412,マスタ!A:B,2,FALSE),"")</f>
        <v/>
      </c>
      <c r="V411" s="2" t="str">
        <f>ASC(TRIM(②受講者情報入力!W412))</f>
        <v/>
      </c>
      <c r="W411" s="2" t="str">
        <f>TRIM(②受講者情報入力!X412)</f>
        <v/>
      </c>
      <c r="X411" s="2" t="str">
        <f>TRIM(②受講者情報入力!AU412)</f>
        <v/>
      </c>
    </row>
    <row r="412" spans="1:24">
      <c r="A412" s="2" t="str">
        <f>DBCS(TRIM(②受講者情報入力!B413))</f>
        <v/>
      </c>
      <c r="B412" s="2" t="str">
        <f>DBCS(TRIM(②受講者情報入力!C413))</f>
        <v/>
      </c>
      <c r="C412" s="2" t="str">
        <f>DBCS(TRIM(PHONETIC(②受講者情報入力!D413)))</f>
        <v/>
      </c>
      <c r="D412" s="2" t="str">
        <f>DBCS(TRIM(PHONETIC(②受講者情報入力!E413)))</f>
        <v/>
      </c>
      <c r="E412" s="4" t="str">
        <f>IF(②受講者情報入力!F413="","",TEXT(②受講者情報入力!F413,"yyyy/mm/dd"))</f>
        <v/>
      </c>
      <c r="F412" s="2" t="str">
        <f>ASC(TRIM(②受講者情報入力!G413))</f>
        <v/>
      </c>
      <c r="G412" s="2" t="str">
        <f>ASC(TRIM(②受講者情報入力!I413))</f>
        <v/>
      </c>
      <c r="H412" s="2" t="str">
        <f>ASC(TRIM(②受講者情報入力!H413))</f>
        <v/>
      </c>
      <c r="I412" s="2" t="str">
        <f>ASC(TRIM(②受講者情報入力!J413))</f>
        <v/>
      </c>
      <c r="J412" s="2" t="str">
        <f>DBCS(TRIM(②受講者情報入力!K413))</f>
        <v/>
      </c>
      <c r="K412" s="2" t="str">
        <f>DBCS(TRIM(②受講者情報入力!L413))</f>
        <v/>
      </c>
      <c r="L412" s="2" t="str">
        <f>DBCS(TRIM(②受講者情報入力!M413))</f>
        <v/>
      </c>
      <c r="M412" s="2" t="str">
        <f>DBCS(TRIM(②受講者情報入力!N413))</f>
        <v/>
      </c>
      <c r="N412" s="2" t="str">
        <f>ASC(TRIM(②受講者情報入力!O413))</f>
        <v/>
      </c>
      <c r="O412" s="2" t="str">
        <f>IFERROR(VLOOKUP(②受講者情報入力!$P413,マスタ!A:B,2,FALSE),"")</f>
        <v/>
      </c>
      <c r="P412" s="2" t="str">
        <f>ASC(TRIM(②受講者情報入力!Q413))</f>
        <v/>
      </c>
      <c r="Q412" s="2" t="str">
        <f>TRIM(②受講者情報入力!R413)</f>
        <v/>
      </c>
      <c r="R412" s="2" t="str">
        <f>ASC(TRIM(②受講者情報入力!S413))</f>
        <v/>
      </c>
      <c r="S412" s="2" t="str">
        <f>ASC(TRIM(②受講者情報入力!T413))</f>
        <v/>
      </c>
      <c r="T412" s="2" t="str">
        <f>ASC(TRIM(②受講者情報入力!U413))</f>
        <v/>
      </c>
      <c r="U412" s="2" t="str">
        <f>IFERROR(VLOOKUP(②受講者情報入力!$V413,マスタ!A:B,2,FALSE),"")</f>
        <v/>
      </c>
      <c r="V412" s="2" t="str">
        <f>ASC(TRIM(②受講者情報入力!W413))</f>
        <v/>
      </c>
      <c r="W412" s="2" t="str">
        <f>TRIM(②受講者情報入力!X413)</f>
        <v/>
      </c>
      <c r="X412" s="2" t="str">
        <f>TRIM(②受講者情報入力!AU413)</f>
        <v/>
      </c>
    </row>
    <row r="413" spans="1:24">
      <c r="A413" s="2" t="str">
        <f>DBCS(TRIM(②受講者情報入力!B414))</f>
        <v/>
      </c>
      <c r="B413" s="2" t="str">
        <f>DBCS(TRIM(②受講者情報入力!C414))</f>
        <v/>
      </c>
      <c r="C413" s="2" t="str">
        <f>DBCS(TRIM(PHONETIC(②受講者情報入力!D414)))</f>
        <v/>
      </c>
      <c r="D413" s="2" t="str">
        <f>DBCS(TRIM(PHONETIC(②受講者情報入力!E414)))</f>
        <v/>
      </c>
      <c r="E413" s="4" t="str">
        <f>IF(②受講者情報入力!F414="","",TEXT(②受講者情報入力!F414,"yyyy/mm/dd"))</f>
        <v/>
      </c>
      <c r="F413" s="2" t="str">
        <f>ASC(TRIM(②受講者情報入力!G414))</f>
        <v/>
      </c>
      <c r="G413" s="2" t="str">
        <f>ASC(TRIM(②受講者情報入力!I414))</f>
        <v/>
      </c>
      <c r="H413" s="2" t="str">
        <f>ASC(TRIM(②受講者情報入力!H414))</f>
        <v/>
      </c>
      <c r="I413" s="2" t="str">
        <f>ASC(TRIM(②受講者情報入力!J414))</f>
        <v/>
      </c>
      <c r="J413" s="2" t="str">
        <f>DBCS(TRIM(②受講者情報入力!K414))</f>
        <v/>
      </c>
      <c r="K413" s="2" t="str">
        <f>DBCS(TRIM(②受講者情報入力!L414))</f>
        <v/>
      </c>
      <c r="L413" s="2" t="str">
        <f>DBCS(TRIM(②受講者情報入力!M414))</f>
        <v/>
      </c>
      <c r="M413" s="2" t="str">
        <f>DBCS(TRIM(②受講者情報入力!N414))</f>
        <v/>
      </c>
      <c r="N413" s="2" t="str">
        <f>ASC(TRIM(②受講者情報入力!O414))</f>
        <v/>
      </c>
      <c r="O413" s="2" t="str">
        <f>IFERROR(VLOOKUP(②受講者情報入力!$P414,マスタ!A:B,2,FALSE),"")</f>
        <v/>
      </c>
      <c r="P413" s="2" t="str">
        <f>ASC(TRIM(②受講者情報入力!Q414))</f>
        <v/>
      </c>
      <c r="Q413" s="2" t="str">
        <f>TRIM(②受講者情報入力!R414)</f>
        <v/>
      </c>
      <c r="R413" s="2" t="str">
        <f>ASC(TRIM(②受講者情報入力!S414))</f>
        <v/>
      </c>
      <c r="S413" s="2" t="str">
        <f>ASC(TRIM(②受講者情報入力!T414))</f>
        <v/>
      </c>
      <c r="T413" s="2" t="str">
        <f>ASC(TRIM(②受講者情報入力!U414))</f>
        <v/>
      </c>
      <c r="U413" s="2" t="str">
        <f>IFERROR(VLOOKUP(②受講者情報入力!$V414,マスタ!A:B,2,FALSE),"")</f>
        <v/>
      </c>
      <c r="V413" s="2" t="str">
        <f>ASC(TRIM(②受講者情報入力!W414))</f>
        <v/>
      </c>
      <c r="W413" s="2" t="str">
        <f>TRIM(②受講者情報入力!X414)</f>
        <v/>
      </c>
      <c r="X413" s="2" t="str">
        <f>TRIM(②受講者情報入力!AU414)</f>
        <v/>
      </c>
    </row>
    <row r="414" spans="1:24">
      <c r="A414" s="2" t="str">
        <f>DBCS(TRIM(②受講者情報入力!B415))</f>
        <v/>
      </c>
      <c r="B414" s="2" t="str">
        <f>DBCS(TRIM(②受講者情報入力!C415))</f>
        <v/>
      </c>
      <c r="C414" s="2" t="str">
        <f>DBCS(TRIM(PHONETIC(②受講者情報入力!D415)))</f>
        <v/>
      </c>
      <c r="D414" s="2" t="str">
        <f>DBCS(TRIM(PHONETIC(②受講者情報入力!E415)))</f>
        <v/>
      </c>
      <c r="E414" s="4" t="str">
        <f>IF(②受講者情報入力!F415="","",TEXT(②受講者情報入力!F415,"yyyy/mm/dd"))</f>
        <v/>
      </c>
      <c r="F414" s="2" t="str">
        <f>ASC(TRIM(②受講者情報入力!G415))</f>
        <v/>
      </c>
      <c r="G414" s="2" t="str">
        <f>ASC(TRIM(②受講者情報入力!I415))</f>
        <v/>
      </c>
      <c r="H414" s="2" t="str">
        <f>ASC(TRIM(②受講者情報入力!H415))</f>
        <v/>
      </c>
      <c r="I414" s="2" t="str">
        <f>ASC(TRIM(②受講者情報入力!J415))</f>
        <v/>
      </c>
      <c r="J414" s="2" t="str">
        <f>DBCS(TRIM(②受講者情報入力!K415))</f>
        <v/>
      </c>
      <c r="K414" s="2" t="str">
        <f>DBCS(TRIM(②受講者情報入力!L415))</f>
        <v/>
      </c>
      <c r="L414" s="2" t="str">
        <f>DBCS(TRIM(②受講者情報入力!M415))</f>
        <v/>
      </c>
      <c r="M414" s="2" t="str">
        <f>DBCS(TRIM(②受講者情報入力!N415))</f>
        <v/>
      </c>
      <c r="N414" s="2" t="str">
        <f>ASC(TRIM(②受講者情報入力!O415))</f>
        <v/>
      </c>
      <c r="O414" s="2" t="str">
        <f>IFERROR(VLOOKUP(②受講者情報入力!$P415,マスタ!A:B,2,FALSE),"")</f>
        <v/>
      </c>
      <c r="P414" s="2" t="str">
        <f>ASC(TRIM(②受講者情報入力!Q415))</f>
        <v/>
      </c>
      <c r="Q414" s="2" t="str">
        <f>TRIM(②受講者情報入力!R415)</f>
        <v/>
      </c>
      <c r="R414" s="2" t="str">
        <f>ASC(TRIM(②受講者情報入力!S415))</f>
        <v/>
      </c>
      <c r="S414" s="2" t="str">
        <f>ASC(TRIM(②受講者情報入力!T415))</f>
        <v/>
      </c>
      <c r="T414" s="2" t="str">
        <f>ASC(TRIM(②受講者情報入力!U415))</f>
        <v/>
      </c>
      <c r="U414" s="2" t="str">
        <f>IFERROR(VLOOKUP(②受講者情報入力!$V415,マスタ!A:B,2,FALSE),"")</f>
        <v/>
      </c>
      <c r="V414" s="2" t="str">
        <f>ASC(TRIM(②受講者情報入力!W415))</f>
        <v/>
      </c>
      <c r="W414" s="2" t="str">
        <f>TRIM(②受講者情報入力!X415)</f>
        <v/>
      </c>
      <c r="X414" s="2" t="str">
        <f>TRIM(②受講者情報入力!AU415)</f>
        <v/>
      </c>
    </row>
    <row r="415" spans="1:24">
      <c r="A415" s="2" t="str">
        <f>DBCS(TRIM(②受講者情報入力!B416))</f>
        <v/>
      </c>
      <c r="B415" s="2" t="str">
        <f>DBCS(TRIM(②受講者情報入力!C416))</f>
        <v/>
      </c>
      <c r="C415" s="2" t="str">
        <f>DBCS(TRIM(PHONETIC(②受講者情報入力!D416)))</f>
        <v/>
      </c>
      <c r="D415" s="2" t="str">
        <f>DBCS(TRIM(PHONETIC(②受講者情報入力!E416)))</f>
        <v/>
      </c>
      <c r="E415" s="4" t="str">
        <f>IF(②受講者情報入力!F416="","",TEXT(②受講者情報入力!F416,"yyyy/mm/dd"))</f>
        <v/>
      </c>
      <c r="F415" s="2" t="str">
        <f>ASC(TRIM(②受講者情報入力!G416))</f>
        <v/>
      </c>
      <c r="G415" s="2" t="str">
        <f>ASC(TRIM(②受講者情報入力!I416))</f>
        <v/>
      </c>
      <c r="H415" s="2" t="str">
        <f>ASC(TRIM(②受講者情報入力!H416))</f>
        <v/>
      </c>
      <c r="I415" s="2" t="str">
        <f>ASC(TRIM(②受講者情報入力!J416))</f>
        <v/>
      </c>
      <c r="J415" s="2" t="str">
        <f>DBCS(TRIM(②受講者情報入力!K416))</f>
        <v/>
      </c>
      <c r="K415" s="2" t="str">
        <f>DBCS(TRIM(②受講者情報入力!L416))</f>
        <v/>
      </c>
      <c r="L415" s="2" t="str">
        <f>DBCS(TRIM(②受講者情報入力!M416))</f>
        <v/>
      </c>
      <c r="M415" s="2" t="str">
        <f>DBCS(TRIM(②受講者情報入力!N416))</f>
        <v/>
      </c>
      <c r="N415" s="2" t="str">
        <f>ASC(TRIM(②受講者情報入力!O416))</f>
        <v/>
      </c>
      <c r="O415" s="2" t="str">
        <f>IFERROR(VLOOKUP(②受講者情報入力!$P416,マスタ!A:B,2,FALSE),"")</f>
        <v/>
      </c>
      <c r="P415" s="2" t="str">
        <f>ASC(TRIM(②受講者情報入力!Q416))</f>
        <v/>
      </c>
      <c r="Q415" s="2" t="str">
        <f>TRIM(②受講者情報入力!R416)</f>
        <v/>
      </c>
      <c r="R415" s="2" t="str">
        <f>ASC(TRIM(②受講者情報入力!S416))</f>
        <v/>
      </c>
      <c r="S415" s="2" t="str">
        <f>ASC(TRIM(②受講者情報入力!T416))</f>
        <v/>
      </c>
      <c r="T415" s="2" t="str">
        <f>ASC(TRIM(②受講者情報入力!U416))</f>
        <v/>
      </c>
      <c r="U415" s="2" t="str">
        <f>IFERROR(VLOOKUP(②受講者情報入力!$V416,マスタ!A:B,2,FALSE),"")</f>
        <v/>
      </c>
      <c r="V415" s="2" t="str">
        <f>ASC(TRIM(②受講者情報入力!W416))</f>
        <v/>
      </c>
      <c r="W415" s="2" t="str">
        <f>TRIM(②受講者情報入力!X416)</f>
        <v/>
      </c>
      <c r="X415" s="2" t="str">
        <f>TRIM(②受講者情報入力!AU416)</f>
        <v/>
      </c>
    </row>
    <row r="416" spans="1:24">
      <c r="A416" s="2" t="str">
        <f>DBCS(TRIM(②受講者情報入力!B417))</f>
        <v/>
      </c>
      <c r="B416" s="2" t="str">
        <f>DBCS(TRIM(②受講者情報入力!C417))</f>
        <v/>
      </c>
      <c r="C416" s="2" t="str">
        <f>DBCS(TRIM(PHONETIC(②受講者情報入力!D417)))</f>
        <v/>
      </c>
      <c r="D416" s="2" t="str">
        <f>DBCS(TRIM(PHONETIC(②受講者情報入力!E417)))</f>
        <v/>
      </c>
      <c r="E416" s="4" t="str">
        <f>IF(②受講者情報入力!F417="","",TEXT(②受講者情報入力!F417,"yyyy/mm/dd"))</f>
        <v/>
      </c>
      <c r="F416" s="2" t="str">
        <f>ASC(TRIM(②受講者情報入力!G417))</f>
        <v/>
      </c>
      <c r="G416" s="2" t="str">
        <f>ASC(TRIM(②受講者情報入力!I417))</f>
        <v/>
      </c>
      <c r="H416" s="2" t="str">
        <f>ASC(TRIM(②受講者情報入力!H417))</f>
        <v/>
      </c>
      <c r="I416" s="2" t="str">
        <f>ASC(TRIM(②受講者情報入力!J417))</f>
        <v/>
      </c>
      <c r="J416" s="2" t="str">
        <f>DBCS(TRIM(②受講者情報入力!K417))</f>
        <v/>
      </c>
      <c r="K416" s="2" t="str">
        <f>DBCS(TRIM(②受講者情報入力!L417))</f>
        <v/>
      </c>
      <c r="L416" s="2" t="str">
        <f>DBCS(TRIM(②受講者情報入力!M417))</f>
        <v/>
      </c>
      <c r="M416" s="2" t="str">
        <f>DBCS(TRIM(②受講者情報入力!N417))</f>
        <v/>
      </c>
      <c r="N416" s="2" t="str">
        <f>ASC(TRIM(②受講者情報入力!O417))</f>
        <v/>
      </c>
      <c r="O416" s="2" t="str">
        <f>IFERROR(VLOOKUP(②受講者情報入力!$P417,マスタ!A:B,2,FALSE),"")</f>
        <v/>
      </c>
      <c r="P416" s="2" t="str">
        <f>ASC(TRIM(②受講者情報入力!Q417))</f>
        <v/>
      </c>
      <c r="Q416" s="2" t="str">
        <f>TRIM(②受講者情報入力!R417)</f>
        <v/>
      </c>
      <c r="R416" s="2" t="str">
        <f>ASC(TRIM(②受講者情報入力!S417))</f>
        <v/>
      </c>
      <c r="S416" s="2" t="str">
        <f>ASC(TRIM(②受講者情報入力!T417))</f>
        <v/>
      </c>
      <c r="T416" s="2" t="str">
        <f>ASC(TRIM(②受講者情報入力!U417))</f>
        <v/>
      </c>
      <c r="U416" s="2" t="str">
        <f>IFERROR(VLOOKUP(②受講者情報入力!$V417,マスタ!A:B,2,FALSE),"")</f>
        <v/>
      </c>
      <c r="V416" s="2" t="str">
        <f>ASC(TRIM(②受講者情報入力!W417))</f>
        <v/>
      </c>
      <c r="W416" s="2" t="str">
        <f>TRIM(②受講者情報入力!X417)</f>
        <v/>
      </c>
      <c r="X416" s="2" t="str">
        <f>TRIM(②受講者情報入力!AU417)</f>
        <v/>
      </c>
    </row>
    <row r="417" spans="1:24">
      <c r="A417" s="2" t="str">
        <f>DBCS(TRIM(②受講者情報入力!B418))</f>
        <v/>
      </c>
      <c r="B417" s="2" t="str">
        <f>DBCS(TRIM(②受講者情報入力!C418))</f>
        <v/>
      </c>
      <c r="C417" s="2" t="str">
        <f>DBCS(TRIM(PHONETIC(②受講者情報入力!D418)))</f>
        <v/>
      </c>
      <c r="D417" s="2" t="str">
        <f>DBCS(TRIM(PHONETIC(②受講者情報入力!E418)))</f>
        <v/>
      </c>
      <c r="E417" s="4" t="str">
        <f>IF(②受講者情報入力!F418="","",TEXT(②受講者情報入力!F418,"yyyy/mm/dd"))</f>
        <v/>
      </c>
      <c r="F417" s="2" t="str">
        <f>ASC(TRIM(②受講者情報入力!G418))</f>
        <v/>
      </c>
      <c r="G417" s="2" t="str">
        <f>ASC(TRIM(②受講者情報入力!I418))</f>
        <v/>
      </c>
      <c r="H417" s="2" t="str">
        <f>ASC(TRIM(②受講者情報入力!H418))</f>
        <v/>
      </c>
      <c r="I417" s="2" t="str">
        <f>ASC(TRIM(②受講者情報入力!J418))</f>
        <v/>
      </c>
      <c r="J417" s="2" t="str">
        <f>DBCS(TRIM(②受講者情報入力!K418))</f>
        <v/>
      </c>
      <c r="K417" s="2" t="str">
        <f>DBCS(TRIM(②受講者情報入力!L418))</f>
        <v/>
      </c>
      <c r="L417" s="2" t="str">
        <f>DBCS(TRIM(②受講者情報入力!M418))</f>
        <v/>
      </c>
      <c r="M417" s="2" t="str">
        <f>DBCS(TRIM(②受講者情報入力!N418))</f>
        <v/>
      </c>
      <c r="N417" s="2" t="str">
        <f>ASC(TRIM(②受講者情報入力!O418))</f>
        <v/>
      </c>
      <c r="O417" s="2" t="str">
        <f>IFERROR(VLOOKUP(②受講者情報入力!$P418,マスタ!A:B,2,FALSE),"")</f>
        <v/>
      </c>
      <c r="P417" s="2" t="str">
        <f>ASC(TRIM(②受講者情報入力!Q418))</f>
        <v/>
      </c>
      <c r="Q417" s="2" t="str">
        <f>TRIM(②受講者情報入力!R418)</f>
        <v/>
      </c>
      <c r="R417" s="2" t="str">
        <f>ASC(TRIM(②受講者情報入力!S418))</f>
        <v/>
      </c>
      <c r="S417" s="2" t="str">
        <f>ASC(TRIM(②受講者情報入力!T418))</f>
        <v/>
      </c>
      <c r="T417" s="2" t="str">
        <f>ASC(TRIM(②受講者情報入力!U418))</f>
        <v/>
      </c>
      <c r="U417" s="2" t="str">
        <f>IFERROR(VLOOKUP(②受講者情報入力!$V418,マスタ!A:B,2,FALSE),"")</f>
        <v/>
      </c>
      <c r="V417" s="2" t="str">
        <f>ASC(TRIM(②受講者情報入力!W418))</f>
        <v/>
      </c>
      <c r="W417" s="2" t="str">
        <f>TRIM(②受講者情報入力!X418)</f>
        <v/>
      </c>
      <c r="X417" s="2" t="str">
        <f>TRIM(②受講者情報入力!AU418)</f>
        <v/>
      </c>
    </row>
    <row r="418" spans="1:24">
      <c r="A418" s="2" t="str">
        <f>DBCS(TRIM(②受講者情報入力!B419))</f>
        <v/>
      </c>
      <c r="B418" s="2" t="str">
        <f>DBCS(TRIM(②受講者情報入力!C419))</f>
        <v/>
      </c>
      <c r="C418" s="2" t="str">
        <f>DBCS(TRIM(PHONETIC(②受講者情報入力!D419)))</f>
        <v/>
      </c>
      <c r="D418" s="2" t="str">
        <f>DBCS(TRIM(PHONETIC(②受講者情報入力!E419)))</f>
        <v/>
      </c>
      <c r="E418" s="4" t="str">
        <f>IF(②受講者情報入力!F419="","",TEXT(②受講者情報入力!F419,"yyyy/mm/dd"))</f>
        <v/>
      </c>
      <c r="F418" s="2" t="str">
        <f>ASC(TRIM(②受講者情報入力!G419))</f>
        <v/>
      </c>
      <c r="G418" s="2" t="str">
        <f>ASC(TRIM(②受講者情報入力!I419))</f>
        <v/>
      </c>
      <c r="H418" s="2" t="str">
        <f>ASC(TRIM(②受講者情報入力!H419))</f>
        <v/>
      </c>
      <c r="I418" s="2" t="str">
        <f>ASC(TRIM(②受講者情報入力!J419))</f>
        <v/>
      </c>
      <c r="J418" s="2" t="str">
        <f>DBCS(TRIM(②受講者情報入力!K419))</f>
        <v/>
      </c>
      <c r="K418" s="2" t="str">
        <f>DBCS(TRIM(②受講者情報入力!L419))</f>
        <v/>
      </c>
      <c r="L418" s="2" t="str">
        <f>DBCS(TRIM(②受講者情報入力!M419))</f>
        <v/>
      </c>
      <c r="M418" s="2" t="str">
        <f>DBCS(TRIM(②受講者情報入力!N419))</f>
        <v/>
      </c>
      <c r="N418" s="2" t="str">
        <f>ASC(TRIM(②受講者情報入力!O419))</f>
        <v/>
      </c>
      <c r="O418" s="2" t="str">
        <f>IFERROR(VLOOKUP(②受講者情報入力!$P419,マスタ!A:B,2,FALSE),"")</f>
        <v/>
      </c>
      <c r="P418" s="2" t="str">
        <f>ASC(TRIM(②受講者情報入力!Q419))</f>
        <v/>
      </c>
      <c r="Q418" s="2" t="str">
        <f>TRIM(②受講者情報入力!R419)</f>
        <v/>
      </c>
      <c r="R418" s="2" t="str">
        <f>ASC(TRIM(②受講者情報入力!S419))</f>
        <v/>
      </c>
      <c r="S418" s="2" t="str">
        <f>ASC(TRIM(②受講者情報入力!T419))</f>
        <v/>
      </c>
      <c r="T418" s="2" t="str">
        <f>ASC(TRIM(②受講者情報入力!U419))</f>
        <v/>
      </c>
      <c r="U418" s="2" t="str">
        <f>IFERROR(VLOOKUP(②受講者情報入力!$V419,マスタ!A:B,2,FALSE),"")</f>
        <v/>
      </c>
      <c r="V418" s="2" t="str">
        <f>ASC(TRIM(②受講者情報入力!W419))</f>
        <v/>
      </c>
      <c r="W418" s="2" t="str">
        <f>TRIM(②受講者情報入力!X419)</f>
        <v/>
      </c>
      <c r="X418" s="2" t="str">
        <f>TRIM(②受講者情報入力!AU419)</f>
        <v/>
      </c>
    </row>
    <row r="419" spans="1:24">
      <c r="A419" s="2" t="str">
        <f>DBCS(TRIM(②受講者情報入力!B420))</f>
        <v/>
      </c>
      <c r="B419" s="2" t="str">
        <f>DBCS(TRIM(②受講者情報入力!C420))</f>
        <v/>
      </c>
      <c r="C419" s="2" t="str">
        <f>DBCS(TRIM(PHONETIC(②受講者情報入力!D420)))</f>
        <v/>
      </c>
      <c r="D419" s="2" t="str">
        <f>DBCS(TRIM(PHONETIC(②受講者情報入力!E420)))</f>
        <v/>
      </c>
      <c r="E419" s="4" t="str">
        <f>IF(②受講者情報入力!F420="","",TEXT(②受講者情報入力!F420,"yyyy/mm/dd"))</f>
        <v/>
      </c>
      <c r="F419" s="2" t="str">
        <f>ASC(TRIM(②受講者情報入力!G420))</f>
        <v/>
      </c>
      <c r="G419" s="2" t="str">
        <f>ASC(TRIM(②受講者情報入力!I420))</f>
        <v/>
      </c>
      <c r="H419" s="2" t="str">
        <f>ASC(TRIM(②受講者情報入力!H420))</f>
        <v/>
      </c>
      <c r="I419" s="2" t="str">
        <f>ASC(TRIM(②受講者情報入力!J420))</f>
        <v/>
      </c>
      <c r="J419" s="2" t="str">
        <f>DBCS(TRIM(②受講者情報入力!K420))</f>
        <v/>
      </c>
      <c r="K419" s="2" t="str">
        <f>DBCS(TRIM(②受講者情報入力!L420))</f>
        <v/>
      </c>
      <c r="L419" s="2" t="str">
        <f>DBCS(TRIM(②受講者情報入力!M420))</f>
        <v/>
      </c>
      <c r="M419" s="2" t="str">
        <f>DBCS(TRIM(②受講者情報入力!N420))</f>
        <v/>
      </c>
      <c r="N419" s="2" t="str">
        <f>ASC(TRIM(②受講者情報入力!O420))</f>
        <v/>
      </c>
      <c r="O419" s="2" t="str">
        <f>IFERROR(VLOOKUP(②受講者情報入力!$P420,マスタ!A:B,2,FALSE),"")</f>
        <v/>
      </c>
      <c r="P419" s="2" t="str">
        <f>ASC(TRIM(②受講者情報入力!Q420))</f>
        <v/>
      </c>
      <c r="Q419" s="2" t="str">
        <f>TRIM(②受講者情報入力!R420)</f>
        <v/>
      </c>
      <c r="R419" s="2" t="str">
        <f>ASC(TRIM(②受講者情報入力!S420))</f>
        <v/>
      </c>
      <c r="S419" s="2" t="str">
        <f>ASC(TRIM(②受講者情報入力!T420))</f>
        <v/>
      </c>
      <c r="T419" s="2" t="str">
        <f>ASC(TRIM(②受講者情報入力!U420))</f>
        <v/>
      </c>
      <c r="U419" s="2" t="str">
        <f>IFERROR(VLOOKUP(②受講者情報入力!$V420,マスタ!A:B,2,FALSE),"")</f>
        <v/>
      </c>
      <c r="V419" s="2" t="str">
        <f>ASC(TRIM(②受講者情報入力!W420))</f>
        <v/>
      </c>
      <c r="W419" s="2" t="str">
        <f>TRIM(②受講者情報入力!X420)</f>
        <v/>
      </c>
      <c r="X419" s="2" t="str">
        <f>TRIM(②受講者情報入力!AU420)</f>
        <v/>
      </c>
    </row>
    <row r="420" spans="1:24">
      <c r="A420" s="2" t="str">
        <f>DBCS(TRIM(②受講者情報入力!B421))</f>
        <v/>
      </c>
      <c r="B420" s="2" t="str">
        <f>DBCS(TRIM(②受講者情報入力!C421))</f>
        <v/>
      </c>
      <c r="C420" s="2" t="str">
        <f>DBCS(TRIM(PHONETIC(②受講者情報入力!D421)))</f>
        <v/>
      </c>
      <c r="D420" s="2" t="str">
        <f>DBCS(TRIM(PHONETIC(②受講者情報入力!E421)))</f>
        <v/>
      </c>
      <c r="E420" s="4" t="str">
        <f>IF(②受講者情報入力!F421="","",TEXT(②受講者情報入力!F421,"yyyy/mm/dd"))</f>
        <v/>
      </c>
      <c r="F420" s="2" t="str">
        <f>ASC(TRIM(②受講者情報入力!G421))</f>
        <v/>
      </c>
      <c r="G420" s="2" t="str">
        <f>ASC(TRIM(②受講者情報入力!I421))</f>
        <v/>
      </c>
      <c r="H420" s="2" t="str">
        <f>ASC(TRIM(②受講者情報入力!H421))</f>
        <v/>
      </c>
      <c r="I420" s="2" t="str">
        <f>ASC(TRIM(②受講者情報入力!J421))</f>
        <v/>
      </c>
      <c r="J420" s="2" t="str">
        <f>DBCS(TRIM(②受講者情報入力!K421))</f>
        <v/>
      </c>
      <c r="K420" s="2" t="str">
        <f>DBCS(TRIM(②受講者情報入力!L421))</f>
        <v/>
      </c>
      <c r="L420" s="2" t="str">
        <f>DBCS(TRIM(②受講者情報入力!M421))</f>
        <v/>
      </c>
      <c r="M420" s="2" t="str">
        <f>DBCS(TRIM(②受講者情報入力!N421))</f>
        <v/>
      </c>
      <c r="N420" s="2" t="str">
        <f>ASC(TRIM(②受講者情報入力!O421))</f>
        <v/>
      </c>
      <c r="O420" s="2" t="str">
        <f>IFERROR(VLOOKUP(②受講者情報入力!$P421,マスタ!A:B,2,FALSE),"")</f>
        <v/>
      </c>
      <c r="P420" s="2" t="str">
        <f>ASC(TRIM(②受講者情報入力!Q421))</f>
        <v/>
      </c>
      <c r="Q420" s="2" t="str">
        <f>TRIM(②受講者情報入力!R421)</f>
        <v/>
      </c>
      <c r="R420" s="2" t="str">
        <f>ASC(TRIM(②受講者情報入力!S421))</f>
        <v/>
      </c>
      <c r="S420" s="2" t="str">
        <f>ASC(TRIM(②受講者情報入力!T421))</f>
        <v/>
      </c>
      <c r="T420" s="2" t="str">
        <f>ASC(TRIM(②受講者情報入力!U421))</f>
        <v/>
      </c>
      <c r="U420" s="2" t="str">
        <f>IFERROR(VLOOKUP(②受講者情報入力!$V421,マスタ!A:B,2,FALSE),"")</f>
        <v/>
      </c>
      <c r="V420" s="2" t="str">
        <f>ASC(TRIM(②受講者情報入力!W421))</f>
        <v/>
      </c>
      <c r="W420" s="2" t="str">
        <f>TRIM(②受講者情報入力!X421)</f>
        <v/>
      </c>
      <c r="X420" s="2" t="str">
        <f>TRIM(②受講者情報入力!AU421)</f>
        <v/>
      </c>
    </row>
    <row r="421" spans="1:24">
      <c r="A421" s="2" t="str">
        <f>DBCS(TRIM(②受講者情報入力!B422))</f>
        <v/>
      </c>
      <c r="B421" s="2" t="str">
        <f>DBCS(TRIM(②受講者情報入力!C422))</f>
        <v/>
      </c>
      <c r="C421" s="2" t="str">
        <f>DBCS(TRIM(PHONETIC(②受講者情報入力!D422)))</f>
        <v/>
      </c>
      <c r="D421" s="2" t="str">
        <f>DBCS(TRIM(PHONETIC(②受講者情報入力!E422)))</f>
        <v/>
      </c>
      <c r="E421" s="4" t="str">
        <f>IF(②受講者情報入力!F422="","",TEXT(②受講者情報入力!F422,"yyyy/mm/dd"))</f>
        <v/>
      </c>
      <c r="F421" s="2" t="str">
        <f>ASC(TRIM(②受講者情報入力!G422))</f>
        <v/>
      </c>
      <c r="G421" s="2" t="str">
        <f>ASC(TRIM(②受講者情報入力!I422))</f>
        <v/>
      </c>
      <c r="H421" s="2" t="str">
        <f>ASC(TRIM(②受講者情報入力!H422))</f>
        <v/>
      </c>
      <c r="I421" s="2" t="str">
        <f>ASC(TRIM(②受講者情報入力!J422))</f>
        <v/>
      </c>
      <c r="J421" s="2" t="str">
        <f>DBCS(TRIM(②受講者情報入力!K422))</f>
        <v/>
      </c>
      <c r="K421" s="2" t="str">
        <f>DBCS(TRIM(②受講者情報入力!L422))</f>
        <v/>
      </c>
      <c r="L421" s="2" t="str">
        <f>DBCS(TRIM(②受講者情報入力!M422))</f>
        <v/>
      </c>
      <c r="M421" s="2" t="str">
        <f>DBCS(TRIM(②受講者情報入力!N422))</f>
        <v/>
      </c>
      <c r="N421" s="2" t="str">
        <f>ASC(TRIM(②受講者情報入力!O422))</f>
        <v/>
      </c>
      <c r="O421" s="2" t="str">
        <f>IFERROR(VLOOKUP(②受講者情報入力!$P422,マスタ!A:B,2,FALSE),"")</f>
        <v/>
      </c>
      <c r="P421" s="2" t="str">
        <f>ASC(TRIM(②受講者情報入力!Q422))</f>
        <v/>
      </c>
      <c r="Q421" s="2" t="str">
        <f>TRIM(②受講者情報入力!R422)</f>
        <v/>
      </c>
      <c r="R421" s="2" t="str">
        <f>ASC(TRIM(②受講者情報入力!S422))</f>
        <v/>
      </c>
      <c r="S421" s="2" t="str">
        <f>ASC(TRIM(②受講者情報入力!T422))</f>
        <v/>
      </c>
      <c r="T421" s="2" t="str">
        <f>ASC(TRIM(②受講者情報入力!U422))</f>
        <v/>
      </c>
      <c r="U421" s="2" t="str">
        <f>IFERROR(VLOOKUP(②受講者情報入力!$V422,マスタ!A:B,2,FALSE),"")</f>
        <v/>
      </c>
      <c r="V421" s="2" t="str">
        <f>ASC(TRIM(②受講者情報入力!W422))</f>
        <v/>
      </c>
      <c r="W421" s="2" t="str">
        <f>TRIM(②受講者情報入力!X422)</f>
        <v/>
      </c>
      <c r="X421" s="2" t="str">
        <f>TRIM(②受講者情報入力!AU422)</f>
        <v/>
      </c>
    </row>
    <row r="422" spans="1:24">
      <c r="A422" s="2" t="str">
        <f>DBCS(TRIM(②受講者情報入力!B423))</f>
        <v/>
      </c>
      <c r="B422" s="2" t="str">
        <f>DBCS(TRIM(②受講者情報入力!C423))</f>
        <v/>
      </c>
      <c r="C422" s="2" t="str">
        <f>DBCS(TRIM(PHONETIC(②受講者情報入力!D423)))</f>
        <v/>
      </c>
      <c r="D422" s="2" t="str">
        <f>DBCS(TRIM(PHONETIC(②受講者情報入力!E423)))</f>
        <v/>
      </c>
      <c r="E422" s="4" t="str">
        <f>IF(②受講者情報入力!F423="","",TEXT(②受講者情報入力!F423,"yyyy/mm/dd"))</f>
        <v/>
      </c>
      <c r="F422" s="2" t="str">
        <f>ASC(TRIM(②受講者情報入力!G423))</f>
        <v/>
      </c>
      <c r="G422" s="2" t="str">
        <f>ASC(TRIM(②受講者情報入力!I423))</f>
        <v/>
      </c>
      <c r="H422" s="2" t="str">
        <f>ASC(TRIM(②受講者情報入力!H423))</f>
        <v/>
      </c>
      <c r="I422" s="2" t="str">
        <f>ASC(TRIM(②受講者情報入力!J423))</f>
        <v/>
      </c>
      <c r="J422" s="2" t="str">
        <f>DBCS(TRIM(②受講者情報入力!K423))</f>
        <v/>
      </c>
      <c r="K422" s="2" t="str">
        <f>DBCS(TRIM(②受講者情報入力!L423))</f>
        <v/>
      </c>
      <c r="L422" s="2" t="str">
        <f>DBCS(TRIM(②受講者情報入力!M423))</f>
        <v/>
      </c>
      <c r="M422" s="2" t="str">
        <f>DBCS(TRIM(②受講者情報入力!N423))</f>
        <v/>
      </c>
      <c r="N422" s="2" t="str">
        <f>ASC(TRIM(②受講者情報入力!O423))</f>
        <v/>
      </c>
      <c r="O422" s="2" t="str">
        <f>IFERROR(VLOOKUP(②受講者情報入力!$P423,マスタ!A:B,2,FALSE),"")</f>
        <v/>
      </c>
      <c r="P422" s="2" t="str">
        <f>ASC(TRIM(②受講者情報入力!Q423))</f>
        <v/>
      </c>
      <c r="Q422" s="2" t="str">
        <f>TRIM(②受講者情報入力!R423)</f>
        <v/>
      </c>
      <c r="R422" s="2" t="str">
        <f>ASC(TRIM(②受講者情報入力!S423))</f>
        <v/>
      </c>
      <c r="S422" s="2" t="str">
        <f>ASC(TRIM(②受講者情報入力!T423))</f>
        <v/>
      </c>
      <c r="T422" s="2" t="str">
        <f>ASC(TRIM(②受講者情報入力!U423))</f>
        <v/>
      </c>
      <c r="U422" s="2" t="str">
        <f>IFERROR(VLOOKUP(②受講者情報入力!$V423,マスタ!A:B,2,FALSE),"")</f>
        <v/>
      </c>
      <c r="V422" s="2" t="str">
        <f>ASC(TRIM(②受講者情報入力!W423))</f>
        <v/>
      </c>
      <c r="W422" s="2" t="str">
        <f>TRIM(②受講者情報入力!X423)</f>
        <v/>
      </c>
      <c r="X422" s="2" t="str">
        <f>TRIM(②受講者情報入力!AU423)</f>
        <v/>
      </c>
    </row>
    <row r="423" spans="1:24">
      <c r="A423" s="2" t="str">
        <f>DBCS(TRIM(②受講者情報入力!B424))</f>
        <v/>
      </c>
      <c r="B423" s="2" t="str">
        <f>DBCS(TRIM(②受講者情報入力!C424))</f>
        <v/>
      </c>
      <c r="C423" s="2" t="str">
        <f>DBCS(TRIM(PHONETIC(②受講者情報入力!D424)))</f>
        <v/>
      </c>
      <c r="D423" s="2" t="str">
        <f>DBCS(TRIM(PHONETIC(②受講者情報入力!E424)))</f>
        <v/>
      </c>
      <c r="E423" s="4" t="str">
        <f>IF(②受講者情報入力!F424="","",TEXT(②受講者情報入力!F424,"yyyy/mm/dd"))</f>
        <v/>
      </c>
      <c r="F423" s="2" t="str">
        <f>ASC(TRIM(②受講者情報入力!G424))</f>
        <v/>
      </c>
      <c r="G423" s="2" t="str">
        <f>ASC(TRIM(②受講者情報入力!I424))</f>
        <v/>
      </c>
      <c r="H423" s="2" t="str">
        <f>ASC(TRIM(②受講者情報入力!H424))</f>
        <v/>
      </c>
      <c r="I423" s="2" t="str">
        <f>ASC(TRIM(②受講者情報入力!J424))</f>
        <v/>
      </c>
      <c r="J423" s="2" t="str">
        <f>DBCS(TRIM(②受講者情報入力!K424))</f>
        <v/>
      </c>
      <c r="K423" s="2" t="str">
        <f>DBCS(TRIM(②受講者情報入力!L424))</f>
        <v/>
      </c>
      <c r="L423" s="2" t="str">
        <f>DBCS(TRIM(②受講者情報入力!M424))</f>
        <v/>
      </c>
      <c r="M423" s="2" t="str">
        <f>DBCS(TRIM(②受講者情報入力!N424))</f>
        <v/>
      </c>
      <c r="N423" s="2" t="str">
        <f>ASC(TRIM(②受講者情報入力!O424))</f>
        <v/>
      </c>
      <c r="O423" s="2" t="str">
        <f>IFERROR(VLOOKUP(②受講者情報入力!$P424,マスタ!A:B,2,FALSE),"")</f>
        <v/>
      </c>
      <c r="P423" s="2" t="str">
        <f>ASC(TRIM(②受講者情報入力!Q424))</f>
        <v/>
      </c>
      <c r="Q423" s="2" t="str">
        <f>TRIM(②受講者情報入力!R424)</f>
        <v/>
      </c>
      <c r="R423" s="2" t="str">
        <f>ASC(TRIM(②受講者情報入力!S424))</f>
        <v/>
      </c>
      <c r="S423" s="2" t="str">
        <f>ASC(TRIM(②受講者情報入力!T424))</f>
        <v/>
      </c>
      <c r="T423" s="2" t="str">
        <f>ASC(TRIM(②受講者情報入力!U424))</f>
        <v/>
      </c>
      <c r="U423" s="2" t="str">
        <f>IFERROR(VLOOKUP(②受講者情報入力!$V424,マスタ!A:B,2,FALSE),"")</f>
        <v/>
      </c>
      <c r="V423" s="2" t="str">
        <f>ASC(TRIM(②受講者情報入力!W424))</f>
        <v/>
      </c>
      <c r="W423" s="2" t="str">
        <f>TRIM(②受講者情報入力!X424)</f>
        <v/>
      </c>
      <c r="X423" s="2" t="str">
        <f>TRIM(②受講者情報入力!AU424)</f>
        <v/>
      </c>
    </row>
    <row r="424" spans="1:24">
      <c r="A424" s="2" t="str">
        <f>DBCS(TRIM(②受講者情報入力!B425))</f>
        <v/>
      </c>
      <c r="B424" s="2" t="str">
        <f>DBCS(TRIM(②受講者情報入力!C425))</f>
        <v/>
      </c>
      <c r="C424" s="2" t="str">
        <f>DBCS(TRIM(PHONETIC(②受講者情報入力!D425)))</f>
        <v/>
      </c>
      <c r="D424" s="2" t="str">
        <f>DBCS(TRIM(PHONETIC(②受講者情報入力!E425)))</f>
        <v/>
      </c>
      <c r="E424" s="4" t="str">
        <f>IF(②受講者情報入力!F425="","",TEXT(②受講者情報入力!F425,"yyyy/mm/dd"))</f>
        <v/>
      </c>
      <c r="F424" s="2" t="str">
        <f>ASC(TRIM(②受講者情報入力!G425))</f>
        <v/>
      </c>
      <c r="G424" s="2" t="str">
        <f>ASC(TRIM(②受講者情報入力!I425))</f>
        <v/>
      </c>
      <c r="H424" s="2" t="str">
        <f>ASC(TRIM(②受講者情報入力!H425))</f>
        <v/>
      </c>
      <c r="I424" s="2" t="str">
        <f>ASC(TRIM(②受講者情報入力!J425))</f>
        <v/>
      </c>
      <c r="J424" s="2" t="str">
        <f>DBCS(TRIM(②受講者情報入力!K425))</f>
        <v/>
      </c>
      <c r="K424" s="2" t="str">
        <f>DBCS(TRIM(②受講者情報入力!L425))</f>
        <v/>
      </c>
      <c r="L424" s="2" t="str">
        <f>DBCS(TRIM(②受講者情報入力!M425))</f>
        <v/>
      </c>
      <c r="M424" s="2" t="str">
        <f>DBCS(TRIM(②受講者情報入力!N425))</f>
        <v/>
      </c>
      <c r="N424" s="2" t="str">
        <f>ASC(TRIM(②受講者情報入力!O425))</f>
        <v/>
      </c>
      <c r="O424" s="2" t="str">
        <f>IFERROR(VLOOKUP(②受講者情報入力!$P425,マスタ!A:B,2,FALSE),"")</f>
        <v/>
      </c>
      <c r="P424" s="2" t="str">
        <f>ASC(TRIM(②受講者情報入力!Q425))</f>
        <v/>
      </c>
      <c r="Q424" s="2" t="str">
        <f>TRIM(②受講者情報入力!R425)</f>
        <v/>
      </c>
      <c r="R424" s="2" t="str">
        <f>ASC(TRIM(②受講者情報入力!S425))</f>
        <v/>
      </c>
      <c r="S424" s="2" t="str">
        <f>ASC(TRIM(②受講者情報入力!T425))</f>
        <v/>
      </c>
      <c r="T424" s="2" t="str">
        <f>ASC(TRIM(②受講者情報入力!U425))</f>
        <v/>
      </c>
      <c r="U424" s="2" t="str">
        <f>IFERROR(VLOOKUP(②受講者情報入力!$V425,マスタ!A:B,2,FALSE),"")</f>
        <v/>
      </c>
      <c r="V424" s="2" t="str">
        <f>ASC(TRIM(②受講者情報入力!W425))</f>
        <v/>
      </c>
      <c r="W424" s="2" t="str">
        <f>TRIM(②受講者情報入力!X425)</f>
        <v/>
      </c>
      <c r="X424" s="2" t="str">
        <f>TRIM(②受講者情報入力!AU425)</f>
        <v/>
      </c>
    </row>
    <row r="425" spans="1:24">
      <c r="A425" s="2" t="str">
        <f>DBCS(TRIM(②受講者情報入力!B426))</f>
        <v/>
      </c>
      <c r="B425" s="2" t="str">
        <f>DBCS(TRIM(②受講者情報入力!C426))</f>
        <v/>
      </c>
      <c r="C425" s="2" t="str">
        <f>DBCS(TRIM(PHONETIC(②受講者情報入力!D426)))</f>
        <v/>
      </c>
      <c r="D425" s="2" t="str">
        <f>DBCS(TRIM(PHONETIC(②受講者情報入力!E426)))</f>
        <v/>
      </c>
      <c r="E425" s="4" t="str">
        <f>IF(②受講者情報入力!F426="","",TEXT(②受講者情報入力!F426,"yyyy/mm/dd"))</f>
        <v/>
      </c>
      <c r="F425" s="2" t="str">
        <f>ASC(TRIM(②受講者情報入力!G426))</f>
        <v/>
      </c>
      <c r="G425" s="2" t="str">
        <f>ASC(TRIM(②受講者情報入力!I426))</f>
        <v/>
      </c>
      <c r="H425" s="2" t="str">
        <f>ASC(TRIM(②受講者情報入力!H426))</f>
        <v/>
      </c>
      <c r="I425" s="2" t="str">
        <f>ASC(TRIM(②受講者情報入力!J426))</f>
        <v/>
      </c>
      <c r="J425" s="2" t="str">
        <f>DBCS(TRIM(②受講者情報入力!K426))</f>
        <v/>
      </c>
      <c r="K425" s="2" t="str">
        <f>DBCS(TRIM(②受講者情報入力!L426))</f>
        <v/>
      </c>
      <c r="L425" s="2" t="str">
        <f>DBCS(TRIM(②受講者情報入力!M426))</f>
        <v/>
      </c>
      <c r="M425" s="2" t="str">
        <f>DBCS(TRIM(②受講者情報入力!N426))</f>
        <v/>
      </c>
      <c r="N425" s="2" t="str">
        <f>ASC(TRIM(②受講者情報入力!O426))</f>
        <v/>
      </c>
      <c r="O425" s="2" t="str">
        <f>IFERROR(VLOOKUP(②受講者情報入力!$P426,マスタ!A:B,2,FALSE),"")</f>
        <v/>
      </c>
      <c r="P425" s="2" t="str">
        <f>ASC(TRIM(②受講者情報入力!Q426))</f>
        <v/>
      </c>
      <c r="Q425" s="2" t="str">
        <f>TRIM(②受講者情報入力!R426)</f>
        <v/>
      </c>
      <c r="R425" s="2" t="str">
        <f>ASC(TRIM(②受講者情報入力!S426))</f>
        <v/>
      </c>
      <c r="S425" s="2" t="str">
        <f>ASC(TRIM(②受講者情報入力!T426))</f>
        <v/>
      </c>
      <c r="T425" s="2" t="str">
        <f>ASC(TRIM(②受講者情報入力!U426))</f>
        <v/>
      </c>
      <c r="U425" s="2" t="str">
        <f>IFERROR(VLOOKUP(②受講者情報入力!$V426,マスタ!A:B,2,FALSE),"")</f>
        <v/>
      </c>
      <c r="V425" s="2" t="str">
        <f>ASC(TRIM(②受講者情報入力!W426))</f>
        <v/>
      </c>
      <c r="W425" s="2" t="str">
        <f>TRIM(②受講者情報入力!X426)</f>
        <v/>
      </c>
      <c r="X425" s="2" t="str">
        <f>TRIM(②受講者情報入力!AU426)</f>
        <v/>
      </c>
    </row>
    <row r="426" spans="1:24">
      <c r="A426" s="2" t="str">
        <f>DBCS(TRIM(②受講者情報入力!B427))</f>
        <v/>
      </c>
      <c r="B426" s="2" t="str">
        <f>DBCS(TRIM(②受講者情報入力!C427))</f>
        <v/>
      </c>
      <c r="C426" s="2" t="str">
        <f>DBCS(TRIM(PHONETIC(②受講者情報入力!D427)))</f>
        <v/>
      </c>
      <c r="D426" s="2" t="str">
        <f>DBCS(TRIM(PHONETIC(②受講者情報入力!E427)))</f>
        <v/>
      </c>
      <c r="E426" s="4" t="str">
        <f>IF(②受講者情報入力!F427="","",TEXT(②受講者情報入力!F427,"yyyy/mm/dd"))</f>
        <v/>
      </c>
      <c r="F426" s="2" t="str">
        <f>ASC(TRIM(②受講者情報入力!G427))</f>
        <v/>
      </c>
      <c r="G426" s="2" t="str">
        <f>ASC(TRIM(②受講者情報入力!I427))</f>
        <v/>
      </c>
      <c r="H426" s="2" t="str">
        <f>ASC(TRIM(②受講者情報入力!H427))</f>
        <v/>
      </c>
      <c r="I426" s="2" t="str">
        <f>ASC(TRIM(②受講者情報入力!J427))</f>
        <v/>
      </c>
      <c r="J426" s="2" t="str">
        <f>DBCS(TRIM(②受講者情報入力!K427))</f>
        <v/>
      </c>
      <c r="K426" s="2" t="str">
        <f>DBCS(TRIM(②受講者情報入力!L427))</f>
        <v/>
      </c>
      <c r="L426" s="2" t="str">
        <f>DBCS(TRIM(②受講者情報入力!M427))</f>
        <v/>
      </c>
      <c r="M426" s="2" t="str">
        <f>DBCS(TRIM(②受講者情報入力!N427))</f>
        <v/>
      </c>
      <c r="N426" s="2" t="str">
        <f>ASC(TRIM(②受講者情報入力!O427))</f>
        <v/>
      </c>
      <c r="O426" s="2" t="str">
        <f>IFERROR(VLOOKUP(②受講者情報入力!$P427,マスタ!A:B,2,FALSE),"")</f>
        <v/>
      </c>
      <c r="P426" s="2" t="str">
        <f>ASC(TRIM(②受講者情報入力!Q427))</f>
        <v/>
      </c>
      <c r="Q426" s="2" t="str">
        <f>TRIM(②受講者情報入力!R427)</f>
        <v/>
      </c>
      <c r="R426" s="2" t="str">
        <f>ASC(TRIM(②受講者情報入力!S427))</f>
        <v/>
      </c>
      <c r="S426" s="2" t="str">
        <f>ASC(TRIM(②受講者情報入力!T427))</f>
        <v/>
      </c>
      <c r="T426" s="2" t="str">
        <f>ASC(TRIM(②受講者情報入力!U427))</f>
        <v/>
      </c>
      <c r="U426" s="2" t="str">
        <f>IFERROR(VLOOKUP(②受講者情報入力!$V427,マスタ!A:B,2,FALSE),"")</f>
        <v/>
      </c>
      <c r="V426" s="2" t="str">
        <f>ASC(TRIM(②受講者情報入力!W427))</f>
        <v/>
      </c>
      <c r="W426" s="2" t="str">
        <f>TRIM(②受講者情報入力!X427)</f>
        <v/>
      </c>
      <c r="X426" s="2" t="str">
        <f>TRIM(②受講者情報入力!AU427)</f>
        <v/>
      </c>
    </row>
    <row r="427" spans="1:24">
      <c r="A427" s="2" t="str">
        <f>DBCS(TRIM(②受講者情報入力!B428))</f>
        <v/>
      </c>
      <c r="B427" s="2" t="str">
        <f>DBCS(TRIM(②受講者情報入力!C428))</f>
        <v/>
      </c>
      <c r="C427" s="2" t="str">
        <f>DBCS(TRIM(PHONETIC(②受講者情報入力!D428)))</f>
        <v/>
      </c>
      <c r="D427" s="2" t="str">
        <f>DBCS(TRIM(PHONETIC(②受講者情報入力!E428)))</f>
        <v/>
      </c>
      <c r="E427" s="4" t="str">
        <f>IF(②受講者情報入力!F428="","",TEXT(②受講者情報入力!F428,"yyyy/mm/dd"))</f>
        <v/>
      </c>
      <c r="F427" s="2" t="str">
        <f>ASC(TRIM(②受講者情報入力!G428))</f>
        <v/>
      </c>
      <c r="G427" s="2" t="str">
        <f>ASC(TRIM(②受講者情報入力!I428))</f>
        <v/>
      </c>
      <c r="H427" s="2" t="str">
        <f>ASC(TRIM(②受講者情報入力!H428))</f>
        <v/>
      </c>
      <c r="I427" s="2" t="str">
        <f>ASC(TRIM(②受講者情報入力!J428))</f>
        <v/>
      </c>
      <c r="J427" s="2" t="str">
        <f>DBCS(TRIM(②受講者情報入力!K428))</f>
        <v/>
      </c>
      <c r="K427" s="2" t="str">
        <f>DBCS(TRIM(②受講者情報入力!L428))</f>
        <v/>
      </c>
      <c r="L427" s="2" t="str">
        <f>DBCS(TRIM(②受講者情報入力!M428))</f>
        <v/>
      </c>
      <c r="M427" s="2" t="str">
        <f>DBCS(TRIM(②受講者情報入力!N428))</f>
        <v/>
      </c>
      <c r="N427" s="2" t="str">
        <f>ASC(TRIM(②受講者情報入力!O428))</f>
        <v/>
      </c>
      <c r="O427" s="2" t="str">
        <f>IFERROR(VLOOKUP(②受講者情報入力!$P428,マスタ!A:B,2,FALSE),"")</f>
        <v/>
      </c>
      <c r="P427" s="2" t="str">
        <f>ASC(TRIM(②受講者情報入力!Q428))</f>
        <v/>
      </c>
      <c r="Q427" s="2" t="str">
        <f>TRIM(②受講者情報入力!R428)</f>
        <v/>
      </c>
      <c r="R427" s="2" t="str">
        <f>ASC(TRIM(②受講者情報入力!S428))</f>
        <v/>
      </c>
      <c r="S427" s="2" t="str">
        <f>ASC(TRIM(②受講者情報入力!T428))</f>
        <v/>
      </c>
      <c r="T427" s="2" t="str">
        <f>ASC(TRIM(②受講者情報入力!U428))</f>
        <v/>
      </c>
      <c r="U427" s="2" t="str">
        <f>IFERROR(VLOOKUP(②受講者情報入力!$V428,マスタ!A:B,2,FALSE),"")</f>
        <v/>
      </c>
      <c r="V427" s="2" t="str">
        <f>ASC(TRIM(②受講者情報入力!W428))</f>
        <v/>
      </c>
      <c r="W427" s="2" t="str">
        <f>TRIM(②受講者情報入力!X428)</f>
        <v/>
      </c>
      <c r="X427" s="2" t="str">
        <f>TRIM(②受講者情報入力!AU428)</f>
        <v/>
      </c>
    </row>
    <row r="428" spans="1:24">
      <c r="A428" s="2" t="str">
        <f>DBCS(TRIM(②受講者情報入力!B429))</f>
        <v/>
      </c>
      <c r="B428" s="2" t="str">
        <f>DBCS(TRIM(②受講者情報入力!C429))</f>
        <v/>
      </c>
      <c r="C428" s="2" t="str">
        <f>DBCS(TRIM(PHONETIC(②受講者情報入力!D429)))</f>
        <v/>
      </c>
      <c r="D428" s="2" t="str">
        <f>DBCS(TRIM(PHONETIC(②受講者情報入力!E429)))</f>
        <v/>
      </c>
      <c r="E428" s="4" t="str">
        <f>IF(②受講者情報入力!F429="","",TEXT(②受講者情報入力!F429,"yyyy/mm/dd"))</f>
        <v/>
      </c>
      <c r="F428" s="2" t="str">
        <f>ASC(TRIM(②受講者情報入力!G429))</f>
        <v/>
      </c>
      <c r="G428" s="2" t="str">
        <f>ASC(TRIM(②受講者情報入力!I429))</f>
        <v/>
      </c>
      <c r="H428" s="2" t="str">
        <f>ASC(TRIM(②受講者情報入力!H429))</f>
        <v/>
      </c>
      <c r="I428" s="2" t="str">
        <f>ASC(TRIM(②受講者情報入力!J429))</f>
        <v/>
      </c>
      <c r="J428" s="2" t="str">
        <f>DBCS(TRIM(②受講者情報入力!K429))</f>
        <v/>
      </c>
      <c r="K428" s="2" t="str">
        <f>DBCS(TRIM(②受講者情報入力!L429))</f>
        <v/>
      </c>
      <c r="L428" s="2" t="str">
        <f>DBCS(TRIM(②受講者情報入力!M429))</f>
        <v/>
      </c>
      <c r="M428" s="2" t="str">
        <f>DBCS(TRIM(②受講者情報入力!N429))</f>
        <v/>
      </c>
      <c r="N428" s="2" t="str">
        <f>ASC(TRIM(②受講者情報入力!O429))</f>
        <v/>
      </c>
      <c r="O428" s="2" t="str">
        <f>IFERROR(VLOOKUP(②受講者情報入力!$P429,マスタ!A:B,2,FALSE),"")</f>
        <v/>
      </c>
      <c r="P428" s="2" t="str">
        <f>ASC(TRIM(②受講者情報入力!Q429))</f>
        <v/>
      </c>
      <c r="Q428" s="2" t="str">
        <f>TRIM(②受講者情報入力!R429)</f>
        <v/>
      </c>
      <c r="R428" s="2" t="str">
        <f>ASC(TRIM(②受講者情報入力!S429))</f>
        <v/>
      </c>
      <c r="S428" s="2" t="str">
        <f>ASC(TRIM(②受講者情報入力!T429))</f>
        <v/>
      </c>
      <c r="T428" s="2" t="str">
        <f>ASC(TRIM(②受講者情報入力!U429))</f>
        <v/>
      </c>
      <c r="U428" s="2" t="str">
        <f>IFERROR(VLOOKUP(②受講者情報入力!$V429,マスタ!A:B,2,FALSE),"")</f>
        <v/>
      </c>
      <c r="V428" s="2" t="str">
        <f>ASC(TRIM(②受講者情報入力!W429))</f>
        <v/>
      </c>
      <c r="W428" s="2" t="str">
        <f>TRIM(②受講者情報入力!X429)</f>
        <v/>
      </c>
      <c r="X428" s="2" t="str">
        <f>TRIM(②受講者情報入力!AU429)</f>
        <v/>
      </c>
    </row>
    <row r="429" spans="1:24">
      <c r="A429" s="2" t="str">
        <f>DBCS(TRIM(②受講者情報入力!B430))</f>
        <v/>
      </c>
      <c r="B429" s="2" t="str">
        <f>DBCS(TRIM(②受講者情報入力!C430))</f>
        <v/>
      </c>
      <c r="C429" s="2" t="str">
        <f>DBCS(TRIM(PHONETIC(②受講者情報入力!D430)))</f>
        <v/>
      </c>
      <c r="D429" s="2" t="str">
        <f>DBCS(TRIM(PHONETIC(②受講者情報入力!E430)))</f>
        <v/>
      </c>
      <c r="E429" s="4" t="str">
        <f>IF(②受講者情報入力!F430="","",TEXT(②受講者情報入力!F430,"yyyy/mm/dd"))</f>
        <v/>
      </c>
      <c r="F429" s="2" t="str">
        <f>ASC(TRIM(②受講者情報入力!G430))</f>
        <v/>
      </c>
      <c r="G429" s="2" t="str">
        <f>ASC(TRIM(②受講者情報入力!I430))</f>
        <v/>
      </c>
      <c r="H429" s="2" t="str">
        <f>ASC(TRIM(②受講者情報入力!H430))</f>
        <v/>
      </c>
      <c r="I429" s="2" t="str">
        <f>ASC(TRIM(②受講者情報入力!J430))</f>
        <v/>
      </c>
      <c r="J429" s="2" t="str">
        <f>DBCS(TRIM(②受講者情報入力!K430))</f>
        <v/>
      </c>
      <c r="K429" s="2" t="str">
        <f>DBCS(TRIM(②受講者情報入力!L430))</f>
        <v/>
      </c>
      <c r="L429" s="2" t="str">
        <f>DBCS(TRIM(②受講者情報入力!M430))</f>
        <v/>
      </c>
      <c r="M429" s="2" t="str">
        <f>DBCS(TRIM(②受講者情報入力!N430))</f>
        <v/>
      </c>
      <c r="N429" s="2" t="str">
        <f>ASC(TRIM(②受講者情報入力!O430))</f>
        <v/>
      </c>
      <c r="O429" s="2" t="str">
        <f>IFERROR(VLOOKUP(②受講者情報入力!$P430,マスタ!A:B,2,FALSE),"")</f>
        <v/>
      </c>
      <c r="P429" s="2" t="str">
        <f>ASC(TRIM(②受講者情報入力!Q430))</f>
        <v/>
      </c>
      <c r="Q429" s="2" t="str">
        <f>TRIM(②受講者情報入力!R430)</f>
        <v/>
      </c>
      <c r="R429" s="2" t="str">
        <f>ASC(TRIM(②受講者情報入力!S430))</f>
        <v/>
      </c>
      <c r="S429" s="2" t="str">
        <f>ASC(TRIM(②受講者情報入力!T430))</f>
        <v/>
      </c>
      <c r="T429" s="2" t="str">
        <f>ASC(TRIM(②受講者情報入力!U430))</f>
        <v/>
      </c>
      <c r="U429" s="2" t="str">
        <f>IFERROR(VLOOKUP(②受講者情報入力!$V430,マスタ!A:B,2,FALSE),"")</f>
        <v/>
      </c>
      <c r="V429" s="2" t="str">
        <f>ASC(TRIM(②受講者情報入力!W430))</f>
        <v/>
      </c>
      <c r="W429" s="2" t="str">
        <f>TRIM(②受講者情報入力!X430)</f>
        <v/>
      </c>
      <c r="X429" s="2" t="str">
        <f>TRIM(②受講者情報入力!AU430)</f>
        <v/>
      </c>
    </row>
    <row r="430" spans="1:24">
      <c r="A430" s="2" t="str">
        <f>DBCS(TRIM(②受講者情報入力!B431))</f>
        <v/>
      </c>
      <c r="B430" s="2" t="str">
        <f>DBCS(TRIM(②受講者情報入力!C431))</f>
        <v/>
      </c>
      <c r="C430" s="2" t="str">
        <f>DBCS(TRIM(PHONETIC(②受講者情報入力!D431)))</f>
        <v/>
      </c>
      <c r="D430" s="2" t="str">
        <f>DBCS(TRIM(PHONETIC(②受講者情報入力!E431)))</f>
        <v/>
      </c>
      <c r="E430" s="4" t="str">
        <f>IF(②受講者情報入力!F431="","",TEXT(②受講者情報入力!F431,"yyyy/mm/dd"))</f>
        <v/>
      </c>
      <c r="F430" s="2" t="str">
        <f>ASC(TRIM(②受講者情報入力!G431))</f>
        <v/>
      </c>
      <c r="G430" s="2" t="str">
        <f>ASC(TRIM(②受講者情報入力!I431))</f>
        <v/>
      </c>
      <c r="H430" s="2" t="str">
        <f>ASC(TRIM(②受講者情報入力!H431))</f>
        <v/>
      </c>
      <c r="I430" s="2" t="str">
        <f>ASC(TRIM(②受講者情報入力!J431))</f>
        <v/>
      </c>
      <c r="J430" s="2" t="str">
        <f>DBCS(TRIM(②受講者情報入力!K431))</f>
        <v/>
      </c>
      <c r="K430" s="2" t="str">
        <f>DBCS(TRIM(②受講者情報入力!L431))</f>
        <v/>
      </c>
      <c r="L430" s="2" t="str">
        <f>DBCS(TRIM(②受講者情報入力!M431))</f>
        <v/>
      </c>
      <c r="M430" s="2" t="str">
        <f>DBCS(TRIM(②受講者情報入力!N431))</f>
        <v/>
      </c>
      <c r="N430" s="2" t="str">
        <f>ASC(TRIM(②受講者情報入力!O431))</f>
        <v/>
      </c>
      <c r="O430" s="2" t="str">
        <f>IFERROR(VLOOKUP(②受講者情報入力!$P431,マスタ!A:B,2,FALSE),"")</f>
        <v/>
      </c>
      <c r="P430" s="2" t="str">
        <f>ASC(TRIM(②受講者情報入力!Q431))</f>
        <v/>
      </c>
      <c r="Q430" s="2" t="str">
        <f>TRIM(②受講者情報入力!R431)</f>
        <v/>
      </c>
      <c r="R430" s="2" t="str">
        <f>ASC(TRIM(②受講者情報入力!S431))</f>
        <v/>
      </c>
      <c r="S430" s="2" t="str">
        <f>ASC(TRIM(②受講者情報入力!T431))</f>
        <v/>
      </c>
      <c r="T430" s="2" t="str">
        <f>ASC(TRIM(②受講者情報入力!U431))</f>
        <v/>
      </c>
      <c r="U430" s="2" t="str">
        <f>IFERROR(VLOOKUP(②受講者情報入力!$V431,マスタ!A:B,2,FALSE),"")</f>
        <v/>
      </c>
      <c r="V430" s="2" t="str">
        <f>ASC(TRIM(②受講者情報入力!W431))</f>
        <v/>
      </c>
      <c r="W430" s="2" t="str">
        <f>TRIM(②受講者情報入力!X431)</f>
        <v/>
      </c>
      <c r="X430" s="2" t="str">
        <f>TRIM(②受講者情報入力!AU431)</f>
        <v/>
      </c>
    </row>
    <row r="431" spans="1:24">
      <c r="A431" s="2" t="str">
        <f>DBCS(TRIM(②受講者情報入力!B432))</f>
        <v/>
      </c>
      <c r="B431" s="2" t="str">
        <f>DBCS(TRIM(②受講者情報入力!C432))</f>
        <v/>
      </c>
      <c r="C431" s="2" t="str">
        <f>DBCS(TRIM(PHONETIC(②受講者情報入力!D432)))</f>
        <v/>
      </c>
      <c r="D431" s="2" t="str">
        <f>DBCS(TRIM(PHONETIC(②受講者情報入力!E432)))</f>
        <v/>
      </c>
      <c r="E431" s="4" t="str">
        <f>IF(②受講者情報入力!F432="","",TEXT(②受講者情報入力!F432,"yyyy/mm/dd"))</f>
        <v/>
      </c>
      <c r="F431" s="2" t="str">
        <f>ASC(TRIM(②受講者情報入力!G432))</f>
        <v/>
      </c>
      <c r="G431" s="2" t="str">
        <f>ASC(TRIM(②受講者情報入力!I432))</f>
        <v/>
      </c>
      <c r="H431" s="2" t="str">
        <f>ASC(TRIM(②受講者情報入力!H432))</f>
        <v/>
      </c>
      <c r="I431" s="2" t="str">
        <f>ASC(TRIM(②受講者情報入力!J432))</f>
        <v/>
      </c>
      <c r="J431" s="2" t="str">
        <f>DBCS(TRIM(②受講者情報入力!K432))</f>
        <v/>
      </c>
      <c r="K431" s="2" t="str">
        <f>DBCS(TRIM(②受講者情報入力!L432))</f>
        <v/>
      </c>
      <c r="L431" s="2" t="str">
        <f>DBCS(TRIM(②受講者情報入力!M432))</f>
        <v/>
      </c>
      <c r="M431" s="2" t="str">
        <f>DBCS(TRIM(②受講者情報入力!N432))</f>
        <v/>
      </c>
      <c r="N431" s="2" t="str">
        <f>ASC(TRIM(②受講者情報入力!O432))</f>
        <v/>
      </c>
      <c r="O431" s="2" t="str">
        <f>IFERROR(VLOOKUP(②受講者情報入力!$P432,マスタ!A:B,2,FALSE),"")</f>
        <v/>
      </c>
      <c r="P431" s="2" t="str">
        <f>ASC(TRIM(②受講者情報入力!Q432))</f>
        <v/>
      </c>
      <c r="Q431" s="2" t="str">
        <f>TRIM(②受講者情報入力!R432)</f>
        <v/>
      </c>
      <c r="R431" s="2" t="str">
        <f>ASC(TRIM(②受講者情報入力!S432))</f>
        <v/>
      </c>
      <c r="S431" s="2" t="str">
        <f>ASC(TRIM(②受講者情報入力!T432))</f>
        <v/>
      </c>
      <c r="T431" s="2" t="str">
        <f>ASC(TRIM(②受講者情報入力!U432))</f>
        <v/>
      </c>
      <c r="U431" s="2" t="str">
        <f>IFERROR(VLOOKUP(②受講者情報入力!$V432,マスタ!A:B,2,FALSE),"")</f>
        <v/>
      </c>
      <c r="V431" s="2" t="str">
        <f>ASC(TRIM(②受講者情報入力!W432))</f>
        <v/>
      </c>
      <c r="W431" s="2" t="str">
        <f>TRIM(②受講者情報入力!X432)</f>
        <v/>
      </c>
      <c r="X431" s="2" t="str">
        <f>TRIM(②受講者情報入力!AU432)</f>
        <v/>
      </c>
    </row>
    <row r="432" spans="1:24">
      <c r="A432" s="2" t="str">
        <f>DBCS(TRIM(②受講者情報入力!B433))</f>
        <v/>
      </c>
      <c r="B432" s="2" t="str">
        <f>DBCS(TRIM(②受講者情報入力!C433))</f>
        <v/>
      </c>
      <c r="C432" s="2" t="str">
        <f>DBCS(TRIM(PHONETIC(②受講者情報入力!D433)))</f>
        <v/>
      </c>
      <c r="D432" s="2" t="str">
        <f>DBCS(TRIM(PHONETIC(②受講者情報入力!E433)))</f>
        <v/>
      </c>
      <c r="E432" s="4" t="str">
        <f>IF(②受講者情報入力!F433="","",TEXT(②受講者情報入力!F433,"yyyy/mm/dd"))</f>
        <v/>
      </c>
      <c r="F432" s="2" t="str">
        <f>ASC(TRIM(②受講者情報入力!G433))</f>
        <v/>
      </c>
      <c r="G432" s="2" t="str">
        <f>ASC(TRIM(②受講者情報入力!I433))</f>
        <v/>
      </c>
      <c r="H432" s="2" t="str">
        <f>ASC(TRIM(②受講者情報入力!H433))</f>
        <v/>
      </c>
      <c r="I432" s="2" t="str">
        <f>ASC(TRIM(②受講者情報入力!J433))</f>
        <v/>
      </c>
      <c r="J432" s="2" t="str">
        <f>DBCS(TRIM(②受講者情報入力!K433))</f>
        <v/>
      </c>
      <c r="K432" s="2" t="str">
        <f>DBCS(TRIM(②受講者情報入力!L433))</f>
        <v/>
      </c>
      <c r="L432" s="2" t="str">
        <f>DBCS(TRIM(②受講者情報入力!M433))</f>
        <v/>
      </c>
      <c r="M432" s="2" t="str">
        <f>DBCS(TRIM(②受講者情報入力!N433))</f>
        <v/>
      </c>
      <c r="N432" s="2" t="str">
        <f>ASC(TRIM(②受講者情報入力!O433))</f>
        <v/>
      </c>
      <c r="O432" s="2" t="str">
        <f>IFERROR(VLOOKUP(②受講者情報入力!$P433,マスタ!A:B,2,FALSE),"")</f>
        <v/>
      </c>
      <c r="P432" s="2" t="str">
        <f>ASC(TRIM(②受講者情報入力!Q433))</f>
        <v/>
      </c>
      <c r="Q432" s="2" t="str">
        <f>TRIM(②受講者情報入力!R433)</f>
        <v/>
      </c>
      <c r="R432" s="2" t="str">
        <f>ASC(TRIM(②受講者情報入力!S433))</f>
        <v/>
      </c>
      <c r="S432" s="2" t="str">
        <f>ASC(TRIM(②受講者情報入力!T433))</f>
        <v/>
      </c>
      <c r="T432" s="2" t="str">
        <f>ASC(TRIM(②受講者情報入力!U433))</f>
        <v/>
      </c>
      <c r="U432" s="2" t="str">
        <f>IFERROR(VLOOKUP(②受講者情報入力!$V433,マスタ!A:B,2,FALSE),"")</f>
        <v/>
      </c>
      <c r="V432" s="2" t="str">
        <f>ASC(TRIM(②受講者情報入力!W433))</f>
        <v/>
      </c>
      <c r="W432" s="2" t="str">
        <f>TRIM(②受講者情報入力!X433)</f>
        <v/>
      </c>
      <c r="X432" s="2" t="str">
        <f>TRIM(②受講者情報入力!AU433)</f>
        <v/>
      </c>
    </row>
    <row r="433" spans="1:24">
      <c r="A433" s="2" t="str">
        <f>DBCS(TRIM(②受講者情報入力!B434))</f>
        <v/>
      </c>
      <c r="B433" s="2" t="str">
        <f>DBCS(TRIM(②受講者情報入力!C434))</f>
        <v/>
      </c>
      <c r="C433" s="2" t="str">
        <f>DBCS(TRIM(PHONETIC(②受講者情報入力!D434)))</f>
        <v/>
      </c>
      <c r="D433" s="2" t="str">
        <f>DBCS(TRIM(PHONETIC(②受講者情報入力!E434)))</f>
        <v/>
      </c>
      <c r="E433" s="4" t="str">
        <f>IF(②受講者情報入力!F434="","",TEXT(②受講者情報入力!F434,"yyyy/mm/dd"))</f>
        <v/>
      </c>
      <c r="F433" s="2" t="str">
        <f>ASC(TRIM(②受講者情報入力!G434))</f>
        <v/>
      </c>
      <c r="G433" s="2" t="str">
        <f>ASC(TRIM(②受講者情報入力!I434))</f>
        <v/>
      </c>
      <c r="H433" s="2" t="str">
        <f>ASC(TRIM(②受講者情報入力!H434))</f>
        <v/>
      </c>
      <c r="I433" s="2" t="str">
        <f>ASC(TRIM(②受講者情報入力!J434))</f>
        <v/>
      </c>
      <c r="J433" s="2" t="str">
        <f>DBCS(TRIM(②受講者情報入力!K434))</f>
        <v/>
      </c>
      <c r="K433" s="2" t="str">
        <f>DBCS(TRIM(②受講者情報入力!L434))</f>
        <v/>
      </c>
      <c r="L433" s="2" t="str">
        <f>DBCS(TRIM(②受講者情報入力!M434))</f>
        <v/>
      </c>
      <c r="M433" s="2" t="str">
        <f>DBCS(TRIM(②受講者情報入力!N434))</f>
        <v/>
      </c>
      <c r="N433" s="2" t="str">
        <f>ASC(TRIM(②受講者情報入力!O434))</f>
        <v/>
      </c>
      <c r="O433" s="2" t="str">
        <f>IFERROR(VLOOKUP(②受講者情報入力!$P434,マスタ!A:B,2,FALSE),"")</f>
        <v/>
      </c>
      <c r="P433" s="2" t="str">
        <f>ASC(TRIM(②受講者情報入力!Q434))</f>
        <v/>
      </c>
      <c r="Q433" s="2" t="str">
        <f>TRIM(②受講者情報入力!R434)</f>
        <v/>
      </c>
      <c r="R433" s="2" t="str">
        <f>ASC(TRIM(②受講者情報入力!S434))</f>
        <v/>
      </c>
      <c r="S433" s="2" t="str">
        <f>ASC(TRIM(②受講者情報入力!T434))</f>
        <v/>
      </c>
      <c r="T433" s="2" t="str">
        <f>ASC(TRIM(②受講者情報入力!U434))</f>
        <v/>
      </c>
      <c r="U433" s="2" t="str">
        <f>IFERROR(VLOOKUP(②受講者情報入力!$V434,マスタ!A:B,2,FALSE),"")</f>
        <v/>
      </c>
      <c r="V433" s="2" t="str">
        <f>ASC(TRIM(②受講者情報入力!W434))</f>
        <v/>
      </c>
      <c r="W433" s="2" t="str">
        <f>TRIM(②受講者情報入力!X434)</f>
        <v/>
      </c>
      <c r="X433" s="2" t="str">
        <f>TRIM(②受講者情報入力!AU434)</f>
        <v/>
      </c>
    </row>
    <row r="434" spans="1:24">
      <c r="A434" s="2" t="str">
        <f>DBCS(TRIM(②受講者情報入力!B435))</f>
        <v/>
      </c>
      <c r="B434" s="2" t="str">
        <f>DBCS(TRIM(②受講者情報入力!C435))</f>
        <v/>
      </c>
      <c r="C434" s="2" t="str">
        <f>DBCS(TRIM(PHONETIC(②受講者情報入力!D435)))</f>
        <v/>
      </c>
      <c r="D434" s="2" t="str">
        <f>DBCS(TRIM(PHONETIC(②受講者情報入力!E435)))</f>
        <v/>
      </c>
      <c r="E434" s="4" t="str">
        <f>IF(②受講者情報入力!F435="","",TEXT(②受講者情報入力!F435,"yyyy/mm/dd"))</f>
        <v/>
      </c>
      <c r="F434" s="2" t="str">
        <f>ASC(TRIM(②受講者情報入力!G435))</f>
        <v/>
      </c>
      <c r="G434" s="2" t="str">
        <f>ASC(TRIM(②受講者情報入力!I435))</f>
        <v/>
      </c>
      <c r="H434" s="2" t="str">
        <f>ASC(TRIM(②受講者情報入力!H435))</f>
        <v/>
      </c>
      <c r="I434" s="2" t="str">
        <f>ASC(TRIM(②受講者情報入力!J435))</f>
        <v/>
      </c>
      <c r="J434" s="2" t="str">
        <f>DBCS(TRIM(②受講者情報入力!K435))</f>
        <v/>
      </c>
      <c r="K434" s="2" t="str">
        <f>DBCS(TRIM(②受講者情報入力!L435))</f>
        <v/>
      </c>
      <c r="L434" s="2" t="str">
        <f>DBCS(TRIM(②受講者情報入力!M435))</f>
        <v/>
      </c>
      <c r="M434" s="2" t="str">
        <f>DBCS(TRIM(②受講者情報入力!N435))</f>
        <v/>
      </c>
      <c r="N434" s="2" t="str">
        <f>ASC(TRIM(②受講者情報入力!O435))</f>
        <v/>
      </c>
      <c r="O434" s="2" t="str">
        <f>IFERROR(VLOOKUP(②受講者情報入力!$P435,マスタ!A:B,2,FALSE),"")</f>
        <v/>
      </c>
      <c r="P434" s="2" t="str">
        <f>ASC(TRIM(②受講者情報入力!Q435))</f>
        <v/>
      </c>
      <c r="Q434" s="2" t="str">
        <f>TRIM(②受講者情報入力!R435)</f>
        <v/>
      </c>
      <c r="R434" s="2" t="str">
        <f>ASC(TRIM(②受講者情報入力!S435))</f>
        <v/>
      </c>
      <c r="S434" s="2" t="str">
        <f>ASC(TRIM(②受講者情報入力!T435))</f>
        <v/>
      </c>
      <c r="T434" s="2" t="str">
        <f>ASC(TRIM(②受講者情報入力!U435))</f>
        <v/>
      </c>
      <c r="U434" s="2" t="str">
        <f>IFERROR(VLOOKUP(②受講者情報入力!$V435,マスタ!A:B,2,FALSE),"")</f>
        <v/>
      </c>
      <c r="V434" s="2" t="str">
        <f>ASC(TRIM(②受講者情報入力!W435))</f>
        <v/>
      </c>
      <c r="W434" s="2" t="str">
        <f>TRIM(②受講者情報入力!X435)</f>
        <v/>
      </c>
      <c r="X434" s="2" t="str">
        <f>TRIM(②受講者情報入力!AU435)</f>
        <v/>
      </c>
    </row>
    <row r="435" spans="1:24">
      <c r="A435" s="2" t="str">
        <f>DBCS(TRIM(②受講者情報入力!B436))</f>
        <v/>
      </c>
      <c r="B435" s="2" t="str">
        <f>DBCS(TRIM(②受講者情報入力!C436))</f>
        <v/>
      </c>
      <c r="C435" s="2" t="str">
        <f>DBCS(TRIM(PHONETIC(②受講者情報入力!D436)))</f>
        <v/>
      </c>
      <c r="D435" s="2" t="str">
        <f>DBCS(TRIM(PHONETIC(②受講者情報入力!E436)))</f>
        <v/>
      </c>
      <c r="E435" s="4" t="str">
        <f>IF(②受講者情報入力!F436="","",TEXT(②受講者情報入力!F436,"yyyy/mm/dd"))</f>
        <v/>
      </c>
      <c r="F435" s="2" t="str">
        <f>ASC(TRIM(②受講者情報入力!G436))</f>
        <v/>
      </c>
      <c r="G435" s="2" t="str">
        <f>ASC(TRIM(②受講者情報入力!I436))</f>
        <v/>
      </c>
      <c r="H435" s="2" t="str">
        <f>ASC(TRIM(②受講者情報入力!H436))</f>
        <v/>
      </c>
      <c r="I435" s="2" t="str">
        <f>ASC(TRIM(②受講者情報入力!J436))</f>
        <v/>
      </c>
      <c r="J435" s="2" t="str">
        <f>DBCS(TRIM(②受講者情報入力!K436))</f>
        <v/>
      </c>
      <c r="K435" s="2" t="str">
        <f>DBCS(TRIM(②受講者情報入力!L436))</f>
        <v/>
      </c>
      <c r="L435" s="2" t="str">
        <f>DBCS(TRIM(②受講者情報入力!M436))</f>
        <v/>
      </c>
      <c r="M435" s="2" t="str">
        <f>DBCS(TRIM(②受講者情報入力!N436))</f>
        <v/>
      </c>
      <c r="N435" s="2" t="str">
        <f>ASC(TRIM(②受講者情報入力!O436))</f>
        <v/>
      </c>
      <c r="O435" s="2" t="str">
        <f>IFERROR(VLOOKUP(②受講者情報入力!$P436,マスタ!A:B,2,FALSE),"")</f>
        <v/>
      </c>
      <c r="P435" s="2" t="str">
        <f>ASC(TRIM(②受講者情報入力!Q436))</f>
        <v/>
      </c>
      <c r="Q435" s="2" t="str">
        <f>TRIM(②受講者情報入力!R436)</f>
        <v/>
      </c>
      <c r="R435" s="2" t="str">
        <f>ASC(TRIM(②受講者情報入力!S436))</f>
        <v/>
      </c>
      <c r="S435" s="2" t="str">
        <f>ASC(TRIM(②受講者情報入力!T436))</f>
        <v/>
      </c>
      <c r="T435" s="2" t="str">
        <f>ASC(TRIM(②受講者情報入力!U436))</f>
        <v/>
      </c>
      <c r="U435" s="2" t="str">
        <f>IFERROR(VLOOKUP(②受講者情報入力!$V436,マスタ!A:B,2,FALSE),"")</f>
        <v/>
      </c>
      <c r="V435" s="2" t="str">
        <f>ASC(TRIM(②受講者情報入力!W436))</f>
        <v/>
      </c>
      <c r="W435" s="2" t="str">
        <f>TRIM(②受講者情報入力!X436)</f>
        <v/>
      </c>
      <c r="X435" s="2" t="str">
        <f>TRIM(②受講者情報入力!AU436)</f>
        <v/>
      </c>
    </row>
    <row r="436" spans="1:24">
      <c r="A436" s="2" t="str">
        <f>DBCS(TRIM(②受講者情報入力!B437))</f>
        <v/>
      </c>
      <c r="B436" s="2" t="str">
        <f>DBCS(TRIM(②受講者情報入力!C437))</f>
        <v/>
      </c>
      <c r="C436" s="2" t="str">
        <f>DBCS(TRIM(PHONETIC(②受講者情報入力!D437)))</f>
        <v/>
      </c>
      <c r="D436" s="2" t="str">
        <f>DBCS(TRIM(PHONETIC(②受講者情報入力!E437)))</f>
        <v/>
      </c>
      <c r="E436" s="4" t="str">
        <f>IF(②受講者情報入力!F437="","",TEXT(②受講者情報入力!F437,"yyyy/mm/dd"))</f>
        <v/>
      </c>
      <c r="F436" s="2" t="str">
        <f>ASC(TRIM(②受講者情報入力!G437))</f>
        <v/>
      </c>
      <c r="G436" s="2" t="str">
        <f>ASC(TRIM(②受講者情報入力!I437))</f>
        <v/>
      </c>
      <c r="H436" s="2" t="str">
        <f>ASC(TRIM(②受講者情報入力!H437))</f>
        <v/>
      </c>
      <c r="I436" s="2" t="str">
        <f>ASC(TRIM(②受講者情報入力!J437))</f>
        <v/>
      </c>
      <c r="J436" s="2" t="str">
        <f>DBCS(TRIM(②受講者情報入力!K437))</f>
        <v/>
      </c>
      <c r="K436" s="2" t="str">
        <f>DBCS(TRIM(②受講者情報入力!L437))</f>
        <v/>
      </c>
      <c r="L436" s="2" t="str">
        <f>DBCS(TRIM(②受講者情報入力!M437))</f>
        <v/>
      </c>
      <c r="M436" s="2" t="str">
        <f>DBCS(TRIM(②受講者情報入力!N437))</f>
        <v/>
      </c>
      <c r="N436" s="2" t="str">
        <f>ASC(TRIM(②受講者情報入力!O437))</f>
        <v/>
      </c>
      <c r="O436" s="2" t="str">
        <f>IFERROR(VLOOKUP(②受講者情報入力!$P437,マスタ!A:B,2,FALSE),"")</f>
        <v/>
      </c>
      <c r="P436" s="2" t="str">
        <f>ASC(TRIM(②受講者情報入力!Q437))</f>
        <v/>
      </c>
      <c r="Q436" s="2" t="str">
        <f>TRIM(②受講者情報入力!R437)</f>
        <v/>
      </c>
      <c r="R436" s="2" t="str">
        <f>ASC(TRIM(②受講者情報入力!S437))</f>
        <v/>
      </c>
      <c r="S436" s="2" t="str">
        <f>ASC(TRIM(②受講者情報入力!T437))</f>
        <v/>
      </c>
      <c r="T436" s="2" t="str">
        <f>ASC(TRIM(②受講者情報入力!U437))</f>
        <v/>
      </c>
      <c r="U436" s="2" t="str">
        <f>IFERROR(VLOOKUP(②受講者情報入力!$V437,マスタ!A:B,2,FALSE),"")</f>
        <v/>
      </c>
      <c r="V436" s="2" t="str">
        <f>ASC(TRIM(②受講者情報入力!W437))</f>
        <v/>
      </c>
      <c r="W436" s="2" t="str">
        <f>TRIM(②受講者情報入力!X437)</f>
        <v/>
      </c>
      <c r="X436" s="2" t="str">
        <f>TRIM(②受講者情報入力!AU437)</f>
        <v/>
      </c>
    </row>
    <row r="437" spans="1:24">
      <c r="A437" s="2" t="str">
        <f>DBCS(TRIM(②受講者情報入力!B438))</f>
        <v/>
      </c>
      <c r="B437" s="2" t="str">
        <f>DBCS(TRIM(②受講者情報入力!C438))</f>
        <v/>
      </c>
      <c r="C437" s="2" t="str">
        <f>DBCS(TRIM(PHONETIC(②受講者情報入力!D438)))</f>
        <v/>
      </c>
      <c r="D437" s="2" t="str">
        <f>DBCS(TRIM(PHONETIC(②受講者情報入力!E438)))</f>
        <v/>
      </c>
      <c r="E437" s="4" t="str">
        <f>IF(②受講者情報入力!F438="","",TEXT(②受講者情報入力!F438,"yyyy/mm/dd"))</f>
        <v/>
      </c>
      <c r="F437" s="2" t="str">
        <f>ASC(TRIM(②受講者情報入力!G438))</f>
        <v/>
      </c>
      <c r="G437" s="2" t="str">
        <f>ASC(TRIM(②受講者情報入力!I438))</f>
        <v/>
      </c>
      <c r="H437" s="2" t="str">
        <f>ASC(TRIM(②受講者情報入力!H438))</f>
        <v/>
      </c>
      <c r="I437" s="2" t="str">
        <f>ASC(TRIM(②受講者情報入力!J438))</f>
        <v/>
      </c>
      <c r="J437" s="2" t="str">
        <f>DBCS(TRIM(②受講者情報入力!K438))</f>
        <v/>
      </c>
      <c r="K437" s="2" t="str">
        <f>DBCS(TRIM(②受講者情報入力!L438))</f>
        <v/>
      </c>
      <c r="L437" s="2" t="str">
        <f>DBCS(TRIM(②受講者情報入力!M438))</f>
        <v/>
      </c>
      <c r="M437" s="2" t="str">
        <f>DBCS(TRIM(②受講者情報入力!N438))</f>
        <v/>
      </c>
      <c r="N437" s="2" t="str">
        <f>ASC(TRIM(②受講者情報入力!O438))</f>
        <v/>
      </c>
      <c r="O437" s="2" t="str">
        <f>IFERROR(VLOOKUP(②受講者情報入力!$P438,マスタ!A:B,2,FALSE),"")</f>
        <v/>
      </c>
      <c r="P437" s="2" t="str">
        <f>ASC(TRIM(②受講者情報入力!Q438))</f>
        <v/>
      </c>
      <c r="Q437" s="2" t="str">
        <f>TRIM(②受講者情報入力!R438)</f>
        <v/>
      </c>
      <c r="R437" s="2" t="str">
        <f>ASC(TRIM(②受講者情報入力!S438))</f>
        <v/>
      </c>
      <c r="S437" s="2" t="str">
        <f>ASC(TRIM(②受講者情報入力!T438))</f>
        <v/>
      </c>
      <c r="T437" s="2" t="str">
        <f>ASC(TRIM(②受講者情報入力!U438))</f>
        <v/>
      </c>
      <c r="U437" s="2" t="str">
        <f>IFERROR(VLOOKUP(②受講者情報入力!$V438,マスタ!A:B,2,FALSE),"")</f>
        <v/>
      </c>
      <c r="V437" s="2" t="str">
        <f>ASC(TRIM(②受講者情報入力!W438))</f>
        <v/>
      </c>
      <c r="W437" s="2" t="str">
        <f>TRIM(②受講者情報入力!X438)</f>
        <v/>
      </c>
      <c r="X437" s="2" t="str">
        <f>TRIM(②受講者情報入力!AU438)</f>
        <v/>
      </c>
    </row>
    <row r="438" spans="1:24">
      <c r="A438" s="2" t="str">
        <f>DBCS(TRIM(②受講者情報入力!B439))</f>
        <v/>
      </c>
      <c r="B438" s="2" t="str">
        <f>DBCS(TRIM(②受講者情報入力!C439))</f>
        <v/>
      </c>
      <c r="C438" s="2" t="str">
        <f>DBCS(TRIM(PHONETIC(②受講者情報入力!D439)))</f>
        <v/>
      </c>
      <c r="D438" s="2" t="str">
        <f>DBCS(TRIM(PHONETIC(②受講者情報入力!E439)))</f>
        <v/>
      </c>
      <c r="E438" s="4" t="str">
        <f>IF(②受講者情報入力!F439="","",TEXT(②受講者情報入力!F439,"yyyy/mm/dd"))</f>
        <v/>
      </c>
      <c r="F438" s="2" t="str">
        <f>ASC(TRIM(②受講者情報入力!G439))</f>
        <v/>
      </c>
      <c r="G438" s="2" t="str">
        <f>ASC(TRIM(②受講者情報入力!I439))</f>
        <v/>
      </c>
      <c r="H438" s="2" t="str">
        <f>ASC(TRIM(②受講者情報入力!H439))</f>
        <v/>
      </c>
      <c r="I438" s="2" t="str">
        <f>ASC(TRIM(②受講者情報入力!J439))</f>
        <v/>
      </c>
      <c r="J438" s="2" t="str">
        <f>DBCS(TRIM(②受講者情報入力!K439))</f>
        <v/>
      </c>
      <c r="K438" s="2" t="str">
        <f>DBCS(TRIM(②受講者情報入力!L439))</f>
        <v/>
      </c>
      <c r="L438" s="2" t="str">
        <f>DBCS(TRIM(②受講者情報入力!M439))</f>
        <v/>
      </c>
      <c r="M438" s="2" t="str">
        <f>DBCS(TRIM(②受講者情報入力!N439))</f>
        <v/>
      </c>
      <c r="N438" s="2" t="str">
        <f>ASC(TRIM(②受講者情報入力!O439))</f>
        <v/>
      </c>
      <c r="O438" s="2" t="str">
        <f>IFERROR(VLOOKUP(②受講者情報入力!$P439,マスタ!A:B,2,FALSE),"")</f>
        <v/>
      </c>
      <c r="P438" s="2" t="str">
        <f>ASC(TRIM(②受講者情報入力!Q439))</f>
        <v/>
      </c>
      <c r="Q438" s="2" t="str">
        <f>TRIM(②受講者情報入力!R439)</f>
        <v/>
      </c>
      <c r="R438" s="2" t="str">
        <f>ASC(TRIM(②受講者情報入力!S439))</f>
        <v/>
      </c>
      <c r="S438" s="2" t="str">
        <f>ASC(TRIM(②受講者情報入力!T439))</f>
        <v/>
      </c>
      <c r="T438" s="2" t="str">
        <f>ASC(TRIM(②受講者情報入力!U439))</f>
        <v/>
      </c>
      <c r="U438" s="2" t="str">
        <f>IFERROR(VLOOKUP(②受講者情報入力!$V439,マスタ!A:B,2,FALSE),"")</f>
        <v/>
      </c>
      <c r="V438" s="2" t="str">
        <f>ASC(TRIM(②受講者情報入力!W439))</f>
        <v/>
      </c>
      <c r="W438" s="2" t="str">
        <f>TRIM(②受講者情報入力!X439)</f>
        <v/>
      </c>
      <c r="X438" s="2" t="str">
        <f>TRIM(②受講者情報入力!AU439)</f>
        <v/>
      </c>
    </row>
    <row r="439" spans="1:24">
      <c r="A439" s="2" t="str">
        <f>DBCS(TRIM(②受講者情報入力!B440))</f>
        <v/>
      </c>
      <c r="B439" s="2" t="str">
        <f>DBCS(TRIM(②受講者情報入力!C440))</f>
        <v/>
      </c>
      <c r="C439" s="2" t="str">
        <f>DBCS(TRIM(PHONETIC(②受講者情報入力!D440)))</f>
        <v/>
      </c>
      <c r="D439" s="2" t="str">
        <f>DBCS(TRIM(PHONETIC(②受講者情報入力!E440)))</f>
        <v/>
      </c>
      <c r="E439" s="4" t="str">
        <f>IF(②受講者情報入力!F440="","",TEXT(②受講者情報入力!F440,"yyyy/mm/dd"))</f>
        <v/>
      </c>
      <c r="F439" s="2" t="str">
        <f>ASC(TRIM(②受講者情報入力!G440))</f>
        <v/>
      </c>
      <c r="G439" s="2" t="str">
        <f>ASC(TRIM(②受講者情報入力!I440))</f>
        <v/>
      </c>
      <c r="H439" s="2" t="str">
        <f>ASC(TRIM(②受講者情報入力!H440))</f>
        <v/>
      </c>
      <c r="I439" s="2" t="str">
        <f>ASC(TRIM(②受講者情報入力!J440))</f>
        <v/>
      </c>
      <c r="J439" s="2" t="str">
        <f>DBCS(TRIM(②受講者情報入力!K440))</f>
        <v/>
      </c>
      <c r="K439" s="2" t="str">
        <f>DBCS(TRIM(②受講者情報入力!L440))</f>
        <v/>
      </c>
      <c r="L439" s="2" t="str">
        <f>DBCS(TRIM(②受講者情報入力!M440))</f>
        <v/>
      </c>
      <c r="M439" s="2" t="str">
        <f>DBCS(TRIM(②受講者情報入力!N440))</f>
        <v/>
      </c>
      <c r="N439" s="2" t="str">
        <f>ASC(TRIM(②受講者情報入力!O440))</f>
        <v/>
      </c>
      <c r="O439" s="2" t="str">
        <f>IFERROR(VLOOKUP(②受講者情報入力!$P440,マスタ!A:B,2,FALSE),"")</f>
        <v/>
      </c>
      <c r="P439" s="2" t="str">
        <f>ASC(TRIM(②受講者情報入力!Q440))</f>
        <v/>
      </c>
      <c r="Q439" s="2" t="str">
        <f>TRIM(②受講者情報入力!R440)</f>
        <v/>
      </c>
      <c r="R439" s="2" t="str">
        <f>ASC(TRIM(②受講者情報入力!S440))</f>
        <v/>
      </c>
      <c r="S439" s="2" t="str">
        <f>ASC(TRIM(②受講者情報入力!T440))</f>
        <v/>
      </c>
      <c r="T439" s="2" t="str">
        <f>ASC(TRIM(②受講者情報入力!U440))</f>
        <v/>
      </c>
      <c r="U439" s="2" t="str">
        <f>IFERROR(VLOOKUP(②受講者情報入力!$V440,マスタ!A:B,2,FALSE),"")</f>
        <v/>
      </c>
      <c r="V439" s="2" t="str">
        <f>ASC(TRIM(②受講者情報入力!W440))</f>
        <v/>
      </c>
      <c r="W439" s="2" t="str">
        <f>TRIM(②受講者情報入力!X440)</f>
        <v/>
      </c>
      <c r="X439" s="2" t="str">
        <f>TRIM(②受講者情報入力!AU440)</f>
        <v/>
      </c>
    </row>
    <row r="440" spans="1:24">
      <c r="A440" s="2" t="str">
        <f>DBCS(TRIM(②受講者情報入力!B441))</f>
        <v/>
      </c>
      <c r="B440" s="2" t="str">
        <f>DBCS(TRIM(②受講者情報入力!C441))</f>
        <v/>
      </c>
      <c r="C440" s="2" t="str">
        <f>DBCS(TRIM(PHONETIC(②受講者情報入力!D441)))</f>
        <v/>
      </c>
      <c r="D440" s="2" t="str">
        <f>DBCS(TRIM(PHONETIC(②受講者情報入力!E441)))</f>
        <v/>
      </c>
      <c r="E440" s="4" t="str">
        <f>IF(②受講者情報入力!F441="","",TEXT(②受講者情報入力!F441,"yyyy/mm/dd"))</f>
        <v/>
      </c>
      <c r="F440" s="2" t="str">
        <f>ASC(TRIM(②受講者情報入力!G441))</f>
        <v/>
      </c>
      <c r="G440" s="2" t="str">
        <f>ASC(TRIM(②受講者情報入力!I441))</f>
        <v/>
      </c>
      <c r="H440" s="2" t="str">
        <f>ASC(TRIM(②受講者情報入力!H441))</f>
        <v/>
      </c>
      <c r="I440" s="2" t="str">
        <f>ASC(TRIM(②受講者情報入力!J441))</f>
        <v/>
      </c>
      <c r="J440" s="2" t="str">
        <f>DBCS(TRIM(②受講者情報入力!K441))</f>
        <v/>
      </c>
      <c r="K440" s="2" t="str">
        <f>DBCS(TRIM(②受講者情報入力!L441))</f>
        <v/>
      </c>
      <c r="L440" s="2" t="str">
        <f>DBCS(TRIM(②受講者情報入力!M441))</f>
        <v/>
      </c>
      <c r="M440" s="2" t="str">
        <f>DBCS(TRIM(②受講者情報入力!N441))</f>
        <v/>
      </c>
      <c r="N440" s="2" t="str">
        <f>ASC(TRIM(②受講者情報入力!O441))</f>
        <v/>
      </c>
      <c r="O440" s="2" t="str">
        <f>IFERROR(VLOOKUP(②受講者情報入力!$P441,マスタ!A:B,2,FALSE),"")</f>
        <v/>
      </c>
      <c r="P440" s="2" t="str">
        <f>ASC(TRIM(②受講者情報入力!Q441))</f>
        <v/>
      </c>
      <c r="Q440" s="2" t="str">
        <f>TRIM(②受講者情報入力!R441)</f>
        <v/>
      </c>
      <c r="R440" s="2" t="str">
        <f>ASC(TRIM(②受講者情報入力!S441))</f>
        <v/>
      </c>
      <c r="S440" s="2" t="str">
        <f>ASC(TRIM(②受講者情報入力!T441))</f>
        <v/>
      </c>
      <c r="T440" s="2" t="str">
        <f>ASC(TRIM(②受講者情報入力!U441))</f>
        <v/>
      </c>
      <c r="U440" s="2" t="str">
        <f>IFERROR(VLOOKUP(②受講者情報入力!$V441,マスタ!A:B,2,FALSE),"")</f>
        <v/>
      </c>
      <c r="V440" s="2" t="str">
        <f>ASC(TRIM(②受講者情報入力!W441))</f>
        <v/>
      </c>
      <c r="W440" s="2" t="str">
        <f>TRIM(②受講者情報入力!X441)</f>
        <v/>
      </c>
      <c r="X440" s="2" t="str">
        <f>TRIM(②受講者情報入力!AU441)</f>
        <v/>
      </c>
    </row>
    <row r="441" spans="1:24">
      <c r="A441" s="2" t="str">
        <f>DBCS(TRIM(②受講者情報入力!B442))</f>
        <v/>
      </c>
      <c r="B441" s="2" t="str">
        <f>DBCS(TRIM(②受講者情報入力!C442))</f>
        <v/>
      </c>
      <c r="C441" s="2" t="str">
        <f>DBCS(TRIM(PHONETIC(②受講者情報入力!D442)))</f>
        <v/>
      </c>
      <c r="D441" s="2" t="str">
        <f>DBCS(TRIM(PHONETIC(②受講者情報入力!E442)))</f>
        <v/>
      </c>
      <c r="E441" s="4" t="str">
        <f>IF(②受講者情報入力!F442="","",TEXT(②受講者情報入力!F442,"yyyy/mm/dd"))</f>
        <v/>
      </c>
      <c r="F441" s="2" t="str">
        <f>ASC(TRIM(②受講者情報入力!G442))</f>
        <v/>
      </c>
      <c r="G441" s="2" t="str">
        <f>ASC(TRIM(②受講者情報入力!I442))</f>
        <v/>
      </c>
      <c r="H441" s="2" t="str">
        <f>ASC(TRIM(②受講者情報入力!H442))</f>
        <v/>
      </c>
      <c r="I441" s="2" t="str">
        <f>ASC(TRIM(②受講者情報入力!J442))</f>
        <v/>
      </c>
      <c r="J441" s="2" t="str">
        <f>DBCS(TRIM(②受講者情報入力!K442))</f>
        <v/>
      </c>
      <c r="K441" s="2" t="str">
        <f>DBCS(TRIM(②受講者情報入力!L442))</f>
        <v/>
      </c>
      <c r="L441" s="2" t="str">
        <f>DBCS(TRIM(②受講者情報入力!M442))</f>
        <v/>
      </c>
      <c r="M441" s="2" t="str">
        <f>DBCS(TRIM(②受講者情報入力!N442))</f>
        <v/>
      </c>
      <c r="N441" s="2" t="str">
        <f>ASC(TRIM(②受講者情報入力!O442))</f>
        <v/>
      </c>
      <c r="O441" s="2" t="str">
        <f>IFERROR(VLOOKUP(②受講者情報入力!$P442,マスタ!A:B,2,FALSE),"")</f>
        <v/>
      </c>
      <c r="P441" s="2" t="str">
        <f>ASC(TRIM(②受講者情報入力!Q442))</f>
        <v/>
      </c>
      <c r="Q441" s="2" t="str">
        <f>TRIM(②受講者情報入力!R442)</f>
        <v/>
      </c>
      <c r="R441" s="2" t="str">
        <f>ASC(TRIM(②受講者情報入力!S442))</f>
        <v/>
      </c>
      <c r="S441" s="2" t="str">
        <f>ASC(TRIM(②受講者情報入力!T442))</f>
        <v/>
      </c>
      <c r="T441" s="2" t="str">
        <f>ASC(TRIM(②受講者情報入力!U442))</f>
        <v/>
      </c>
      <c r="U441" s="2" t="str">
        <f>IFERROR(VLOOKUP(②受講者情報入力!$V442,マスタ!A:B,2,FALSE),"")</f>
        <v/>
      </c>
      <c r="V441" s="2" t="str">
        <f>ASC(TRIM(②受講者情報入力!W442))</f>
        <v/>
      </c>
      <c r="W441" s="2" t="str">
        <f>TRIM(②受講者情報入力!X442)</f>
        <v/>
      </c>
      <c r="X441" s="2" t="str">
        <f>TRIM(②受講者情報入力!AU442)</f>
        <v/>
      </c>
    </row>
    <row r="442" spans="1:24">
      <c r="A442" s="2" t="str">
        <f>DBCS(TRIM(②受講者情報入力!B443))</f>
        <v/>
      </c>
      <c r="B442" s="2" t="str">
        <f>DBCS(TRIM(②受講者情報入力!C443))</f>
        <v/>
      </c>
      <c r="C442" s="2" t="str">
        <f>DBCS(TRIM(PHONETIC(②受講者情報入力!D443)))</f>
        <v/>
      </c>
      <c r="D442" s="2" t="str">
        <f>DBCS(TRIM(PHONETIC(②受講者情報入力!E443)))</f>
        <v/>
      </c>
      <c r="E442" s="4" t="str">
        <f>IF(②受講者情報入力!F443="","",TEXT(②受講者情報入力!F443,"yyyy/mm/dd"))</f>
        <v/>
      </c>
      <c r="F442" s="2" t="str">
        <f>ASC(TRIM(②受講者情報入力!G443))</f>
        <v/>
      </c>
      <c r="G442" s="2" t="str">
        <f>ASC(TRIM(②受講者情報入力!I443))</f>
        <v/>
      </c>
      <c r="H442" s="2" t="str">
        <f>ASC(TRIM(②受講者情報入力!H443))</f>
        <v/>
      </c>
      <c r="I442" s="2" t="str">
        <f>ASC(TRIM(②受講者情報入力!J443))</f>
        <v/>
      </c>
      <c r="J442" s="2" t="str">
        <f>DBCS(TRIM(②受講者情報入力!K443))</f>
        <v/>
      </c>
      <c r="K442" s="2" t="str">
        <f>DBCS(TRIM(②受講者情報入力!L443))</f>
        <v/>
      </c>
      <c r="L442" s="2" t="str">
        <f>DBCS(TRIM(②受講者情報入力!M443))</f>
        <v/>
      </c>
      <c r="M442" s="2" t="str">
        <f>DBCS(TRIM(②受講者情報入力!N443))</f>
        <v/>
      </c>
      <c r="N442" s="2" t="str">
        <f>ASC(TRIM(②受講者情報入力!O443))</f>
        <v/>
      </c>
      <c r="O442" s="2" t="str">
        <f>IFERROR(VLOOKUP(②受講者情報入力!$P443,マスタ!A:B,2,FALSE),"")</f>
        <v/>
      </c>
      <c r="P442" s="2" t="str">
        <f>ASC(TRIM(②受講者情報入力!Q443))</f>
        <v/>
      </c>
      <c r="Q442" s="2" t="str">
        <f>TRIM(②受講者情報入力!R443)</f>
        <v/>
      </c>
      <c r="R442" s="2" t="str">
        <f>ASC(TRIM(②受講者情報入力!S443))</f>
        <v/>
      </c>
      <c r="S442" s="2" t="str">
        <f>ASC(TRIM(②受講者情報入力!T443))</f>
        <v/>
      </c>
      <c r="T442" s="2" t="str">
        <f>ASC(TRIM(②受講者情報入力!U443))</f>
        <v/>
      </c>
      <c r="U442" s="2" t="str">
        <f>IFERROR(VLOOKUP(②受講者情報入力!$V443,マスタ!A:B,2,FALSE),"")</f>
        <v/>
      </c>
      <c r="V442" s="2" t="str">
        <f>ASC(TRIM(②受講者情報入力!W443))</f>
        <v/>
      </c>
      <c r="W442" s="2" t="str">
        <f>TRIM(②受講者情報入力!X443)</f>
        <v/>
      </c>
      <c r="X442" s="2" t="str">
        <f>TRIM(②受講者情報入力!AU443)</f>
        <v/>
      </c>
    </row>
    <row r="443" spans="1:24">
      <c r="A443" s="2" t="str">
        <f>DBCS(TRIM(②受講者情報入力!B444))</f>
        <v/>
      </c>
      <c r="B443" s="2" t="str">
        <f>DBCS(TRIM(②受講者情報入力!C444))</f>
        <v/>
      </c>
      <c r="C443" s="2" t="str">
        <f>DBCS(TRIM(PHONETIC(②受講者情報入力!D444)))</f>
        <v/>
      </c>
      <c r="D443" s="2" t="str">
        <f>DBCS(TRIM(PHONETIC(②受講者情報入力!E444)))</f>
        <v/>
      </c>
      <c r="E443" s="4" t="str">
        <f>IF(②受講者情報入力!F444="","",TEXT(②受講者情報入力!F444,"yyyy/mm/dd"))</f>
        <v/>
      </c>
      <c r="F443" s="2" t="str">
        <f>ASC(TRIM(②受講者情報入力!G444))</f>
        <v/>
      </c>
      <c r="G443" s="2" t="str">
        <f>ASC(TRIM(②受講者情報入力!I444))</f>
        <v/>
      </c>
      <c r="H443" s="2" t="str">
        <f>ASC(TRIM(②受講者情報入力!H444))</f>
        <v/>
      </c>
      <c r="I443" s="2" t="str">
        <f>ASC(TRIM(②受講者情報入力!J444))</f>
        <v/>
      </c>
      <c r="J443" s="2" t="str">
        <f>DBCS(TRIM(②受講者情報入力!K444))</f>
        <v/>
      </c>
      <c r="K443" s="2" t="str">
        <f>DBCS(TRIM(②受講者情報入力!L444))</f>
        <v/>
      </c>
      <c r="L443" s="2" t="str">
        <f>DBCS(TRIM(②受講者情報入力!M444))</f>
        <v/>
      </c>
      <c r="M443" s="2" t="str">
        <f>DBCS(TRIM(②受講者情報入力!N444))</f>
        <v/>
      </c>
      <c r="N443" s="2" t="str">
        <f>ASC(TRIM(②受講者情報入力!O444))</f>
        <v/>
      </c>
      <c r="O443" s="2" t="str">
        <f>IFERROR(VLOOKUP(②受講者情報入力!$P444,マスタ!A:B,2,FALSE),"")</f>
        <v/>
      </c>
      <c r="P443" s="2" t="str">
        <f>ASC(TRIM(②受講者情報入力!Q444))</f>
        <v/>
      </c>
      <c r="Q443" s="2" t="str">
        <f>TRIM(②受講者情報入力!R444)</f>
        <v/>
      </c>
      <c r="R443" s="2" t="str">
        <f>ASC(TRIM(②受講者情報入力!S444))</f>
        <v/>
      </c>
      <c r="S443" s="2" t="str">
        <f>ASC(TRIM(②受講者情報入力!T444))</f>
        <v/>
      </c>
      <c r="T443" s="2" t="str">
        <f>ASC(TRIM(②受講者情報入力!U444))</f>
        <v/>
      </c>
      <c r="U443" s="2" t="str">
        <f>IFERROR(VLOOKUP(②受講者情報入力!$V444,マスタ!A:B,2,FALSE),"")</f>
        <v/>
      </c>
      <c r="V443" s="2" t="str">
        <f>ASC(TRIM(②受講者情報入力!W444))</f>
        <v/>
      </c>
      <c r="W443" s="2" t="str">
        <f>TRIM(②受講者情報入力!X444)</f>
        <v/>
      </c>
      <c r="X443" s="2" t="str">
        <f>TRIM(②受講者情報入力!AU444)</f>
        <v/>
      </c>
    </row>
    <row r="444" spans="1:24">
      <c r="A444" s="2" t="str">
        <f>DBCS(TRIM(②受講者情報入力!B445))</f>
        <v/>
      </c>
      <c r="B444" s="2" t="str">
        <f>DBCS(TRIM(②受講者情報入力!C445))</f>
        <v/>
      </c>
      <c r="C444" s="2" t="str">
        <f>DBCS(TRIM(PHONETIC(②受講者情報入力!D445)))</f>
        <v/>
      </c>
      <c r="D444" s="2" t="str">
        <f>DBCS(TRIM(PHONETIC(②受講者情報入力!E445)))</f>
        <v/>
      </c>
      <c r="E444" s="4" t="str">
        <f>IF(②受講者情報入力!F445="","",TEXT(②受講者情報入力!F445,"yyyy/mm/dd"))</f>
        <v/>
      </c>
      <c r="F444" s="2" t="str">
        <f>ASC(TRIM(②受講者情報入力!G445))</f>
        <v/>
      </c>
      <c r="G444" s="2" t="str">
        <f>ASC(TRIM(②受講者情報入力!I445))</f>
        <v/>
      </c>
      <c r="H444" s="2" t="str">
        <f>ASC(TRIM(②受講者情報入力!H445))</f>
        <v/>
      </c>
      <c r="I444" s="2" t="str">
        <f>ASC(TRIM(②受講者情報入力!J445))</f>
        <v/>
      </c>
      <c r="J444" s="2" t="str">
        <f>DBCS(TRIM(②受講者情報入力!K445))</f>
        <v/>
      </c>
      <c r="K444" s="2" t="str">
        <f>DBCS(TRIM(②受講者情報入力!L445))</f>
        <v/>
      </c>
      <c r="L444" s="2" t="str">
        <f>DBCS(TRIM(②受講者情報入力!M445))</f>
        <v/>
      </c>
      <c r="M444" s="2" t="str">
        <f>DBCS(TRIM(②受講者情報入力!N445))</f>
        <v/>
      </c>
      <c r="N444" s="2" t="str">
        <f>ASC(TRIM(②受講者情報入力!O445))</f>
        <v/>
      </c>
      <c r="O444" s="2" t="str">
        <f>IFERROR(VLOOKUP(②受講者情報入力!$P445,マスタ!A:B,2,FALSE),"")</f>
        <v/>
      </c>
      <c r="P444" s="2" t="str">
        <f>ASC(TRIM(②受講者情報入力!Q445))</f>
        <v/>
      </c>
      <c r="Q444" s="2" t="str">
        <f>TRIM(②受講者情報入力!R445)</f>
        <v/>
      </c>
      <c r="R444" s="2" t="str">
        <f>ASC(TRIM(②受講者情報入力!S445))</f>
        <v/>
      </c>
      <c r="S444" s="2" t="str">
        <f>ASC(TRIM(②受講者情報入力!T445))</f>
        <v/>
      </c>
      <c r="T444" s="2" t="str">
        <f>ASC(TRIM(②受講者情報入力!U445))</f>
        <v/>
      </c>
      <c r="U444" s="2" t="str">
        <f>IFERROR(VLOOKUP(②受講者情報入力!$V445,マスタ!A:B,2,FALSE),"")</f>
        <v/>
      </c>
      <c r="V444" s="2" t="str">
        <f>ASC(TRIM(②受講者情報入力!W445))</f>
        <v/>
      </c>
      <c r="W444" s="2" t="str">
        <f>TRIM(②受講者情報入力!X445)</f>
        <v/>
      </c>
      <c r="X444" s="2" t="str">
        <f>TRIM(②受講者情報入力!AU445)</f>
        <v/>
      </c>
    </row>
    <row r="445" spans="1:24">
      <c r="A445" s="2" t="str">
        <f>DBCS(TRIM(②受講者情報入力!B446))</f>
        <v/>
      </c>
      <c r="B445" s="2" t="str">
        <f>DBCS(TRIM(②受講者情報入力!C446))</f>
        <v/>
      </c>
      <c r="C445" s="2" t="str">
        <f>DBCS(TRIM(PHONETIC(②受講者情報入力!D446)))</f>
        <v/>
      </c>
      <c r="D445" s="2" t="str">
        <f>DBCS(TRIM(PHONETIC(②受講者情報入力!E446)))</f>
        <v/>
      </c>
      <c r="E445" s="4" t="str">
        <f>IF(②受講者情報入力!F446="","",TEXT(②受講者情報入力!F446,"yyyy/mm/dd"))</f>
        <v/>
      </c>
      <c r="F445" s="2" t="str">
        <f>ASC(TRIM(②受講者情報入力!G446))</f>
        <v/>
      </c>
      <c r="G445" s="2" t="str">
        <f>ASC(TRIM(②受講者情報入力!I446))</f>
        <v/>
      </c>
      <c r="H445" s="2" t="str">
        <f>ASC(TRIM(②受講者情報入力!H446))</f>
        <v/>
      </c>
      <c r="I445" s="2" t="str">
        <f>ASC(TRIM(②受講者情報入力!J446))</f>
        <v/>
      </c>
      <c r="J445" s="2" t="str">
        <f>DBCS(TRIM(②受講者情報入力!K446))</f>
        <v/>
      </c>
      <c r="K445" s="2" t="str">
        <f>DBCS(TRIM(②受講者情報入力!L446))</f>
        <v/>
      </c>
      <c r="L445" s="2" t="str">
        <f>DBCS(TRIM(②受講者情報入力!M446))</f>
        <v/>
      </c>
      <c r="M445" s="2" t="str">
        <f>DBCS(TRIM(②受講者情報入力!N446))</f>
        <v/>
      </c>
      <c r="N445" s="2" t="str">
        <f>ASC(TRIM(②受講者情報入力!O446))</f>
        <v/>
      </c>
      <c r="O445" s="2" t="str">
        <f>IFERROR(VLOOKUP(②受講者情報入力!$P446,マスタ!A:B,2,FALSE),"")</f>
        <v/>
      </c>
      <c r="P445" s="2" t="str">
        <f>ASC(TRIM(②受講者情報入力!Q446))</f>
        <v/>
      </c>
      <c r="Q445" s="2" t="str">
        <f>TRIM(②受講者情報入力!R446)</f>
        <v/>
      </c>
      <c r="R445" s="2" t="str">
        <f>ASC(TRIM(②受講者情報入力!S446))</f>
        <v/>
      </c>
      <c r="S445" s="2" t="str">
        <f>ASC(TRIM(②受講者情報入力!T446))</f>
        <v/>
      </c>
      <c r="T445" s="2" t="str">
        <f>ASC(TRIM(②受講者情報入力!U446))</f>
        <v/>
      </c>
      <c r="U445" s="2" t="str">
        <f>IFERROR(VLOOKUP(②受講者情報入力!$V446,マスタ!A:B,2,FALSE),"")</f>
        <v/>
      </c>
      <c r="V445" s="2" t="str">
        <f>ASC(TRIM(②受講者情報入力!W446))</f>
        <v/>
      </c>
      <c r="W445" s="2" t="str">
        <f>TRIM(②受講者情報入力!X446)</f>
        <v/>
      </c>
      <c r="X445" s="2" t="str">
        <f>TRIM(②受講者情報入力!AU446)</f>
        <v/>
      </c>
    </row>
    <row r="446" spans="1:24">
      <c r="A446" s="2" t="str">
        <f>DBCS(TRIM(②受講者情報入力!B447))</f>
        <v/>
      </c>
      <c r="B446" s="2" t="str">
        <f>DBCS(TRIM(②受講者情報入力!C447))</f>
        <v/>
      </c>
      <c r="C446" s="2" t="str">
        <f>DBCS(TRIM(PHONETIC(②受講者情報入力!D447)))</f>
        <v/>
      </c>
      <c r="D446" s="2" t="str">
        <f>DBCS(TRIM(PHONETIC(②受講者情報入力!E447)))</f>
        <v/>
      </c>
      <c r="E446" s="4" t="str">
        <f>IF(②受講者情報入力!F447="","",TEXT(②受講者情報入力!F447,"yyyy/mm/dd"))</f>
        <v/>
      </c>
      <c r="F446" s="2" t="str">
        <f>ASC(TRIM(②受講者情報入力!G447))</f>
        <v/>
      </c>
      <c r="G446" s="2" t="str">
        <f>ASC(TRIM(②受講者情報入力!I447))</f>
        <v/>
      </c>
      <c r="H446" s="2" t="str">
        <f>ASC(TRIM(②受講者情報入力!H447))</f>
        <v/>
      </c>
      <c r="I446" s="2" t="str">
        <f>ASC(TRIM(②受講者情報入力!J447))</f>
        <v/>
      </c>
      <c r="J446" s="2" t="str">
        <f>DBCS(TRIM(②受講者情報入力!K447))</f>
        <v/>
      </c>
      <c r="K446" s="2" t="str">
        <f>DBCS(TRIM(②受講者情報入力!L447))</f>
        <v/>
      </c>
      <c r="L446" s="2" t="str">
        <f>DBCS(TRIM(②受講者情報入力!M447))</f>
        <v/>
      </c>
      <c r="M446" s="2" t="str">
        <f>DBCS(TRIM(②受講者情報入力!N447))</f>
        <v/>
      </c>
      <c r="N446" s="2" t="str">
        <f>ASC(TRIM(②受講者情報入力!O447))</f>
        <v/>
      </c>
      <c r="O446" s="2" t="str">
        <f>IFERROR(VLOOKUP(②受講者情報入力!$P447,マスタ!A:B,2,FALSE),"")</f>
        <v/>
      </c>
      <c r="P446" s="2" t="str">
        <f>ASC(TRIM(②受講者情報入力!Q447))</f>
        <v/>
      </c>
      <c r="Q446" s="2" t="str">
        <f>TRIM(②受講者情報入力!R447)</f>
        <v/>
      </c>
      <c r="R446" s="2" t="str">
        <f>ASC(TRIM(②受講者情報入力!S447))</f>
        <v/>
      </c>
      <c r="S446" s="2" t="str">
        <f>ASC(TRIM(②受講者情報入力!T447))</f>
        <v/>
      </c>
      <c r="T446" s="2" t="str">
        <f>ASC(TRIM(②受講者情報入力!U447))</f>
        <v/>
      </c>
      <c r="U446" s="2" t="str">
        <f>IFERROR(VLOOKUP(②受講者情報入力!$V447,マスタ!A:B,2,FALSE),"")</f>
        <v/>
      </c>
      <c r="V446" s="2" t="str">
        <f>ASC(TRIM(②受講者情報入力!W447))</f>
        <v/>
      </c>
      <c r="W446" s="2" t="str">
        <f>TRIM(②受講者情報入力!X447)</f>
        <v/>
      </c>
      <c r="X446" s="2" t="str">
        <f>TRIM(②受講者情報入力!AU447)</f>
        <v/>
      </c>
    </row>
    <row r="447" spans="1:24">
      <c r="A447" s="2" t="str">
        <f>DBCS(TRIM(②受講者情報入力!B448))</f>
        <v/>
      </c>
      <c r="B447" s="2" t="str">
        <f>DBCS(TRIM(②受講者情報入力!C448))</f>
        <v/>
      </c>
      <c r="C447" s="2" t="str">
        <f>DBCS(TRIM(PHONETIC(②受講者情報入力!D448)))</f>
        <v/>
      </c>
      <c r="D447" s="2" t="str">
        <f>DBCS(TRIM(PHONETIC(②受講者情報入力!E448)))</f>
        <v/>
      </c>
      <c r="E447" s="4" t="str">
        <f>IF(②受講者情報入力!F448="","",TEXT(②受講者情報入力!F448,"yyyy/mm/dd"))</f>
        <v/>
      </c>
      <c r="F447" s="2" t="str">
        <f>ASC(TRIM(②受講者情報入力!G448))</f>
        <v/>
      </c>
      <c r="G447" s="2" t="str">
        <f>ASC(TRIM(②受講者情報入力!I448))</f>
        <v/>
      </c>
      <c r="H447" s="2" t="str">
        <f>ASC(TRIM(②受講者情報入力!H448))</f>
        <v/>
      </c>
      <c r="I447" s="2" t="str">
        <f>ASC(TRIM(②受講者情報入力!J448))</f>
        <v/>
      </c>
      <c r="J447" s="2" t="str">
        <f>DBCS(TRIM(②受講者情報入力!K448))</f>
        <v/>
      </c>
      <c r="K447" s="2" t="str">
        <f>DBCS(TRIM(②受講者情報入力!L448))</f>
        <v/>
      </c>
      <c r="L447" s="2" t="str">
        <f>DBCS(TRIM(②受講者情報入力!M448))</f>
        <v/>
      </c>
      <c r="M447" s="2" t="str">
        <f>DBCS(TRIM(②受講者情報入力!N448))</f>
        <v/>
      </c>
      <c r="N447" s="2" t="str">
        <f>ASC(TRIM(②受講者情報入力!O448))</f>
        <v/>
      </c>
      <c r="O447" s="2" t="str">
        <f>IFERROR(VLOOKUP(②受講者情報入力!$P448,マスタ!A:B,2,FALSE),"")</f>
        <v/>
      </c>
      <c r="P447" s="2" t="str">
        <f>ASC(TRIM(②受講者情報入力!Q448))</f>
        <v/>
      </c>
      <c r="Q447" s="2" t="str">
        <f>TRIM(②受講者情報入力!R448)</f>
        <v/>
      </c>
      <c r="R447" s="2" t="str">
        <f>ASC(TRIM(②受講者情報入力!S448))</f>
        <v/>
      </c>
      <c r="S447" s="2" t="str">
        <f>ASC(TRIM(②受講者情報入力!T448))</f>
        <v/>
      </c>
      <c r="T447" s="2" t="str">
        <f>ASC(TRIM(②受講者情報入力!U448))</f>
        <v/>
      </c>
      <c r="U447" s="2" t="str">
        <f>IFERROR(VLOOKUP(②受講者情報入力!$V448,マスタ!A:B,2,FALSE),"")</f>
        <v/>
      </c>
      <c r="V447" s="2" t="str">
        <f>ASC(TRIM(②受講者情報入力!W448))</f>
        <v/>
      </c>
      <c r="W447" s="2" t="str">
        <f>TRIM(②受講者情報入力!X448)</f>
        <v/>
      </c>
      <c r="X447" s="2" t="str">
        <f>TRIM(②受講者情報入力!AU448)</f>
        <v/>
      </c>
    </row>
    <row r="448" spans="1:24">
      <c r="A448" s="2" t="str">
        <f>DBCS(TRIM(②受講者情報入力!B449))</f>
        <v/>
      </c>
      <c r="B448" s="2" t="str">
        <f>DBCS(TRIM(②受講者情報入力!C449))</f>
        <v/>
      </c>
      <c r="C448" s="2" t="str">
        <f>DBCS(TRIM(PHONETIC(②受講者情報入力!D449)))</f>
        <v/>
      </c>
      <c r="D448" s="2" t="str">
        <f>DBCS(TRIM(PHONETIC(②受講者情報入力!E449)))</f>
        <v/>
      </c>
      <c r="E448" s="4" t="str">
        <f>IF(②受講者情報入力!F449="","",TEXT(②受講者情報入力!F449,"yyyy/mm/dd"))</f>
        <v/>
      </c>
      <c r="F448" s="2" t="str">
        <f>ASC(TRIM(②受講者情報入力!G449))</f>
        <v/>
      </c>
      <c r="G448" s="2" t="str">
        <f>ASC(TRIM(②受講者情報入力!I449))</f>
        <v/>
      </c>
      <c r="H448" s="2" t="str">
        <f>ASC(TRIM(②受講者情報入力!H449))</f>
        <v/>
      </c>
      <c r="I448" s="2" t="str">
        <f>ASC(TRIM(②受講者情報入力!J449))</f>
        <v/>
      </c>
      <c r="J448" s="2" t="str">
        <f>DBCS(TRIM(②受講者情報入力!K449))</f>
        <v/>
      </c>
      <c r="K448" s="2" t="str">
        <f>DBCS(TRIM(②受講者情報入力!L449))</f>
        <v/>
      </c>
      <c r="L448" s="2" t="str">
        <f>DBCS(TRIM(②受講者情報入力!M449))</f>
        <v/>
      </c>
      <c r="M448" s="2" t="str">
        <f>DBCS(TRIM(②受講者情報入力!N449))</f>
        <v/>
      </c>
      <c r="N448" s="2" t="str">
        <f>ASC(TRIM(②受講者情報入力!O449))</f>
        <v/>
      </c>
      <c r="O448" s="2" t="str">
        <f>IFERROR(VLOOKUP(②受講者情報入力!$P449,マスタ!A:B,2,FALSE),"")</f>
        <v/>
      </c>
      <c r="P448" s="2" t="str">
        <f>ASC(TRIM(②受講者情報入力!Q449))</f>
        <v/>
      </c>
      <c r="Q448" s="2" t="str">
        <f>TRIM(②受講者情報入力!R449)</f>
        <v/>
      </c>
      <c r="R448" s="2" t="str">
        <f>ASC(TRIM(②受講者情報入力!S449))</f>
        <v/>
      </c>
      <c r="S448" s="2" t="str">
        <f>ASC(TRIM(②受講者情報入力!T449))</f>
        <v/>
      </c>
      <c r="T448" s="2" t="str">
        <f>ASC(TRIM(②受講者情報入力!U449))</f>
        <v/>
      </c>
      <c r="U448" s="2" t="str">
        <f>IFERROR(VLOOKUP(②受講者情報入力!$V449,マスタ!A:B,2,FALSE),"")</f>
        <v/>
      </c>
      <c r="V448" s="2" t="str">
        <f>ASC(TRIM(②受講者情報入力!W449))</f>
        <v/>
      </c>
      <c r="W448" s="2" t="str">
        <f>TRIM(②受講者情報入力!X449)</f>
        <v/>
      </c>
      <c r="X448" s="2" t="str">
        <f>TRIM(②受講者情報入力!AU449)</f>
        <v/>
      </c>
    </row>
    <row r="449" spans="1:24">
      <c r="A449" s="2" t="str">
        <f>DBCS(TRIM(②受講者情報入力!B450))</f>
        <v/>
      </c>
      <c r="B449" s="2" t="str">
        <f>DBCS(TRIM(②受講者情報入力!C450))</f>
        <v/>
      </c>
      <c r="C449" s="2" t="str">
        <f>DBCS(TRIM(PHONETIC(②受講者情報入力!D450)))</f>
        <v/>
      </c>
      <c r="D449" s="2" t="str">
        <f>DBCS(TRIM(PHONETIC(②受講者情報入力!E450)))</f>
        <v/>
      </c>
      <c r="E449" s="4" t="str">
        <f>IF(②受講者情報入力!F450="","",TEXT(②受講者情報入力!F450,"yyyy/mm/dd"))</f>
        <v/>
      </c>
      <c r="F449" s="2" t="str">
        <f>ASC(TRIM(②受講者情報入力!G450))</f>
        <v/>
      </c>
      <c r="G449" s="2" t="str">
        <f>ASC(TRIM(②受講者情報入力!I450))</f>
        <v/>
      </c>
      <c r="H449" s="2" t="str">
        <f>ASC(TRIM(②受講者情報入力!H450))</f>
        <v/>
      </c>
      <c r="I449" s="2" t="str">
        <f>ASC(TRIM(②受講者情報入力!J450))</f>
        <v/>
      </c>
      <c r="J449" s="2" t="str">
        <f>DBCS(TRIM(②受講者情報入力!K450))</f>
        <v/>
      </c>
      <c r="K449" s="2" t="str">
        <f>DBCS(TRIM(②受講者情報入力!L450))</f>
        <v/>
      </c>
      <c r="L449" s="2" t="str">
        <f>DBCS(TRIM(②受講者情報入力!M450))</f>
        <v/>
      </c>
      <c r="M449" s="2" t="str">
        <f>DBCS(TRIM(②受講者情報入力!N450))</f>
        <v/>
      </c>
      <c r="N449" s="2" t="str">
        <f>ASC(TRIM(②受講者情報入力!O450))</f>
        <v/>
      </c>
      <c r="O449" s="2" t="str">
        <f>IFERROR(VLOOKUP(②受講者情報入力!$P450,マスタ!A:B,2,FALSE),"")</f>
        <v/>
      </c>
      <c r="P449" s="2" t="str">
        <f>ASC(TRIM(②受講者情報入力!Q450))</f>
        <v/>
      </c>
      <c r="Q449" s="2" t="str">
        <f>TRIM(②受講者情報入力!R450)</f>
        <v/>
      </c>
      <c r="R449" s="2" t="str">
        <f>ASC(TRIM(②受講者情報入力!S450))</f>
        <v/>
      </c>
      <c r="S449" s="2" t="str">
        <f>ASC(TRIM(②受講者情報入力!T450))</f>
        <v/>
      </c>
      <c r="T449" s="2" t="str">
        <f>ASC(TRIM(②受講者情報入力!U450))</f>
        <v/>
      </c>
      <c r="U449" s="2" t="str">
        <f>IFERROR(VLOOKUP(②受講者情報入力!$V450,マスタ!A:B,2,FALSE),"")</f>
        <v/>
      </c>
      <c r="V449" s="2" t="str">
        <f>ASC(TRIM(②受講者情報入力!W450))</f>
        <v/>
      </c>
      <c r="W449" s="2" t="str">
        <f>TRIM(②受講者情報入力!X450)</f>
        <v/>
      </c>
      <c r="X449" s="2" t="str">
        <f>TRIM(②受講者情報入力!AU450)</f>
        <v/>
      </c>
    </row>
    <row r="450" spans="1:24">
      <c r="A450" s="2" t="str">
        <f>DBCS(TRIM(②受講者情報入力!B451))</f>
        <v/>
      </c>
      <c r="B450" s="2" t="str">
        <f>DBCS(TRIM(②受講者情報入力!C451))</f>
        <v/>
      </c>
      <c r="C450" s="2" t="str">
        <f>DBCS(TRIM(PHONETIC(②受講者情報入力!D451)))</f>
        <v/>
      </c>
      <c r="D450" s="2" t="str">
        <f>DBCS(TRIM(PHONETIC(②受講者情報入力!E451)))</f>
        <v/>
      </c>
      <c r="E450" s="4" t="str">
        <f>IF(②受講者情報入力!F451="","",TEXT(②受講者情報入力!F451,"yyyy/mm/dd"))</f>
        <v/>
      </c>
      <c r="F450" s="2" t="str">
        <f>ASC(TRIM(②受講者情報入力!G451))</f>
        <v/>
      </c>
      <c r="G450" s="2" t="str">
        <f>ASC(TRIM(②受講者情報入力!I451))</f>
        <v/>
      </c>
      <c r="H450" s="2" t="str">
        <f>ASC(TRIM(②受講者情報入力!H451))</f>
        <v/>
      </c>
      <c r="I450" s="2" t="str">
        <f>ASC(TRIM(②受講者情報入力!J451))</f>
        <v/>
      </c>
      <c r="J450" s="2" t="str">
        <f>DBCS(TRIM(②受講者情報入力!K451))</f>
        <v/>
      </c>
      <c r="K450" s="2" t="str">
        <f>DBCS(TRIM(②受講者情報入力!L451))</f>
        <v/>
      </c>
      <c r="L450" s="2" t="str">
        <f>DBCS(TRIM(②受講者情報入力!M451))</f>
        <v/>
      </c>
      <c r="M450" s="2" t="str">
        <f>DBCS(TRIM(②受講者情報入力!N451))</f>
        <v/>
      </c>
      <c r="N450" s="2" t="str">
        <f>ASC(TRIM(②受講者情報入力!O451))</f>
        <v/>
      </c>
      <c r="O450" s="2" t="str">
        <f>IFERROR(VLOOKUP(②受講者情報入力!$P451,マスタ!A:B,2,FALSE),"")</f>
        <v/>
      </c>
      <c r="P450" s="2" t="str">
        <f>ASC(TRIM(②受講者情報入力!Q451))</f>
        <v/>
      </c>
      <c r="Q450" s="2" t="str">
        <f>TRIM(②受講者情報入力!R451)</f>
        <v/>
      </c>
      <c r="R450" s="2" t="str">
        <f>ASC(TRIM(②受講者情報入力!S451))</f>
        <v/>
      </c>
      <c r="S450" s="2" t="str">
        <f>ASC(TRIM(②受講者情報入力!T451))</f>
        <v/>
      </c>
      <c r="T450" s="2" t="str">
        <f>ASC(TRIM(②受講者情報入力!U451))</f>
        <v/>
      </c>
      <c r="U450" s="2" t="str">
        <f>IFERROR(VLOOKUP(②受講者情報入力!$V451,マスタ!A:B,2,FALSE),"")</f>
        <v/>
      </c>
      <c r="V450" s="2" t="str">
        <f>ASC(TRIM(②受講者情報入力!W451))</f>
        <v/>
      </c>
      <c r="W450" s="2" t="str">
        <f>TRIM(②受講者情報入力!X451)</f>
        <v/>
      </c>
      <c r="X450" s="2" t="str">
        <f>TRIM(②受講者情報入力!AU451)</f>
        <v/>
      </c>
    </row>
    <row r="451" spans="1:24">
      <c r="A451" s="2" t="str">
        <f>DBCS(TRIM(②受講者情報入力!B452))</f>
        <v/>
      </c>
      <c r="B451" s="2" t="str">
        <f>DBCS(TRIM(②受講者情報入力!C452))</f>
        <v/>
      </c>
      <c r="C451" s="2" t="str">
        <f>DBCS(TRIM(PHONETIC(②受講者情報入力!D452)))</f>
        <v/>
      </c>
      <c r="D451" s="2" t="str">
        <f>DBCS(TRIM(PHONETIC(②受講者情報入力!E452)))</f>
        <v/>
      </c>
      <c r="E451" s="4" t="str">
        <f>IF(②受講者情報入力!F452="","",TEXT(②受講者情報入力!F452,"yyyy/mm/dd"))</f>
        <v/>
      </c>
      <c r="F451" s="2" t="str">
        <f>ASC(TRIM(②受講者情報入力!G452))</f>
        <v/>
      </c>
      <c r="G451" s="2" t="str">
        <f>ASC(TRIM(②受講者情報入力!I452))</f>
        <v/>
      </c>
      <c r="H451" s="2" t="str">
        <f>ASC(TRIM(②受講者情報入力!H452))</f>
        <v/>
      </c>
      <c r="I451" s="2" t="str">
        <f>ASC(TRIM(②受講者情報入力!J452))</f>
        <v/>
      </c>
      <c r="J451" s="2" t="str">
        <f>DBCS(TRIM(②受講者情報入力!K452))</f>
        <v/>
      </c>
      <c r="K451" s="2" t="str">
        <f>DBCS(TRIM(②受講者情報入力!L452))</f>
        <v/>
      </c>
      <c r="L451" s="2" t="str">
        <f>DBCS(TRIM(②受講者情報入力!M452))</f>
        <v/>
      </c>
      <c r="M451" s="2" t="str">
        <f>DBCS(TRIM(②受講者情報入力!N452))</f>
        <v/>
      </c>
      <c r="N451" s="2" t="str">
        <f>ASC(TRIM(②受講者情報入力!O452))</f>
        <v/>
      </c>
      <c r="O451" s="2" t="str">
        <f>IFERROR(VLOOKUP(②受講者情報入力!$P452,マスタ!A:B,2,FALSE),"")</f>
        <v/>
      </c>
      <c r="P451" s="2" t="str">
        <f>ASC(TRIM(②受講者情報入力!Q452))</f>
        <v/>
      </c>
      <c r="Q451" s="2" t="str">
        <f>TRIM(②受講者情報入力!R452)</f>
        <v/>
      </c>
      <c r="R451" s="2" t="str">
        <f>ASC(TRIM(②受講者情報入力!S452))</f>
        <v/>
      </c>
      <c r="S451" s="2" t="str">
        <f>ASC(TRIM(②受講者情報入力!T452))</f>
        <v/>
      </c>
      <c r="T451" s="2" t="str">
        <f>ASC(TRIM(②受講者情報入力!U452))</f>
        <v/>
      </c>
      <c r="U451" s="2" t="str">
        <f>IFERROR(VLOOKUP(②受講者情報入力!$V452,マスタ!A:B,2,FALSE),"")</f>
        <v/>
      </c>
      <c r="V451" s="2" t="str">
        <f>ASC(TRIM(②受講者情報入力!W452))</f>
        <v/>
      </c>
      <c r="W451" s="2" t="str">
        <f>TRIM(②受講者情報入力!X452)</f>
        <v/>
      </c>
      <c r="X451" s="2" t="str">
        <f>TRIM(②受講者情報入力!AU452)</f>
        <v/>
      </c>
    </row>
    <row r="452" spans="1:24">
      <c r="A452" s="2" t="str">
        <f>DBCS(TRIM(②受講者情報入力!B453))</f>
        <v/>
      </c>
      <c r="B452" s="2" t="str">
        <f>DBCS(TRIM(②受講者情報入力!C453))</f>
        <v/>
      </c>
      <c r="C452" s="2" t="str">
        <f>DBCS(TRIM(PHONETIC(②受講者情報入力!D453)))</f>
        <v/>
      </c>
      <c r="D452" s="2" t="str">
        <f>DBCS(TRIM(PHONETIC(②受講者情報入力!E453)))</f>
        <v/>
      </c>
      <c r="E452" s="4" t="str">
        <f>IF(②受講者情報入力!F453="","",TEXT(②受講者情報入力!F453,"yyyy/mm/dd"))</f>
        <v/>
      </c>
      <c r="F452" s="2" t="str">
        <f>ASC(TRIM(②受講者情報入力!G453))</f>
        <v/>
      </c>
      <c r="G452" s="2" t="str">
        <f>ASC(TRIM(②受講者情報入力!I453))</f>
        <v/>
      </c>
      <c r="H452" s="2" t="str">
        <f>ASC(TRIM(②受講者情報入力!H453))</f>
        <v/>
      </c>
      <c r="I452" s="2" t="str">
        <f>ASC(TRIM(②受講者情報入力!J453))</f>
        <v/>
      </c>
      <c r="J452" s="2" t="str">
        <f>DBCS(TRIM(②受講者情報入力!K453))</f>
        <v/>
      </c>
      <c r="K452" s="2" t="str">
        <f>DBCS(TRIM(②受講者情報入力!L453))</f>
        <v/>
      </c>
      <c r="L452" s="2" t="str">
        <f>DBCS(TRIM(②受講者情報入力!M453))</f>
        <v/>
      </c>
      <c r="M452" s="2" t="str">
        <f>DBCS(TRIM(②受講者情報入力!N453))</f>
        <v/>
      </c>
      <c r="N452" s="2" t="str">
        <f>ASC(TRIM(②受講者情報入力!O453))</f>
        <v/>
      </c>
      <c r="O452" s="2" t="str">
        <f>IFERROR(VLOOKUP(②受講者情報入力!$P453,マスタ!A:B,2,FALSE),"")</f>
        <v/>
      </c>
      <c r="P452" s="2" t="str">
        <f>ASC(TRIM(②受講者情報入力!Q453))</f>
        <v/>
      </c>
      <c r="Q452" s="2" t="str">
        <f>TRIM(②受講者情報入力!R453)</f>
        <v/>
      </c>
      <c r="R452" s="2" t="str">
        <f>ASC(TRIM(②受講者情報入力!S453))</f>
        <v/>
      </c>
      <c r="S452" s="2" t="str">
        <f>ASC(TRIM(②受講者情報入力!T453))</f>
        <v/>
      </c>
      <c r="T452" s="2" t="str">
        <f>ASC(TRIM(②受講者情報入力!U453))</f>
        <v/>
      </c>
      <c r="U452" s="2" t="str">
        <f>IFERROR(VLOOKUP(②受講者情報入力!$V453,マスタ!A:B,2,FALSE),"")</f>
        <v/>
      </c>
      <c r="V452" s="2" t="str">
        <f>ASC(TRIM(②受講者情報入力!W453))</f>
        <v/>
      </c>
      <c r="W452" s="2" t="str">
        <f>TRIM(②受講者情報入力!X453)</f>
        <v/>
      </c>
      <c r="X452" s="2" t="str">
        <f>TRIM(②受講者情報入力!AU453)</f>
        <v/>
      </c>
    </row>
    <row r="453" spans="1:24">
      <c r="A453" s="2" t="str">
        <f>DBCS(TRIM(②受講者情報入力!B454))</f>
        <v/>
      </c>
      <c r="B453" s="2" t="str">
        <f>DBCS(TRIM(②受講者情報入力!C454))</f>
        <v/>
      </c>
      <c r="C453" s="2" t="str">
        <f>DBCS(TRIM(PHONETIC(②受講者情報入力!D454)))</f>
        <v/>
      </c>
      <c r="D453" s="2" t="str">
        <f>DBCS(TRIM(PHONETIC(②受講者情報入力!E454)))</f>
        <v/>
      </c>
      <c r="E453" s="4" t="str">
        <f>IF(②受講者情報入力!F454="","",TEXT(②受講者情報入力!F454,"yyyy/mm/dd"))</f>
        <v/>
      </c>
      <c r="F453" s="2" t="str">
        <f>ASC(TRIM(②受講者情報入力!G454))</f>
        <v/>
      </c>
      <c r="G453" s="2" t="str">
        <f>ASC(TRIM(②受講者情報入力!I454))</f>
        <v/>
      </c>
      <c r="H453" s="2" t="str">
        <f>ASC(TRIM(②受講者情報入力!H454))</f>
        <v/>
      </c>
      <c r="I453" s="2" t="str">
        <f>ASC(TRIM(②受講者情報入力!J454))</f>
        <v/>
      </c>
      <c r="J453" s="2" t="str">
        <f>DBCS(TRIM(②受講者情報入力!K454))</f>
        <v/>
      </c>
      <c r="K453" s="2" t="str">
        <f>DBCS(TRIM(②受講者情報入力!L454))</f>
        <v/>
      </c>
      <c r="L453" s="2" t="str">
        <f>DBCS(TRIM(②受講者情報入力!M454))</f>
        <v/>
      </c>
      <c r="M453" s="2" t="str">
        <f>DBCS(TRIM(②受講者情報入力!N454))</f>
        <v/>
      </c>
      <c r="N453" s="2" t="str">
        <f>ASC(TRIM(②受講者情報入力!O454))</f>
        <v/>
      </c>
      <c r="O453" s="2" t="str">
        <f>IFERROR(VLOOKUP(②受講者情報入力!$P454,マスタ!A:B,2,FALSE),"")</f>
        <v/>
      </c>
      <c r="P453" s="2" t="str">
        <f>ASC(TRIM(②受講者情報入力!Q454))</f>
        <v/>
      </c>
      <c r="Q453" s="2" t="str">
        <f>TRIM(②受講者情報入力!R454)</f>
        <v/>
      </c>
      <c r="R453" s="2" t="str">
        <f>ASC(TRIM(②受講者情報入力!S454))</f>
        <v/>
      </c>
      <c r="S453" s="2" t="str">
        <f>ASC(TRIM(②受講者情報入力!T454))</f>
        <v/>
      </c>
      <c r="T453" s="2" t="str">
        <f>ASC(TRIM(②受講者情報入力!U454))</f>
        <v/>
      </c>
      <c r="U453" s="2" t="str">
        <f>IFERROR(VLOOKUP(②受講者情報入力!$V454,マスタ!A:B,2,FALSE),"")</f>
        <v/>
      </c>
      <c r="V453" s="2" t="str">
        <f>ASC(TRIM(②受講者情報入力!W454))</f>
        <v/>
      </c>
      <c r="W453" s="2" t="str">
        <f>TRIM(②受講者情報入力!X454)</f>
        <v/>
      </c>
      <c r="X453" s="2" t="str">
        <f>TRIM(②受講者情報入力!AU454)</f>
        <v/>
      </c>
    </row>
    <row r="454" spans="1:24">
      <c r="A454" s="2" t="str">
        <f>DBCS(TRIM(②受講者情報入力!B455))</f>
        <v/>
      </c>
      <c r="B454" s="2" t="str">
        <f>DBCS(TRIM(②受講者情報入力!C455))</f>
        <v/>
      </c>
      <c r="C454" s="2" t="str">
        <f>DBCS(TRIM(PHONETIC(②受講者情報入力!D455)))</f>
        <v/>
      </c>
      <c r="D454" s="2" t="str">
        <f>DBCS(TRIM(PHONETIC(②受講者情報入力!E455)))</f>
        <v/>
      </c>
      <c r="E454" s="4" t="str">
        <f>IF(②受講者情報入力!F455="","",TEXT(②受講者情報入力!F455,"yyyy/mm/dd"))</f>
        <v/>
      </c>
      <c r="F454" s="2" t="str">
        <f>ASC(TRIM(②受講者情報入力!G455))</f>
        <v/>
      </c>
      <c r="G454" s="2" t="str">
        <f>ASC(TRIM(②受講者情報入力!I455))</f>
        <v/>
      </c>
      <c r="H454" s="2" t="str">
        <f>ASC(TRIM(②受講者情報入力!H455))</f>
        <v/>
      </c>
      <c r="I454" s="2" t="str">
        <f>ASC(TRIM(②受講者情報入力!J455))</f>
        <v/>
      </c>
      <c r="J454" s="2" t="str">
        <f>DBCS(TRIM(②受講者情報入力!K455))</f>
        <v/>
      </c>
      <c r="K454" s="2" t="str">
        <f>DBCS(TRIM(②受講者情報入力!L455))</f>
        <v/>
      </c>
      <c r="L454" s="2" t="str">
        <f>DBCS(TRIM(②受講者情報入力!M455))</f>
        <v/>
      </c>
      <c r="M454" s="2" t="str">
        <f>DBCS(TRIM(②受講者情報入力!N455))</f>
        <v/>
      </c>
      <c r="N454" s="2" t="str">
        <f>ASC(TRIM(②受講者情報入力!O455))</f>
        <v/>
      </c>
      <c r="O454" s="2" t="str">
        <f>IFERROR(VLOOKUP(②受講者情報入力!$P455,マスタ!A:B,2,FALSE),"")</f>
        <v/>
      </c>
      <c r="P454" s="2" t="str">
        <f>ASC(TRIM(②受講者情報入力!Q455))</f>
        <v/>
      </c>
      <c r="Q454" s="2" t="str">
        <f>TRIM(②受講者情報入力!R455)</f>
        <v/>
      </c>
      <c r="R454" s="2" t="str">
        <f>ASC(TRIM(②受講者情報入力!S455))</f>
        <v/>
      </c>
      <c r="S454" s="2" t="str">
        <f>ASC(TRIM(②受講者情報入力!T455))</f>
        <v/>
      </c>
      <c r="T454" s="2" t="str">
        <f>ASC(TRIM(②受講者情報入力!U455))</f>
        <v/>
      </c>
      <c r="U454" s="2" t="str">
        <f>IFERROR(VLOOKUP(②受講者情報入力!$V455,マスタ!A:B,2,FALSE),"")</f>
        <v/>
      </c>
      <c r="V454" s="2" t="str">
        <f>ASC(TRIM(②受講者情報入力!W455))</f>
        <v/>
      </c>
      <c r="W454" s="2" t="str">
        <f>TRIM(②受講者情報入力!X455)</f>
        <v/>
      </c>
      <c r="X454" s="2" t="str">
        <f>TRIM(②受講者情報入力!AU455)</f>
        <v/>
      </c>
    </row>
    <row r="455" spans="1:24">
      <c r="A455" s="2" t="str">
        <f>DBCS(TRIM(②受講者情報入力!B456))</f>
        <v/>
      </c>
      <c r="B455" s="2" t="str">
        <f>DBCS(TRIM(②受講者情報入力!C456))</f>
        <v/>
      </c>
      <c r="C455" s="2" t="str">
        <f>DBCS(TRIM(PHONETIC(②受講者情報入力!D456)))</f>
        <v/>
      </c>
      <c r="D455" s="2" t="str">
        <f>DBCS(TRIM(PHONETIC(②受講者情報入力!E456)))</f>
        <v/>
      </c>
      <c r="E455" s="4" t="str">
        <f>IF(②受講者情報入力!F456="","",TEXT(②受講者情報入力!F456,"yyyy/mm/dd"))</f>
        <v/>
      </c>
      <c r="F455" s="2" t="str">
        <f>ASC(TRIM(②受講者情報入力!G456))</f>
        <v/>
      </c>
      <c r="G455" s="2" t="str">
        <f>ASC(TRIM(②受講者情報入力!I456))</f>
        <v/>
      </c>
      <c r="H455" s="2" t="str">
        <f>ASC(TRIM(②受講者情報入力!H456))</f>
        <v/>
      </c>
      <c r="I455" s="2" t="str">
        <f>ASC(TRIM(②受講者情報入力!J456))</f>
        <v/>
      </c>
      <c r="J455" s="2" t="str">
        <f>DBCS(TRIM(②受講者情報入力!K456))</f>
        <v/>
      </c>
      <c r="K455" s="2" t="str">
        <f>DBCS(TRIM(②受講者情報入力!L456))</f>
        <v/>
      </c>
      <c r="L455" s="2" t="str">
        <f>DBCS(TRIM(②受講者情報入力!M456))</f>
        <v/>
      </c>
      <c r="M455" s="2" t="str">
        <f>DBCS(TRIM(②受講者情報入力!N456))</f>
        <v/>
      </c>
      <c r="N455" s="2" t="str">
        <f>ASC(TRIM(②受講者情報入力!O456))</f>
        <v/>
      </c>
      <c r="O455" s="2" t="str">
        <f>IFERROR(VLOOKUP(②受講者情報入力!$P456,マスタ!A:B,2,FALSE),"")</f>
        <v/>
      </c>
      <c r="P455" s="2" t="str">
        <f>ASC(TRIM(②受講者情報入力!Q456))</f>
        <v/>
      </c>
      <c r="Q455" s="2" t="str">
        <f>TRIM(②受講者情報入力!R456)</f>
        <v/>
      </c>
      <c r="R455" s="2" t="str">
        <f>ASC(TRIM(②受講者情報入力!S456))</f>
        <v/>
      </c>
      <c r="S455" s="2" t="str">
        <f>ASC(TRIM(②受講者情報入力!T456))</f>
        <v/>
      </c>
      <c r="T455" s="2" t="str">
        <f>ASC(TRIM(②受講者情報入力!U456))</f>
        <v/>
      </c>
      <c r="U455" s="2" t="str">
        <f>IFERROR(VLOOKUP(②受講者情報入力!$V456,マスタ!A:B,2,FALSE),"")</f>
        <v/>
      </c>
      <c r="V455" s="2" t="str">
        <f>ASC(TRIM(②受講者情報入力!W456))</f>
        <v/>
      </c>
      <c r="W455" s="2" t="str">
        <f>TRIM(②受講者情報入力!X456)</f>
        <v/>
      </c>
      <c r="X455" s="2" t="str">
        <f>TRIM(②受講者情報入力!AU456)</f>
        <v/>
      </c>
    </row>
    <row r="456" spans="1:24">
      <c r="A456" s="2" t="str">
        <f>DBCS(TRIM(②受講者情報入力!B457))</f>
        <v/>
      </c>
      <c r="B456" s="2" t="str">
        <f>DBCS(TRIM(②受講者情報入力!C457))</f>
        <v/>
      </c>
      <c r="C456" s="2" t="str">
        <f>DBCS(TRIM(PHONETIC(②受講者情報入力!D457)))</f>
        <v/>
      </c>
      <c r="D456" s="2" t="str">
        <f>DBCS(TRIM(PHONETIC(②受講者情報入力!E457)))</f>
        <v/>
      </c>
      <c r="E456" s="4" t="str">
        <f>IF(②受講者情報入力!F457="","",TEXT(②受講者情報入力!F457,"yyyy/mm/dd"))</f>
        <v/>
      </c>
      <c r="F456" s="2" t="str">
        <f>ASC(TRIM(②受講者情報入力!G457))</f>
        <v/>
      </c>
      <c r="G456" s="2" t="str">
        <f>ASC(TRIM(②受講者情報入力!I457))</f>
        <v/>
      </c>
      <c r="H456" s="2" t="str">
        <f>ASC(TRIM(②受講者情報入力!H457))</f>
        <v/>
      </c>
      <c r="I456" s="2" t="str">
        <f>ASC(TRIM(②受講者情報入力!J457))</f>
        <v/>
      </c>
      <c r="J456" s="2" t="str">
        <f>DBCS(TRIM(②受講者情報入力!K457))</f>
        <v/>
      </c>
      <c r="K456" s="2" t="str">
        <f>DBCS(TRIM(②受講者情報入力!L457))</f>
        <v/>
      </c>
      <c r="L456" s="2" t="str">
        <f>DBCS(TRIM(②受講者情報入力!M457))</f>
        <v/>
      </c>
      <c r="M456" s="2" t="str">
        <f>DBCS(TRIM(②受講者情報入力!N457))</f>
        <v/>
      </c>
      <c r="N456" s="2" t="str">
        <f>ASC(TRIM(②受講者情報入力!O457))</f>
        <v/>
      </c>
      <c r="O456" s="2" t="str">
        <f>IFERROR(VLOOKUP(②受講者情報入力!$P457,マスタ!A:B,2,FALSE),"")</f>
        <v/>
      </c>
      <c r="P456" s="2" t="str">
        <f>ASC(TRIM(②受講者情報入力!Q457))</f>
        <v/>
      </c>
      <c r="Q456" s="2" t="str">
        <f>TRIM(②受講者情報入力!R457)</f>
        <v/>
      </c>
      <c r="R456" s="2" t="str">
        <f>ASC(TRIM(②受講者情報入力!S457))</f>
        <v/>
      </c>
      <c r="S456" s="2" t="str">
        <f>ASC(TRIM(②受講者情報入力!T457))</f>
        <v/>
      </c>
      <c r="T456" s="2" t="str">
        <f>ASC(TRIM(②受講者情報入力!U457))</f>
        <v/>
      </c>
      <c r="U456" s="2" t="str">
        <f>IFERROR(VLOOKUP(②受講者情報入力!$V457,マスタ!A:B,2,FALSE),"")</f>
        <v/>
      </c>
      <c r="V456" s="2" t="str">
        <f>ASC(TRIM(②受講者情報入力!W457))</f>
        <v/>
      </c>
      <c r="W456" s="2" t="str">
        <f>TRIM(②受講者情報入力!X457)</f>
        <v/>
      </c>
      <c r="X456" s="2" t="str">
        <f>TRIM(②受講者情報入力!AU457)</f>
        <v/>
      </c>
    </row>
    <row r="457" spans="1:24">
      <c r="A457" s="2" t="str">
        <f>DBCS(TRIM(②受講者情報入力!B458))</f>
        <v/>
      </c>
      <c r="B457" s="2" t="str">
        <f>DBCS(TRIM(②受講者情報入力!C458))</f>
        <v/>
      </c>
      <c r="C457" s="2" t="str">
        <f>DBCS(TRIM(PHONETIC(②受講者情報入力!D458)))</f>
        <v/>
      </c>
      <c r="D457" s="2" t="str">
        <f>DBCS(TRIM(PHONETIC(②受講者情報入力!E458)))</f>
        <v/>
      </c>
      <c r="E457" s="4" t="str">
        <f>IF(②受講者情報入力!F458="","",TEXT(②受講者情報入力!F458,"yyyy/mm/dd"))</f>
        <v/>
      </c>
      <c r="F457" s="2" t="str">
        <f>ASC(TRIM(②受講者情報入力!G458))</f>
        <v/>
      </c>
      <c r="G457" s="2" t="str">
        <f>ASC(TRIM(②受講者情報入力!I458))</f>
        <v/>
      </c>
      <c r="H457" s="2" t="str">
        <f>ASC(TRIM(②受講者情報入力!H458))</f>
        <v/>
      </c>
      <c r="I457" s="2" t="str">
        <f>ASC(TRIM(②受講者情報入力!J458))</f>
        <v/>
      </c>
      <c r="J457" s="2" t="str">
        <f>DBCS(TRIM(②受講者情報入力!K458))</f>
        <v/>
      </c>
      <c r="K457" s="2" t="str">
        <f>DBCS(TRIM(②受講者情報入力!L458))</f>
        <v/>
      </c>
      <c r="L457" s="2" t="str">
        <f>DBCS(TRIM(②受講者情報入力!M458))</f>
        <v/>
      </c>
      <c r="M457" s="2" t="str">
        <f>DBCS(TRIM(②受講者情報入力!N458))</f>
        <v/>
      </c>
      <c r="N457" s="2" t="str">
        <f>ASC(TRIM(②受講者情報入力!O458))</f>
        <v/>
      </c>
      <c r="O457" s="2" t="str">
        <f>IFERROR(VLOOKUP(②受講者情報入力!$P458,マスタ!A:B,2,FALSE),"")</f>
        <v/>
      </c>
      <c r="P457" s="2" t="str">
        <f>ASC(TRIM(②受講者情報入力!Q458))</f>
        <v/>
      </c>
      <c r="Q457" s="2" t="str">
        <f>TRIM(②受講者情報入力!R458)</f>
        <v/>
      </c>
      <c r="R457" s="2" t="str">
        <f>ASC(TRIM(②受講者情報入力!S458))</f>
        <v/>
      </c>
      <c r="S457" s="2" t="str">
        <f>ASC(TRIM(②受講者情報入力!T458))</f>
        <v/>
      </c>
      <c r="T457" s="2" t="str">
        <f>ASC(TRIM(②受講者情報入力!U458))</f>
        <v/>
      </c>
      <c r="U457" s="2" t="str">
        <f>IFERROR(VLOOKUP(②受講者情報入力!$V458,マスタ!A:B,2,FALSE),"")</f>
        <v/>
      </c>
      <c r="V457" s="2" t="str">
        <f>ASC(TRIM(②受講者情報入力!W458))</f>
        <v/>
      </c>
      <c r="W457" s="2" t="str">
        <f>TRIM(②受講者情報入力!X458)</f>
        <v/>
      </c>
      <c r="X457" s="2" t="str">
        <f>TRIM(②受講者情報入力!AU458)</f>
        <v/>
      </c>
    </row>
    <row r="458" spans="1:24">
      <c r="A458" s="2" t="str">
        <f>DBCS(TRIM(②受講者情報入力!B459))</f>
        <v/>
      </c>
      <c r="B458" s="2" t="str">
        <f>DBCS(TRIM(②受講者情報入力!C459))</f>
        <v/>
      </c>
      <c r="C458" s="2" t="str">
        <f>DBCS(TRIM(PHONETIC(②受講者情報入力!D459)))</f>
        <v/>
      </c>
      <c r="D458" s="2" t="str">
        <f>DBCS(TRIM(PHONETIC(②受講者情報入力!E459)))</f>
        <v/>
      </c>
      <c r="E458" s="4" t="str">
        <f>IF(②受講者情報入力!F459="","",TEXT(②受講者情報入力!F459,"yyyy/mm/dd"))</f>
        <v/>
      </c>
      <c r="F458" s="2" t="str">
        <f>ASC(TRIM(②受講者情報入力!G459))</f>
        <v/>
      </c>
      <c r="G458" s="2" t="str">
        <f>ASC(TRIM(②受講者情報入力!I459))</f>
        <v/>
      </c>
      <c r="H458" s="2" t="str">
        <f>ASC(TRIM(②受講者情報入力!H459))</f>
        <v/>
      </c>
      <c r="I458" s="2" t="str">
        <f>ASC(TRIM(②受講者情報入力!J459))</f>
        <v/>
      </c>
      <c r="J458" s="2" t="str">
        <f>DBCS(TRIM(②受講者情報入力!K459))</f>
        <v/>
      </c>
      <c r="K458" s="2" t="str">
        <f>DBCS(TRIM(②受講者情報入力!L459))</f>
        <v/>
      </c>
      <c r="L458" s="2" t="str">
        <f>DBCS(TRIM(②受講者情報入力!M459))</f>
        <v/>
      </c>
      <c r="M458" s="2" t="str">
        <f>DBCS(TRIM(②受講者情報入力!N459))</f>
        <v/>
      </c>
      <c r="N458" s="2" t="str">
        <f>ASC(TRIM(②受講者情報入力!O459))</f>
        <v/>
      </c>
      <c r="O458" s="2" t="str">
        <f>IFERROR(VLOOKUP(②受講者情報入力!$P459,マスタ!A:B,2,FALSE),"")</f>
        <v/>
      </c>
      <c r="P458" s="2" t="str">
        <f>ASC(TRIM(②受講者情報入力!Q459))</f>
        <v/>
      </c>
      <c r="Q458" s="2" t="str">
        <f>TRIM(②受講者情報入力!R459)</f>
        <v/>
      </c>
      <c r="R458" s="2" t="str">
        <f>ASC(TRIM(②受講者情報入力!S459))</f>
        <v/>
      </c>
      <c r="S458" s="2" t="str">
        <f>ASC(TRIM(②受講者情報入力!T459))</f>
        <v/>
      </c>
      <c r="T458" s="2" t="str">
        <f>ASC(TRIM(②受講者情報入力!U459))</f>
        <v/>
      </c>
      <c r="U458" s="2" t="str">
        <f>IFERROR(VLOOKUP(②受講者情報入力!$V459,マスタ!A:B,2,FALSE),"")</f>
        <v/>
      </c>
      <c r="V458" s="2" t="str">
        <f>ASC(TRIM(②受講者情報入力!W459))</f>
        <v/>
      </c>
      <c r="W458" s="2" t="str">
        <f>TRIM(②受講者情報入力!X459)</f>
        <v/>
      </c>
      <c r="X458" s="2" t="str">
        <f>TRIM(②受講者情報入力!AU459)</f>
        <v/>
      </c>
    </row>
    <row r="459" spans="1:24">
      <c r="A459" s="2" t="str">
        <f>DBCS(TRIM(②受講者情報入力!B460))</f>
        <v/>
      </c>
      <c r="B459" s="2" t="str">
        <f>DBCS(TRIM(②受講者情報入力!C460))</f>
        <v/>
      </c>
      <c r="C459" s="2" t="str">
        <f>DBCS(TRIM(PHONETIC(②受講者情報入力!D460)))</f>
        <v/>
      </c>
      <c r="D459" s="2" t="str">
        <f>DBCS(TRIM(PHONETIC(②受講者情報入力!E460)))</f>
        <v/>
      </c>
      <c r="E459" s="4" t="str">
        <f>IF(②受講者情報入力!F460="","",TEXT(②受講者情報入力!F460,"yyyy/mm/dd"))</f>
        <v/>
      </c>
      <c r="F459" s="2" t="str">
        <f>ASC(TRIM(②受講者情報入力!G460))</f>
        <v/>
      </c>
      <c r="G459" s="2" t="str">
        <f>ASC(TRIM(②受講者情報入力!I460))</f>
        <v/>
      </c>
      <c r="H459" s="2" t="str">
        <f>ASC(TRIM(②受講者情報入力!H460))</f>
        <v/>
      </c>
      <c r="I459" s="2" t="str">
        <f>ASC(TRIM(②受講者情報入力!J460))</f>
        <v/>
      </c>
      <c r="J459" s="2" t="str">
        <f>DBCS(TRIM(②受講者情報入力!K460))</f>
        <v/>
      </c>
      <c r="K459" s="2" t="str">
        <f>DBCS(TRIM(②受講者情報入力!L460))</f>
        <v/>
      </c>
      <c r="L459" s="2" t="str">
        <f>DBCS(TRIM(②受講者情報入力!M460))</f>
        <v/>
      </c>
      <c r="M459" s="2" t="str">
        <f>DBCS(TRIM(②受講者情報入力!N460))</f>
        <v/>
      </c>
      <c r="N459" s="2" t="str">
        <f>ASC(TRIM(②受講者情報入力!O460))</f>
        <v/>
      </c>
      <c r="O459" s="2" t="str">
        <f>IFERROR(VLOOKUP(②受講者情報入力!$P460,マスタ!A:B,2,FALSE),"")</f>
        <v/>
      </c>
      <c r="P459" s="2" t="str">
        <f>ASC(TRIM(②受講者情報入力!Q460))</f>
        <v/>
      </c>
      <c r="Q459" s="2" t="str">
        <f>TRIM(②受講者情報入力!R460)</f>
        <v/>
      </c>
      <c r="R459" s="2" t="str">
        <f>ASC(TRIM(②受講者情報入力!S460))</f>
        <v/>
      </c>
      <c r="S459" s="2" t="str">
        <f>ASC(TRIM(②受講者情報入力!T460))</f>
        <v/>
      </c>
      <c r="T459" s="2" t="str">
        <f>ASC(TRIM(②受講者情報入力!U460))</f>
        <v/>
      </c>
      <c r="U459" s="2" t="str">
        <f>IFERROR(VLOOKUP(②受講者情報入力!$V460,マスタ!A:B,2,FALSE),"")</f>
        <v/>
      </c>
      <c r="V459" s="2" t="str">
        <f>ASC(TRIM(②受講者情報入力!W460))</f>
        <v/>
      </c>
      <c r="W459" s="2" t="str">
        <f>TRIM(②受講者情報入力!X460)</f>
        <v/>
      </c>
      <c r="X459" s="2" t="str">
        <f>TRIM(②受講者情報入力!AU460)</f>
        <v/>
      </c>
    </row>
    <row r="460" spans="1:24">
      <c r="A460" s="2" t="str">
        <f>DBCS(TRIM(②受講者情報入力!B461))</f>
        <v/>
      </c>
      <c r="B460" s="2" t="str">
        <f>DBCS(TRIM(②受講者情報入力!C461))</f>
        <v/>
      </c>
      <c r="C460" s="2" t="str">
        <f>DBCS(TRIM(PHONETIC(②受講者情報入力!D461)))</f>
        <v/>
      </c>
      <c r="D460" s="2" t="str">
        <f>DBCS(TRIM(PHONETIC(②受講者情報入力!E461)))</f>
        <v/>
      </c>
      <c r="E460" s="4" t="str">
        <f>IF(②受講者情報入力!F461="","",TEXT(②受講者情報入力!F461,"yyyy/mm/dd"))</f>
        <v/>
      </c>
      <c r="F460" s="2" t="str">
        <f>ASC(TRIM(②受講者情報入力!G461))</f>
        <v/>
      </c>
      <c r="G460" s="2" t="str">
        <f>ASC(TRIM(②受講者情報入力!I461))</f>
        <v/>
      </c>
      <c r="H460" s="2" t="str">
        <f>ASC(TRIM(②受講者情報入力!H461))</f>
        <v/>
      </c>
      <c r="I460" s="2" t="str">
        <f>ASC(TRIM(②受講者情報入力!J461))</f>
        <v/>
      </c>
      <c r="J460" s="2" t="str">
        <f>DBCS(TRIM(②受講者情報入力!K461))</f>
        <v/>
      </c>
      <c r="K460" s="2" t="str">
        <f>DBCS(TRIM(②受講者情報入力!L461))</f>
        <v/>
      </c>
      <c r="L460" s="2" t="str">
        <f>DBCS(TRIM(②受講者情報入力!M461))</f>
        <v/>
      </c>
      <c r="M460" s="2" t="str">
        <f>DBCS(TRIM(②受講者情報入力!N461))</f>
        <v/>
      </c>
      <c r="N460" s="2" t="str">
        <f>ASC(TRIM(②受講者情報入力!O461))</f>
        <v/>
      </c>
      <c r="O460" s="2" t="str">
        <f>IFERROR(VLOOKUP(②受講者情報入力!$P461,マスタ!A:B,2,FALSE),"")</f>
        <v/>
      </c>
      <c r="P460" s="2" t="str">
        <f>ASC(TRIM(②受講者情報入力!Q461))</f>
        <v/>
      </c>
      <c r="Q460" s="2" t="str">
        <f>TRIM(②受講者情報入力!R461)</f>
        <v/>
      </c>
      <c r="R460" s="2" t="str">
        <f>ASC(TRIM(②受講者情報入力!S461))</f>
        <v/>
      </c>
      <c r="S460" s="2" t="str">
        <f>ASC(TRIM(②受講者情報入力!T461))</f>
        <v/>
      </c>
      <c r="T460" s="2" t="str">
        <f>ASC(TRIM(②受講者情報入力!U461))</f>
        <v/>
      </c>
      <c r="U460" s="2" t="str">
        <f>IFERROR(VLOOKUP(②受講者情報入力!$V461,マスタ!A:B,2,FALSE),"")</f>
        <v/>
      </c>
      <c r="V460" s="2" t="str">
        <f>ASC(TRIM(②受講者情報入力!W461))</f>
        <v/>
      </c>
      <c r="W460" s="2" t="str">
        <f>TRIM(②受講者情報入力!X461)</f>
        <v/>
      </c>
      <c r="X460" s="2" t="str">
        <f>TRIM(②受講者情報入力!AU461)</f>
        <v/>
      </c>
    </row>
    <row r="461" spans="1:24">
      <c r="A461" s="2" t="str">
        <f>DBCS(TRIM(②受講者情報入力!B462))</f>
        <v/>
      </c>
      <c r="B461" s="2" t="str">
        <f>DBCS(TRIM(②受講者情報入力!C462))</f>
        <v/>
      </c>
      <c r="C461" s="2" t="str">
        <f>DBCS(TRIM(PHONETIC(②受講者情報入力!D462)))</f>
        <v/>
      </c>
      <c r="D461" s="2" t="str">
        <f>DBCS(TRIM(PHONETIC(②受講者情報入力!E462)))</f>
        <v/>
      </c>
      <c r="E461" s="4" t="str">
        <f>IF(②受講者情報入力!F462="","",TEXT(②受講者情報入力!F462,"yyyy/mm/dd"))</f>
        <v/>
      </c>
      <c r="F461" s="2" t="str">
        <f>ASC(TRIM(②受講者情報入力!G462))</f>
        <v/>
      </c>
      <c r="G461" s="2" t="str">
        <f>ASC(TRIM(②受講者情報入力!I462))</f>
        <v/>
      </c>
      <c r="H461" s="2" t="str">
        <f>ASC(TRIM(②受講者情報入力!H462))</f>
        <v/>
      </c>
      <c r="I461" s="2" t="str">
        <f>ASC(TRIM(②受講者情報入力!J462))</f>
        <v/>
      </c>
      <c r="J461" s="2" t="str">
        <f>DBCS(TRIM(②受講者情報入力!K462))</f>
        <v/>
      </c>
      <c r="K461" s="2" t="str">
        <f>DBCS(TRIM(②受講者情報入力!L462))</f>
        <v/>
      </c>
      <c r="L461" s="2" t="str">
        <f>DBCS(TRIM(②受講者情報入力!M462))</f>
        <v/>
      </c>
      <c r="M461" s="2" t="str">
        <f>DBCS(TRIM(②受講者情報入力!N462))</f>
        <v/>
      </c>
      <c r="N461" s="2" t="str">
        <f>ASC(TRIM(②受講者情報入力!O462))</f>
        <v/>
      </c>
      <c r="O461" s="2" t="str">
        <f>IFERROR(VLOOKUP(②受講者情報入力!$P462,マスタ!A:B,2,FALSE),"")</f>
        <v/>
      </c>
      <c r="P461" s="2" t="str">
        <f>ASC(TRIM(②受講者情報入力!Q462))</f>
        <v/>
      </c>
      <c r="Q461" s="2" t="str">
        <f>TRIM(②受講者情報入力!R462)</f>
        <v/>
      </c>
      <c r="R461" s="2" t="str">
        <f>ASC(TRIM(②受講者情報入力!S462))</f>
        <v/>
      </c>
      <c r="S461" s="2" t="str">
        <f>ASC(TRIM(②受講者情報入力!T462))</f>
        <v/>
      </c>
      <c r="T461" s="2" t="str">
        <f>ASC(TRIM(②受講者情報入力!U462))</f>
        <v/>
      </c>
      <c r="U461" s="2" t="str">
        <f>IFERROR(VLOOKUP(②受講者情報入力!$V462,マスタ!A:B,2,FALSE),"")</f>
        <v/>
      </c>
      <c r="V461" s="2" t="str">
        <f>ASC(TRIM(②受講者情報入力!W462))</f>
        <v/>
      </c>
      <c r="W461" s="2" t="str">
        <f>TRIM(②受講者情報入力!X462)</f>
        <v/>
      </c>
      <c r="X461" s="2" t="str">
        <f>TRIM(②受講者情報入力!AU462)</f>
        <v/>
      </c>
    </row>
    <row r="462" spans="1:24">
      <c r="A462" s="2" t="str">
        <f>DBCS(TRIM(②受講者情報入力!B463))</f>
        <v/>
      </c>
      <c r="B462" s="2" t="str">
        <f>DBCS(TRIM(②受講者情報入力!C463))</f>
        <v/>
      </c>
      <c r="C462" s="2" t="str">
        <f>DBCS(TRIM(PHONETIC(②受講者情報入力!D463)))</f>
        <v/>
      </c>
      <c r="D462" s="2" t="str">
        <f>DBCS(TRIM(PHONETIC(②受講者情報入力!E463)))</f>
        <v/>
      </c>
      <c r="E462" s="4" t="str">
        <f>IF(②受講者情報入力!F463="","",TEXT(②受講者情報入力!F463,"yyyy/mm/dd"))</f>
        <v/>
      </c>
      <c r="F462" s="2" t="str">
        <f>ASC(TRIM(②受講者情報入力!G463))</f>
        <v/>
      </c>
      <c r="G462" s="2" t="str">
        <f>ASC(TRIM(②受講者情報入力!I463))</f>
        <v/>
      </c>
      <c r="H462" s="2" t="str">
        <f>ASC(TRIM(②受講者情報入力!H463))</f>
        <v/>
      </c>
      <c r="I462" s="2" t="str">
        <f>ASC(TRIM(②受講者情報入力!J463))</f>
        <v/>
      </c>
      <c r="J462" s="2" t="str">
        <f>DBCS(TRIM(②受講者情報入力!K463))</f>
        <v/>
      </c>
      <c r="K462" s="2" t="str">
        <f>DBCS(TRIM(②受講者情報入力!L463))</f>
        <v/>
      </c>
      <c r="L462" s="2" t="str">
        <f>DBCS(TRIM(②受講者情報入力!M463))</f>
        <v/>
      </c>
      <c r="M462" s="2" t="str">
        <f>DBCS(TRIM(②受講者情報入力!N463))</f>
        <v/>
      </c>
      <c r="N462" s="2" t="str">
        <f>ASC(TRIM(②受講者情報入力!O463))</f>
        <v/>
      </c>
      <c r="O462" s="2" t="str">
        <f>IFERROR(VLOOKUP(②受講者情報入力!$P463,マスタ!A:B,2,FALSE),"")</f>
        <v/>
      </c>
      <c r="P462" s="2" t="str">
        <f>ASC(TRIM(②受講者情報入力!Q463))</f>
        <v/>
      </c>
      <c r="Q462" s="2" t="str">
        <f>TRIM(②受講者情報入力!R463)</f>
        <v/>
      </c>
      <c r="R462" s="2" t="str">
        <f>ASC(TRIM(②受講者情報入力!S463))</f>
        <v/>
      </c>
      <c r="S462" s="2" t="str">
        <f>ASC(TRIM(②受講者情報入力!T463))</f>
        <v/>
      </c>
      <c r="T462" s="2" t="str">
        <f>ASC(TRIM(②受講者情報入力!U463))</f>
        <v/>
      </c>
      <c r="U462" s="2" t="str">
        <f>IFERROR(VLOOKUP(②受講者情報入力!$V463,マスタ!A:B,2,FALSE),"")</f>
        <v/>
      </c>
      <c r="V462" s="2" t="str">
        <f>ASC(TRIM(②受講者情報入力!W463))</f>
        <v/>
      </c>
      <c r="W462" s="2" t="str">
        <f>TRIM(②受講者情報入力!X463)</f>
        <v/>
      </c>
      <c r="X462" s="2" t="str">
        <f>TRIM(②受講者情報入力!AU463)</f>
        <v/>
      </c>
    </row>
    <row r="463" spans="1:24">
      <c r="A463" s="2" t="str">
        <f>DBCS(TRIM(②受講者情報入力!B464))</f>
        <v/>
      </c>
      <c r="B463" s="2" t="str">
        <f>DBCS(TRIM(②受講者情報入力!C464))</f>
        <v/>
      </c>
      <c r="C463" s="2" t="str">
        <f>DBCS(TRIM(PHONETIC(②受講者情報入力!D464)))</f>
        <v/>
      </c>
      <c r="D463" s="2" t="str">
        <f>DBCS(TRIM(PHONETIC(②受講者情報入力!E464)))</f>
        <v/>
      </c>
      <c r="E463" s="4" t="str">
        <f>IF(②受講者情報入力!F464="","",TEXT(②受講者情報入力!F464,"yyyy/mm/dd"))</f>
        <v/>
      </c>
      <c r="F463" s="2" t="str">
        <f>ASC(TRIM(②受講者情報入力!G464))</f>
        <v/>
      </c>
      <c r="G463" s="2" t="str">
        <f>ASC(TRIM(②受講者情報入力!I464))</f>
        <v/>
      </c>
      <c r="H463" s="2" t="str">
        <f>ASC(TRIM(②受講者情報入力!H464))</f>
        <v/>
      </c>
      <c r="I463" s="2" t="str">
        <f>ASC(TRIM(②受講者情報入力!J464))</f>
        <v/>
      </c>
      <c r="J463" s="2" t="str">
        <f>DBCS(TRIM(②受講者情報入力!K464))</f>
        <v/>
      </c>
      <c r="K463" s="2" t="str">
        <f>DBCS(TRIM(②受講者情報入力!L464))</f>
        <v/>
      </c>
      <c r="L463" s="2" t="str">
        <f>DBCS(TRIM(②受講者情報入力!M464))</f>
        <v/>
      </c>
      <c r="M463" s="2" t="str">
        <f>DBCS(TRIM(②受講者情報入力!N464))</f>
        <v/>
      </c>
      <c r="N463" s="2" t="str">
        <f>ASC(TRIM(②受講者情報入力!O464))</f>
        <v/>
      </c>
      <c r="O463" s="2" t="str">
        <f>IFERROR(VLOOKUP(②受講者情報入力!$P464,マスタ!A:B,2,FALSE),"")</f>
        <v/>
      </c>
      <c r="P463" s="2" t="str">
        <f>ASC(TRIM(②受講者情報入力!Q464))</f>
        <v/>
      </c>
      <c r="Q463" s="2" t="str">
        <f>TRIM(②受講者情報入力!R464)</f>
        <v/>
      </c>
      <c r="R463" s="2" t="str">
        <f>ASC(TRIM(②受講者情報入力!S464))</f>
        <v/>
      </c>
      <c r="S463" s="2" t="str">
        <f>ASC(TRIM(②受講者情報入力!T464))</f>
        <v/>
      </c>
      <c r="T463" s="2" t="str">
        <f>ASC(TRIM(②受講者情報入力!U464))</f>
        <v/>
      </c>
      <c r="U463" s="2" t="str">
        <f>IFERROR(VLOOKUP(②受講者情報入力!$V464,マスタ!A:B,2,FALSE),"")</f>
        <v/>
      </c>
      <c r="V463" s="2" t="str">
        <f>ASC(TRIM(②受講者情報入力!W464))</f>
        <v/>
      </c>
      <c r="W463" s="2" t="str">
        <f>TRIM(②受講者情報入力!X464)</f>
        <v/>
      </c>
      <c r="X463" s="2" t="str">
        <f>TRIM(②受講者情報入力!AU464)</f>
        <v/>
      </c>
    </row>
    <row r="464" spans="1:24">
      <c r="A464" s="2" t="str">
        <f>DBCS(TRIM(②受講者情報入力!B465))</f>
        <v/>
      </c>
      <c r="B464" s="2" t="str">
        <f>DBCS(TRIM(②受講者情報入力!C465))</f>
        <v/>
      </c>
      <c r="C464" s="2" t="str">
        <f>DBCS(TRIM(PHONETIC(②受講者情報入力!D465)))</f>
        <v/>
      </c>
      <c r="D464" s="2" t="str">
        <f>DBCS(TRIM(PHONETIC(②受講者情報入力!E465)))</f>
        <v/>
      </c>
      <c r="E464" s="4" t="str">
        <f>IF(②受講者情報入力!F465="","",TEXT(②受講者情報入力!F465,"yyyy/mm/dd"))</f>
        <v/>
      </c>
      <c r="F464" s="2" t="str">
        <f>ASC(TRIM(②受講者情報入力!G465))</f>
        <v/>
      </c>
      <c r="G464" s="2" t="str">
        <f>ASC(TRIM(②受講者情報入力!I465))</f>
        <v/>
      </c>
      <c r="H464" s="2" t="str">
        <f>ASC(TRIM(②受講者情報入力!H465))</f>
        <v/>
      </c>
      <c r="I464" s="2" t="str">
        <f>ASC(TRIM(②受講者情報入力!J465))</f>
        <v/>
      </c>
      <c r="J464" s="2" t="str">
        <f>DBCS(TRIM(②受講者情報入力!K465))</f>
        <v/>
      </c>
      <c r="K464" s="2" t="str">
        <f>DBCS(TRIM(②受講者情報入力!L465))</f>
        <v/>
      </c>
      <c r="L464" s="2" t="str">
        <f>DBCS(TRIM(②受講者情報入力!M465))</f>
        <v/>
      </c>
      <c r="M464" s="2" t="str">
        <f>DBCS(TRIM(②受講者情報入力!N465))</f>
        <v/>
      </c>
      <c r="N464" s="2" t="str">
        <f>ASC(TRIM(②受講者情報入力!O465))</f>
        <v/>
      </c>
      <c r="O464" s="2" t="str">
        <f>IFERROR(VLOOKUP(②受講者情報入力!$P465,マスタ!A:B,2,FALSE),"")</f>
        <v/>
      </c>
      <c r="P464" s="2" t="str">
        <f>ASC(TRIM(②受講者情報入力!Q465))</f>
        <v/>
      </c>
      <c r="Q464" s="2" t="str">
        <f>TRIM(②受講者情報入力!R465)</f>
        <v/>
      </c>
      <c r="R464" s="2" t="str">
        <f>ASC(TRIM(②受講者情報入力!S465))</f>
        <v/>
      </c>
      <c r="S464" s="2" t="str">
        <f>ASC(TRIM(②受講者情報入力!T465))</f>
        <v/>
      </c>
      <c r="T464" s="2" t="str">
        <f>ASC(TRIM(②受講者情報入力!U465))</f>
        <v/>
      </c>
      <c r="U464" s="2" t="str">
        <f>IFERROR(VLOOKUP(②受講者情報入力!$V465,マスタ!A:B,2,FALSE),"")</f>
        <v/>
      </c>
      <c r="V464" s="2" t="str">
        <f>ASC(TRIM(②受講者情報入力!W465))</f>
        <v/>
      </c>
      <c r="W464" s="2" t="str">
        <f>TRIM(②受講者情報入力!X465)</f>
        <v/>
      </c>
      <c r="X464" s="2" t="str">
        <f>TRIM(②受講者情報入力!AU465)</f>
        <v/>
      </c>
    </row>
    <row r="465" spans="1:24">
      <c r="A465" s="2" t="str">
        <f>DBCS(TRIM(②受講者情報入力!B466))</f>
        <v/>
      </c>
      <c r="B465" s="2" t="str">
        <f>DBCS(TRIM(②受講者情報入力!C466))</f>
        <v/>
      </c>
      <c r="C465" s="2" t="str">
        <f>DBCS(TRIM(PHONETIC(②受講者情報入力!D466)))</f>
        <v/>
      </c>
      <c r="D465" s="2" t="str">
        <f>DBCS(TRIM(PHONETIC(②受講者情報入力!E466)))</f>
        <v/>
      </c>
      <c r="E465" s="4" t="str">
        <f>IF(②受講者情報入力!F466="","",TEXT(②受講者情報入力!F466,"yyyy/mm/dd"))</f>
        <v/>
      </c>
      <c r="F465" s="2" t="str">
        <f>ASC(TRIM(②受講者情報入力!G466))</f>
        <v/>
      </c>
      <c r="G465" s="2" t="str">
        <f>ASC(TRIM(②受講者情報入力!I466))</f>
        <v/>
      </c>
      <c r="H465" s="2" t="str">
        <f>ASC(TRIM(②受講者情報入力!H466))</f>
        <v/>
      </c>
      <c r="I465" s="2" t="str">
        <f>ASC(TRIM(②受講者情報入力!J466))</f>
        <v/>
      </c>
      <c r="J465" s="2" t="str">
        <f>DBCS(TRIM(②受講者情報入力!K466))</f>
        <v/>
      </c>
      <c r="K465" s="2" t="str">
        <f>DBCS(TRIM(②受講者情報入力!L466))</f>
        <v/>
      </c>
      <c r="L465" s="2" t="str">
        <f>DBCS(TRIM(②受講者情報入力!M466))</f>
        <v/>
      </c>
      <c r="M465" s="2" t="str">
        <f>DBCS(TRIM(②受講者情報入力!N466))</f>
        <v/>
      </c>
      <c r="N465" s="2" t="str">
        <f>ASC(TRIM(②受講者情報入力!O466))</f>
        <v/>
      </c>
      <c r="O465" s="2" t="str">
        <f>IFERROR(VLOOKUP(②受講者情報入力!$P466,マスタ!A:B,2,FALSE),"")</f>
        <v/>
      </c>
      <c r="P465" s="2" t="str">
        <f>ASC(TRIM(②受講者情報入力!Q466))</f>
        <v/>
      </c>
      <c r="Q465" s="2" t="str">
        <f>TRIM(②受講者情報入力!R466)</f>
        <v/>
      </c>
      <c r="R465" s="2" t="str">
        <f>ASC(TRIM(②受講者情報入力!S466))</f>
        <v/>
      </c>
      <c r="S465" s="2" t="str">
        <f>ASC(TRIM(②受講者情報入力!T466))</f>
        <v/>
      </c>
      <c r="T465" s="2" t="str">
        <f>ASC(TRIM(②受講者情報入力!U466))</f>
        <v/>
      </c>
      <c r="U465" s="2" t="str">
        <f>IFERROR(VLOOKUP(②受講者情報入力!$V466,マスタ!A:B,2,FALSE),"")</f>
        <v/>
      </c>
      <c r="V465" s="2" t="str">
        <f>ASC(TRIM(②受講者情報入力!W466))</f>
        <v/>
      </c>
      <c r="W465" s="2" t="str">
        <f>TRIM(②受講者情報入力!X466)</f>
        <v/>
      </c>
      <c r="X465" s="2" t="str">
        <f>TRIM(②受講者情報入力!AU466)</f>
        <v/>
      </c>
    </row>
    <row r="466" spans="1:24">
      <c r="A466" s="2" t="str">
        <f>DBCS(TRIM(②受講者情報入力!B467))</f>
        <v/>
      </c>
      <c r="B466" s="2" t="str">
        <f>DBCS(TRIM(②受講者情報入力!C467))</f>
        <v/>
      </c>
      <c r="C466" s="2" t="str">
        <f>DBCS(TRIM(PHONETIC(②受講者情報入力!D467)))</f>
        <v/>
      </c>
      <c r="D466" s="2" t="str">
        <f>DBCS(TRIM(PHONETIC(②受講者情報入力!E467)))</f>
        <v/>
      </c>
      <c r="E466" s="4" t="str">
        <f>IF(②受講者情報入力!F467="","",TEXT(②受講者情報入力!F467,"yyyy/mm/dd"))</f>
        <v/>
      </c>
      <c r="F466" s="2" t="str">
        <f>ASC(TRIM(②受講者情報入力!G467))</f>
        <v/>
      </c>
      <c r="G466" s="2" t="str">
        <f>ASC(TRIM(②受講者情報入力!I467))</f>
        <v/>
      </c>
      <c r="H466" s="2" t="str">
        <f>ASC(TRIM(②受講者情報入力!H467))</f>
        <v/>
      </c>
      <c r="I466" s="2" t="str">
        <f>ASC(TRIM(②受講者情報入力!J467))</f>
        <v/>
      </c>
      <c r="J466" s="2" t="str">
        <f>DBCS(TRIM(②受講者情報入力!K467))</f>
        <v/>
      </c>
      <c r="K466" s="2" t="str">
        <f>DBCS(TRIM(②受講者情報入力!L467))</f>
        <v/>
      </c>
      <c r="L466" s="2" t="str">
        <f>DBCS(TRIM(②受講者情報入力!M467))</f>
        <v/>
      </c>
      <c r="M466" s="2" t="str">
        <f>DBCS(TRIM(②受講者情報入力!N467))</f>
        <v/>
      </c>
      <c r="N466" s="2" t="str">
        <f>ASC(TRIM(②受講者情報入力!O467))</f>
        <v/>
      </c>
      <c r="O466" s="2" t="str">
        <f>IFERROR(VLOOKUP(②受講者情報入力!$P467,マスタ!A:B,2,FALSE),"")</f>
        <v/>
      </c>
      <c r="P466" s="2" t="str">
        <f>ASC(TRIM(②受講者情報入力!Q467))</f>
        <v/>
      </c>
      <c r="Q466" s="2" t="str">
        <f>TRIM(②受講者情報入力!R467)</f>
        <v/>
      </c>
      <c r="R466" s="2" t="str">
        <f>ASC(TRIM(②受講者情報入力!S467))</f>
        <v/>
      </c>
      <c r="S466" s="2" t="str">
        <f>ASC(TRIM(②受講者情報入力!T467))</f>
        <v/>
      </c>
      <c r="T466" s="2" t="str">
        <f>ASC(TRIM(②受講者情報入力!U467))</f>
        <v/>
      </c>
      <c r="U466" s="2" t="str">
        <f>IFERROR(VLOOKUP(②受講者情報入力!$V467,マスタ!A:B,2,FALSE),"")</f>
        <v/>
      </c>
      <c r="V466" s="2" t="str">
        <f>ASC(TRIM(②受講者情報入力!W467))</f>
        <v/>
      </c>
      <c r="W466" s="2" t="str">
        <f>TRIM(②受講者情報入力!X467)</f>
        <v/>
      </c>
      <c r="X466" s="2" t="str">
        <f>TRIM(②受講者情報入力!AU467)</f>
        <v/>
      </c>
    </row>
    <row r="467" spans="1:24">
      <c r="A467" s="2" t="str">
        <f>DBCS(TRIM(②受講者情報入力!B468))</f>
        <v/>
      </c>
      <c r="B467" s="2" t="str">
        <f>DBCS(TRIM(②受講者情報入力!C468))</f>
        <v/>
      </c>
      <c r="C467" s="2" t="str">
        <f>DBCS(TRIM(PHONETIC(②受講者情報入力!D468)))</f>
        <v/>
      </c>
      <c r="D467" s="2" t="str">
        <f>DBCS(TRIM(PHONETIC(②受講者情報入力!E468)))</f>
        <v/>
      </c>
      <c r="E467" s="4" t="str">
        <f>IF(②受講者情報入力!F468="","",TEXT(②受講者情報入力!F468,"yyyy/mm/dd"))</f>
        <v/>
      </c>
      <c r="F467" s="2" t="str">
        <f>ASC(TRIM(②受講者情報入力!G468))</f>
        <v/>
      </c>
      <c r="G467" s="2" t="str">
        <f>ASC(TRIM(②受講者情報入力!I468))</f>
        <v/>
      </c>
      <c r="H467" s="2" t="str">
        <f>ASC(TRIM(②受講者情報入力!H468))</f>
        <v/>
      </c>
      <c r="I467" s="2" t="str">
        <f>ASC(TRIM(②受講者情報入力!J468))</f>
        <v/>
      </c>
      <c r="J467" s="2" t="str">
        <f>DBCS(TRIM(②受講者情報入力!K468))</f>
        <v/>
      </c>
      <c r="K467" s="2" t="str">
        <f>DBCS(TRIM(②受講者情報入力!L468))</f>
        <v/>
      </c>
      <c r="L467" s="2" t="str">
        <f>DBCS(TRIM(②受講者情報入力!M468))</f>
        <v/>
      </c>
      <c r="M467" s="2" t="str">
        <f>DBCS(TRIM(②受講者情報入力!N468))</f>
        <v/>
      </c>
      <c r="N467" s="2" t="str">
        <f>ASC(TRIM(②受講者情報入力!O468))</f>
        <v/>
      </c>
      <c r="O467" s="2" t="str">
        <f>IFERROR(VLOOKUP(②受講者情報入力!$P468,マスタ!A:B,2,FALSE),"")</f>
        <v/>
      </c>
      <c r="P467" s="2" t="str">
        <f>ASC(TRIM(②受講者情報入力!Q468))</f>
        <v/>
      </c>
      <c r="Q467" s="2" t="str">
        <f>TRIM(②受講者情報入力!R468)</f>
        <v/>
      </c>
      <c r="R467" s="2" t="str">
        <f>ASC(TRIM(②受講者情報入力!S468))</f>
        <v/>
      </c>
      <c r="S467" s="2" t="str">
        <f>ASC(TRIM(②受講者情報入力!T468))</f>
        <v/>
      </c>
      <c r="T467" s="2" t="str">
        <f>ASC(TRIM(②受講者情報入力!U468))</f>
        <v/>
      </c>
      <c r="U467" s="2" t="str">
        <f>IFERROR(VLOOKUP(②受講者情報入力!$V468,マスタ!A:B,2,FALSE),"")</f>
        <v/>
      </c>
      <c r="V467" s="2" t="str">
        <f>ASC(TRIM(②受講者情報入力!W468))</f>
        <v/>
      </c>
      <c r="W467" s="2" t="str">
        <f>TRIM(②受講者情報入力!X468)</f>
        <v/>
      </c>
      <c r="X467" s="2" t="str">
        <f>TRIM(②受講者情報入力!AU468)</f>
        <v/>
      </c>
    </row>
    <row r="468" spans="1:24">
      <c r="A468" s="2" t="str">
        <f>DBCS(TRIM(②受講者情報入力!B469))</f>
        <v/>
      </c>
      <c r="B468" s="2" t="str">
        <f>DBCS(TRIM(②受講者情報入力!C469))</f>
        <v/>
      </c>
      <c r="C468" s="2" t="str">
        <f>DBCS(TRIM(PHONETIC(②受講者情報入力!D469)))</f>
        <v/>
      </c>
      <c r="D468" s="2" t="str">
        <f>DBCS(TRIM(PHONETIC(②受講者情報入力!E469)))</f>
        <v/>
      </c>
      <c r="E468" s="4" t="str">
        <f>IF(②受講者情報入力!F469="","",TEXT(②受講者情報入力!F469,"yyyy/mm/dd"))</f>
        <v/>
      </c>
      <c r="F468" s="2" t="str">
        <f>ASC(TRIM(②受講者情報入力!G469))</f>
        <v/>
      </c>
      <c r="G468" s="2" t="str">
        <f>ASC(TRIM(②受講者情報入力!I469))</f>
        <v/>
      </c>
      <c r="H468" s="2" t="str">
        <f>ASC(TRIM(②受講者情報入力!H469))</f>
        <v/>
      </c>
      <c r="I468" s="2" t="str">
        <f>ASC(TRIM(②受講者情報入力!J469))</f>
        <v/>
      </c>
      <c r="J468" s="2" t="str">
        <f>DBCS(TRIM(②受講者情報入力!K469))</f>
        <v/>
      </c>
      <c r="K468" s="2" t="str">
        <f>DBCS(TRIM(②受講者情報入力!L469))</f>
        <v/>
      </c>
      <c r="L468" s="2" t="str">
        <f>DBCS(TRIM(②受講者情報入力!M469))</f>
        <v/>
      </c>
      <c r="M468" s="2" t="str">
        <f>DBCS(TRIM(②受講者情報入力!N469))</f>
        <v/>
      </c>
      <c r="N468" s="2" t="str">
        <f>ASC(TRIM(②受講者情報入力!O469))</f>
        <v/>
      </c>
      <c r="O468" s="2" t="str">
        <f>IFERROR(VLOOKUP(②受講者情報入力!$P469,マスタ!A:B,2,FALSE),"")</f>
        <v/>
      </c>
      <c r="P468" s="2" t="str">
        <f>ASC(TRIM(②受講者情報入力!Q469))</f>
        <v/>
      </c>
      <c r="Q468" s="2" t="str">
        <f>TRIM(②受講者情報入力!R469)</f>
        <v/>
      </c>
      <c r="R468" s="2" t="str">
        <f>ASC(TRIM(②受講者情報入力!S469))</f>
        <v/>
      </c>
      <c r="S468" s="2" t="str">
        <f>ASC(TRIM(②受講者情報入力!T469))</f>
        <v/>
      </c>
      <c r="T468" s="2" t="str">
        <f>ASC(TRIM(②受講者情報入力!U469))</f>
        <v/>
      </c>
      <c r="U468" s="2" t="str">
        <f>IFERROR(VLOOKUP(②受講者情報入力!$V469,マスタ!A:B,2,FALSE),"")</f>
        <v/>
      </c>
      <c r="V468" s="2" t="str">
        <f>ASC(TRIM(②受講者情報入力!W469))</f>
        <v/>
      </c>
      <c r="W468" s="2" t="str">
        <f>TRIM(②受講者情報入力!X469)</f>
        <v/>
      </c>
      <c r="X468" s="2" t="str">
        <f>TRIM(②受講者情報入力!AU469)</f>
        <v/>
      </c>
    </row>
    <row r="469" spans="1:24">
      <c r="A469" s="2" t="str">
        <f>DBCS(TRIM(②受講者情報入力!B470))</f>
        <v/>
      </c>
      <c r="B469" s="2" t="str">
        <f>DBCS(TRIM(②受講者情報入力!C470))</f>
        <v/>
      </c>
      <c r="C469" s="2" t="str">
        <f>DBCS(TRIM(PHONETIC(②受講者情報入力!D470)))</f>
        <v/>
      </c>
      <c r="D469" s="2" t="str">
        <f>DBCS(TRIM(PHONETIC(②受講者情報入力!E470)))</f>
        <v/>
      </c>
      <c r="E469" s="4" t="str">
        <f>IF(②受講者情報入力!F470="","",TEXT(②受講者情報入力!F470,"yyyy/mm/dd"))</f>
        <v/>
      </c>
      <c r="F469" s="2" t="str">
        <f>ASC(TRIM(②受講者情報入力!G470))</f>
        <v/>
      </c>
      <c r="G469" s="2" t="str">
        <f>ASC(TRIM(②受講者情報入力!I470))</f>
        <v/>
      </c>
      <c r="H469" s="2" t="str">
        <f>ASC(TRIM(②受講者情報入力!H470))</f>
        <v/>
      </c>
      <c r="I469" s="2" t="str">
        <f>ASC(TRIM(②受講者情報入力!J470))</f>
        <v/>
      </c>
      <c r="J469" s="2" t="str">
        <f>DBCS(TRIM(②受講者情報入力!K470))</f>
        <v/>
      </c>
      <c r="K469" s="2" t="str">
        <f>DBCS(TRIM(②受講者情報入力!L470))</f>
        <v/>
      </c>
      <c r="L469" s="2" t="str">
        <f>DBCS(TRIM(②受講者情報入力!M470))</f>
        <v/>
      </c>
      <c r="M469" s="2" t="str">
        <f>DBCS(TRIM(②受講者情報入力!N470))</f>
        <v/>
      </c>
      <c r="N469" s="2" t="str">
        <f>ASC(TRIM(②受講者情報入力!O470))</f>
        <v/>
      </c>
      <c r="O469" s="2" t="str">
        <f>IFERROR(VLOOKUP(②受講者情報入力!$P470,マスタ!A:B,2,FALSE),"")</f>
        <v/>
      </c>
      <c r="P469" s="2" t="str">
        <f>ASC(TRIM(②受講者情報入力!Q470))</f>
        <v/>
      </c>
      <c r="Q469" s="2" t="str">
        <f>TRIM(②受講者情報入力!R470)</f>
        <v/>
      </c>
      <c r="R469" s="2" t="str">
        <f>ASC(TRIM(②受講者情報入力!S470))</f>
        <v/>
      </c>
      <c r="S469" s="2" t="str">
        <f>ASC(TRIM(②受講者情報入力!T470))</f>
        <v/>
      </c>
      <c r="T469" s="2" t="str">
        <f>ASC(TRIM(②受講者情報入力!U470))</f>
        <v/>
      </c>
      <c r="U469" s="2" t="str">
        <f>IFERROR(VLOOKUP(②受講者情報入力!$V470,マスタ!A:B,2,FALSE),"")</f>
        <v/>
      </c>
      <c r="V469" s="2" t="str">
        <f>ASC(TRIM(②受講者情報入力!W470))</f>
        <v/>
      </c>
      <c r="W469" s="2" t="str">
        <f>TRIM(②受講者情報入力!X470)</f>
        <v/>
      </c>
      <c r="X469" s="2" t="str">
        <f>TRIM(②受講者情報入力!AU470)</f>
        <v/>
      </c>
    </row>
    <row r="470" spans="1:24">
      <c r="A470" s="2" t="str">
        <f>DBCS(TRIM(②受講者情報入力!B471))</f>
        <v/>
      </c>
      <c r="B470" s="2" t="str">
        <f>DBCS(TRIM(②受講者情報入力!C471))</f>
        <v/>
      </c>
      <c r="C470" s="2" t="str">
        <f>DBCS(TRIM(PHONETIC(②受講者情報入力!D471)))</f>
        <v/>
      </c>
      <c r="D470" s="2" t="str">
        <f>DBCS(TRIM(PHONETIC(②受講者情報入力!E471)))</f>
        <v/>
      </c>
      <c r="E470" s="4" t="str">
        <f>IF(②受講者情報入力!F471="","",TEXT(②受講者情報入力!F471,"yyyy/mm/dd"))</f>
        <v/>
      </c>
      <c r="F470" s="2" t="str">
        <f>ASC(TRIM(②受講者情報入力!G471))</f>
        <v/>
      </c>
      <c r="G470" s="2" t="str">
        <f>ASC(TRIM(②受講者情報入力!I471))</f>
        <v/>
      </c>
      <c r="H470" s="2" t="str">
        <f>ASC(TRIM(②受講者情報入力!H471))</f>
        <v/>
      </c>
      <c r="I470" s="2" t="str">
        <f>ASC(TRIM(②受講者情報入力!J471))</f>
        <v/>
      </c>
      <c r="J470" s="2" t="str">
        <f>DBCS(TRIM(②受講者情報入力!K471))</f>
        <v/>
      </c>
      <c r="K470" s="2" t="str">
        <f>DBCS(TRIM(②受講者情報入力!L471))</f>
        <v/>
      </c>
      <c r="L470" s="2" t="str">
        <f>DBCS(TRIM(②受講者情報入力!M471))</f>
        <v/>
      </c>
      <c r="M470" s="2" t="str">
        <f>DBCS(TRIM(②受講者情報入力!N471))</f>
        <v/>
      </c>
      <c r="N470" s="2" t="str">
        <f>ASC(TRIM(②受講者情報入力!O471))</f>
        <v/>
      </c>
      <c r="O470" s="2" t="str">
        <f>IFERROR(VLOOKUP(②受講者情報入力!$P471,マスタ!A:B,2,FALSE),"")</f>
        <v/>
      </c>
      <c r="P470" s="2" t="str">
        <f>ASC(TRIM(②受講者情報入力!Q471))</f>
        <v/>
      </c>
      <c r="Q470" s="2" t="str">
        <f>TRIM(②受講者情報入力!R471)</f>
        <v/>
      </c>
      <c r="R470" s="2" t="str">
        <f>ASC(TRIM(②受講者情報入力!S471))</f>
        <v/>
      </c>
      <c r="S470" s="2" t="str">
        <f>ASC(TRIM(②受講者情報入力!T471))</f>
        <v/>
      </c>
      <c r="T470" s="2" t="str">
        <f>ASC(TRIM(②受講者情報入力!U471))</f>
        <v/>
      </c>
      <c r="U470" s="2" t="str">
        <f>IFERROR(VLOOKUP(②受講者情報入力!$V471,マスタ!A:B,2,FALSE),"")</f>
        <v/>
      </c>
      <c r="V470" s="2" t="str">
        <f>ASC(TRIM(②受講者情報入力!W471))</f>
        <v/>
      </c>
      <c r="W470" s="2" t="str">
        <f>TRIM(②受講者情報入力!X471)</f>
        <v/>
      </c>
      <c r="X470" s="2" t="str">
        <f>TRIM(②受講者情報入力!AU471)</f>
        <v/>
      </c>
    </row>
    <row r="471" spans="1:24">
      <c r="A471" s="2" t="str">
        <f>DBCS(TRIM(②受講者情報入力!B472))</f>
        <v/>
      </c>
      <c r="B471" s="2" t="str">
        <f>DBCS(TRIM(②受講者情報入力!C472))</f>
        <v/>
      </c>
      <c r="C471" s="2" t="str">
        <f>DBCS(TRIM(PHONETIC(②受講者情報入力!D472)))</f>
        <v/>
      </c>
      <c r="D471" s="2" t="str">
        <f>DBCS(TRIM(PHONETIC(②受講者情報入力!E472)))</f>
        <v/>
      </c>
      <c r="E471" s="4" t="str">
        <f>IF(②受講者情報入力!F472="","",TEXT(②受講者情報入力!F472,"yyyy/mm/dd"))</f>
        <v/>
      </c>
      <c r="F471" s="2" t="str">
        <f>ASC(TRIM(②受講者情報入力!G472))</f>
        <v/>
      </c>
      <c r="G471" s="2" t="str">
        <f>ASC(TRIM(②受講者情報入力!I472))</f>
        <v/>
      </c>
      <c r="H471" s="2" t="str">
        <f>ASC(TRIM(②受講者情報入力!H472))</f>
        <v/>
      </c>
      <c r="I471" s="2" t="str">
        <f>ASC(TRIM(②受講者情報入力!J472))</f>
        <v/>
      </c>
      <c r="J471" s="2" t="str">
        <f>DBCS(TRIM(②受講者情報入力!K472))</f>
        <v/>
      </c>
      <c r="K471" s="2" t="str">
        <f>DBCS(TRIM(②受講者情報入力!L472))</f>
        <v/>
      </c>
      <c r="L471" s="2" t="str">
        <f>DBCS(TRIM(②受講者情報入力!M472))</f>
        <v/>
      </c>
      <c r="M471" s="2" t="str">
        <f>DBCS(TRIM(②受講者情報入力!N472))</f>
        <v/>
      </c>
      <c r="N471" s="2" t="str">
        <f>ASC(TRIM(②受講者情報入力!O472))</f>
        <v/>
      </c>
      <c r="O471" s="2" t="str">
        <f>IFERROR(VLOOKUP(②受講者情報入力!$P472,マスタ!A:B,2,FALSE),"")</f>
        <v/>
      </c>
      <c r="P471" s="2" t="str">
        <f>ASC(TRIM(②受講者情報入力!Q472))</f>
        <v/>
      </c>
      <c r="Q471" s="2" t="str">
        <f>TRIM(②受講者情報入力!R472)</f>
        <v/>
      </c>
      <c r="R471" s="2" t="str">
        <f>ASC(TRIM(②受講者情報入力!S472))</f>
        <v/>
      </c>
      <c r="S471" s="2" t="str">
        <f>ASC(TRIM(②受講者情報入力!T472))</f>
        <v/>
      </c>
      <c r="T471" s="2" t="str">
        <f>ASC(TRIM(②受講者情報入力!U472))</f>
        <v/>
      </c>
      <c r="U471" s="2" t="str">
        <f>IFERROR(VLOOKUP(②受講者情報入力!$V472,マスタ!A:B,2,FALSE),"")</f>
        <v/>
      </c>
      <c r="V471" s="2" t="str">
        <f>ASC(TRIM(②受講者情報入力!W472))</f>
        <v/>
      </c>
      <c r="W471" s="2" t="str">
        <f>TRIM(②受講者情報入力!X472)</f>
        <v/>
      </c>
      <c r="X471" s="2" t="str">
        <f>TRIM(②受講者情報入力!AU472)</f>
        <v/>
      </c>
    </row>
    <row r="472" spans="1:24">
      <c r="A472" s="2" t="str">
        <f>DBCS(TRIM(②受講者情報入力!B473))</f>
        <v/>
      </c>
      <c r="B472" s="2" t="str">
        <f>DBCS(TRIM(②受講者情報入力!C473))</f>
        <v/>
      </c>
      <c r="C472" s="2" t="str">
        <f>DBCS(TRIM(PHONETIC(②受講者情報入力!D473)))</f>
        <v/>
      </c>
      <c r="D472" s="2" t="str">
        <f>DBCS(TRIM(PHONETIC(②受講者情報入力!E473)))</f>
        <v/>
      </c>
      <c r="E472" s="4" t="str">
        <f>IF(②受講者情報入力!F473="","",TEXT(②受講者情報入力!F473,"yyyy/mm/dd"))</f>
        <v/>
      </c>
      <c r="F472" s="2" t="str">
        <f>ASC(TRIM(②受講者情報入力!G473))</f>
        <v/>
      </c>
      <c r="G472" s="2" t="str">
        <f>ASC(TRIM(②受講者情報入力!I473))</f>
        <v/>
      </c>
      <c r="H472" s="2" t="str">
        <f>ASC(TRIM(②受講者情報入力!H473))</f>
        <v/>
      </c>
      <c r="I472" s="2" t="str">
        <f>ASC(TRIM(②受講者情報入力!J473))</f>
        <v/>
      </c>
      <c r="J472" s="2" t="str">
        <f>DBCS(TRIM(②受講者情報入力!K473))</f>
        <v/>
      </c>
      <c r="K472" s="2" t="str">
        <f>DBCS(TRIM(②受講者情報入力!L473))</f>
        <v/>
      </c>
      <c r="L472" s="2" t="str">
        <f>DBCS(TRIM(②受講者情報入力!M473))</f>
        <v/>
      </c>
      <c r="M472" s="2" t="str">
        <f>DBCS(TRIM(②受講者情報入力!N473))</f>
        <v/>
      </c>
      <c r="N472" s="2" t="str">
        <f>ASC(TRIM(②受講者情報入力!O473))</f>
        <v/>
      </c>
      <c r="O472" s="2" t="str">
        <f>IFERROR(VLOOKUP(②受講者情報入力!$P473,マスタ!A:B,2,FALSE),"")</f>
        <v/>
      </c>
      <c r="P472" s="2" t="str">
        <f>ASC(TRIM(②受講者情報入力!Q473))</f>
        <v/>
      </c>
      <c r="Q472" s="2" t="str">
        <f>TRIM(②受講者情報入力!R473)</f>
        <v/>
      </c>
      <c r="R472" s="2" t="str">
        <f>ASC(TRIM(②受講者情報入力!S473))</f>
        <v/>
      </c>
      <c r="S472" s="2" t="str">
        <f>ASC(TRIM(②受講者情報入力!T473))</f>
        <v/>
      </c>
      <c r="T472" s="2" t="str">
        <f>ASC(TRIM(②受講者情報入力!U473))</f>
        <v/>
      </c>
      <c r="U472" s="2" t="str">
        <f>IFERROR(VLOOKUP(②受講者情報入力!$V473,マスタ!A:B,2,FALSE),"")</f>
        <v/>
      </c>
      <c r="V472" s="2" t="str">
        <f>ASC(TRIM(②受講者情報入力!W473))</f>
        <v/>
      </c>
      <c r="W472" s="2" t="str">
        <f>TRIM(②受講者情報入力!X473)</f>
        <v/>
      </c>
      <c r="X472" s="2" t="str">
        <f>TRIM(②受講者情報入力!AU473)</f>
        <v/>
      </c>
    </row>
    <row r="473" spans="1:24">
      <c r="A473" s="2" t="str">
        <f>DBCS(TRIM(②受講者情報入力!B474))</f>
        <v/>
      </c>
      <c r="B473" s="2" t="str">
        <f>DBCS(TRIM(②受講者情報入力!C474))</f>
        <v/>
      </c>
      <c r="C473" s="2" t="str">
        <f>DBCS(TRIM(PHONETIC(②受講者情報入力!D474)))</f>
        <v/>
      </c>
      <c r="D473" s="2" t="str">
        <f>DBCS(TRIM(PHONETIC(②受講者情報入力!E474)))</f>
        <v/>
      </c>
      <c r="E473" s="4" t="str">
        <f>IF(②受講者情報入力!F474="","",TEXT(②受講者情報入力!F474,"yyyy/mm/dd"))</f>
        <v/>
      </c>
      <c r="F473" s="2" t="str">
        <f>ASC(TRIM(②受講者情報入力!G474))</f>
        <v/>
      </c>
      <c r="G473" s="2" t="str">
        <f>ASC(TRIM(②受講者情報入力!I474))</f>
        <v/>
      </c>
      <c r="H473" s="2" t="str">
        <f>ASC(TRIM(②受講者情報入力!H474))</f>
        <v/>
      </c>
      <c r="I473" s="2" t="str">
        <f>ASC(TRIM(②受講者情報入力!J474))</f>
        <v/>
      </c>
      <c r="J473" s="2" t="str">
        <f>DBCS(TRIM(②受講者情報入力!K474))</f>
        <v/>
      </c>
      <c r="K473" s="2" t="str">
        <f>DBCS(TRIM(②受講者情報入力!L474))</f>
        <v/>
      </c>
      <c r="L473" s="2" t="str">
        <f>DBCS(TRIM(②受講者情報入力!M474))</f>
        <v/>
      </c>
      <c r="M473" s="2" t="str">
        <f>DBCS(TRIM(②受講者情報入力!N474))</f>
        <v/>
      </c>
      <c r="N473" s="2" t="str">
        <f>ASC(TRIM(②受講者情報入力!O474))</f>
        <v/>
      </c>
      <c r="O473" s="2" t="str">
        <f>IFERROR(VLOOKUP(②受講者情報入力!$P474,マスタ!A:B,2,FALSE),"")</f>
        <v/>
      </c>
      <c r="P473" s="2" t="str">
        <f>ASC(TRIM(②受講者情報入力!Q474))</f>
        <v/>
      </c>
      <c r="Q473" s="2" t="str">
        <f>TRIM(②受講者情報入力!R474)</f>
        <v/>
      </c>
      <c r="R473" s="2" t="str">
        <f>ASC(TRIM(②受講者情報入力!S474))</f>
        <v/>
      </c>
      <c r="S473" s="2" t="str">
        <f>ASC(TRIM(②受講者情報入力!T474))</f>
        <v/>
      </c>
      <c r="T473" s="2" t="str">
        <f>ASC(TRIM(②受講者情報入力!U474))</f>
        <v/>
      </c>
      <c r="U473" s="2" t="str">
        <f>IFERROR(VLOOKUP(②受講者情報入力!$V474,マスタ!A:B,2,FALSE),"")</f>
        <v/>
      </c>
      <c r="V473" s="2" t="str">
        <f>ASC(TRIM(②受講者情報入力!W474))</f>
        <v/>
      </c>
      <c r="W473" s="2" t="str">
        <f>TRIM(②受講者情報入力!X474)</f>
        <v/>
      </c>
      <c r="X473" s="2" t="str">
        <f>TRIM(②受講者情報入力!AU474)</f>
        <v/>
      </c>
    </row>
    <row r="474" spans="1:24">
      <c r="A474" s="2" t="str">
        <f>DBCS(TRIM(②受講者情報入力!B475))</f>
        <v/>
      </c>
      <c r="B474" s="2" t="str">
        <f>DBCS(TRIM(②受講者情報入力!C475))</f>
        <v/>
      </c>
      <c r="C474" s="2" t="str">
        <f>DBCS(TRIM(PHONETIC(②受講者情報入力!D475)))</f>
        <v/>
      </c>
      <c r="D474" s="2" t="str">
        <f>DBCS(TRIM(PHONETIC(②受講者情報入力!E475)))</f>
        <v/>
      </c>
      <c r="E474" s="4" t="str">
        <f>IF(②受講者情報入力!F475="","",TEXT(②受講者情報入力!F475,"yyyy/mm/dd"))</f>
        <v/>
      </c>
      <c r="F474" s="2" t="str">
        <f>ASC(TRIM(②受講者情報入力!G475))</f>
        <v/>
      </c>
      <c r="G474" s="2" t="str">
        <f>ASC(TRIM(②受講者情報入力!I475))</f>
        <v/>
      </c>
      <c r="H474" s="2" t="str">
        <f>ASC(TRIM(②受講者情報入力!H475))</f>
        <v/>
      </c>
      <c r="I474" s="2" t="str">
        <f>ASC(TRIM(②受講者情報入力!J475))</f>
        <v/>
      </c>
      <c r="J474" s="2" t="str">
        <f>DBCS(TRIM(②受講者情報入力!K475))</f>
        <v/>
      </c>
      <c r="K474" s="2" t="str">
        <f>DBCS(TRIM(②受講者情報入力!L475))</f>
        <v/>
      </c>
      <c r="L474" s="2" t="str">
        <f>DBCS(TRIM(②受講者情報入力!M475))</f>
        <v/>
      </c>
      <c r="M474" s="2" t="str">
        <f>DBCS(TRIM(②受講者情報入力!N475))</f>
        <v/>
      </c>
      <c r="N474" s="2" t="str">
        <f>ASC(TRIM(②受講者情報入力!O475))</f>
        <v/>
      </c>
      <c r="O474" s="2" t="str">
        <f>IFERROR(VLOOKUP(②受講者情報入力!$P475,マスタ!A:B,2,FALSE),"")</f>
        <v/>
      </c>
      <c r="P474" s="2" t="str">
        <f>ASC(TRIM(②受講者情報入力!Q475))</f>
        <v/>
      </c>
      <c r="Q474" s="2" t="str">
        <f>TRIM(②受講者情報入力!R475)</f>
        <v/>
      </c>
      <c r="R474" s="2" t="str">
        <f>ASC(TRIM(②受講者情報入力!S475))</f>
        <v/>
      </c>
      <c r="S474" s="2" t="str">
        <f>ASC(TRIM(②受講者情報入力!T475))</f>
        <v/>
      </c>
      <c r="T474" s="2" t="str">
        <f>ASC(TRIM(②受講者情報入力!U475))</f>
        <v/>
      </c>
      <c r="U474" s="2" t="str">
        <f>IFERROR(VLOOKUP(②受講者情報入力!$V475,マスタ!A:B,2,FALSE),"")</f>
        <v/>
      </c>
      <c r="V474" s="2" t="str">
        <f>ASC(TRIM(②受講者情報入力!W475))</f>
        <v/>
      </c>
      <c r="W474" s="2" t="str">
        <f>TRIM(②受講者情報入力!X475)</f>
        <v/>
      </c>
      <c r="X474" s="2" t="str">
        <f>TRIM(②受講者情報入力!AU475)</f>
        <v/>
      </c>
    </row>
    <row r="475" spans="1:24">
      <c r="A475" s="2" t="str">
        <f>DBCS(TRIM(②受講者情報入力!B476))</f>
        <v/>
      </c>
      <c r="B475" s="2" t="str">
        <f>DBCS(TRIM(②受講者情報入力!C476))</f>
        <v/>
      </c>
      <c r="C475" s="2" t="str">
        <f>DBCS(TRIM(PHONETIC(②受講者情報入力!D476)))</f>
        <v/>
      </c>
      <c r="D475" s="2" t="str">
        <f>DBCS(TRIM(PHONETIC(②受講者情報入力!E476)))</f>
        <v/>
      </c>
      <c r="E475" s="4" t="str">
        <f>IF(②受講者情報入力!F476="","",TEXT(②受講者情報入力!F476,"yyyy/mm/dd"))</f>
        <v/>
      </c>
      <c r="F475" s="2" t="str">
        <f>ASC(TRIM(②受講者情報入力!G476))</f>
        <v/>
      </c>
      <c r="G475" s="2" t="str">
        <f>ASC(TRIM(②受講者情報入力!I476))</f>
        <v/>
      </c>
      <c r="H475" s="2" t="str">
        <f>ASC(TRIM(②受講者情報入力!H476))</f>
        <v/>
      </c>
      <c r="I475" s="2" t="str">
        <f>ASC(TRIM(②受講者情報入力!J476))</f>
        <v/>
      </c>
      <c r="J475" s="2" t="str">
        <f>DBCS(TRIM(②受講者情報入力!K476))</f>
        <v/>
      </c>
      <c r="K475" s="2" t="str">
        <f>DBCS(TRIM(②受講者情報入力!L476))</f>
        <v/>
      </c>
      <c r="L475" s="2" t="str">
        <f>DBCS(TRIM(②受講者情報入力!M476))</f>
        <v/>
      </c>
      <c r="M475" s="2" t="str">
        <f>DBCS(TRIM(②受講者情報入力!N476))</f>
        <v/>
      </c>
      <c r="N475" s="2" t="str">
        <f>ASC(TRIM(②受講者情報入力!O476))</f>
        <v/>
      </c>
      <c r="O475" s="2" t="str">
        <f>IFERROR(VLOOKUP(②受講者情報入力!$P476,マスタ!A:B,2,FALSE),"")</f>
        <v/>
      </c>
      <c r="P475" s="2" t="str">
        <f>ASC(TRIM(②受講者情報入力!Q476))</f>
        <v/>
      </c>
      <c r="Q475" s="2" t="str">
        <f>TRIM(②受講者情報入力!R476)</f>
        <v/>
      </c>
      <c r="R475" s="2" t="str">
        <f>ASC(TRIM(②受講者情報入力!S476))</f>
        <v/>
      </c>
      <c r="S475" s="2" t="str">
        <f>ASC(TRIM(②受講者情報入力!T476))</f>
        <v/>
      </c>
      <c r="T475" s="2" t="str">
        <f>ASC(TRIM(②受講者情報入力!U476))</f>
        <v/>
      </c>
      <c r="U475" s="2" t="str">
        <f>IFERROR(VLOOKUP(②受講者情報入力!$V476,マスタ!A:B,2,FALSE),"")</f>
        <v/>
      </c>
      <c r="V475" s="2" t="str">
        <f>ASC(TRIM(②受講者情報入力!W476))</f>
        <v/>
      </c>
      <c r="W475" s="2" t="str">
        <f>TRIM(②受講者情報入力!X476)</f>
        <v/>
      </c>
      <c r="X475" s="2" t="str">
        <f>TRIM(②受講者情報入力!AU476)</f>
        <v/>
      </c>
    </row>
    <row r="476" spans="1:24">
      <c r="A476" s="2" t="str">
        <f>DBCS(TRIM(②受講者情報入力!B477))</f>
        <v/>
      </c>
      <c r="B476" s="2" t="str">
        <f>DBCS(TRIM(②受講者情報入力!C477))</f>
        <v/>
      </c>
      <c r="C476" s="2" t="str">
        <f>DBCS(TRIM(PHONETIC(②受講者情報入力!D477)))</f>
        <v/>
      </c>
      <c r="D476" s="2" t="str">
        <f>DBCS(TRIM(PHONETIC(②受講者情報入力!E477)))</f>
        <v/>
      </c>
      <c r="E476" s="4" t="str">
        <f>IF(②受講者情報入力!F477="","",TEXT(②受講者情報入力!F477,"yyyy/mm/dd"))</f>
        <v/>
      </c>
      <c r="F476" s="2" t="str">
        <f>ASC(TRIM(②受講者情報入力!G477))</f>
        <v/>
      </c>
      <c r="G476" s="2" t="str">
        <f>ASC(TRIM(②受講者情報入力!I477))</f>
        <v/>
      </c>
      <c r="H476" s="2" t="str">
        <f>ASC(TRIM(②受講者情報入力!H477))</f>
        <v/>
      </c>
      <c r="I476" s="2" t="str">
        <f>ASC(TRIM(②受講者情報入力!J477))</f>
        <v/>
      </c>
      <c r="J476" s="2" t="str">
        <f>DBCS(TRIM(②受講者情報入力!K477))</f>
        <v/>
      </c>
      <c r="K476" s="2" t="str">
        <f>DBCS(TRIM(②受講者情報入力!L477))</f>
        <v/>
      </c>
      <c r="L476" s="2" t="str">
        <f>DBCS(TRIM(②受講者情報入力!M477))</f>
        <v/>
      </c>
      <c r="M476" s="2" t="str">
        <f>DBCS(TRIM(②受講者情報入力!N477))</f>
        <v/>
      </c>
      <c r="N476" s="2" t="str">
        <f>ASC(TRIM(②受講者情報入力!O477))</f>
        <v/>
      </c>
      <c r="O476" s="2" t="str">
        <f>IFERROR(VLOOKUP(②受講者情報入力!$P477,マスタ!A:B,2,FALSE),"")</f>
        <v/>
      </c>
      <c r="P476" s="2" t="str">
        <f>ASC(TRIM(②受講者情報入力!Q477))</f>
        <v/>
      </c>
      <c r="Q476" s="2" t="str">
        <f>TRIM(②受講者情報入力!R477)</f>
        <v/>
      </c>
      <c r="R476" s="2" t="str">
        <f>ASC(TRIM(②受講者情報入力!S477))</f>
        <v/>
      </c>
      <c r="S476" s="2" t="str">
        <f>ASC(TRIM(②受講者情報入力!T477))</f>
        <v/>
      </c>
      <c r="T476" s="2" t="str">
        <f>ASC(TRIM(②受講者情報入力!U477))</f>
        <v/>
      </c>
      <c r="U476" s="2" t="str">
        <f>IFERROR(VLOOKUP(②受講者情報入力!$V477,マスタ!A:B,2,FALSE),"")</f>
        <v/>
      </c>
      <c r="V476" s="2" t="str">
        <f>ASC(TRIM(②受講者情報入力!W477))</f>
        <v/>
      </c>
      <c r="W476" s="2" t="str">
        <f>TRIM(②受講者情報入力!X477)</f>
        <v/>
      </c>
      <c r="X476" s="2" t="str">
        <f>TRIM(②受講者情報入力!AU477)</f>
        <v/>
      </c>
    </row>
    <row r="477" spans="1:24">
      <c r="A477" s="2" t="str">
        <f>DBCS(TRIM(②受講者情報入力!B478))</f>
        <v/>
      </c>
      <c r="B477" s="2" t="str">
        <f>DBCS(TRIM(②受講者情報入力!C478))</f>
        <v/>
      </c>
      <c r="C477" s="2" t="str">
        <f>DBCS(TRIM(PHONETIC(②受講者情報入力!D478)))</f>
        <v/>
      </c>
      <c r="D477" s="2" t="str">
        <f>DBCS(TRIM(PHONETIC(②受講者情報入力!E478)))</f>
        <v/>
      </c>
      <c r="E477" s="4" t="str">
        <f>IF(②受講者情報入力!F478="","",TEXT(②受講者情報入力!F478,"yyyy/mm/dd"))</f>
        <v/>
      </c>
      <c r="F477" s="2" t="str">
        <f>ASC(TRIM(②受講者情報入力!G478))</f>
        <v/>
      </c>
      <c r="G477" s="2" t="str">
        <f>ASC(TRIM(②受講者情報入力!I478))</f>
        <v/>
      </c>
      <c r="H477" s="2" t="str">
        <f>ASC(TRIM(②受講者情報入力!H478))</f>
        <v/>
      </c>
      <c r="I477" s="2" t="str">
        <f>ASC(TRIM(②受講者情報入力!J478))</f>
        <v/>
      </c>
      <c r="J477" s="2" t="str">
        <f>DBCS(TRIM(②受講者情報入力!K478))</f>
        <v/>
      </c>
      <c r="K477" s="2" t="str">
        <f>DBCS(TRIM(②受講者情報入力!L478))</f>
        <v/>
      </c>
      <c r="L477" s="2" t="str">
        <f>DBCS(TRIM(②受講者情報入力!M478))</f>
        <v/>
      </c>
      <c r="M477" s="2" t="str">
        <f>DBCS(TRIM(②受講者情報入力!N478))</f>
        <v/>
      </c>
      <c r="N477" s="2" t="str">
        <f>ASC(TRIM(②受講者情報入力!O478))</f>
        <v/>
      </c>
      <c r="O477" s="2" t="str">
        <f>IFERROR(VLOOKUP(②受講者情報入力!$P478,マスタ!A:B,2,FALSE),"")</f>
        <v/>
      </c>
      <c r="P477" s="2" t="str">
        <f>ASC(TRIM(②受講者情報入力!Q478))</f>
        <v/>
      </c>
      <c r="Q477" s="2" t="str">
        <f>TRIM(②受講者情報入力!R478)</f>
        <v/>
      </c>
      <c r="R477" s="2" t="str">
        <f>ASC(TRIM(②受講者情報入力!S478))</f>
        <v/>
      </c>
      <c r="S477" s="2" t="str">
        <f>ASC(TRIM(②受講者情報入力!T478))</f>
        <v/>
      </c>
      <c r="T477" s="2" t="str">
        <f>ASC(TRIM(②受講者情報入力!U478))</f>
        <v/>
      </c>
      <c r="U477" s="2" t="str">
        <f>IFERROR(VLOOKUP(②受講者情報入力!$V478,マスタ!A:B,2,FALSE),"")</f>
        <v/>
      </c>
      <c r="V477" s="2" t="str">
        <f>ASC(TRIM(②受講者情報入力!W478))</f>
        <v/>
      </c>
      <c r="W477" s="2" t="str">
        <f>TRIM(②受講者情報入力!X478)</f>
        <v/>
      </c>
      <c r="X477" s="2" t="str">
        <f>TRIM(②受講者情報入力!AU478)</f>
        <v/>
      </c>
    </row>
    <row r="478" spans="1:24">
      <c r="A478" s="2" t="str">
        <f>DBCS(TRIM(②受講者情報入力!B479))</f>
        <v/>
      </c>
      <c r="B478" s="2" t="str">
        <f>DBCS(TRIM(②受講者情報入力!C479))</f>
        <v/>
      </c>
      <c r="C478" s="2" t="str">
        <f>DBCS(TRIM(PHONETIC(②受講者情報入力!D479)))</f>
        <v/>
      </c>
      <c r="D478" s="2" t="str">
        <f>DBCS(TRIM(PHONETIC(②受講者情報入力!E479)))</f>
        <v/>
      </c>
      <c r="E478" s="4" t="str">
        <f>IF(②受講者情報入力!F479="","",TEXT(②受講者情報入力!F479,"yyyy/mm/dd"))</f>
        <v/>
      </c>
      <c r="F478" s="2" t="str">
        <f>ASC(TRIM(②受講者情報入力!G479))</f>
        <v/>
      </c>
      <c r="G478" s="2" t="str">
        <f>ASC(TRIM(②受講者情報入力!I479))</f>
        <v/>
      </c>
      <c r="H478" s="2" t="str">
        <f>ASC(TRIM(②受講者情報入力!H479))</f>
        <v/>
      </c>
      <c r="I478" s="2" t="str">
        <f>ASC(TRIM(②受講者情報入力!J479))</f>
        <v/>
      </c>
      <c r="J478" s="2" t="str">
        <f>DBCS(TRIM(②受講者情報入力!K479))</f>
        <v/>
      </c>
      <c r="K478" s="2" t="str">
        <f>DBCS(TRIM(②受講者情報入力!L479))</f>
        <v/>
      </c>
      <c r="L478" s="2" t="str">
        <f>DBCS(TRIM(②受講者情報入力!M479))</f>
        <v/>
      </c>
      <c r="M478" s="2" t="str">
        <f>DBCS(TRIM(②受講者情報入力!N479))</f>
        <v/>
      </c>
      <c r="N478" s="2" t="str">
        <f>ASC(TRIM(②受講者情報入力!O479))</f>
        <v/>
      </c>
      <c r="O478" s="2" t="str">
        <f>IFERROR(VLOOKUP(②受講者情報入力!$P479,マスタ!A:B,2,FALSE),"")</f>
        <v/>
      </c>
      <c r="P478" s="2" t="str">
        <f>ASC(TRIM(②受講者情報入力!Q479))</f>
        <v/>
      </c>
      <c r="Q478" s="2" t="str">
        <f>TRIM(②受講者情報入力!R479)</f>
        <v/>
      </c>
      <c r="R478" s="2" t="str">
        <f>ASC(TRIM(②受講者情報入力!S479))</f>
        <v/>
      </c>
      <c r="S478" s="2" t="str">
        <f>ASC(TRIM(②受講者情報入力!T479))</f>
        <v/>
      </c>
      <c r="T478" s="2" t="str">
        <f>ASC(TRIM(②受講者情報入力!U479))</f>
        <v/>
      </c>
      <c r="U478" s="2" t="str">
        <f>IFERROR(VLOOKUP(②受講者情報入力!$V479,マスタ!A:B,2,FALSE),"")</f>
        <v/>
      </c>
      <c r="V478" s="2" t="str">
        <f>ASC(TRIM(②受講者情報入力!W479))</f>
        <v/>
      </c>
      <c r="W478" s="2" t="str">
        <f>TRIM(②受講者情報入力!X479)</f>
        <v/>
      </c>
      <c r="X478" s="2" t="str">
        <f>TRIM(②受講者情報入力!AU479)</f>
        <v/>
      </c>
    </row>
    <row r="479" spans="1:24">
      <c r="A479" s="2" t="str">
        <f>DBCS(TRIM(②受講者情報入力!B480))</f>
        <v/>
      </c>
      <c r="B479" s="2" t="str">
        <f>DBCS(TRIM(②受講者情報入力!C480))</f>
        <v/>
      </c>
      <c r="C479" s="2" t="str">
        <f>DBCS(TRIM(PHONETIC(②受講者情報入力!D480)))</f>
        <v/>
      </c>
      <c r="D479" s="2" t="str">
        <f>DBCS(TRIM(PHONETIC(②受講者情報入力!E480)))</f>
        <v/>
      </c>
      <c r="E479" s="4" t="str">
        <f>IF(②受講者情報入力!F480="","",TEXT(②受講者情報入力!F480,"yyyy/mm/dd"))</f>
        <v/>
      </c>
      <c r="F479" s="2" t="str">
        <f>ASC(TRIM(②受講者情報入力!G480))</f>
        <v/>
      </c>
      <c r="G479" s="2" t="str">
        <f>ASC(TRIM(②受講者情報入力!I480))</f>
        <v/>
      </c>
      <c r="H479" s="2" t="str">
        <f>ASC(TRIM(②受講者情報入力!H480))</f>
        <v/>
      </c>
      <c r="I479" s="2" t="str">
        <f>ASC(TRIM(②受講者情報入力!J480))</f>
        <v/>
      </c>
      <c r="J479" s="2" t="str">
        <f>DBCS(TRIM(②受講者情報入力!K480))</f>
        <v/>
      </c>
      <c r="K479" s="2" t="str">
        <f>DBCS(TRIM(②受講者情報入力!L480))</f>
        <v/>
      </c>
      <c r="L479" s="2" t="str">
        <f>DBCS(TRIM(②受講者情報入力!M480))</f>
        <v/>
      </c>
      <c r="M479" s="2" t="str">
        <f>DBCS(TRIM(②受講者情報入力!N480))</f>
        <v/>
      </c>
      <c r="N479" s="2" t="str">
        <f>ASC(TRIM(②受講者情報入力!O480))</f>
        <v/>
      </c>
      <c r="O479" s="2" t="str">
        <f>IFERROR(VLOOKUP(②受講者情報入力!$P480,マスタ!A:B,2,FALSE),"")</f>
        <v/>
      </c>
      <c r="P479" s="2" t="str">
        <f>ASC(TRIM(②受講者情報入力!Q480))</f>
        <v/>
      </c>
      <c r="Q479" s="2" t="str">
        <f>TRIM(②受講者情報入力!R480)</f>
        <v/>
      </c>
      <c r="R479" s="2" t="str">
        <f>ASC(TRIM(②受講者情報入力!S480))</f>
        <v/>
      </c>
      <c r="S479" s="2" t="str">
        <f>ASC(TRIM(②受講者情報入力!T480))</f>
        <v/>
      </c>
      <c r="T479" s="2" t="str">
        <f>ASC(TRIM(②受講者情報入力!U480))</f>
        <v/>
      </c>
      <c r="U479" s="2" t="str">
        <f>IFERROR(VLOOKUP(②受講者情報入力!$V480,マスタ!A:B,2,FALSE),"")</f>
        <v/>
      </c>
      <c r="V479" s="2" t="str">
        <f>ASC(TRIM(②受講者情報入力!W480))</f>
        <v/>
      </c>
      <c r="W479" s="2" t="str">
        <f>TRIM(②受講者情報入力!X480)</f>
        <v/>
      </c>
      <c r="X479" s="2" t="str">
        <f>TRIM(②受講者情報入力!AU480)</f>
        <v/>
      </c>
    </row>
    <row r="480" spans="1:24">
      <c r="A480" s="2" t="str">
        <f>DBCS(TRIM(②受講者情報入力!B481))</f>
        <v/>
      </c>
      <c r="B480" s="2" t="str">
        <f>DBCS(TRIM(②受講者情報入力!C481))</f>
        <v/>
      </c>
      <c r="C480" s="2" t="str">
        <f>DBCS(TRIM(PHONETIC(②受講者情報入力!D481)))</f>
        <v/>
      </c>
      <c r="D480" s="2" t="str">
        <f>DBCS(TRIM(PHONETIC(②受講者情報入力!E481)))</f>
        <v/>
      </c>
      <c r="E480" s="4" t="str">
        <f>IF(②受講者情報入力!F481="","",TEXT(②受講者情報入力!F481,"yyyy/mm/dd"))</f>
        <v/>
      </c>
      <c r="F480" s="2" t="str">
        <f>ASC(TRIM(②受講者情報入力!G481))</f>
        <v/>
      </c>
      <c r="G480" s="2" t="str">
        <f>ASC(TRIM(②受講者情報入力!I481))</f>
        <v/>
      </c>
      <c r="H480" s="2" t="str">
        <f>ASC(TRIM(②受講者情報入力!H481))</f>
        <v/>
      </c>
      <c r="I480" s="2" t="str">
        <f>ASC(TRIM(②受講者情報入力!J481))</f>
        <v/>
      </c>
      <c r="J480" s="2" t="str">
        <f>DBCS(TRIM(②受講者情報入力!K481))</f>
        <v/>
      </c>
      <c r="K480" s="2" t="str">
        <f>DBCS(TRIM(②受講者情報入力!L481))</f>
        <v/>
      </c>
      <c r="L480" s="2" t="str">
        <f>DBCS(TRIM(②受講者情報入力!M481))</f>
        <v/>
      </c>
      <c r="M480" s="2" t="str">
        <f>DBCS(TRIM(②受講者情報入力!N481))</f>
        <v/>
      </c>
      <c r="N480" s="2" t="str">
        <f>ASC(TRIM(②受講者情報入力!O481))</f>
        <v/>
      </c>
      <c r="O480" s="2" t="str">
        <f>IFERROR(VLOOKUP(②受講者情報入力!$P481,マスタ!A:B,2,FALSE),"")</f>
        <v/>
      </c>
      <c r="P480" s="2" t="str">
        <f>ASC(TRIM(②受講者情報入力!Q481))</f>
        <v/>
      </c>
      <c r="Q480" s="2" t="str">
        <f>TRIM(②受講者情報入力!R481)</f>
        <v/>
      </c>
      <c r="R480" s="2" t="str">
        <f>ASC(TRIM(②受講者情報入力!S481))</f>
        <v/>
      </c>
      <c r="S480" s="2" t="str">
        <f>ASC(TRIM(②受講者情報入力!T481))</f>
        <v/>
      </c>
      <c r="T480" s="2" t="str">
        <f>ASC(TRIM(②受講者情報入力!U481))</f>
        <v/>
      </c>
      <c r="U480" s="2" t="str">
        <f>IFERROR(VLOOKUP(②受講者情報入力!$V481,マスタ!A:B,2,FALSE),"")</f>
        <v/>
      </c>
      <c r="V480" s="2" t="str">
        <f>ASC(TRIM(②受講者情報入力!W481))</f>
        <v/>
      </c>
      <c r="W480" s="2" t="str">
        <f>TRIM(②受講者情報入力!X481)</f>
        <v/>
      </c>
      <c r="X480" s="2" t="str">
        <f>TRIM(②受講者情報入力!AU481)</f>
        <v/>
      </c>
    </row>
    <row r="481" spans="1:24">
      <c r="A481" s="2" t="str">
        <f>DBCS(TRIM(②受講者情報入力!B482))</f>
        <v/>
      </c>
      <c r="B481" s="2" t="str">
        <f>DBCS(TRIM(②受講者情報入力!C482))</f>
        <v/>
      </c>
      <c r="C481" s="2" t="str">
        <f>DBCS(TRIM(PHONETIC(②受講者情報入力!D482)))</f>
        <v/>
      </c>
      <c r="D481" s="2" t="str">
        <f>DBCS(TRIM(PHONETIC(②受講者情報入力!E482)))</f>
        <v/>
      </c>
      <c r="E481" s="4" t="str">
        <f>IF(②受講者情報入力!F482="","",TEXT(②受講者情報入力!F482,"yyyy/mm/dd"))</f>
        <v/>
      </c>
      <c r="F481" s="2" t="str">
        <f>ASC(TRIM(②受講者情報入力!G482))</f>
        <v/>
      </c>
      <c r="G481" s="2" t="str">
        <f>ASC(TRIM(②受講者情報入力!I482))</f>
        <v/>
      </c>
      <c r="H481" s="2" t="str">
        <f>ASC(TRIM(②受講者情報入力!H482))</f>
        <v/>
      </c>
      <c r="I481" s="2" t="str">
        <f>ASC(TRIM(②受講者情報入力!J482))</f>
        <v/>
      </c>
      <c r="J481" s="2" t="str">
        <f>DBCS(TRIM(②受講者情報入力!K482))</f>
        <v/>
      </c>
      <c r="K481" s="2" t="str">
        <f>DBCS(TRIM(②受講者情報入力!L482))</f>
        <v/>
      </c>
      <c r="L481" s="2" t="str">
        <f>DBCS(TRIM(②受講者情報入力!M482))</f>
        <v/>
      </c>
      <c r="M481" s="2" t="str">
        <f>DBCS(TRIM(②受講者情報入力!N482))</f>
        <v/>
      </c>
      <c r="N481" s="2" t="str">
        <f>ASC(TRIM(②受講者情報入力!O482))</f>
        <v/>
      </c>
      <c r="O481" s="2" t="str">
        <f>IFERROR(VLOOKUP(②受講者情報入力!$P482,マスタ!A:B,2,FALSE),"")</f>
        <v/>
      </c>
      <c r="P481" s="2" t="str">
        <f>ASC(TRIM(②受講者情報入力!Q482))</f>
        <v/>
      </c>
      <c r="Q481" s="2" t="str">
        <f>TRIM(②受講者情報入力!R482)</f>
        <v/>
      </c>
      <c r="R481" s="2" t="str">
        <f>ASC(TRIM(②受講者情報入力!S482))</f>
        <v/>
      </c>
      <c r="S481" s="2" t="str">
        <f>ASC(TRIM(②受講者情報入力!T482))</f>
        <v/>
      </c>
      <c r="T481" s="2" t="str">
        <f>ASC(TRIM(②受講者情報入力!U482))</f>
        <v/>
      </c>
      <c r="U481" s="2" t="str">
        <f>IFERROR(VLOOKUP(②受講者情報入力!$V482,マスタ!A:B,2,FALSE),"")</f>
        <v/>
      </c>
      <c r="V481" s="2" t="str">
        <f>ASC(TRIM(②受講者情報入力!W482))</f>
        <v/>
      </c>
      <c r="W481" s="2" t="str">
        <f>TRIM(②受講者情報入力!X482)</f>
        <v/>
      </c>
      <c r="X481" s="2" t="str">
        <f>TRIM(②受講者情報入力!AU482)</f>
        <v/>
      </c>
    </row>
    <row r="482" spans="1:24">
      <c r="A482" s="2" t="str">
        <f>DBCS(TRIM(②受講者情報入力!B483))</f>
        <v/>
      </c>
      <c r="B482" s="2" t="str">
        <f>DBCS(TRIM(②受講者情報入力!C483))</f>
        <v/>
      </c>
      <c r="C482" s="2" t="str">
        <f>DBCS(TRIM(PHONETIC(②受講者情報入力!D483)))</f>
        <v/>
      </c>
      <c r="D482" s="2" t="str">
        <f>DBCS(TRIM(PHONETIC(②受講者情報入力!E483)))</f>
        <v/>
      </c>
      <c r="E482" s="4" t="str">
        <f>IF(②受講者情報入力!F483="","",TEXT(②受講者情報入力!F483,"yyyy/mm/dd"))</f>
        <v/>
      </c>
      <c r="F482" s="2" t="str">
        <f>ASC(TRIM(②受講者情報入力!G483))</f>
        <v/>
      </c>
      <c r="G482" s="2" t="str">
        <f>ASC(TRIM(②受講者情報入力!I483))</f>
        <v/>
      </c>
      <c r="H482" s="2" t="str">
        <f>ASC(TRIM(②受講者情報入力!H483))</f>
        <v/>
      </c>
      <c r="I482" s="2" t="str">
        <f>ASC(TRIM(②受講者情報入力!J483))</f>
        <v/>
      </c>
      <c r="J482" s="2" t="str">
        <f>DBCS(TRIM(②受講者情報入力!K483))</f>
        <v/>
      </c>
      <c r="K482" s="2" t="str">
        <f>DBCS(TRIM(②受講者情報入力!L483))</f>
        <v/>
      </c>
      <c r="L482" s="2" t="str">
        <f>DBCS(TRIM(②受講者情報入力!M483))</f>
        <v/>
      </c>
      <c r="M482" s="2" t="str">
        <f>DBCS(TRIM(②受講者情報入力!N483))</f>
        <v/>
      </c>
      <c r="N482" s="2" t="str">
        <f>ASC(TRIM(②受講者情報入力!O483))</f>
        <v/>
      </c>
      <c r="O482" s="2" t="str">
        <f>IFERROR(VLOOKUP(②受講者情報入力!$P483,マスタ!A:B,2,FALSE),"")</f>
        <v/>
      </c>
      <c r="P482" s="2" t="str">
        <f>ASC(TRIM(②受講者情報入力!Q483))</f>
        <v/>
      </c>
      <c r="Q482" s="2" t="str">
        <f>TRIM(②受講者情報入力!R483)</f>
        <v/>
      </c>
      <c r="R482" s="2" t="str">
        <f>ASC(TRIM(②受講者情報入力!S483))</f>
        <v/>
      </c>
      <c r="S482" s="2" t="str">
        <f>ASC(TRIM(②受講者情報入力!T483))</f>
        <v/>
      </c>
      <c r="T482" s="2" t="str">
        <f>ASC(TRIM(②受講者情報入力!U483))</f>
        <v/>
      </c>
      <c r="U482" s="2" t="str">
        <f>IFERROR(VLOOKUP(②受講者情報入力!$V483,マスタ!A:B,2,FALSE),"")</f>
        <v/>
      </c>
      <c r="V482" s="2" t="str">
        <f>ASC(TRIM(②受講者情報入力!W483))</f>
        <v/>
      </c>
      <c r="W482" s="2" t="str">
        <f>TRIM(②受講者情報入力!X483)</f>
        <v/>
      </c>
      <c r="X482" s="2" t="str">
        <f>TRIM(②受講者情報入力!AU483)</f>
        <v/>
      </c>
    </row>
    <row r="483" spans="1:24">
      <c r="A483" s="2" t="str">
        <f>DBCS(TRIM(②受講者情報入力!B484))</f>
        <v/>
      </c>
      <c r="B483" s="2" t="str">
        <f>DBCS(TRIM(②受講者情報入力!C484))</f>
        <v/>
      </c>
      <c r="C483" s="2" t="str">
        <f>DBCS(TRIM(PHONETIC(②受講者情報入力!D484)))</f>
        <v/>
      </c>
      <c r="D483" s="2" t="str">
        <f>DBCS(TRIM(PHONETIC(②受講者情報入力!E484)))</f>
        <v/>
      </c>
      <c r="E483" s="4" t="str">
        <f>IF(②受講者情報入力!F484="","",TEXT(②受講者情報入力!F484,"yyyy/mm/dd"))</f>
        <v/>
      </c>
      <c r="F483" s="2" t="str">
        <f>ASC(TRIM(②受講者情報入力!G484))</f>
        <v/>
      </c>
      <c r="G483" s="2" t="str">
        <f>ASC(TRIM(②受講者情報入力!I484))</f>
        <v/>
      </c>
      <c r="H483" s="2" t="str">
        <f>ASC(TRIM(②受講者情報入力!H484))</f>
        <v/>
      </c>
      <c r="I483" s="2" t="str">
        <f>ASC(TRIM(②受講者情報入力!J484))</f>
        <v/>
      </c>
      <c r="J483" s="2" t="str">
        <f>DBCS(TRIM(②受講者情報入力!K484))</f>
        <v/>
      </c>
      <c r="K483" s="2" t="str">
        <f>DBCS(TRIM(②受講者情報入力!L484))</f>
        <v/>
      </c>
      <c r="L483" s="2" t="str">
        <f>DBCS(TRIM(②受講者情報入力!M484))</f>
        <v/>
      </c>
      <c r="M483" s="2" t="str">
        <f>DBCS(TRIM(②受講者情報入力!N484))</f>
        <v/>
      </c>
      <c r="N483" s="2" t="str">
        <f>ASC(TRIM(②受講者情報入力!O484))</f>
        <v/>
      </c>
      <c r="O483" s="2" t="str">
        <f>IFERROR(VLOOKUP(②受講者情報入力!$P484,マスタ!A:B,2,FALSE),"")</f>
        <v/>
      </c>
      <c r="P483" s="2" t="str">
        <f>ASC(TRIM(②受講者情報入力!Q484))</f>
        <v/>
      </c>
      <c r="Q483" s="2" t="str">
        <f>TRIM(②受講者情報入力!R484)</f>
        <v/>
      </c>
      <c r="R483" s="2" t="str">
        <f>ASC(TRIM(②受講者情報入力!S484))</f>
        <v/>
      </c>
      <c r="S483" s="2" t="str">
        <f>ASC(TRIM(②受講者情報入力!T484))</f>
        <v/>
      </c>
      <c r="T483" s="2" t="str">
        <f>ASC(TRIM(②受講者情報入力!U484))</f>
        <v/>
      </c>
      <c r="U483" s="2" t="str">
        <f>IFERROR(VLOOKUP(②受講者情報入力!$V484,マスタ!A:B,2,FALSE),"")</f>
        <v/>
      </c>
      <c r="V483" s="2" t="str">
        <f>ASC(TRIM(②受講者情報入力!W484))</f>
        <v/>
      </c>
      <c r="W483" s="2" t="str">
        <f>TRIM(②受講者情報入力!X484)</f>
        <v/>
      </c>
      <c r="X483" s="2" t="str">
        <f>TRIM(②受講者情報入力!AU484)</f>
        <v/>
      </c>
    </row>
    <row r="484" spans="1:24">
      <c r="A484" s="2" t="str">
        <f>DBCS(TRIM(②受講者情報入力!B485))</f>
        <v/>
      </c>
      <c r="B484" s="2" t="str">
        <f>DBCS(TRIM(②受講者情報入力!C485))</f>
        <v/>
      </c>
      <c r="C484" s="2" t="str">
        <f>DBCS(TRIM(PHONETIC(②受講者情報入力!D485)))</f>
        <v/>
      </c>
      <c r="D484" s="2" t="str">
        <f>DBCS(TRIM(PHONETIC(②受講者情報入力!E485)))</f>
        <v/>
      </c>
      <c r="E484" s="4" t="str">
        <f>IF(②受講者情報入力!F485="","",TEXT(②受講者情報入力!F485,"yyyy/mm/dd"))</f>
        <v/>
      </c>
      <c r="F484" s="2" t="str">
        <f>ASC(TRIM(②受講者情報入力!G485))</f>
        <v/>
      </c>
      <c r="G484" s="2" t="str">
        <f>ASC(TRIM(②受講者情報入力!I485))</f>
        <v/>
      </c>
      <c r="H484" s="2" t="str">
        <f>ASC(TRIM(②受講者情報入力!H485))</f>
        <v/>
      </c>
      <c r="I484" s="2" t="str">
        <f>ASC(TRIM(②受講者情報入力!J485))</f>
        <v/>
      </c>
      <c r="J484" s="2" t="str">
        <f>DBCS(TRIM(②受講者情報入力!K485))</f>
        <v/>
      </c>
      <c r="K484" s="2" t="str">
        <f>DBCS(TRIM(②受講者情報入力!L485))</f>
        <v/>
      </c>
      <c r="L484" s="2" t="str">
        <f>DBCS(TRIM(②受講者情報入力!M485))</f>
        <v/>
      </c>
      <c r="M484" s="2" t="str">
        <f>DBCS(TRIM(②受講者情報入力!N485))</f>
        <v/>
      </c>
      <c r="N484" s="2" t="str">
        <f>ASC(TRIM(②受講者情報入力!O485))</f>
        <v/>
      </c>
      <c r="O484" s="2" t="str">
        <f>IFERROR(VLOOKUP(②受講者情報入力!$P485,マスタ!A:B,2,FALSE),"")</f>
        <v/>
      </c>
      <c r="P484" s="2" t="str">
        <f>ASC(TRIM(②受講者情報入力!Q485))</f>
        <v/>
      </c>
      <c r="Q484" s="2" t="str">
        <f>TRIM(②受講者情報入力!R485)</f>
        <v/>
      </c>
      <c r="R484" s="2" t="str">
        <f>ASC(TRIM(②受講者情報入力!S485))</f>
        <v/>
      </c>
      <c r="S484" s="2" t="str">
        <f>ASC(TRIM(②受講者情報入力!T485))</f>
        <v/>
      </c>
      <c r="T484" s="2" t="str">
        <f>ASC(TRIM(②受講者情報入力!U485))</f>
        <v/>
      </c>
      <c r="U484" s="2" t="str">
        <f>IFERROR(VLOOKUP(②受講者情報入力!$V485,マスタ!A:B,2,FALSE),"")</f>
        <v/>
      </c>
      <c r="V484" s="2" t="str">
        <f>ASC(TRIM(②受講者情報入力!W485))</f>
        <v/>
      </c>
      <c r="W484" s="2" t="str">
        <f>TRIM(②受講者情報入力!X485)</f>
        <v/>
      </c>
      <c r="X484" s="2" t="str">
        <f>TRIM(②受講者情報入力!AU485)</f>
        <v/>
      </c>
    </row>
    <row r="485" spans="1:24">
      <c r="A485" s="2" t="str">
        <f>DBCS(TRIM(②受講者情報入力!B486))</f>
        <v/>
      </c>
      <c r="B485" s="2" t="str">
        <f>DBCS(TRIM(②受講者情報入力!C486))</f>
        <v/>
      </c>
      <c r="C485" s="2" t="str">
        <f>DBCS(TRIM(PHONETIC(②受講者情報入力!D486)))</f>
        <v/>
      </c>
      <c r="D485" s="2" t="str">
        <f>DBCS(TRIM(PHONETIC(②受講者情報入力!E486)))</f>
        <v/>
      </c>
      <c r="E485" s="4" t="str">
        <f>IF(②受講者情報入力!F486="","",TEXT(②受講者情報入力!F486,"yyyy/mm/dd"))</f>
        <v/>
      </c>
      <c r="F485" s="2" t="str">
        <f>ASC(TRIM(②受講者情報入力!G486))</f>
        <v/>
      </c>
      <c r="G485" s="2" t="str">
        <f>ASC(TRIM(②受講者情報入力!I486))</f>
        <v/>
      </c>
      <c r="H485" s="2" t="str">
        <f>ASC(TRIM(②受講者情報入力!H486))</f>
        <v/>
      </c>
      <c r="I485" s="2" t="str">
        <f>ASC(TRIM(②受講者情報入力!J486))</f>
        <v/>
      </c>
      <c r="J485" s="2" t="str">
        <f>DBCS(TRIM(②受講者情報入力!K486))</f>
        <v/>
      </c>
      <c r="K485" s="2" t="str">
        <f>DBCS(TRIM(②受講者情報入力!L486))</f>
        <v/>
      </c>
      <c r="L485" s="2" t="str">
        <f>DBCS(TRIM(②受講者情報入力!M486))</f>
        <v/>
      </c>
      <c r="M485" s="2" t="str">
        <f>DBCS(TRIM(②受講者情報入力!N486))</f>
        <v/>
      </c>
      <c r="N485" s="2" t="str">
        <f>ASC(TRIM(②受講者情報入力!O486))</f>
        <v/>
      </c>
      <c r="O485" s="2" t="str">
        <f>IFERROR(VLOOKUP(②受講者情報入力!$P486,マスタ!A:B,2,FALSE),"")</f>
        <v/>
      </c>
      <c r="P485" s="2" t="str">
        <f>ASC(TRIM(②受講者情報入力!Q486))</f>
        <v/>
      </c>
      <c r="Q485" s="2" t="str">
        <f>TRIM(②受講者情報入力!R486)</f>
        <v/>
      </c>
      <c r="R485" s="2" t="str">
        <f>ASC(TRIM(②受講者情報入力!S486))</f>
        <v/>
      </c>
      <c r="S485" s="2" t="str">
        <f>ASC(TRIM(②受講者情報入力!T486))</f>
        <v/>
      </c>
      <c r="T485" s="2" t="str">
        <f>ASC(TRIM(②受講者情報入力!U486))</f>
        <v/>
      </c>
      <c r="U485" s="2" t="str">
        <f>IFERROR(VLOOKUP(②受講者情報入力!$V486,マスタ!A:B,2,FALSE),"")</f>
        <v/>
      </c>
      <c r="V485" s="2" t="str">
        <f>ASC(TRIM(②受講者情報入力!W486))</f>
        <v/>
      </c>
      <c r="W485" s="2" t="str">
        <f>TRIM(②受講者情報入力!X486)</f>
        <v/>
      </c>
      <c r="X485" s="2" t="str">
        <f>TRIM(②受講者情報入力!AU486)</f>
        <v/>
      </c>
    </row>
    <row r="486" spans="1:24">
      <c r="A486" s="2" t="str">
        <f>DBCS(TRIM(②受講者情報入力!B487))</f>
        <v/>
      </c>
      <c r="B486" s="2" t="str">
        <f>DBCS(TRIM(②受講者情報入力!C487))</f>
        <v/>
      </c>
      <c r="C486" s="2" t="str">
        <f>DBCS(TRIM(PHONETIC(②受講者情報入力!D487)))</f>
        <v/>
      </c>
      <c r="D486" s="2" t="str">
        <f>DBCS(TRIM(PHONETIC(②受講者情報入力!E487)))</f>
        <v/>
      </c>
      <c r="E486" s="4" t="str">
        <f>IF(②受講者情報入力!F487="","",TEXT(②受講者情報入力!F487,"yyyy/mm/dd"))</f>
        <v/>
      </c>
      <c r="F486" s="2" t="str">
        <f>ASC(TRIM(②受講者情報入力!G487))</f>
        <v/>
      </c>
      <c r="G486" s="2" t="str">
        <f>ASC(TRIM(②受講者情報入力!I487))</f>
        <v/>
      </c>
      <c r="H486" s="2" t="str">
        <f>ASC(TRIM(②受講者情報入力!H487))</f>
        <v/>
      </c>
      <c r="I486" s="2" t="str">
        <f>ASC(TRIM(②受講者情報入力!J487))</f>
        <v/>
      </c>
      <c r="J486" s="2" t="str">
        <f>DBCS(TRIM(②受講者情報入力!K487))</f>
        <v/>
      </c>
      <c r="K486" s="2" t="str">
        <f>DBCS(TRIM(②受講者情報入力!L487))</f>
        <v/>
      </c>
      <c r="L486" s="2" t="str">
        <f>DBCS(TRIM(②受講者情報入力!M487))</f>
        <v/>
      </c>
      <c r="M486" s="2" t="str">
        <f>DBCS(TRIM(②受講者情報入力!N487))</f>
        <v/>
      </c>
      <c r="N486" s="2" t="str">
        <f>ASC(TRIM(②受講者情報入力!O487))</f>
        <v/>
      </c>
      <c r="O486" s="2" t="str">
        <f>IFERROR(VLOOKUP(②受講者情報入力!$P487,マスタ!A:B,2,FALSE),"")</f>
        <v/>
      </c>
      <c r="P486" s="2" t="str">
        <f>ASC(TRIM(②受講者情報入力!Q487))</f>
        <v/>
      </c>
      <c r="Q486" s="2" t="str">
        <f>TRIM(②受講者情報入力!R487)</f>
        <v/>
      </c>
      <c r="R486" s="2" t="str">
        <f>ASC(TRIM(②受講者情報入力!S487))</f>
        <v/>
      </c>
      <c r="S486" s="2" t="str">
        <f>ASC(TRIM(②受講者情報入力!T487))</f>
        <v/>
      </c>
      <c r="T486" s="2" t="str">
        <f>ASC(TRIM(②受講者情報入力!U487))</f>
        <v/>
      </c>
      <c r="U486" s="2" t="str">
        <f>IFERROR(VLOOKUP(②受講者情報入力!$V487,マスタ!A:B,2,FALSE),"")</f>
        <v/>
      </c>
      <c r="V486" s="2" t="str">
        <f>ASC(TRIM(②受講者情報入力!W487))</f>
        <v/>
      </c>
      <c r="W486" s="2" t="str">
        <f>TRIM(②受講者情報入力!X487)</f>
        <v/>
      </c>
      <c r="X486" s="2" t="str">
        <f>TRIM(②受講者情報入力!AU487)</f>
        <v/>
      </c>
    </row>
    <row r="487" spans="1:24">
      <c r="A487" s="2" t="str">
        <f>DBCS(TRIM(②受講者情報入力!B488))</f>
        <v/>
      </c>
      <c r="B487" s="2" t="str">
        <f>DBCS(TRIM(②受講者情報入力!C488))</f>
        <v/>
      </c>
      <c r="C487" s="2" t="str">
        <f>DBCS(TRIM(PHONETIC(②受講者情報入力!D488)))</f>
        <v/>
      </c>
      <c r="D487" s="2" t="str">
        <f>DBCS(TRIM(PHONETIC(②受講者情報入力!E488)))</f>
        <v/>
      </c>
      <c r="E487" s="4" t="str">
        <f>IF(②受講者情報入力!F488="","",TEXT(②受講者情報入力!F488,"yyyy/mm/dd"))</f>
        <v/>
      </c>
      <c r="F487" s="2" t="str">
        <f>ASC(TRIM(②受講者情報入力!G488))</f>
        <v/>
      </c>
      <c r="G487" s="2" t="str">
        <f>ASC(TRIM(②受講者情報入力!I488))</f>
        <v/>
      </c>
      <c r="H487" s="2" t="str">
        <f>ASC(TRIM(②受講者情報入力!H488))</f>
        <v/>
      </c>
      <c r="I487" s="2" t="str">
        <f>ASC(TRIM(②受講者情報入力!J488))</f>
        <v/>
      </c>
      <c r="J487" s="2" t="str">
        <f>DBCS(TRIM(②受講者情報入力!K488))</f>
        <v/>
      </c>
      <c r="K487" s="2" t="str">
        <f>DBCS(TRIM(②受講者情報入力!L488))</f>
        <v/>
      </c>
      <c r="L487" s="2" t="str">
        <f>DBCS(TRIM(②受講者情報入力!M488))</f>
        <v/>
      </c>
      <c r="M487" s="2" t="str">
        <f>DBCS(TRIM(②受講者情報入力!N488))</f>
        <v/>
      </c>
      <c r="N487" s="2" t="str">
        <f>ASC(TRIM(②受講者情報入力!O488))</f>
        <v/>
      </c>
      <c r="O487" s="2" t="str">
        <f>IFERROR(VLOOKUP(②受講者情報入力!$P488,マスタ!A:B,2,FALSE),"")</f>
        <v/>
      </c>
      <c r="P487" s="2" t="str">
        <f>ASC(TRIM(②受講者情報入力!Q488))</f>
        <v/>
      </c>
      <c r="Q487" s="2" t="str">
        <f>TRIM(②受講者情報入力!R488)</f>
        <v/>
      </c>
      <c r="R487" s="2" t="str">
        <f>ASC(TRIM(②受講者情報入力!S488))</f>
        <v/>
      </c>
      <c r="S487" s="2" t="str">
        <f>ASC(TRIM(②受講者情報入力!T488))</f>
        <v/>
      </c>
      <c r="T487" s="2" t="str">
        <f>ASC(TRIM(②受講者情報入力!U488))</f>
        <v/>
      </c>
      <c r="U487" s="2" t="str">
        <f>IFERROR(VLOOKUP(②受講者情報入力!$V488,マスタ!A:B,2,FALSE),"")</f>
        <v/>
      </c>
      <c r="V487" s="2" t="str">
        <f>ASC(TRIM(②受講者情報入力!W488))</f>
        <v/>
      </c>
      <c r="W487" s="2" t="str">
        <f>TRIM(②受講者情報入力!X488)</f>
        <v/>
      </c>
      <c r="X487" s="2" t="str">
        <f>TRIM(②受講者情報入力!AU488)</f>
        <v/>
      </c>
    </row>
    <row r="488" spans="1:24">
      <c r="A488" s="2" t="str">
        <f>DBCS(TRIM(②受講者情報入力!B489))</f>
        <v/>
      </c>
      <c r="B488" s="2" t="str">
        <f>DBCS(TRIM(②受講者情報入力!C489))</f>
        <v/>
      </c>
      <c r="C488" s="2" t="str">
        <f>DBCS(TRIM(PHONETIC(②受講者情報入力!D489)))</f>
        <v/>
      </c>
      <c r="D488" s="2" t="str">
        <f>DBCS(TRIM(PHONETIC(②受講者情報入力!E489)))</f>
        <v/>
      </c>
      <c r="E488" s="4" t="str">
        <f>IF(②受講者情報入力!F489="","",TEXT(②受講者情報入力!F489,"yyyy/mm/dd"))</f>
        <v/>
      </c>
      <c r="F488" s="2" t="str">
        <f>ASC(TRIM(②受講者情報入力!G489))</f>
        <v/>
      </c>
      <c r="G488" s="2" t="str">
        <f>ASC(TRIM(②受講者情報入力!I489))</f>
        <v/>
      </c>
      <c r="H488" s="2" t="str">
        <f>ASC(TRIM(②受講者情報入力!H489))</f>
        <v/>
      </c>
      <c r="I488" s="2" t="str">
        <f>ASC(TRIM(②受講者情報入力!J489))</f>
        <v/>
      </c>
      <c r="J488" s="2" t="str">
        <f>DBCS(TRIM(②受講者情報入力!K489))</f>
        <v/>
      </c>
      <c r="K488" s="2" t="str">
        <f>DBCS(TRIM(②受講者情報入力!L489))</f>
        <v/>
      </c>
      <c r="L488" s="2" t="str">
        <f>DBCS(TRIM(②受講者情報入力!M489))</f>
        <v/>
      </c>
      <c r="M488" s="2" t="str">
        <f>DBCS(TRIM(②受講者情報入力!N489))</f>
        <v/>
      </c>
      <c r="N488" s="2" t="str">
        <f>ASC(TRIM(②受講者情報入力!O489))</f>
        <v/>
      </c>
      <c r="O488" s="2" t="str">
        <f>IFERROR(VLOOKUP(②受講者情報入力!$P489,マスタ!A:B,2,FALSE),"")</f>
        <v/>
      </c>
      <c r="P488" s="2" t="str">
        <f>ASC(TRIM(②受講者情報入力!Q489))</f>
        <v/>
      </c>
      <c r="Q488" s="2" t="str">
        <f>TRIM(②受講者情報入力!R489)</f>
        <v/>
      </c>
      <c r="R488" s="2" t="str">
        <f>ASC(TRIM(②受講者情報入力!S489))</f>
        <v/>
      </c>
      <c r="S488" s="2" t="str">
        <f>ASC(TRIM(②受講者情報入力!T489))</f>
        <v/>
      </c>
      <c r="T488" s="2" t="str">
        <f>ASC(TRIM(②受講者情報入力!U489))</f>
        <v/>
      </c>
      <c r="U488" s="2" t="str">
        <f>IFERROR(VLOOKUP(②受講者情報入力!$V489,マスタ!A:B,2,FALSE),"")</f>
        <v/>
      </c>
      <c r="V488" s="2" t="str">
        <f>ASC(TRIM(②受講者情報入力!W489))</f>
        <v/>
      </c>
      <c r="W488" s="2" t="str">
        <f>TRIM(②受講者情報入力!X489)</f>
        <v/>
      </c>
      <c r="X488" s="2" t="str">
        <f>TRIM(②受講者情報入力!AU489)</f>
        <v/>
      </c>
    </row>
    <row r="489" spans="1:24">
      <c r="A489" s="2" t="str">
        <f>DBCS(TRIM(②受講者情報入力!B490))</f>
        <v/>
      </c>
      <c r="B489" s="2" t="str">
        <f>DBCS(TRIM(②受講者情報入力!C490))</f>
        <v/>
      </c>
      <c r="C489" s="2" t="str">
        <f>DBCS(TRIM(PHONETIC(②受講者情報入力!D490)))</f>
        <v/>
      </c>
      <c r="D489" s="2" t="str">
        <f>DBCS(TRIM(PHONETIC(②受講者情報入力!E490)))</f>
        <v/>
      </c>
      <c r="E489" s="4" t="str">
        <f>IF(②受講者情報入力!F490="","",TEXT(②受講者情報入力!F490,"yyyy/mm/dd"))</f>
        <v/>
      </c>
      <c r="F489" s="2" t="str">
        <f>ASC(TRIM(②受講者情報入力!G490))</f>
        <v/>
      </c>
      <c r="G489" s="2" t="str">
        <f>ASC(TRIM(②受講者情報入力!I490))</f>
        <v/>
      </c>
      <c r="H489" s="2" t="str">
        <f>ASC(TRIM(②受講者情報入力!H490))</f>
        <v/>
      </c>
      <c r="I489" s="2" t="str">
        <f>ASC(TRIM(②受講者情報入力!J490))</f>
        <v/>
      </c>
      <c r="J489" s="2" t="str">
        <f>DBCS(TRIM(②受講者情報入力!K490))</f>
        <v/>
      </c>
      <c r="K489" s="2" t="str">
        <f>DBCS(TRIM(②受講者情報入力!L490))</f>
        <v/>
      </c>
      <c r="L489" s="2" t="str">
        <f>DBCS(TRIM(②受講者情報入力!M490))</f>
        <v/>
      </c>
      <c r="M489" s="2" t="str">
        <f>DBCS(TRIM(②受講者情報入力!N490))</f>
        <v/>
      </c>
      <c r="N489" s="2" t="str">
        <f>ASC(TRIM(②受講者情報入力!O490))</f>
        <v/>
      </c>
      <c r="O489" s="2" t="str">
        <f>IFERROR(VLOOKUP(②受講者情報入力!$P490,マスタ!A:B,2,FALSE),"")</f>
        <v/>
      </c>
      <c r="P489" s="2" t="str">
        <f>ASC(TRIM(②受講者情報入力!Q490))</f>
        <v/>
      </c>
      <c r="Q489" s="2" t="str">
        <f>TRIM(②受講者情報入力!R490)</f>
        <v/>
      </c>
      <c r="R489" s="2" t="str">
        <f>ASC(TRIM(②受講者情報入力!S490))</f>
        <v/>
      </c>
      <c r="S489" s="2" t="str">
        <f>ASC(TRIM(②受講者情報入力!T490))</f>
        <v/>
      </c>
      <c r="T489" s="2" t="str">
        <f>ASC(TRIM(②受講者情報入力!U490))</f>
        <v/>
      </c>
      <c r="U489" s="2" t="str">
        <f>IFERROR(VLOOKUP(②受講者情報入力!$V490,マスタ!A:B,2,FALSE),"")</f>
        <v/>
      </c>
      <c r="V489" s="2" t="str">
        <f>ASC(TRIM(②受講者情報入力!W490))</f>
        <v/>
      </c>
      <c r="W489" s="2" t="str">
        <f>TRIM(②受講者情報入力!X490)</f>
        <v/>
      </c>
      <c r="X489" s="2" t="str">
        <f>TRIM(②受講者情報入力!AU490)</f>
        <v/>
      </c>
    </row>
    <row r="490" spans="1:24">
      <c r="A490" s="2" t="str">
        <f>DBCS(TRIM(②受講者情報入力!B491))</f>
        <v/>
      </c>
      <c r="B490" s="2" t="str">
        <f>DBCS(TRIM(②受講者情報入力!C491))</f>
        <v/>
      </c>
      <c r="C490" s="2" t="str">
        <f>DBCS(TRIM(PHONETIC(②受講者情報入力!D491)))</f>
        <v/>
      </c>
      <c r="D490" s="2" t="str">
        <f>DBCS(TRIM(PHONETIC(②受講者情報入力!E491)))</f>
        <v/>
      </c>
      <c r="E490" s="4" t="str">
        <f>IF(②受講者情報入力!F491="","",TEXT(②受講者情報入力!F491,"yyyy/mm/dd"))</f>
        <v/>
      </c>
      <c r="F490" s="2" t="str">
        <f>ASC(TRIM(②受講者情報入力!G491))</f>
        <v/>
      </c>
      <c r="G490" s="2" t="str">
        <f>ASC(TRIM(②受講者情報入力!I491))</f>
        <v/>
      </c>
      <c r="H490" s="2" t="str">
        <f>ASC(TRIM(②受講者情報入力!H491))</f>
        <v/>
      </c>
      <c r="I490" s="2" t="str">
        <f>ASC(TRIM(②受講者情報入力!J491))</f>
        <v/>
      </c>
      <c r="J490" s="2" t="str">
        <f>DBCS(TRIM(②受講者情報入力!K491))</f>
        <v/>
      </c>
      <c r="K490" s="2" t="str">
        <f>DBCS(TRIM(②受講者情報入力!L491))</f>
        <v/>
      </c>
      <c r="L490" s="2" t="str">
        <f>DBCS(TRIM(②受講者情報入力!M491))</f>
        <v/>
      </c>
      <c r="M490" s="2" t="str">
        <f>DBCS(TRIM(②受講者情報入力!N491))</f>
        <v/>
      </c>
      <c r="N490" s="2" t="str">
        <f>ASC(TRIM(②受講者情報入力!O491))</f>
        <v/>
      </c>
      <c r="O490" s="2" t="str">
        <f>IFERROR(VLOOKUP(②受講者情報入力!$P491,マスタ!A:B,2,FALSE),"")</f>
        <v/>
      </c>
      <c r="P490" s="2" t="str">
        <f>ASC(TRIM(②受講者情報入力!Q491))</f>
        <v/>
      </c>
      <c r="Q490" s="2" t="str">
        <f>TRIM(②受講者情報入力!R491)</f>
        <v/>
      </c>
      <c r="R490" s="2" t="str">
        <f>ASC(TRIM(②受講者情報入力!S491))</f>
        <v/>
      </c>
      <c r="S490" s="2" t="str">
        <f>ASC(TRIM(②受講者情報入力!T491))</f>
        <v/>
      </c>
      <c r="T490" s="2" t="str">
        <f>ASC(TRIM(②受講者情報入力!U491))</f>
        <v/>
      </c>
      <c r="U490" s="2" t="str">
        <f>IFERROR(VLOOKUP(②受講者情報入力!$V491,マスタ!A:B,2,FALSE),"")</f>
        <v/>
      </c>
      <c r="V490" s="2" t="str">
        <f>ASC(TRIM(②受講者情報入力!W491))</f>
        <v/>
      </c>
      <c r="W490" s="2" t="str">
        <f>TRIM(②受講者情報入力!X491)</f>
        <v/>
      </c>
      <c r="X490" s="2" t="str">
        <f>TRIM(②受講者情報入力!AU491)</f>
        <v/>
      </c>
    </row>
    <row r="491" spans="1:24">
      <c r="A491" s="2" t="str">
        <f>DBCS(TRIM(②受講者情報入力!B492))</f>
        <v/>
      </c>
      <c r="B491" s="2" t="str">
        <f>DBCS(TRIM(②受講者情報入力!C492))</f>
        <v/>
      </c>
      <c r="C491" s="2" t="str">
        <f>DBCS(TRIM(PHONETIC(②受講者情報入力!D492)))</f>
        <v/>
      </c>
      <c r="D491" s="2" t="str">
        <f>DBCS(TRIM(PHONETIC(②受講者情報入力!E492)))</f>
        <v/>
      </c>
      <c r="E491" s="4" t="str">
        <f>IF(②受講者情報入力!F492="","",TEXT(②受講者情報入力!F492,"yyyy/mm/dd"))</f>
        <v/>
      </c>
      <c r="F491" s="2" t="str">
        <f>ASC(TRIM(②受講者情報入力!G492))</f>
        <v/>
      </c>
      <c r="G491" s="2" t="str">
        <f>ASC(TRIM(②受講者情報入力!I492))</f>
        <v/>
      </c>
      <c r="H491" s="2" t="str">
        <f>ASC(TRIM(②受講者情報入力!H492))</f>
        <v/>
      </c>
      <c r="I491" s="2" t="str">
        <f>ASC(TRIM(②受講者情報入力!J492))</f>
        <v/>
      </c>
      <c r="J491" s="2" t="str">
        <f>DBCS(TRIM(②受講者情報入力!K492))</f>
        <v/>
      </c>
      <c r="K491" s="2" t="str">
        <f>DBCS(TRIM(②受講者情報入力!L492))</f>
        <v/>
      </c>
      <c r="L491" s="2" t="str">
        <f>DBCS(TRIM(②受講者情報入力!M492))</f>
        <v/>
      </c>
      <c r="M491" s="2" t="str">
        <f>DBCS(TRIM(②受講者情報入力!N492))</f>
        <v/>
      </c>
      <c r="N491" s="2" t="str">
        <f>ASC(TRIM(②受講者情報入力!O492))</f>
        <v/>
      </c>
      <c r="O491" s="2" t="str">
        <f>IFERROR(VLOOKUP(②受講者情報入力!$P492,マスタ!A:B,2,FALSE),"")</f>
        <v/>
      </c>
      <c r="P491" s="2" t="str">
        <f>ASC(TRIM(②受講者情報入力!Q492))</f>
        <v/>
      </c>
      <c r="Q491" s="2" t="str">
        <f>TRIM(②受講者情報入力!R492)</f>
        <v/>
      </c>
      <c r="R491" s="2" t="str">
        <f>ASC(TRIM(②受講者情報入力!S492))</f>
        <v/>
      </c>
      <c r="S491" s="2" t="str">
        <f>ASC(TRIM(②受講者情報入力!T492))</f>
        <v/>
      </c>
      <c r="T491" s="2" t="str">
        <f>ASC(TRIM(②受講者情報入力!U492))</f>
        <v/>
      </c>
      <c r="U491" s="2" t="str">
        <f>IFERROR(VLOOKUP(②受講者情報入力!$V492,マスタ!A:B,2,FALSE),"")</f>
        <v/>
      </c>
      <c r="V491" s="2" t="str">
        <f>ASC(TRIM(②受講者情報入力!W492))</f>
        <v/>
      </c>
      <c r="W491" s="2" t="str">
        <f>TRIM(②受講者情報入力!X492)</f>
        <v/>
      </c>
      <c r="X491" s="2" t="str">
        <f>TRIM(②受講者情報入力!AU492)</f>
        <v/>
      </c>
    </row>
    <row r="492" spans="1:24">
      <c r="A492" s="2" t="str">
        <f>DBCS(TRIM(②受講者情報入力!B493))</f>
        <v/>
      </c>
      <c r="B492" s="2" t="str">
        <f>DBCS(TRIM(②受講者情報入力!C493))</f>
        <v/>
      </c>
      <c r="C492" s="2" t="str">
        <f>DBCS(TRIM(PHONETIC(②受講者情報入力!D493)))</f>
        <v/>
      </c>
      <c r="D492" s="2" t="str">
        <f>DBCS(TRIM(PHONETIC(②受講者情報入力!E493)))</f>
        <v/>
      </c>
      <c r="E492" s="4" t="str">
        <f>IF(②受講者情報入力!F493="","",TEXT(②受講者情報入力!F493,"yyyy/mm/dd"))</f>
        <v/>
      </c>
      <c r="F492" s="2" t="str">
        <f>ASC(TRIM(②受講者情報入力!G493))</f>
        <v/>
      </c>
      <c r="G492" s="2" t="str">
        <f>ASC(TRIM(②受講者情報入力!I493))</f>
        <v/>
      </c>
      <c r="H492" s="2" t="str">
        <f>ASC(TRIM(②受講者情報入力!H493))</f>
        <v/>
      </c>
      <c r="I492" s="2" t="str">
        <f>ASC(TRIM(②受講者情報入力!J493))</f>
        <v/>
      </c>
      <c r="J492" s="2" t="str">
        <f>DBCS(TRIM(②受講者情報入力!K493))</f>
        <v/>
      </c>
      <c r="K492" s="2" t="str">
        <f>DBCS(TRIM(②受講者情報入力!L493))</f>
        <v/>
      </c>
      <c r="L492" s="2" t="str">
        <f>DBCS(TRIM(②受講者情報入力!M493))</f>
        <v/>
      </c>
      <c r="M492" s="2" t="str">
        <f>DBCS(TRIM(②受講者情報入力!N493))</f>
        <v/>
      </c>
      <c r="N492" s="2" t="str">
        <f>ASC(TRIM(②受講者情報入力!O493))</f>
        <v/>
      </c>
      <c r="O492" s="2" t="str">
        <f>IFERROR(VLOOKUP(②受講者情報入力!$P493,マスタ!A:B,2,FALSE),"")</f>
        <v/>
      </c>
      <c r="P492" s="2" t="str">
        <f>ASC(TRIM(②受講者情報入力!Q493))</f>
        <v/>
      </c>
      <c r="Q492" s="2" t="str">
        <f>TRIM(②受講者情報入力!R493)</f>
        <v/>
      </c>
      <c r="R492" s="2" t="str">
        <f>ASC(TRIM(②受講者情報入力!S493))</f>
        <v/>
      </c>
      <c r="S492" s="2" t="str">
        <f>ASC(TRIM(②受講者情報入力!T493))</f>
        <v/>
      </c>
      <c r="T492" s="2" t="str">
        <f>ASC(TRIM(②受講者情報入力!U493))</f>
        <v/>
      </c>
      <c r="U492" s="2" t="str">
        <f>IFERROR(VLOOKUP(②受講者情報入力!$V493,マスタ!A:B,2,FALSE),"")</f>
        <v/>
      </c>
      <c r="V492" s="2" t="str">
        <f>ASC(TRIM(②受講者情報入力!W493))</f>
        <v/>
      </c>
      <c r="W492" s="2" t="str">
        <f>TRIM(②受講者情報入力!X493)</f>
        <v/>
      </c>
      <c r="X492" s="2" t="str">
        <f>TRIM(②受講者情報入力!AU493)</f>
        <v/>
      </c>
    </row>
    <row r="493" spans="1:24">
      <c r="A493" s="2" t="str">
        <f>DBCS(TRIM(②受講者情報入力!B494))</f>
        <v/>
      </c>
      <c r="B493" s="2" t="str">
        <f>DBCS(TRIM(②受講者情報入力!C494))</f>
        <v/>
      </c>
      <c r="C493" s="2" t="str">
        <f>DBCS(TRIM(PHONETIC(②受講者情報入力!D494)))</f>
        <v/>
      </c>
      <c r="D493" s="2" t="str">
        <f>DBCS(TRIM(PHONETIC(②受講者情報入力!E494)))</f>
        <v/>
      </c>
      <c r="E493" s="4" t="str">
        <f>IF(②受講者情報入力!F494="","",TEXT(②受講者情報入力!F494,"yyyy/mm/dd"))</f>
        <v/>
      </c>
      <c r="F493" s="2" t="str">
        <f>ASC(TRIM(②受講者情報入力!G494))</f>
        <v/>
      </c>
      <c r="G493" s="2" t="str">
        <f>ASC(TRIM(②受講者情報入力!I494))</f>
        <v/>
      </c>
      <c r="H493" s="2" t="str">
        <f>ASC(TRIM(②受講者情報入力!H494))</f>
        <v/>
      </c>
      <c r="I493" s="2" t="str">
        <f>ASC(TRIM(②受講者情報入力!J494))</f>
        <v/>
      </c>
      <c r="J493" s="2" t="str">
        <f>DBCS(TRIM(②受講者情報入力!K494))</f>
        <v/>
      </c>
      <c r="K493" s="2" t="str">
        <f>DBCS(TRIM(②受講者情報入力!L494))</f>
        <v/>
      </c>
      <c r="L493" s="2" t="str">
        <f>DBCS(TRIM(②受講者情報入力!M494))</f>
        <v/>
      </c>
      <c r="M493" s="2" t="str">
        <f>DBCS(TRIM(②受講者情報入力!N494))</f>
        <v/>
      </c>
      <c r="N493" s="2" t="str">
        <f>ASC(TRIM(②受講者情報入力!O494))</f>
        <v/>
      </c>
      <c r="O493" s="2" t="str">
        <f>IFERROR(VLOOKUP(②受講者情報入力!$P494,マスタ!A:B,2,FALSE),"")</f>
        <v/>
      </c>
      <c r="P493" s="2" t="str">
        <f>ASC(TRIM(②受講者情報入力!Q494))</f>
        <v/>
      </c>
      <c r="Q493" s="2" t="str">
        <f>TRIM(②受講者情報入力!R494)</f>
        <v/>
      </c>
      <c r="R493" s="2" t="str">
        <f>ASC(TRIM(②受講者情報入力!S494))</f>
        <v/>
      </c>
      <c r="S493" s="2" t="str">
        <f>ASC(TRIM(②受講者情報入力!T494))</f>
        <v/>
      </c>
      <c r="T493" s="2" t="str">
        <f>ASC(TRIM(②受講者情報入力!U494))</f>
        <v/>
      </c>
      <c r="U493" s="2" t="str">
        <f>IFERROR(VLOOKUP(②受講者情報入力!$V494,マスタ!A:B,2,FALSE),"")</f>
        <v/>
      </c>
      <c r="V493" s="2" t="str">
        <f>ASC(TRIM(②受講者情報入力!W494))</f>
        <v/>
      </c>
      <c r="W493" s="2" t="str">
        <f>TRIM(②受講者情報入力!X494)</f>
        <v/>
      </c>
      <c r="X493" s="2" t="str">
        <f>TRIM(②受講者情報入力!AU494)</f>
        <v/>
      </c>
    </row>
    <row r="494" spans="1:24">
      <c r="A494" s="2" t="str">
        <f>DBCS(TRIM(②受講者情報入力!B495))</f>
        <v/>
      </c>
      <c r="B494" s="2" t="str">
        <f>DBCS(TRIM(②受講者情報入力!C495))</f>
        <v/>
      </c>
      <c r="C494" s="2" t="str">
        <f>DBCS(TRIM(PHONETIC(②受講者情報入力!D495)))</f>
        <v/>
      </c>
      <c r="D494" s="2" t="str">
        <f>DBCS(TRIM(PHONETIC(②受講者情報入力!E495)))</f>
        <v/>
      </c>
      <c r="E494" s="4" t="str">
        <f>IF(②受講者情報入力!F495="","",TEXT(②受講者情報入力!F495,"yyyy/mm/dd"))</f>
        <v/>
      </c>
      <c r="F494" s="2" t="str">
        <f>ASC(TRIM(②受講者情報入力!G495))</f>
        <v/>
      </c>
      <c r="G494" s="2" t="str">
        <f>ASC(TRIM(②受講者情報入力!I495))</f>
        <v/>
      </c>
      <c r="H494" s="2" t="str">
        <f>ASC(TRIM(②受講者情報入力!H495))</f>
        <v/>
      </c>
      <c r="I494" s="2" t="str">
        <f>ASC(TRIM(②受講者情報入力!J495))</f>
        <v/>
      </c>
      <c r="J494" s="2" t="str">
        <f>DBCS(TRIM(②受講者情報入力!K495))</f>
        <v/>
      </c>
      <c r="K494" s="2" t="str">
        <f>DBCS(TRIM(②受講者情報入力!L495))</f>
        <v/>
      </c>
      <c r="L494" s="2" t="str">
        <f>DBCS(TRIM(②受講者情報入力!M495))</f>
        <v/>
      </c>
      <c r="M494" s="2" t="str">
        <f>DBCS(TRIM(②受講者情報入力!N495))</f>
        <v/>
      </c>
      <c r="N494" s="2" t="str">
        <f>ASC(TRIM(②受講者情報入力!O495))</f>
        <v/>
      </c>
      <c r="O494" s="2" t="str">
        <f>IFERROR(VLOOKUP(②受講者情報入力!$P495,マスタ!A:B,2,FALSE),"")</f>
        <v/>
      </c>
      <c r="P494" s="2" t="str">
        <f>ASC(TRIM(②受講者情報入力!Q495))</f>
        <v/>
      </c>
      <c r="Q494" s="2" t="str">
        <f>TRIM(②受講者情報入力!R495)</f>
        <v/>
      </c>
      <c r="R494" s="2" t="str">
        <f>ASC(TRIM(②受講者情報入力!S495))</f>
        <v/>
      </c>
      <c r="S494" s="2" t="str">
        <f>ASC(TRIM(②受講者情報入力!T495))</f>
        <v/>
      </c>
      <c r="T494" s="2" t="str">
        <f>ASC(TRIM(②受講者情報入力!U495))</f>
        <v/>
      </c>
      <c r="U494" s="2" t="str">
        <f>IFERROR(VLOOKUP(②受講者情報入力!$V495,マスタ!A:B,2,FALSE),"")</f>
        <v/>
      </c>
      <c r="V494" s="2" t="str">
        <f>ASC(TRIM(②受講者情報入力!W495))</f>
        <v/>
      </c>
      <c r="W494" s="2" t="str">
        <f>TRIM(②受講者情報入力!X495)</f>
        <v/>
      </c>
      <c r="X494" s="2" t="str">
        <f>TRIM(②受講者情報入力!AU495)</f>
        <v/>
      </c>
    </row>
    <row r="495" spans="1:24">
      <c r="A495" s="2" t="str">
        <f>DBCS(TRIM(②受講者情報入力!B496))</f>
        <v/>
      </c>
      <c r="B495" s="2" t="str">
        <f>DBCS(TRIM(②受講者情報入力!C496))</f>
        <v/>
      </c>
      <c r="C495" s="2" t="str">
        <f>DBCS(TRIM(PHONETIC(②受講者情報入力!D496)))</f>
        <v/>
      </c>
      <c r="D495" s="2" t="str">
        <f>DBCS(TRIM(PHONETIC(②受講者情報入力!E496)))</f>
        <v/>
      </c>
      <c r="E495" s="4" t="str">
        <f>IF(②受講者情報入力!F496="","",TEXT(②受講者情報入力!F496,"yyyy/mm/dd"))</f>
        <v/>
      </c>
      <c r="F495" s="2" t="str">
        <f>ASC(TRIM(②受講者情報入力!G496))</f>
        <v/>
      </c>
      <c r="G495" s="2" t="str">
        <f>ASC(TRIM(②受講者情報入力!I496))</f>
        <v/>
      </c>
      <c r="H495" s="2" t="str">
        <f>ASC(TRIM(②受講者情報入力!H496))</f>
        <v/>
      </c>
      <c r="I495" s="2" t="str">
        <f>ASC(TRIM(②受講者情報入力!J496))</f>
        <v/>
      </c>
      <c r="J495" s="2" t="str">
        <f>DBCS(TRIM(②受講者情報入力!K496))</f>
        <v/>
      </c>
      <c r="K495" s="2" t="str">
        <f>DBCS(TRIM(②受講者情報入力!L496))</f>
        <v/>
      </c>
      <c r="L495" s="2" t="str">
        <f>DBCS(TRIM(②受講者情報入力!M496))</f>
        <v/>
      </c>
      <c r="M495" s="2" t="str">
        <f>DBCS(TRIM(②受講者情報入力!N496))</f>
        <v/>
      </c>
      <c r="N495" s="2" t="str">
        <f>ASC(TRIM(②受講者情報入力!O496))</f>
        <v/>
      </c>
      <c r="O495" s="2" t="str">
        <f>IFERROR(VLOOKUP(②受講者情報入力!$P496,マスタ!A:B,2,FALSE),"")</f>
        <v/>
      </c>
      <c r="P495" s="2" t="str">
        <f>ASC(TRIM(②受講者情報入力!Q496))</f>
        <v/>
      </c>
      <c r="Q495" s="2" t="str">
        <f>TRIM(②受講者情報入力!R496)</f>
        <v/>
      </c>
      <c r="R495" s="2" t="str">
        <f>ASC(TRIM(②受講者情報入力!S496))</f>
        <v/>
      </c>
      <c r="S495" s="2" t="str">
        <f>ASC(TRIM(②受講者情報入力!T496))</f>
        <v/>
      </c>
      <c r="T495" s="2" t="str">
        <f>ASC(TRIM(②受講者情報入力!U496))</f>
        <v/>
      </c>
      <c r="U495" s="2" t="str">
        <f>IFERROR(VLOOKUP(②受講者情報入力!$V496,マスタ!A:B,2,FALSE),"")</f>
        <v/>
      </c>
      <c r="V495" s="2" t="str">
        <f>ASC(TRIM(②受講者情報入力!W496))</f>
        <v/>
      </c>
      <c r="W495" s="2" t="str">
        <f>TRIM(②受講者情報入力!X496)</f>
        <v/>
      </c>
      <c r="X495" s="2" t="str">
        <f>TRIM(②受講者情報入力!AU496)</f>
        <v/>
      </c>
    </row>
    <row r="496" spans="1:24">
      <c r="A496" s="2" t="str">
        <f>DBCS(TRIM(②受講者情報入力!B497))</f>
        <v/>
      </c>
      <c r="B496" s="2" t="str">
        <f>DBCS(TRIM(②受講者情報入力!C497))</f>
        <v/>
      </c>
      <c r="C496" s="2" t="str">
        <f>DBCS(TRIM(PHONETIC(②受講者情報入力!D497)))</f>
        <v/>
      </c>
      <c r="D496" s="2" t="str">
        <f>DBCS(TRIM(PHONETIC(②受講者情報入力!E497)))</f>
        <v/>
      </c>
      <c r="E496" s="4" t="str">
        <f>IF(②受講者情報入力!F497="","",TEXT(②受講者情報入力!F497,"yyyy/mm/dd"))</f>
        <v/>
      </c>
      <c r="F496" s="2" t="str">
        <f>ASC(TRIM(②受講者情報入力!G497))</f>
        <v/>
      </c>
      <c r="G496" s="2" t="str">
        <f>ASC(TRIM(②受講者情報入力!I497))</f>
        <v/>
      </c>
      <c r="H496" s="2" t="str">
        <f>ASC(TRIM(②受講者情報入力!H497))</f>
        <v/>
      </c>
      <c r="I496" s="2" t="str">
        <f>ASC(TRIM(②受講者情報入力!J497))</f>
        <v/>
      </c>
      <c r="J496" s="2" t="str">
        <f>DBCS(TRIM(②受講者情報入力!K497))</f>
        <v/>
      </c>
      <c r="K496" s="2" t="str">
        <f>DBCS(TRIM(②受講者情報入力!L497))</f>
        <v/>
      </c>
      <c r="L496" s="2" t="str">
        <f>DBCS(TRIM(②受講者情報入力!M497))</f>
        <v/>
      </c>
      <c r="M496" s="2" t="str">
        <f>DBCS(TRIM(②受講者情報入力!N497))</f>
        <v/>
      </c>
      <c r="N496" s="2" t="str">
        <f>ASC(TRIM(②受講者情報入力!O497))</f>
        <v/>
      </c>
      <c r="O496" s="2" t="str">
        <f>IFERROR(VLOOKUP(②受講者情報入力!$P497,マスタ!A:B,2,FALSE),"")</f>
        <v/>
      </c>
      <c r="P496" s="2" t="str">
        <f>ASC(TRIM(②受講者情報入力!Q497))</f>
        <v/>
      </c>
      <c r="Q496" s="2" t="str">
        <f>TRIM(②受講者情報入力!R497)</f>
        <v/>
      </c>
      <c r="R496" s="2" t="str">
        <f>ASC(TRIM(②受講者情報入力!S497))</f>
        <v/>
      </c>
      <c r="S496" s="2" t="str">
        <f>ASC(TRIM(②受講者情報入力!T497))</f>
        <v/>
      </c>
      <c r="T496" s="2" t="str">
        <f>ASC(TRIM(②受講者情報入力!U497))</f>
        <v/>
      </c>
      <c r="U496" s="2" t="str">
        <f>IFERROR(VLOOKUP(②受講者情報入力!$V497,マスタ!A:B,2,FALSE),"")</f>
        <v/>
      </c>
      <c r="V496" s="2" t="str">
        <f>ASC(TRIM(②受講者情報入力!W497))</f>
        <v/>
      </c>
      <c r="W496" s="2" t="str">
        <f>TRIM(②受講者情報入力!X497)</f>
        <v/>
      </c>
      <c r="X496" s="2" t="str">
        <f>TRIM(②受講者情報入力!AU497)</f>
        <v/>
      </c>
    </row>
    <row r="497" spans="1:24">
      <c r="A497" s="2" t="str">
        <f>DBCS(TRIM(②受講者情報入力!B498))</f>
        <v/>
      </c>
      <c r="B497" s="2" t="str">
        <f>DBCS(TRIM(②受講者情報入力!C498))</f>
        <v/>
      </c>
      <c r="C497" s="2" t="str">
        <f>DBCS(TRIM(PHONETIC(②受講者情報入力!D498)))</f>
        <v/>
      </c>
      <c r="D497" s="2" t="str">
        <f>DBCS(TRIM(PHONETIC(②受講者情報入力!E498)))</f>
        <v/>
      </c>
      <c r="E497" s="4" t="str">
        <f>IF(②受講者情報入力!F498="","",TEXT(②受講者情報入力!F498,"yyyy/mm/dd"))</f>
        <v/>
      </c>
      <c r="F497" s="2" t="str">
        <f>ASC(TRIM(②受講者情報入力!G498))</f>
        <v/>
      </c>
      <c r="G497" s="2" t="str">
        <f>ASC(TRIM(②受講者情報入力!I498))</f>
        <v/>
      </c>
      <c r="H497" s="2" t="str">
        <f>ASC(TRIM(②受講者情報入力!H498))</f>
        <v/>
      </c>
      <c r="I497" s="2" t="str">
        <f>ASC(TRIM(②受講者情報入力!J498))</f>
        <v/>
      </c>
      <c r="J497" s="2" t="str">
        <f>DBCS(TRIM(②受講者情報入力!K498))</f>
        <v/>
      </c>
      <c r="K497" s="2" t="str">
        <f>DBCS(TRIM(②受講者情報入力!L498))</f>
        <v/>
      </c>
      <c r="L497" s="2" t="str">
        <f>DBCS(TRIM(②受講者情報入力!M498))</f>
        <v/>
      </c>
      <c r="M497" s="2" t="str">
        <f>DBCS(TRIM(②受講者情報入力!N498))</f>
        <v/>
      </c>
      <c r="N497" s="2" t="str">
        <f>ASC(TRIM(②受講者情報入力!O498))</f>
        <v/>
      </c>
      <c r="O497" s="2" t="str">
        <f>IFERROR(VLOOKUP(②受講者情報入力!$P498,マスタ!A:B,2,FALSE),"")</f>
        <v/>
      </c>
      <c r="P497" s="2" t="str">
        <f>ASC(TRIM(②受講者情報入力!Q498))</f>
        <v/>
      </c>
      <c r="Q497" s="2" t="str">
        <f>TRIM(②受講者情報入力!R498)</f>
        <v/>
      </c>
      <c r="R497" s="2" t="str">
        <f>ASC(TRIM(②受講者情報入力!S498))</f>
        <v/>
      </c>
      <c r="S497" s="2" t="str">
        <f>ASC(TRIM(②受講者情報入力!T498))</f>
        <v/>
      </c>
      <c r="T497" s="2" t="str">
        <f>ASC(TRIM(②受講者情報入力!U498))</f>
        <v/>
      </c>
      <c r="U497" s="2" t="str">
        <f>IFERROR(VLOOKUP(②受講者情報入力!$V498,マスタ!A:B,2,FALSE),"")</f>
        <v/>
      </c>
      <c r="V497" s="2" t="str">
        <f>ASC(TRIM(②受講者情報入力!W498))</f>
        <v/>
      </c>
      <c r="W497" s="2" t="str">
        <f>TRIM(②受講者情報入力!X498)</f>
        <v/>
      </c>
      <c r="X497" s="2" t="str">
        <f>TRIM(②受講者情報入力!AU498)</f>
        <v/>
      </c>
    </row>
    <row r="498" spans="1:24">
      <c r="A498" s="2" t="str">
        <f>DBCS(TRIM(②受講者情報入力!B499))</f>
        <v/>
      </c>
      <c r="B498" s="2" t="str">
        <f>DBCS(TRIM(②受講者情報入力!C499))</f>
        <v/>
      </c>
      <c r="C498" s="2" t="str">
        <f>DBCS(TRIM(PHONETIC(②受講者情報入力!D499)))</f>
        <v/>
      </c>
      <c r="D498" s="2" t="str">
        <f>DBCS(TRIM(PHONETIC(②受講者情報入力!E499)))</f>
        <v/>
      </c>
      <c r="E498" s="4" t="str">
        <f>IF(②受講者情報入力!F499="","",TEXT(②受講者情報入力!F499,"yyyy/mm/dd"))</f>
        <v/>
      </c>
      <c r="F498" s="2" t="str">
        <f>ASC(TRIM(②受講者情報入力!G499))</f>
        <v/>
      </c>
      <c r="G498" s="2" t="str">
        <f>ASC(TRIM(②受講者情報入力!I499))</f>
        <v/>
      </c>
      <c r="H498" s="2" t="str">
        <f>ASC(TRIM(②受講者情報入力!H499))</f>
        <v/>
      </c>
      <c r="I498" s="2" t="str">
        <f>ASC(TRIM(②受講者情報入力!J499))</f>
        <v/>
      </c>
      <c r="J498" s="2" t="str">
        <f>DBCS(TRIM(②受講者情報入力!K499))</f>
        <v/>
      </c>
      <c r="K498" s="2" t="str">
        <f>DBCS(TRIM(②受講者情報入力!L499))</f>
        <v/>
      </c>
      <c r="L498" s="2" t="str">
        <f>DBCS(TRIM(②受講者情報入力!M499))</f>
        <v/>
      </c>
      <c r="M498" s="2" t="str">
        <f>DBCS(TRIM(②受講者情報入力!N499))</f>
        <v/>
      </c>
      <c r="N498" s="2" t="str">
        <f>ASC(TRIM(②受講者情報入力!O499))</f>
        <v/>
      </c>
      <c r="O498" s="2" t="str">
        <f>IFERROR(VLOOKUP(②受講者情報入力!$P499,マスタ!A:B,2,FALSE),"")</f>
        <v/>
      </c>
      <c r="P498" s="2" t="str">
        <f>ASC(TRIM(②受講者情報入力!Q499))</f>
        <v/>
      </c>
      <c r="Q498" s="2" t="str">
        <f>TRIM(②受講者情報入力!R499)</f>
        <v/>
      </c>
      <c r="R498" s="2" t="str">
        <f>ASC(TRIM(②受講者情報入力!S499))</f>
        <v/>
      </c>
      <c r="S498" s="2" t="str">
        <f>ASC(TRIM(②受講者情報入力!T499))</f>
        <v/>
      </c>
      <c r="T498" s="2" t="str">
        <f>ASC(TRIM(②受講者情報入力!U499))</f>
        <v/>
      </c>
      <c r="U498" s="2" t="str">
        <f>IFERROR(VLOOKUP(②受講者情報入力!$V499,マスタ!A:B,2,FALSE),"")</f>
        <v/>
      </c>
      <c r="V498" s="2" t="str">
        <f>ASC(TRIM(②受講者情報入力!W499))</f>
        <v/>
      </c>
      <c r="W498" s="2" t="str">
        <f>TRIM(②受講者情報入力!X499)</f>
        <v/>
      </c>
      <c r="X498" s="2" t="str">
        <f>TRIM(②受講者情報入力!AU499)</f>
        <v/>
      </c>
    </row>
    <row r="499" spans="1:24">
      <c r="A499" s="2" t="str">
        <f>DBCS(TRIM(②受講者情報入力!B500))</f>
        <v/>
      </c>
      <c r="B499" s="2" t="str">
        <f>DBCS(TRIM(②受講者情報入力!C500))</f>
        <v/>
      </c>
      <c r="C499" s="2" t="str">
        <f>DBCS(TRIM(PHONETIC(②受講者情報入力!D500)))</f>
        <v/>
      </c>
      <c r="D499" s="2" t="str">
        <f>DBCS(TRIM(PHONETIC(②受講者情報入力!E500)))</f>
        <v/>
      </c>
      <c r="E499" s="4" t="str">
        <f>IF(②受講者情報入力!F500="","",TEXT(②受講者情報入力!F500,"yyyy/mm/dd"))</f>
        <v/>
      </c>
      <c r="F499" s="2" t="str">
        <f>ASC(TRIM(②受講者情報入力!G500))</f>
        <v/>
      </c>
      <c r="G499" s="2" t="str">
        <f>ASC(TRIM(②受講者情報入力!I500))</f>
        <v/>
      </c>
      <c r="H499" s="2" t="str">
        <f>ASC(TRIM(②受講者情報入力!H500))</f>
        <v/>
      </c>
      <c r="I499" s="2" t="str">
        <f>ASC(TRIM(②受講者情報入力!J500))</f>
        <v/>
      </c>
      <c r="J499" s="2" t="str">
        <f>DBCS(TRIM(②受講者情報入力!K500))</f>
        <v/>
      </c>
      <c r="K499" s="2" t="str">
        <f>DBCS(TRIM(②受講者情報入力!L500))</f>
        <v/>
      </c>
      <c r="L499" s="2" t="str">
        <f>DBCS(TRIM(②受講者情報入力!M500))</f>
        <v/>
      </c>
      <c r="M499" s="2" t="str">
        <f>DBCS(TRIM(②受講者情報入力!N500))</f>
        <v/>
      </c>
      <c r="N499" s="2" t="str">
        <f>ASC(TRIM(②受講者情報入力!O500))</f>
        <v/>
      </c>
      <c r="O499" s="2" t="str">
        <f>IFERROR(VLOOKUP(②受講者情報入力!$P500,マスタ!A:B,2,FALSE),"")</f>
        <v/>
      </c>
      <c r="P499" s="2" t="str">
        <f>ASC(TRIM(②受講者情報入力!Q500))</f>
        <v/>
      </c>
      <c r="Q499" s="2" t="str">
        <f>TRIM(②受講者情報入力!R500)</f>
        <v/>
      </c>
      <c r="R499" s="2" t="str">
        <f>ASC(TRIM(②受講者情報入力!S500))</f>
        <v/>
      </c>
      <c r="S499" s="2" t="str">
        <f>ASC(TRIM(②受講者情報入力!T500))</f>
        <v/>
      </c>
      <c r="T499" s="2" t="str">
        <f>ASC(TRIM(②受講者情報入力!U500))</f>
        <v/>
      </c>
      <c r="U499" s="2" t="str">
        <f>IFERROR(VLOOKUP(②受講者情報入力!$V500,マスタ!A:B,2,FALSE),"")</f>
        <v/>
      </c>
      <c r="V499" s="2" t="str">
        <f>ASC(TRIM(②受講者情報入力!W500))</f>
        <v/>
      </c>
      <c r="W499" s="2" t="str">
        <f>TRIM(②受講者情報入力!X500)</f>
        <v/>
      </c>
      <c r="X499" s="2" t="str">
        <f>TRIM(②受講者情報入力!AU500)</f>
        <v/>
      </c>
    </row>
    <row r="500" spans="1:24">
      <c r="A500" s="2" t="str">
        <f>DBCS(TRIM(②受講者情報入力!B501))</f>
        <v/>
      </c>
      <c r="B500" s="2" t="str">
        <f>DBCS(TRIM(②受講者情報入力!C501))</f>
        <v/>
      </c>
      <c r="C500" s="2" t="str">
        <f>DBCS(TRIM(PHONETIC(②受講者情報入力!D501)))</f>
        <v/>
      </c>
      <c r="D500" s="2" t="str">
        <f>DBCS(TRIM(PHONETIC(②受講者情報入力!E501)))</f>
        <v/>
      </c>
      <c r="E500" s="4" t="str">
        <f>IF(②受講者情報入力!F501="","",TEXT(②受講者情報入力!F501,"yyyy/mm/dd"))</f>
        <v/>
      </c>
      <c r="F500" s="2" t="str">
        <f>ASC(TRIM(②受講者情報入力!G501))</f>
        <v/>
      </c>
      <c r="G500" s="2" t="str">
        <f>ASC(TRIM(②受講者情報入力!I501))</f>
        <v/>
      </c>
      <c r="H500" s="2" t="str">
        <f>ASC(TRIM(②受講者情報入力!H501))</f>
        <v/>
      </c>
      <c r="I500" s="2" t="str">
        <f>ASC(TRIM(②受講者情報入力!J501))</f>
        <v/>
      </c>
      <c r="J500" s="2" t="str">
        <f>DBCS(TRIM(②受講者情報入力!K501))</f>
        <v/>
      </c>
      <c r="K500" s="2" t="str">
        <f>DBCS(TRIM(②受講者情報入力!L501))</f>
        <v/>
      </c>
      <c r="L500" s="2" t="str">
        <f>DBCS(TRIM(②受講者情報入力!M501))</f>
        <v/>
      </c>
      <c r="M500" s="2" t="str">
        <f>DBCS(TRIM(②受講者情報入力!N501))</f>
        <v/>
      </c>
      <c r="N500" s="2" t="str">
        <f>ASC(TRIM(②受講者情報入力!O501))</f>
        <v/>
      </c>
      <c r="O500" s="2" t="str">
        <f>IFERROR(VLOOKUP(②受講者情報入力!$P501,マスタ!A:B,2,FALSE),"")</f>
        <v/>
      </c>
      <c r="P500" s="2" t="str">
        <f>ASC(TRIM(②受講者情報入力!Q501))</f>
        <v/>
      </c>
      <c r="Q500" s="2" t="str">
        <f>TRIM(②受講者情報入力!R501)</f>
        <v/>
      </c>
      <c r="R500" s="2" t="str">
        <f>ASC(TRIM(②受講者情報入力!S501))</f>
        <v/>
      </c>
      <c r="S500" s="2" t="str">
        <f>ASC(TRIM(②受講者情報入力!T501))</f>
        <v/>
      </c>
      <c r="T500" s="2" t="str">
        <f>ASC(TRIM(②受講者情報入力!U501))</f>
        <v/>
      </c>
      <c r="U500" s="2" t="str">
        <f>IFERROR(VLOOKUP(②受講者情報入力!$V501,マスタ!A:B,2,FALSE),"")</f>
        <v/>
      </c>
      <c r="V500" s="2" t="str">
        <f>ASC(TRIM(②受講者情報入力!W501))</f>
        <v/>
      </c>
      <c r="W500" s="2" t="str">
        <f>TRIM(②受講者情報入力!X501)</f>
        <v/>
      </c>
      <c r="X500" s="2" t="str">
        <f>TRIM(②受講者情報入力!AU501)</f>
        <v/>
      </c>
    </row>
    <row r="501" spans="1:24">
      <c r="A501" s="2" t="str">
        <f>DBCS(TRIM(②受講者情報入力!B502))</f>
        <v/>
      </c>
      <c r="B501" s="2" t="str">
        <f>DBCS(TRIM(②受講者情報入力!C502))</f>
        <v/>
      </c>
      <c r="C501" s="2" t="str">
        <f>DBCS(TRIM(PHONETIC(②受講者情報入力!D502)))</f>
        <v/>
      </c>
      <c r="D501" s="2" t="str">
        <f>DBCS(TRIM(PHONETIC(②受講者情報入力!E502)))</f>
        <v/>
      </c>
      <c r="E501" s="4" t="str">
        <f>IF(②受講者情報入力!F502="","",TEXT(②受講者情報入力!F502,"yyyy/mm/dd"))</f>
        <v/>
      </c>
      <c r="F501" s="2" t="str">
        <f>ASC(TRIM(②受講者情報入力!G502))</f>
        <v/>
      </c>
      <c r="G501" s="2" t="str">
        <f>ASC(TRIM(②受講者情報入力!I502))</f>
        <v/>
      </c>
      <c r="H501" s="2" t="str">
        <f>ASC(TRIM(②受講者情報入力!H502))</f>
        <v/>
      </c>
      <c r="I501" s="2" t="str">
        <f>ASC(TRIM(②受講者情報入力!J502))</f>
        <v/>
      </c>
      <c r="J501" s="2" t="str">
        <f>DBCS(TRIM(②受講者情報入力!K502))</f>
        <v/>
      </c>
      <c r="K501" s="2" t="str">
        <f>DBCS(TRIM(②受講者情報入力!L502))</f>
        <v/>
      </c>
      <c r="L501" s="2" t="str">
        <f>DBCS(TRIM(②受講者情報入力!M502))</f>
        <v/>
      </c>
      <c r="M501" s="2" t="str">
        <f>DBCS(TRIM(②受講者情報入力!N502))</f>
        <v/>
      </c>
      <c r="N501" s="2" t="str">
        <f>ASC(TRIM(②受講者情報入力!O502))</f>
        <v/>
      </c>
      <c r="O501" s="2" t="str">
        <f>IFERROR(VLOOKUP(②受講者情報入力!$P502,マスタ!A:B,2,FALSE),"")</f>
        <v/>
      </c>
      <c r="P501" s="2" t="str">
        <f>ASC(TRIM(②受講者情報入力!Q502))</f>
        <v/>
      </c>
      <c r="Q501" s="2" t="str">
        <f>TRIM(②受講者情報入力!R502)</f>
        <v/>
      </c>
      <c r="R501" s="2" t="str">
        <f>ASC(TRIM(②受講者情報入力!S502))</f>
        <v/>
      </c>
      <c r="S501" s="2" t="str">
        <f>ASC(TRIM(②受講者情報入力!T502))</f>
        <v/>
      </c>
      <c r="T501" s="2" t="str">
        <f>ASC(TRIM(②受講者情報入力!U502))</f>
        <v/>
      </c>
      <c r="U501" s="2" t="str">
        <f>IFERROR(VLOOKUP(②受講者情報入力!$V502,マスタ!A:B,2,FALSE),"")</f>
        <v/>
      </c>
      <c r="V501" s="2" t="str">
        <f>ASC(TRIM(②受講者情報入力!W502))</f>
        <v/>
      </c>
      <c r="W501" s="2" t="str">
        <f>TRIM(②受講者情報入力!X502)</f>
        <v/>
      </c>
      <c r="X501" s="2" t="str">
        <f>TRIM(②受講者情報入力!AU502)</f>
        <v/>
      </c>
    </row>
    <row r="502" spans="1:24">
      <c r="A502" s="2" t="str">
        <f>DBCS(TRIM(②受講者情報入力!B503))</f>
        <v/>
      </c>
      <c r="B502" s="2" t="str">
        <f>DBCS(TRIM(②受講者情報入力!C503))</f>
        <v/>
      </c>
      <c r="C502" s="2" t="str">
        <f>DBCS(TRIM(PHONETIC(②受講者情報入力!D503)))</f>
        <v/>
      </c>
      <c r="D502" s="2" t="str">
        <f>DBCS(TRIM(PHONETIC(②受講者情報入力!E503)))</f>
        <v/>
      </c>
      <c r="E502" s="4" t="str">
        <f>IF(②受講者情報入力!F503="","",TEXT(②受講者情報入力!F503,"yyyy/mm/dd"))</f>
        <v/>
      </c>
      <c r="F502" s="2" t="str">
        <f>ASC(TRIM(②受講者情報入力!G503))</f>
        <v/>
      </c>
      <c r="G502" s="2" t="str">
        <f>ASC(TRIM(②受講者情報入力!I503))</f>
        <v/>
      </c>
      <c r="H502" s="2" t="str">
        <f>ASC(TRIM(②受講者情報入力!H503))</f>
        <v/>
      </c>
      <c r="I502" s="2" t="str">
        <f>ASC(TRIM(②受講者情報入力!J503))</f>
        <v/>
      </c>
      <c r="J502" s="2" t="str">
        <f>DBCS(TRIM(②受講者情報入力!K503))</f>
        <v/>
      </c>
      <c r="K502" s="2" t="str">
        <f>DBCS(TRIM(②受講者情報入力!L503))</f>
        <v/>
      </c>
      <c r="L502" s="2" t="str">
        <f>DBCS(TRIM(②受講者情報入力!M503))</f>
        <v/>
      </c>
      <c r="M502" s="2" t="str">
        <f>DBCS(TRIM(②受講者情報入力!N503))</f>
        <v/>
      </c>
      <c r="N502" s="2" t="str">
        <f>ASC(TRIM(②受講者情報入力!O503))</f>
        <v/>
      </c>
      <c r="O502" s="2" t="str">
        <f>IFERROR(VLOOKUP(②受講者情報入力!$P503,マスタ!A:B,2,FALSE),"")</f>
        <v/>
      </c>
      <c r="P502" s="2" t="str">
        <f>ASC(TRIM(②受講者情報入力!Q503))</f>
        <v/>
      </c>
      <c r="Q502" s="2" t="str">
        <f>TRIM(②受講者情報入力!R503)</f>
        <v/>
      </c>
      <c r="R502" s="2" t="str">
        <f>ASC(TRIM(②受講者情報入力!S503))</f>
        <v/>
      </c>
      <c r="S502" s="2" t="str">
        <f>ASC(TRIM(②受講者情報入力!T503))</f>
        <v/>
      </c>
      <c r="T502" s="2" t="str">
        <f>ASC(TRIM(②受講者情報入力!U503))</f>
        <v/>
      </c>
      <c r="U502" s="2" t="str">
        <f>IFERROR(VLOOKUP(②受講者情報入力!$V503,マスタ!A:B,2,FALSE),"")</f>
        <v/>
      </c>
      <c r="V502" s="2" t="str">
        <f>ASC(TRIM(②受講者情報入力!W503))</f>
        <v/>
      </c>
      <c r="W502" s="2" t="str">
        <f>TRIM(②受講者情報入力!X503)</f>
        <v/>
      </c>
      <c r="X502" s="2" t="str">
        <f>TRIM(②受講者情報入力!AU503)</f>
        <v/>
      </c>
    </row>
    <row r="503" spans="1:24">
      <c r="A503" s="2" t="str">
        <f>DBCS(TRIM(②受講者情報入力!B504))</f>
        <v/>
      </c>
      <c r="B503" s="2" t="str">
        <f>DBCS(TRIM(②受講者情報入力!C504))</f>
        <v/>
      </c>
      <c r="C503" s="2" t="str">
        <f>DBCS(TRIM(PHONETIC(②受講者情報入力!D504)))</f>
        <v/>
      </c>
      <c r="D503" s="2" t="str">
        <f>DBCS(TRIM(PHONETIC(②受講者情報入力!E504)))</f>
        <v/>
      </c>
      <c r="E503" s="4" t="str">
        <f>IF(②受講者情報入力!F504="","",TEXT(②受講者情報入力!F504,"yyyy/mm/dd"))</f>
        <v/>
      </c>
      <c r="F503" s="2" t="str">
        <f>ASC(TRIM(②受講者情報入力!G504))</f>
        <v/>
      </c>
      <c r="G503" s="2" t="str">
        <f>ASC(TRIM(②受講者情報入力!I504))</f>
        <v/>
      </c>
      <c r="H503" s="2" t="str">
        <f>ASC(TRIM(②受講者情報入力!H504))</f>
        <v/>
      </c>
      <c r="I503" s="2" t="str">
        <f>ASC(TRIM(②受講者情報入力!J504))</f>
        <v/>
      </c>
      <c r="J503" s="2" t="str">
        <f>DBCS(TRIM(②受講者情報入力!K504))</f>
        <v/>
      </c>
      <c r="K503" s="2" t="str">
        <f>DBCS(TRIM(②受講者情報入力!L504))</f>
        <v/>
      </c>
      <c r="L503" s="2" t="str">
        <f>DBCS(TRIM(②受講者情報入力!M504))</f>
        <v/>
      </c>
      <c r="M503" s="2" t="str">
        <f>DBCS(TRIM(②受講者情報入力!N504))</f>
        <v/>
      </c>
      <c r="N503" s="2" t="str">
        <f>ASC(TRIM(②受講者情報入力!O504))</f>
        <v/>
      </c>
      <c r="O503" s="2" t="str">
        <f>IFERROR(VLOOKUP(②受講者情報入力!$P504,マスタ!A:B,2,FALSE),"")</f>
        <v/>
      </c>
      <c r="P503" s="2" t="str">
        <f>ASC(TRIM(②受講者情報入力!Q504))</f>
        <v/>
      </c>
      <c r="Q503" s="2" t="str">
        <f>TRIM(②受講者情報入力!R504)</f>
        <v/>
      </c>
      <c r="R503" s="2" t="str">
        <f>ASC(TRIM(②受講者情報入力!S504))</f>
        <v/>
      </c>
      <c r="S503" s="2" t="str">
        <f>ASC(TRIM(②受講者情報入力!T504))</f>
        <v/>
      </c>
      <c r="T503" s="2" t="str">
        <f>ASC(TRIM(②受講者情報入力!U504))</f>
        <v/>
      </c>
      <c r="U503" s="2" t="str">
        <f>IFERROR(VLOOKUP(②受講者情報入力!$V504,マスタ!A:B,2,FALSE),"")</f>
        <v/>
      </c>
      <c r="V503" s="2" t="str">
        <f>ASC(TRIM(②受講者情報入力!W504))</f>
        <v/>
      </c>
      <c r="W503" s="2" t="str">
        <f>TRIM(②受講者情報入力!X504)</f>
        <v/>
      </c>
      <c r="X503" s="2" t="str">
        <f>TRIM(②受講者情報入力!AU504)</f>
        <v/>
      </c>
    </row>
    <row r="504" spans="1:24">
      <c r="A504" s="2" t="str">
        <f>DBCS(TRIM(②受講者情報入力!B505))</f>
        <v/>
      </c>
      <c r="B504" s="2" t="str">
        <f>DBCS(TRIM(②受講者情報入力!C505))</f>
        <v/>
      </c>
      <c r="C504" s="2" t="str">
        <f>DBCS(TRIM(PHONETIC(②受講者情報入力!D505)))</f>
        <v/>
      </c>
      <c r="D504" s="2" t="str">
        <f>DBCS(TRIM(PHONETIC(②受講者情報入力!E505)))</f>
        <v/>
      </c>
      <c r="E504" s="4" t="str">
        <f>IF(②受講者情報入力!F505="","",TEXT(②受講者情報入力!F505,"yyyy/mm/dd"))</f>
        <v/>
      </c>
      <c r="F504" s="2" t="str">
        <f>ASC(TRIM(②受講者情報入力!G505))</f>
        <v/>
      </c>
      <c r="G504" s="2" t="str">
        <f>ASC(TRIM(②受講者情報入力!I505))</f>
        <v/>
      </c>
      <c r="H504" s="2" t="str">
        <f>ASC(TRIM(②受講者情報入力!H505))</f>
        <v/>
      </c>
      <c r="I504" s="2" t="str">
        <f>ASC(TRIM(②受講者情報入力!J505))</f>
        <v/>
      </c>
      <c r="J504" s="2" t="str">
        <f>DBCS(TRIM(②受講者情報入力!K505))</f>
        <v/>
      </c>
      <c r="K504" s="2" t="str">
        <f>DBCS(TRIM(②受講者情報入力!L505))</f>
        <v/>
      </c>
      <c r="L504" s="2" t="str">
        <f>DBCS(TRIM(②受講者情報入力!M505))</f>
        <v/>
      </c>
      <c r="M504" s="2" t="str">
        <f>DBCS(TRIM(②受講者情報入力!N505))</f>
        <v/>
      </c>
      <c r="N504" s="2" t="str">
        <f>ASC(TRIM(②受講者情報入力!O505))</f>
        <v/>
      </c>
      <c r="O504" s="2" t="str">
        <f>IFERROR(VLOOKUP(②受講者情報入力!$P505,マスタ!A:B,2,FALSE),"")</f>
        <v/>
      </c>
      <c r="P504" s="2" t="str">
        <f>ASC(TRIM(②受講者情報入力!Q505))</f>
        <v/>
      </c>
      <c r="Q504" s="2" t="str">
        <f>TRIM(②受講者情報入力!R505)</f>
        <v/>
      </c>
      <c r="R504" s="2" t="str">
        <f>ASC(TRIM(②受講者情報入力!S505))</f>
        <v/>
      </c>
      <c r="S504" s="2" t="str">
        <f>ASC(TRIM(②受講者情報入力!T505))</f>
        <v/>
      </c>
      <c r="T504" s="2" t="str">
        <f>ASC(TRIM(②受講者情報入力!U505))</f>
        <v/>
      </c>
      <c r="U504" s="2" t="str">
        <f>IFERROR(VLOOKUP(②受講者情報入力!$V505,マスタ!A:B,2,FALSE),"")</f>
        <v/>
      </c>
      <c r="V504" s="2" t="str">
        <f>ASC(TRIM(②受講者情報入力!W505))</f>
        <v/>
      </c>
      <c r="W504" s="2" t="str">
        <f>TRIM(②受講者情報入力!X505)</f>
        <v/>
      </c>
      <c r="X504" s="2" t="str">
        <f>TRIM(②受講者情報入力!AU505)</f>
        <v/>
      </c>
    </row>
    <row r="505" spans="1:24">
      <c r="A505" s="2" t="str">
        <f>DBCS(TRIM(②受講者情報入力!B506))</f>
        <v/>
      </c>
      <c r="B505" s="2" t="str">
        <f>DBCS(TRIM(②受講者情報入力!C506))</f>
        <v/>
      </c>
      <c r="C505" s="2" t="str">
        <f>DBCS(TRIM(PHONETIC(②受講者情報入力!D506)))</f>
        <v/>
      </c>
      <c r="D505" s="2" t="str">
        <f>DBCS(TRIM(PHONETIC(②受講者情報入力!E506)))</f>
        <v/>
      </c>
      <c r="E505" s="4" t="str">
        <f>IF(②受講者情報入力!F506="","",TEXT(②受講者情報入力!F506,"yyyy/mm/dd"))</f>
        <v/>
      </c>
      <c r="F505" s="2" t="str">
        <f>ASC(TRIM(②受講者情報入力!G506))</f>
        <v/>
      </c>
      <c r="G505" s="2" t="str">
        <f>ASC(TRIM(②受講者情報入力!I506))</f>
        <v/>
      </c>
      <c r="H505" s="2" t="str">
        <f>ASC(TRIM(②受講者情報入力!H506))</f>
        <v/>
      </c>
      <c r="I505" s="2" t="str">
        <f>ASC(TRIM(②受講者情報入力!J506))</f>
        <v/>
      </c>
      <c r="J505" s="2" t="str">
        <f>DBCS(TRIM(②受講者情報入力!K506))</f>
        <v/>
      </c>
      <c r="K505" s="2" t="str">
        <f>DBCS(TRIM(②受講者情報入力!L506))</f>
        <v/>
      </c>
      <c r="L505" s="2" t="str">
        <f>DBCS(TRIM(②受講者情報入力!M506))</f>
        <v/>
      </c>
      <c r="M505" s="2" t="str">
        <f>DBCS(TRIM(②受講者情報入力!N506))</f>
        <v/>
      </c>
      <c r="N505" s="2" t="str">
        <f>ASC(TRIM(②受講者情報入力!O506))</f>
        <v/>
      </c>
      <c r="O505" s="2" t="str">
        <f>IFERROR(VLOOKUP(②受講者情報入力!$P506,マスタ!A:B,2,FALSE),"")</f>
        <v/>
      </c>
      <c r="P505" s="2" t="str">
        <f>ASC(TRIM(②受講者情報入力!Q506))</f>
        <v/>
      </c>
      <c r="Q505" s="2" t="str">
        <f>TRIM(②受講者情報入力!R506)</f>
        <v/>
      </c>
      <c r="R505" s="2" t="str">
        <f>ASC(TRIM(②受講者情報入力!S506))</f>
        <v/>
      </c>
      <c r="S505" s="2" t="str">
        <f>ASC(TRIM(②受講者情報入力!T506))</f>
        <v/>
      </c>
      <c r="T505" s="2" t="str">
        <f>ASC(TRIM(②受講者情報入力!U506))</f>
        <v/>
      </c>
      <c r="U505" s="2" t="str">
        <f>IFERROR(VLOOKUP(②受講者情報入力!$V506,マスタ!A:B,2,FALSE),"")</f>
        <v/>
      </c>
      <c r="V505" s="2" t="str">
        <f>ASC(TRIM(②受講者情報入力!W506))</f>
        <v/>
      </c>
      <c r="W505" s="2" t="str">
        <f>TRIM(②受講者情報入力!X506)</f>
        <v/>
      </c>
      <c r="X505" s="2" t="str">
        <f>TRIM(②受講者情報入力!AU506)</f>
        <v/>
      </c>
    </row>
    <row r="506" spans="1:24">
      <c r="A506" s="2" t="str">
        <f>DBCS(TRIM(②受講者情報入力!B507))</f>
        <v/>
      </c>
      <c r="B506" s="2" t="str">
        <f>DBCS(TRIM(②受講者情報入力!C507))</f>
        <v/>
      </c>
      <c r="C506" s="2" t="str">
        <f>DBCS(TRIM(PHONETIC(②受講者情報入力!D507)))</f>
        <v/>
      </c>
      <c r="D506" s="2" t="str">
        <f>DBCS(TRIM(PHONETIC(②受講者情報入力!E507)))</f>
        <v/>
      </c>
      <c r="E506" s="4" t="str">
        <f>IF(②受講者情報入力!F507="","",TEXT(②受講者情報入力!F507,"yyyy/mm/dd"))</f>
        <v/>
      </c>
      <c r="F506" s="2" t="str">
        <f>ASC(TRIM(②受講者情報入力!G507))</f>
        <v/>
      </c>
      <c r="G506" s="2" t="str">
        <f>ASC(TRIM(②受講者情報入力!I507))</f>
        <v/>
      </c>
      <c r="H506" s="2" t="str">
        <f>ASC(TRIM(②受講者情報入力!H507))</f>
        <v/>
      </c>
      <c r="I506" s="2" t="str">
        <f>ASC(TRIM(②受講者情報入力!J507))</f>
        <v/>
      </c>
      <c r="J506" s="2" t="str">
        <f>DBCS(TRIM(②受講者情報入力!K507))</f>
        <v/>
      </c>
      <c r="K506" s="2" t="str">
        <f>DBCS(TRIM(②受講者情報入力!L507))</f>
        <v/>
      </c>
      <c r="L506" s="2" t="str">
        <f>DBCS(TRIM(②受講者情報入力!M507))</f>
        <v/>
      </c>
      <c r="M506" s="2" t="str">
        <f>DBCS(TRIM(②受講者情報入力!N507))</f>
        <v/>
      </c>
      <c r="N506" s="2" t="str">
        <f>ASC(TRIM(②受講者情報入力!O507))</f>
        <v/>
      </c>
      <c r="O506" s="2" t="str">
        <f>IFERROR(VLOOKUP(②受講者情報入力!$P507,マスタ!A:B,2,FALSE),"")</f>
        <v/>
      </c>
      <c r="P506" s="2" t="str">
        <f>ASC(TRIM(②受講者情報入力!Q507))</f>
        <v/>
      </c>
      <c r="Q506" s="2" t="str">
        <f>TRIM(②受講者情報入力!R507)</f>
        <v/>
      </c>
      <c r="R506" s="2" t="str">
        <f>ASC(TRIM(②受講者情報入力!S507))</f>
        <v/>
      </c>
      <c r="S506" s="2" t="str">
        <f>ASC(TRIM(②受講者情報入力!T507))</f>
        <v/>
      </c>
      <c r="T506" s="2" t="str">
        <f>ASC(TRIM(②受講者情報入力!U507))</f>
        <v/>
      </c>
      <c r="U506" s="2" t="str">
        <f>IFERROR(VLOOKUP(②受講者情報入力!$V507,マスタ!A:B,2,FALSE),"")</f>
        <v/>
      </c>
      <c r="V506" s="2" t="str">
        <f>ASC(TRIM(②受講者情報入力!W507))</f>
        <v/>
      </c>
      <c r="W506" s="2" t="str">
        <f>TRIM(②受講者情報入力!X507)</f>
        <v/>
      </c>
      <c r="X506" s="2" t="str">
        <f>TRIM(②受講者情報入力!AU507)</f>
        <v/>
      </c>
    </row>
    <row r="507" spans="1:24">
      <c r="A507" s="2" t="str">
        <f>DBCS(TRIM(②受講者情報入力!B508))</f>
        <v/>
      </c>
      <c r="B507" s="2" t="str">
        <f>DBCS(TRIM(②受講者情報入力!C508))</f>
        <v/>
      </c>
      <c r="C507" s="2" t="str">
        <f>DBCS(TRIM(PHONETIC(②受講者情報入力!D508)))</f>
        <v/>
      </c>
      <c r="D507" s="2" t="str">
        <f>DBCS(TRIM(PHONETIC(②受講者情報入力!E508)))</f>
        <v/>
      </c>
      <c r="E507" s="4" t="str">
        <f>IF(②受講者情報入力!F508="","",TEXT(②受講者情報入力!F508,"yyyy/mm/dd"))</f>
        <v/>
      </c>
      <c r="F507" s="2" t="str">
        <f>ASC(TRIM(②受講者情報入力!G508))</f>
        <v/>
      </c>
      <c r="G507" s="2" t="str">
        <f>ASC(TRIM(②受講者情報入力!I508))</f>
        <v/>
      </c>
      <c r="H507" s="2" t="str">
        <f>ASC(TRIM(②受講者情報入力!H508))</f>
        <v/>
      </c>
      <c r="I507" s="2" t="str">
        <f>ASC(TRIM(②受講者情報入力!J508))</f>
        <v/>
      </c>
      <c r="J507" s="2" t="str">
        <f>DBCS(TRIM(②受講者情報入力!K508))</f>
        <v/>
      </c>
      <c r="K507" s="2" t="str">
        <f>DBCS(TRIM(②受講者情報入力!L508))</f>
        <v/>
      </c>
      <c r="L507" s="2" t="str">
        <f>DBCS(TRIM(②受講者情報入力!M508))</f>
        <v/>
      </c>
      <c r="M507" s="2" t="str">
        <f>DBCS(TRIM(②受講者情報入力!N508))</f>
        <v/>
      </c>
      <c r="N507" s="2" t="str">
        <f>ASC(TRIM(②受講者情報入力!O508))</f>
        <v/>
      </c>
      <c r="O507" s="2" t="str">
        <f>IFERROR(VLOOKUP(②受講者情報入力!$P508,マスタ!A:B,2,FALSE),"")</f>
        <v/>
      </c>
      <c r="P507" s="2" t="str">
        <f>ASC(TRIM(②受講者情報入力!Q508))</f>
        <v/>
      </c>
      <c r="Q507" s="2" t="str">
        <f>TRIM(②受講者情報入力!R508)</f>
        <v/>
      </c>
      <c r="R507" s="2" t="str">
        <f>ASC(TRIM(②受講者情報入力!S508))</f>
        <v/>
      </c>
      <c r="S507" s="2" t="str">
        <f>ASC(TRIM(②受講者情報入力!T508))</f>
        <v/>
      </c>
      <c r="T507" s="2" t="str">
        <f>ASC(TRIM(②受講者情報入力!U508))</f>
        <v/>
      </c>
      <c r="U507" s="2" t="str">
        <f>IFERROR(VLOOKUP(②受講者情報入力!$V508,マスタ!A:B,2,FALSE),"")</f>
        <v/>
      </c>
      <c r="V507" s="2" t="str">
        <f>ASC(TRIM(②受講者情報入力!W508))</f>
        <v/>
      </c>
      <c r="W507" s="2" t="str">
        <f>TRIM(②受講者情報入力!X508)</f>
        <v/>
      </c>
      <c r="X507" s="2" t="str">
        <f>TRIM(②受講者情報入力!AU508)</f>
        <v/>
      </c>
    </row>
    <row r="508" spans="1:24">
      <c r="A508" s="2" t="str">
        <f>DBCS(TRIM(②受講者情報入力!B509))</f>
        <v/>
      </c>
      <c r="B508" s="2" t="str">
        <f>DBCS(TRIM(②受講者情報入力!C509))</f>
        <v/>
      </c>
      <c r="C508" s="2" t="str">
        <f>DBCS(TRIM(PHONETIC(②受講者情報入力!D509)))</f>
        <v/>
      </c>
      <c r="D508" s="2" t="str">
        <f>DBCS(TRIM(PHONETIC(②受講者情報入力!E509)))</f>
        <v/>
      </c>
      <c r="E508" s="4" t="str">
        <f>IF(②受講者情報入力!F509="","",TEXT(②受講者情報入力!F509,"yyyy/mm/dd"))</f>
        <v/>
      </c>
      <c r="F508" s="2" t="str">
        <f>ASC(TRIM(②受講者情報入力!G509))</f>
        <v/>
      </c>
      <c r="G508" s="2" t="str">
        <f>ASC(TRIM(②受講者情報入力!I509))</f>
        <v/>
      </c>
      <c r="H508" s="2" t="str">
        <f>ASC(TRIM(②受講者情報入力!H509))</f>
        <v/>
      </c>
      <c r="I508" s="2" t="str">
        <f>ASC(TRIM(②受講者情報入力!J509))</f>
        <v/>
      </c>
      <c r="J508" s="2" t="str">
        <f>DBCS(TRIM(②受講者情報入力!K509))</f>
        <v/>
      </c>
      <c r="K508" s="2" t="str">
        <f>DBCS(TRIM(②受講者情報入力!L509))</f>
        <v/>
      </c>
      <c r="L508" s="2" t="str">
        <f>DBCS(TRIM(②受講者情報入力!M509))</f>
        <v/>
      </c>
      <c r="M508" s="2" t="str">
        <f>DBCS(TRIM(②受講者情報入力!N509))</f>
        <v/>
      </c>
      <c r="N508" s="2" t="str">
        <f>ASC(TRIM(②受講者情報入力!O509))</f>
        <v/>
      </c>
      <c r="O508" s="2" t="str">
        <f>IFERROR(VLOOKUP(②受講者情報入力!$P509,マスタ!A:B,2,FALSE),"")</f>
        <v/>
      </c>
      <c r="P508" s="2" t="str">
        <f>ASC(TRIM(②受講者情報入力!Q509))</f>
        <v/>
      </c>
      <c r="Q508" s="2" t="str">
        <f>TRIM(②受講者情報入力!R509)</f>
        <v/>
      </c>
      <c r="R508" s="2" t="str">
        <f>ASC(TRIM(②受講者情報入力!S509))</f>
        <v/>
      </c>
      <c r="S508" s="2" t="str">
        <f>ASC(TRIM(②受講者情報入力!T509))</f>
        <v/>
      </c>
      <c r="T508" s="2" t="str">
        <f>ASC(TRIM(②受講者情報入力!U509))</f>
        <v/>
      </c>
      <c r="U508" s="2" t="str">
        <f>IFERROR(VLOOKUP(②受講者情報入力!$V509,マスタ!A:B,2,FALSE),"")</f>
        <v/>
      </c>
      <c r="V508" s="2" t="str">
        <f>ASC(TRIM(②受講者情報入力!W509))</f>
        <v/>
      </c>
      <c r="W508" s="2" t="str">
        <f>TRIM(②受講者情報入力!X509)</f>
        <v/>
      </c>
      <c r="X508" s="2" t="str">
        <f>TRIM(②受講者情報入力!AU509)</f>
        <v/>
      </c>
    </row>
    <row r="509" spans="1:24">
      <c r="A509" s="2" t="str">
        <f>DBCS(TRIM(②受講者情報入力!B510))</f>
        <v/>
      </c>
      <c r="B509" s="2" t="str">
        <f>DBCS(TRIM(②受講者情報入力!C510))</f>
        <v/>
      </c>
      <c r="C509" s="2" t="str">
        <f>DBCS(TRIM(PHONETIC(②受講者情報入力!D510)))</f>
        <v/>
      </c>
      <c r="D509" s="2" t="str">
        <f>DBCS(TRIM(PHONETIC(②受講者情報入力!E510)))</f>
        <v/>
      </c>
      <c r="E509" s="4" t="str">
        <f>IF(②受講者情報入力!F510="","",TEXT(②受講者情報入力!F510,"yyyy/mm/dd"))</f>
        <v/>
      </c>
      <c r="F509" s="2" t="str">
        <f>ASC(TRIM(②受講者情報入力!G510))</f>
        <v/>
      </c>
      <c r="G509" s="2" t="str">
        <f>ASC(TRIM(②受講者情報入力!I510))</f>
        <v/>
      </c>
      <c r="H509" s="2" t="str">
        <f>ASC(TRIM(②受講者情報入力!H510))</f>
        <v/>
      </c>
      <c r="I509" s="2" t="str">
        <f>ASC(TRIM(②受講者情報入力!J510))</f>
        <v/>
      </c>
      <c r="J509" s="2" t="str">
        <f>DBCS(TRIM(②受講者情報入力!K510))</f>
        <v/>
      </c>
      <c r="K509" s="2" t="str">
        <f>DBCS(TRIM(②受講者情報入力!L510))</f>
        <v/>
      </c>
      <c r="L509" s="2" t="str">
        <f>DBCS(TRIM(②受講者情報入力!M510))</f>
        <v/>
      </c>
      <c r="M509" s="2" t="str">
        <f>DBCS(TRIM(②受講者情報入力!N510))</f>
        <v/>
      </c>
      <c r="N509" s="2" t="str">
        <f>ASC(TRIM(②受講者情報入力!O510))</f>
        <v/>
      </c>
      <c r="O509" s="2" t="str">
        <f>IFERROR(VLOOKUP(②受講者情報入力!$P510,マスタ!A:B,2,FALSE),"")</f>
        <v/>
      </c>
      <c r="P509" s="2" t="str">
        <f>ASC(TRIM(②受講者情報入力!Q510))</f>
        <v/>
      </c>
      <c r="Q509" s="2" t="str">
        <f>TRIM(②受講者情報入力!R510)</f>
        <v/>
      </c>
      <c r="R509" s="2" t="str">
        <f>ASC(TRIM(②受講者情報入力!S510))</f>
        <v/>
      </c>
      <c r="S509" s="2" t="str">
        <f>ASC(TRIM(②受講者情報入力!T510))</f>
        <v/>
      </c>
      <c r="T509" s="2" t="str">
        <f>ASC(TRIM(②受講者情報入力!U510))</f>
        <v/>
      </c>
      <c r="U509" s="2" t="str">
        <f>IFERROR(VLOOKUP(②受講者情報入力!$V510,マスタ!A:B,2,FALSE),"")</f>
        <v/>
      </c>
      <c r="V509" s="2" t="str">
        <f>ASC(TRIM(②受講者情報入力!W510))</f>
        <v/>
      </c>
      <c r="W509" s="2" t="str">
        <f>TRIM(②受講者情報入力!X510)</f>
        <v/>
      </c>
      <c r="X509" s="2" t="str">
        <f>TRIM(②受講者情報入力!AU510)</f>
        <v/>
      </c>
    </row>
    <row r="510" spans="1:24">
      <c r="A510" s="2" t="str">
        <f>DBCS(TRIM(②受講者情報入力!B511))</f>
        <v/>
      </c>
      <c r="B510" s="2" t="str">
        <f>DBCS(TRIM(②受講者情報入力!C511))</f>
        <v/>
      </c>
      <c r="C510" s="2" t="str">
        <f>DBCS(TRIM(PHONETIC(②受講者情報入力!D511)))</f>
        <v/>
      </c>
      <c r="D510" s="2" t="str">
        <f>DBCS(TRIM(PHONETIC(②受講者情報入力!E511)))</f>
        <v/>
      </c>
      <c r="E510" s="4" t="str">
        <f>IF(②受講者情報入力!F511="","",TEXT(②受講者情報入力!F511,"yyyy/mm/dd"))</f>
        <v/>
      </c>
      <c r="F510" s="2" t="str">
        <f>ASC(TRIM(②受講者情報入力!G511))</f>
        <v/>
      </c>
      <c r="G510" s="2" t="str">
        <f>ASC(TRIM(②受講者情報入力!I511))</f>
        <v/>
      </c>
      <c r="H510" s="2" t="str">
        <f>ASC(TRIM(②受講者情報入力!H511))</f>
        <v/>
      </c>
      <c r="I510" s="2" t="str">
        <f>ASC(TRIM(②受講者情報入力!J511))</f>
        <v/>
      </c>
      <c r="J510" s="2" t="str">
        <f>DBCS(TRIM(②受講者情報入力!K511))</f>
        <v/>
      </c>
      <c r="K510" s="2" t="str">
        <f>DBCS(TRIM(②受講者情報入力!L511))</f>
        <v/>
      </c>
      <c r="L510" s="2" t="str">
        <f>DBCS(TRIM(②受講者情報入力!M511))</f>
        <v/>
      </c>
      <c r="M510" s="2" t="str">
        <f>DBCS(TRIM(②受講者情報入力!N511))</f>
        <v/>
      </c>
      <c r="N510" s="2" t="str">
        <f>ASC(TRIM(②受講者情報入力!O511))</f>
        <v/>
      </c>
      <c r="O510" s="2" t="str">
        <f>IFERROR(VLOOKUP(②受講者情報入力!$P511,マスタ!A:B,2,FALSE),"")</f>
        <v/>
      </c>
      <c r="P510" s="2" t="str">
        <f>ASC(TRIM(②受講者情報入力!Q511))</f>
        <v/>
      </c>
      <c r="Q510" s="2" t="str">
        <f>TRIM(②受講者情報入力!R511)</f>
        <v/>
      </c>
      <c r="R510" s="2" t="str">
        <f>ASC(TRIM(②受講者情報入力!S511))</f>
        <v/>
      </c>
      <c r="S510" s="2" t="str">
        <f>ASC(TRIM(②受講者情報入力!T511))</f>
        <v/>
      </c>
      <c r="T510" s="2" t="str">
        <f>ASC(TRIM(②受講者情報入力!U511))</f>
        <v/>
      </c>
      <c r="U510" s="2" t="str">
        <f>IFERROR(VLOOKUP(②受講者情報入力!$V511,マスタ!A:B,2,FALSE),"")</f>
        <v/>
      </c>
      <c r="V510" s="2" t="str">
        <f>ASC(TRIM(②受講者情報入力!W511))</f>
        <v/>
      </c>
      <c r="W510" s="2" t="str">
        <f>TRIM(②受講者情報入力!X511)</f>
        <v/>
      </c>
      <c r="X510" s="2" t="str">
        <f>TRIM(②受講者情報入力!AU511)</f>
        <v/>
      </c>
    </row>
    <row r="511" spans="1:24">
      <c r="A511" s="2" t="str">
        <f>DBCS(TRIM(②受講者情報入力!B512))</f>
        <v/>
      </c>
      <c r="B511" s="2" t="str">
        <f>DBCS(TRIM(②受講者情報入力!C512))</f>
        <v/>
      </c>
      <c r="C511" s="2" t="str">
        <f>DBCS(TRIM(PHONETIC(②受講者情報入力!D512)))</f>
        <v/>
      </c>
      <c r="D511" s="2" t="str">
        <f>DBCS(TRIM(PHONETIC(②受講者情報入力!E512)))</f>
        <v/>
      </c>
      <c r="E511" s="4" t="str">
        <f>IF(②受講者情報入力!F512="","",TEXT(②受講者情報入力!F512,"yyyy/mm/dd"))</f>
        <v/>
      </c>
      <c r="F511" s="2" t="str">
        <f>ASC(TRIM(②受講者情報入力!G512))</f>
        <v/>
      </c>
      <c r="G511" s="2" t="str">
        <f>ASC(TRIM(②受講者情報入力!I512))</f>
        <v/>
      </c>
      <c r="H511" s="2" t="str">
        <f>ASC(TRIM(②受講者情報入力!H512))</f>
        <v/>
      </c>
      <c r="I511" s="2" t="str">
        <f>ASC(TRIM(②受講者情報入力!J512))</f>
        <v/>
      </c>
      <c r="J511" s="2" t="str">
        <f>DBCS(TRIM(②受講者情報入力!K512))</f>
        <v/>
      </c>
      <c r="K511" s="2" t="str">
        <f>DBCS(TRIM(②受講者情報入力!L512))</f>
        <v/>
      </c>
      <c r="L511" s="2" t="str">
        <f>DBCS(TRIM(②受講者情報入力!M512))</f>
        <v/>
      </c>
      <c r="M511" s="2" t="str">
        <f>DBCS(TRIM(②受講者情報入力!N512))</f>
        <v/>
      </c>
      <c r="N511" s="2" t="str">
        <f>ASC(TRIM(②受講者情報入力!O512))</f>
        <v/>
      </c>
      <c r="O511" s="2" t="str">
        <f>IFERROR(VLOOKUP(②受講者情報入力!$P512,マスタ!A:B,2,FALSE),"")</f>
        <v/>
      </c>
      <c r="P511" s="2" t="str">
        <f>ASC(TRIM(②受講者情報入力!Q512))</f>
        <v/>
      </c>
      <c r="Q511" s="2" t="str">
        <f>TRIM(②受講者情報入力!R512)</f>
        <v/>
      </c>
      <c r="R511" s="2" t="str">
        <f>ASC(TRIM(②受講者情報入力!S512))</f>
        <v/>
      </c>
      <c r="S511" s="2" t="str">
        <f>ASC(TRIM(②受講者情報入力!T512))</f>
        <v/>
      </c>
      <c r="T511" s="2" t="str">
        <f>ASC(TRIM(②受講者情報入力!U512))</f>
        <v/>
      </c>
      <c r="U511" s="2" t="str">
        <f>IFERROR(VLOOKUP(②受講者情報入力!$V512,マスタ!A:B,2,FALSE),"")</f>
        <v/>
      </c>
      <c r="V511" s="2" t="str">
        <f>ASC(TRIM(②受講者情報入力!W512))</f>
        <v/>
      </c>
      <c r="W511" s="2" t="str">
        <f>TRIM(②受講者情報入力!X512)</f>
        <v/>
      </c>
      <c r="X511" s="2" t="str">
        <f>TRIM(②受講者情報入力!AU512)</f>
        <v/>
      </c>
    </row>
    <row r="512" spans="1:24">
      <c r="A512" s="2" t="str">
        <f>DBCS(TRIM(②受講者情報入力!B513))</f>
        <v/>
      </c>
      <c r="B512" s="2" t="str">
        <f>DBCS(TRIM(②受講者情報入力!C513))</f>
        <v/>
      </c>
      <c r="C512" s="2" t="str">
        <f>DBCS(TRIM(PHONETIC(②受講者情報入力!D513)))</f>
        <v/>
      </c>
      <c r="D512" s="2" t="str">
        <f>DBCS(TRIM(PHONETIC(②受講者情報入力!E513)))</f>
        <v/>
      </c>
      <c r="E512" s="4" t="str">
        <f>IF(②受講者情報入力!F513="","",TEXT(②受講者情報入力!F513,"yyyy/mm/dd"))</f>
        <v/>
      </c>
      <c r="F512" s="2" t="str">
        <f>ASC(TRIM(②受講者情報入力!G513))</f>
        <v/>
      </c>
      <c r="G512" s="2" t="str">
        <f>ASC(TRIM(②受講者情報入力!I513))</f>
        <v/>
      </c>
      <c r="H512" s="2" t="str">
        <f>ASC(TRIM(②受講者情報入力!H513))</f>
        <v/>
      </c>
      <c r="I512" s="2" t="str">
        <f>ASC(TRIM(②受講者情報入力!J513))</f>
        <v/>
      </c>
      <c r="J512" s="2" t="str">
        <f>DBCS(TRIM(②受講者情報入力!K513))</f>
        <v/>
      </c>
      <c r="K512" s="2" t="str">
        <f>DBCS(TRIM(②受講者情報入力!L513))</f>
        <v/>
      </c>
      <c r="L512" s="2" t="str">
        <f>DBCS(TRIM(②受講者情報入力!M513))</f>
        <v/>
      </c>
      <c r="M512" s="2" t="str">
        <f>DBCS(TRIM(②受講者情報入力!N513))</f>
        <v/>
      </c>
      <c r="N512" s="2" t="str">
        <f>ASC(TRIM(②受講者情報入力!O513))</f>
        <v/>
      </c>
      <c r="O512" s="2" t="str">
        <f>IFERROR(VLOOKUP(②受講者情報入力!$P513,マスタ!A:B,2,FALSE),"")</f>
        <v/>
      </c>
      <c r="P512" s="2" t="str">
        <f>ASC(TRIM(②受講者情報入力!Q513))</f>
        <v/>
      </c>
      <c r="Q512" s="2" t="str">
        <f>TRIM(②受講者情報入力!R513)</f>
        <v/>
      </c>
      <c r="R512" s="2" t="str">
        <f>ASC(TRIM(②受講者情報入力!S513))</f>
        <v/>
      </c>
      <c r="S512" s="2" t="str">
        <f>ASC(TRIM(②受講者情報入力!T513))</f>
        <v/>
      </c>
      <c r="T512" s="2" t="str">
        <f>ASC(TRIM(②受講者情報入力!U513))</f>
        <v/>
      </c>
      <c r="U512" s="2" t="str">
        <f>IFERROR(VLOOKUP(②受講者情報入力!$V513,マスタ!A:B,2,FALSE),"")</f>
        <v/>
      </c>
      <c r="V512" s="2" t="str">
        <f>ASC(TRIM(②受講者情報入力!W513))</f>
        <v/>
      </c>
      <c r="W512" s="2" t="str">
        <f>TRIM(②受講者情報入力!X513)</f>
        <v/>
      </c>
      <c r="X512" s="2" t="str">
        <f>TRIM(②受講者情報入力!AU513)</f>
        <v/>
      </c>
    </row>
    <row r="513" spans="1:24">
      <c r="A513" s="2" t="str">
        <f>DBCS(TRIM(②受講者情報入力!B514))</f>
        <v/>
      </c>
      <c r="B513" s="2" t="str">
        <f>DBCS(TRIM(②受講者情報入力!C514))</f>
        <v/>
      </c>
      <c r="C513" s="2" t="str">
        <f>DBCS(TRIM(PHONETIC(②受講者情報入力!D514)))</f>
        <v/>
      </c>
      <c r="D513" s="2" t="str">
        <f>DBCS(TRIM(PHONETIC(②受講者情報入力!E514)))</f>
        <v/>
      </c>
      <c r="E513" s="4" t="str">
        <f>IF(②受講者情報入力!F514="","",TEXT(②受講者情報入力!F514,"yyyy/mm/dd"))</f>
        <v/>
      </c>
      <c r="F513" s="2" t="str">
        <f>ASC(TRIM(②受講者情報入力!G514))</f>
        <v/>
      </c>
      <c r="G513" s="2" t="str">
        <f>ASC(TRIM(②受講者情報入力!I514))</f>
        <v/>
      </c>
      <c r="H513" s="2" t="str">
        <f>ASC(TRIM(②受講者情報入力!H514))</f>
        <v/>
      </c>
      <c r="I513" s="2" t="str">
        <f>ASC(TRIM(②受講者情報入力!J514))</f>
        <v/>
      </c>
      <c r="J513" s="2" t="str">
        <f>DBCS(TRIM(②受講者情報入力!K514))</f>
        <v/>
      </c>
      <c r="K513" s="2" t="str">
        <f>DBCS(TRIM(②受講者情報入力!L514))</f>
        <v/>
      </c>
      <c r="L513" s="2" t="str">
        <f>DBCS(TRIM(②受講者情報入力!M514))</f>
        <v/>
      </c>
      <c r="M513" s="2" t="str">
        <f>DBCS(TRIM(②受講者情報入力!N514))</f>
        <v/>
      </c>
      <c r="N513" s="2" t="str">
        <f>ASC(TRIM(②受講者情報入力!O514))</f>
        <v/>
      </c>
      <c r="O513" s="2" t="str">
        <f>IFERROR(VLOOKUP(②受講者情報入力!$P514,マスタ!A:B,2,FALSE),"")</f>
        <v/>
      </c>
      <c r="P513" s="2" t="str">
        <f>ASC(TRIM(②受講者情報入力!Q514))</f>
        <v/>
      </c>
      <c r="Q513" s="2" t="str">
        <f>TRIM(②受講者情報入力!R514)</f>
        <v/>
      </c>
      <c r="R513" s="2" t="str">
        <f>ASC(TRIM(②受講者情報入力!S514))</f>
        <v/>
      </c>
      <c r="S513" s="2" t="str">
        <f>ASC(TRIM(②受講者情報入力!T514))</f>
        <v/>
      </c>
      <c r="T513" s="2" t="str">
        <f>ASC(TRIM(②受講者情報入力!U514))</f>
        <v/>
      </c>
      <c r="U513" s="2" t="str">
        <f>IFERROR(VLOOKUP(②受講者情報入力!$V514,マスタ!A:B,2,FALSE),"")</f>
        <v/>
      </c>
      <c r="V513" s="2" t="str">
        <f>ASC(TRIM(②受講者情報入力!W514))</f>
        <v/>
      </c>
      <c r="W513" s="2" t="str">
        <f>TRIM(②受講者情報入力!X514)</f>
        <v/>
      </c>
      <c r="X513" s="2" t="str">
        <f>TRIM(②受講者情報入力!AU514)</f>
        <v/>
      </c>
    </row>
    <row r="514" spans="1:24">
      <c r="A514" s="2" t="str">
        <f>DBCS(TRIM(②受講者情報入力!B515))</f>
        <v/>
      </c>
      <c r="B514" s="2" t="str">
        <f>DBCS(TRIM(②受講者情報入力!C515))</f>
        <v/>
      </c>
      <c r="C514" s="2" t="str">
        <f>DBCS(TRIM(PHONETIC(②受講者情報入力!D515)))</f>
        <v/>
      </c>
      <c r="D514" s="2" t="str">
        <f>DBCS(TRIM(PHONETIC(②受講者情報入力!E515)))</f>
        <v/>
      </c>
      <c r="E514" s="4" t="str">
        <f>IF(②受講者情報入力!F515="","",TEXT(②受講者情報入力!F515,"yyyy/mm/dd"))</f>
        <v/>
      </c>
      <c r="F514" s="2" t="str">
        <f>ASC(TRIM(②受講者情報入力!G515))</f>
        <v/>
      </c>
      <c r="G514" s="2" t="str">
        <f>ASC(TRIM(②受講者情報入力!I515))</f>
        <v/>
      </c>
      <c r="H514" s="2" t="str">
        <f>ASC(TRIM(②受講者情報入力!H515))</f>
        <v/>
      </c>
      <c r="I514" s="2" t="str">
        <f>ASC(TRIM(②受講者情報入力!J515))</f>
        <v/>
      </c>
      <c r="J514" s="2" t="str">
        <f>DBCS(TRIM(②受講者情報入力!K515))</f>
        <v/>
      </c>
      <c r="K514" s="2" t="str">
        <f>DBCS(TRIM(②受講者情報入力!L515))</f>
        <v/>
      </c>
      <c r="L514" s="2" t="str">
        <f>DBCS(TRIM(②受講者情報入力!M515))</f>
        <v/>
      </c>
      <c r="M514" s="2" t="str">
        <f>DBCS(TRIM(②受講者情報入力!N515))</f>
        <v/>
      </c>
      <c r="N514" s="2" t="str">
        <f>ASC(TRIM(②受講者情報入力!O515))</f>
        <v/>
      </c>
      <c r="O514" s="2" t="str">
        <f>IFERROR(VLOOKUP(②受講者情報入力!$P515,マスタ!A:B,2,FALSE),"")</f>
        <v/>
      </c>
      <c r="P514" s="2" t="str">
        <f>ASC(TRIM(②受講者情報入力!Q515))</f>
        <v/>
      </c>
      <c r="Q514" s="2" t="str">
        <f>TRIM(②受講者情報入力!R515)</f>
        <v/>
      </c>
      <c r="R514" s="2" t="str">
        <f>ASC(TRIM(②受講者情報入力!S515))</f>
        <v/>
      </c>
      <c r="S514" s="2" t="str">
        <f>ASC(TRIM(②受講者情報入力!T515))</f>
        <v/>
      </c>
      <c r="T514" s="2" t="str">
        <f>ASC(TRIM(②受講者情報入力!U515))</f>
        <v/>
      </c>
      <c r="U514" s="2" t="str">
        <f>IFERROR(VLOOKUP(②受講者情報入力!$V515,マスタ!A:B,2,FALSE),"")</f>
        <v/>
      </c>
      <c r="V514" s="2" t="str">
        <f>ASC(TRIM(②受講者情報入力!W515))</f>
        <v/>
      </c>
      <c r="W514" s="2" t="str">
        <f>TRIM(②受講者情報入力!X515)</f>
        <v/>
      </c>
      <c r="X514" s="2" t="str">
        <f>TRIM(②受講者情報入力!AU515)</f>
        <v/>
      </c>
    </row>
    <row r="515" spans="1:24">
      <c r="A515" s="2" t="str">
        <f>DBCS(TRIM(②受講者情報入力!B516))</f>
        <v/>
      </c>
      <c r="B515" s="2" t="str">
        <f>DBCS(TRIM(②受講者情報入力!C516))</f>
        <v/>
      </c>
      <c r="C515" s="2" t="str">
        <f>DBCS(TRIM(PHONETIC(②受講者情報入力!D516)))</f>
        <v/>
      </c>
      <c r="D515" s="2" t="str">
        <f>DBCS(TRIM(PHONETIC(②受講者情報入力!E516)))</f>
        <v/>
      </c>
      <c r="E515" s="4" t="str">
        <f>IF(②受講者情報入力!F516="","",TEXT(②受講者情報入力!F516,"yyyy/mm/dd"))</f>
        <v/>
      </c>
      <c r="F515" s="2" t="str">
        <f>ASC(TRIM(②受講者情報入力!G516))</f>
        <v/>
      </c>
      <c r="G515" s="2" t="str">
        <f>ASC(TRIM(②受講者情報入力!I516))</f>
        <v/>
      </c>
      <c r="H515" s="2" t="str">
        <f>ASC(TRIM(②受講者情報入力!H516))</f>
        <v/>
      </c>
      <c r="I515" s="2" t="str">
        <f>ASC(TRIM(②受講者情報入力!J516))</f>
        <v/>
      </c>
      <c r="J515" s="2" t="str">
        <f>DBCS(TRIM(②受講者情報入力!K516))</f>
        <v/>
      </c>
      <c r="K515" s="2" t="str">
        <f>DBCS(TRIM(②受講者情報入力!L516))</f>
        <v/>
      </c>
      <c r="L515" s="2" t="str">
        <f>DBCS(TRIM(②受講者情報入力!M516))</f>
        <v/>
      </c>
      <c r="M515" s="2" t="str">
        <f>DBCS(TRIM(②受講者情報入力!N516))</f>
        <v/>
      </c>
      <c r="N515" s="2" t="str">
        <f>ASC(TRIM(②受講者情報入力!O516))</f>
        <v/>
      </c>
      <c r="O515" s="2" t="str">
        <f>IFERROR(VLOOKUP(②受講者情報入力!$P516,マスタ!A:B,2,FALSE),"")</f>
        <v/>
      </c>
      <c r="P515" s="2" t="str">
        <f>ASC(TRIM(②受講者情報入力!Q516))</f>
        <v/>
      </c>
      <c r="Q515" s="2" t="str">
        <f>TRIM(②受講者情報入力!R516)</f>
        <v/>
      </c>
      <c r="R515" s="2" t="str">
        <f>ASC(TRIM(②受講者情報入力!S516))</f>
        <v/>
      </c>
      <c r="S515" s="2" t="str">
        <f>ASC(TRIM(②受講者情報入力!T516))</f>
        <v/>
      </c>
      <c r="T515" s="2" t="str">
        <f>ASC(TRIM(②受講者情報入力!U516))</f>
        <v/>
      </c>
      <c r="U515" s="2" t="str">
        <f>IFERROR(VLOOKUP(②受講者情報入力!$V516,マスタ!A:B,2,FALSE),"")</f>
        <v/>
      </c>
      <c r="V515" s="2" t="str">
        <f>ASC(TRIM(②受講者情報入力!W516))</f>
        <v/>
      </c>
      <c r="W515" s="2" t="str">
        <f>TRIM(②受講者情報入力!X516)</f>
        <v/>
      </c>
      <c r="X515" s="2" t="str">
        <f>TRIM(②受講者情報入力!AU516)</f>
        <v/>
      </c>
    </row>
    <row r="516" spans="1:24">
      <c r="A516" s="2" t="str">
        <f>DBCS(TRIM(②受講者情報入力!B517))</f>
        <v/>
      </c>
      <c r="B516" s="2" t="str">
        <f>DBCS(TRIM(②受講者情報入力!C517))</f>
        <v/>
      </c>
      <c r="C516" s="2" t="str">
        <f>DBCS(TRIM(PHONETIC(②受講者情報入力!D517)))</f>
        <v/>
      </c>
      <c r="D516" s="2" t="str">
        <f>DBCS(TRIM(PHONETIC(②受講者情報入力!E517)))</f>
        <v/>
      </c>
      <c r="E516" s="4" t="str">
        <f>IF(②受講者情報入力!F517="","",TEXT(②受講者情報入力!F517,"yyyy/mm/dd"))</f>
        <v/>
      </c>
      <c r="F516" s="2" t="str">
        <f>ASC(TRIM(②受講者情報入力!G517))</f>
        <v/>
      </c>
      <c r="G516" s="2" t="str">
        <f>ASC(TRIM(②受講者情報入力!I517))</f>
        <v/>
      </c>
      <c r="H516" s="2" t="str">
        <f>ASC(TRIM(②受講者情報入力!H517))</f>
        <v/>
      </c>
      <c r="I516" s="2" t="str">
        <f>ASC(TRIM(②受講者情報入力!J517))</f>
        <v/>
      </c>
      <c r="J516" s="2" t="str">
        <f>DBCS(TRIM(②受講者情報入力!K517))</f>
        <v/>
      </c>
      <c r="K516" s="2" t="str">
        <f>DBCS(TRIM(②受講者情報入力!L517))</f>
        <v/>
      </c>
      <c r="L516" s="2" t="str">
        <f>DBCS(TRIM(②受講者情報入力!M517))</f>
        <v/>
      </c>
      <c r="M516" s="2" t="str">
        <f>DBCS(TRIM(②受講者情報入力!N517))</f>
        <v/>
      </c>
      <c r="N516" s="2" t="str">
        <f>ASC(TRIM(②受講者情報入力!O517))</f>
        <v/>
      </c>
      <c r="O516" s="2" t="str">
        <f>IFERROR(VLOOKUP(②受講者情報入力!$P517,マスタ!A:B,2,FALSE),"")</f>
        <v/>
      </c>
      <c r="P516" s="2" t="str">
        <f>ASC(TRIM(②受講者情報入力!Q517))</f>
        <v/>
      </c>
      <c r="Q516" s="2" t="str">
        <f>TRIM(②受講者情報入力!R517)</f>
        <v/>
      </c>
      <c r="R516" s="2" t="str">
        <f>ASC(TRIM(②受講者情報入力!S517))</f>
        <v/>
      </c>
      <c r="S516" s="2" t="str">
        <f>ASC(TRIM(②受講者情報入力!T517))</f>
        <v/>
      </c>
      <c r="T516" s="2" t="str">
        <f>ASC(TRIM(②受講者情報入力!U517))</f>
        <v/>
      </c>
      <c r="U516" s="2" t="str">
        <f>IFERROR(VLOOKUP(②受講者情報入力!$V517,マスタ!A:B,2,FALSE),"")</f>
        <v/>
      </c>
      <c r="V516" s="2" t="str">
        <f>ASC(TRIM(②受講者情報入力!W517))</f>
        <v/>
      </c>
      <c r="W516" s="2" t="str">
        <f>TRIM(②受講者情報入力!X517)</f>
        <v/>
      </c>
      <c r="X516" s="2" t="str">
        <f>TRIM(②受講者情報入力!AU517)</f>
        <v/>
      </c>
    </row>
    <row r="517" spans="1:24">
      <c r="A517" s="2" t="str">
        <f>DBCS(TRIM(②受講者情報入力!B518))</f>
        <v/>
      </c>
      <c r="B517" s="2" t="str">
        <f>DBCS(TRIM(②受講者情報入力!C518))</f>
        <v/>
      </c>
      <c r="C517" s="2" t="str">
        <f>DBCS(TRIM(PHONETIC(②受講者情報入力!D518)))</f>
        <v/>
      </c>
      <c r="D517" s="2" t="str">
        <f>DBCS(TRIM(PHONETIC(②受講者情報入力!E518)))</f>
        <v/>
      </c>
      <c r="E517" s="4" t="str">
        <f>IF(②受講者情報入力!F518="","",TEXT(②受講者情報入力!F518,"yyyy/mm/dd"))</f>
        <v/>
      </c>
      <c r="F517" s="2" t="str">
        <f>ASC(TRIM(②受講者情報入力!G518))</f>
        <v/>
      </c>
      <c r="G517" s="2" t="str">
        <f>ASC(TRIM(②受講者情報入力!I518))</f>
        <v/>
      </c>
      <c r="H517" s="2" t="str">
        <f>ASC(TRIM(②受講者情報入力!H518))</f>
        <v/>
      </c>
      <c r="I517" s="2" t="str">
        <f>ASC(TRIM(②受講者情報入力!J518))</f>
        <v/>
      </c>
      <c r="J517" s="2" t="str">
        <f>DBCS(TRIM(②受講者情報入力!K518))</f>
        <v/>
      </c>
      <c r="K517" s="2" t="str">
        <f>DBCS(TRIM(②受講者情報入力!L518))</f>
        <v/>
      </c>
      <c r="L517" s="2" t="str">
        <f>DBCS(TRIM(②受講者情報入力!M518))</f>
        <v/>
      </c>
      <c r="M517" s="2" t="str">
        <f>DBCS(TRIM(②受講者情報入力!N518))</f>
        <v/>
      </c>
      <c r="N517" s="2" t="str">
        <f>ASC(TRIM(②受講者情報入力!O518))</f>
        <v/>
      </c>
      <c r="O517" s="2" t="str">
        <f>IFERROR(VLOOKUP(②受講者情報入力!$P518,マスタ!A:B,2,FALSE),"")</f>
        <v/>
      </c>
      <c r="P517" s="2" t="str">
        <f>ASC(TRIM(②受講者情報入力!Q518))</f>
        <v/>
      </c>
      <c r="Q517" s="2" t="str">
        <f>TRIM(②受講者情報入力!R518)</f>
        <v/>
      </c>
      <c r="R517" s="2" t="str">
        <f>ASC(TRIM(②受講者情報入力!S518))</f>
        <v/>
      </c>
      <c r="S517" s="2" t="str">
        <f>ASC(TRIM(②受講者情報入力!T518))</f>
        <v/>
      </c>
      <c r="T517" s="2" t="str">
        <f>ASC(TRIM(②受講者情報入力!U518))</f>
        <v/>
      </c>
      <c r="U517" s="2" t="str">
        <f>IFERROR(VLOOKUP(②受講者情報入力!$V518,マスタ!A:B,2,FALSE),"")</f>
        <v/>
      </c>
      <c r="V517" s="2" t="str">
        <f>ASC(TRIM(②受講者情報入力!W518))</f>
        <v/>
      </c>
      <c r="W517" s="2" t="str">
        <f>TRIM(②受講者情報入力!X518)</f>
        <v/>
      </c>
      <c r="X517" s="2" t="str">
        <f>TRIM(②受講者情報入力!AU518)</f>
        <v/>
      </c>
    </row>
    <row r="518" spans="1:24">
      <c r="A518" s="2" t="str">
        <f>DBCS(TRIM(②受講者情報入力!B519))</f>
        <v/>
      </c>
      <c r="B518" s="2" t="str">
        <f>DBCS(TRIM(②受講者情報入力!C519))</f>
        <v/>
      </c>
      <c r="C518" s="2" t="str">
        <f>DBCS(TRIM(PHONETIC(②受講者情報入力!D519)))</f>
        <v/>
      </c>
      <c r="D518" s="2" t="str">
        <f>DBCS(TRIM(PHONETIC(②受講者情報入力!E519)))</f>
        <v/>
      </c>
      <c r="E518" s="4" t="str">
        <f>IF(②受講者情報入力!F519="","",TEXT(②受講者情報入力!F519,"yyyy/mm/dd"))</f>
        <v/>
      </c>
      <c r="F518" s="2" t="str">
        <f>ASC(TRIM(②受講者情報入力!G519))</f>
        <v/>
      </c>
      <c r="G518" s="2" t="str">
        <f>ASC(TRIM(②受講者情報入力!I519))</f>
        <v/>
      </c>
      <c r="H518" s="2" t="str">
        <f>ASC(TRIM(②受講者情報入力!H519))</f>
        <v/>
      </c>
      <c r="I518" s="2" t="str">
        <f>ASC(TRIM(②受講者情報入力!J519))</f>
        <v/>
      </c>
      <c r="J518" s="2" t="str">
        <f>DBCS(TRIM(②受講者情報入力!K519))</f>
        <v/>
      </c>
      <c r="K518" s="2" t="str">
        <f>DBCS(TRIM(②受講者情報入力!L519))</f>
        <v/>
      </c>
      <c r="L518" s="2" t="str">
        <f>DBCS(TRIM(②受講者情報入力!M519))</f>
        <v/>
      </c>
      <c r="M518" s="2" t="str">
        <f>DBCS(TRIM(②受講者情報入力!N519))</f>
        <v/>
      </c>
      <c r="N518" s="2" t="str">
        <f>ASC(TRIM(②受講者情報入力!O519))</f>
        <v/>
      </c>
      <c r="O518" s="2" t="str">
        <f>IFERROR(VLOOKUP(②受講者情報入力!$P519,マスタ!A:B,2,FALSE),"")</f>
        <v/>
      </c>
      <c r="P518" s="2" t="str">
        <f>ASC(TRIM(②受講者情報入力!Q519))</f>
        <v/>
      </c>
      <c r="Q518" s="2" t="str">
        <f>TRIM(②受講者情報入力!R519)</f>
        <v/>
      </c>
      <c r="R518" s="2" t="str">
        <f>ASC(TRIM(②受講者情報入力!S519))</f>
        <v/>
      </c>
      <c r="S518" s="2" t="str">
        <f>ASC(TRIM(②受講者情報入力!T519))</f>
        <v/>
      </c>
      <c r="T518" s="2" t="str">
        <f>ASC(TRIM(②受講者情報入力!U519))</f>
        <v/>
      </c>
      <c r="U518" s="2" t="str">
        <f>IFERROR(VLOOKUP(②受講者情報入力!$V519,マスタ!A:B,2,FALSE),"")</f>
        <v/>
      </c>
      <c r="V518" s="2" t="str">
        <f>ASC(TRIM(②受講者情報入力!W519))</f>
        <v/>
      </c>
      <c r="W518" s="2" t="str">
        <f>TRIM(②受講者情報入力!X519)</f>
        <v/>
      </c>
      <c r="X518" s="2" t="str">
        <f>TRIM(②受講者情報入力!AU519)</f>
        <v/>
      </c>
    </row>
    <row r="519" spans="1:24">
      <c r="A519" s="2" t="str">
        <f>DBCS(TRIM(②受講者情報入力!B520))</f>
        <v/>
      </c>
      <c r="B519" s="2" t="str">
        <f>DBCS(TRIM(②受講者情報入力!C520))</f>
        <v/>
      </c>
      <c r="C519" s="2" t="str">
        <f>DBCS(TRIM(PHONETIC(②受講者情報入力!D520)))</f>
        <v/>
      </c>
      <c r="D519" s="2" t="str">
        <f>DBCS(TRIM(PHONETIC(②受講者情報入力!E520)))</f>
        <v/>
      </c>
      <c r="E519" s="4" t="str">
        <f>IF(②受講者情報入力!F520="","",TEXT(②受講者情報入力!F520,"yyyy/mm/dd"))</f>
        <v/>
      </c>
      <c r="F519" s="2" t="str">
        <f>ASC(TRIM(②受講者情報入力!G520))</f>
        <v/>
      </c>
      <c r="G519" s="2" t="str">
        <f>ASC(TRIM(②受講者情報入力!I520))</f>
        <v/>
      </c>
      <c r="H519" s="2" t="str">
        <f>ASC(TRIM(②受講者情報入力!H520))</f>
        <v/>
      </c>
      <c r="I519" s="2" t="str">
        <f>ASC(TRIM(②受講者情報入力!J520))</f>
        <v/>
      </c>
      <c r="J519" s="2" t="str">
        <f>DBCS(TRIM(②受講者情報入力!K520))</f>
        <v/>
      </c>
      <c r="K519" s="2" t="str">
        <f>DBCS(TRIM(②受講者情報入力!L520))</f>
        <v/>
      </c>
      <c r="L519" s="2" t="str">
        <f>DBCS(TRIM(②受講者情報入力!M520))</f>
        <v/>
      </c>
      <c r="M519" s="2" t="str">
        <f>DBCS(TRIM(②受講者情報入力!N520))</f>
        <v/>
      </c>
      <c r="N519" s="2" t="str">
        <f>ASC(TRIM(②受講者情報入力!O520))</f>
        <v/>
      </c>
      <c r="O519" s="2" t="str">
        <f>IFERROR(VLOOKUP(②受講者情報入力!$P520,マスタ!A:B,2,FALSE),"")</f>
        <v/>
      </c>
      <c r="P519" s="2" t="str">
        <f>ASC(TRIM(②受講者情報入力!Q520))</f>
        <v/>
      </c>
      <c r="Q519" s="2" t="str">
        <f>TRIM(②受講者情報入力!R520)</f>
        <v/>
      </c>
      <c r="R519" s="2" t="str">
        <f>ASC(TRIM(②受講者情報入力!S520))</f>
        <v/>
      </c>
      <c r="S519" s="2" t="str">
        <f>ASC(TRIM(②受講者情報入力!T520))</f>
        <v/>
      </c>
      <c r="T519" s="2" t="str">
        <f>ASC(TRIM(②受講者情報入力!U520))</f>
        <v/>
      </c>
      <c r="U519" s="2" t="str">
        <f>IFERROR(VLOOKUP(②受講者情報入力!$V520,マスタ!A:B,2,FALSE),"")</f>
        <v/>
      </c>
      <c r="V519" s="2" t="str">
        <f>ASC(TRIM(②受講者情報入力!W520))</f>
        <v/>
      </c>
      <c r="W519" s="2" t="str">
        <f>TRIM(②受講者情報入力!X520)</f>
        <v/>
      </c>
      <c r="X519" s="2" t="str">
        <f>TRIM(②受講者情報入力!AU520)</f>
        <v/>
      </c>
    </row>
    <row r="520" spans="1:24">
      <c r="A520" s="2" t="str">
        <f>DBCS(TRIM(②受講者情報入力!B521))</f>
        <v/>
      </c>
      <c r="B520" s="2" t="str">
        <f>DBCS(TRIM(②受講者情報入力!C521))</f>
        <v/>
      </c>
      <c r="C520" s="2" t="str">
        <f>DBCS(TRIM(PHONETIC(②受講者情報入力!D521)))</f>
        <v/>
      </c>
      <c r="D520" s="2" t="str">
        <f>DBCS(TRIM(PHONETIC(②受講者情報入力!E521)))</f>
        <v/>
      </c>
      <c r="E520" s="4" t="str">
        <f>IF(②受講者情報入力!F521="","",TEXT(②受講者情報入力!F521,"yyyy/mm/dd"))</f>
        <v/>
      </c>
      <c r="F520" s="2" t="str">
        <f>ASC(TRIM(②受講者情報入力!G521))</f>
        <v/>
      </c>
      <c r="G520" s="2" t="str">
        <f>ASC(TRIM(②受講者情報入力!I521))</f>
        <v/>
      </c>
      <c r="H520" s="2" t="str">
        <f>ASC(TRIM(②受講者情報入力!H521))</f>
        <v/>
      </c>
      <c r="I520" s="2" t="str">
        <f>ASC(TRIM(②受講者情報入力!J521))</f>
        <v/>
      </c>
      <c r="J520" s="2" t="str">
        <f>DBCS(TRIM(②受講者情報入力!K521))</f>
        <v/>
      </c>
      <c r="K520" s="2" t="str">
        <f>DBCS(TRIM(②受講者情報入力!L521))</f>
        <v/>
      </c>
      <c r="L520" s="2" t="str">
        <f>DBCS(TRIM(②受講者情報入力!M521))</f>
        <v/>
      </c>
      <c r="M520" s="2" t="str">
        <f>DBCS(TRIM(②受講者情報入力!N521))</f>
        <v/>
      </c>
      <c r="N520" s="2" t="str">
        <f>ASC(TRIM(②受講者情報入力!O521))</f>
        <v/>
      </c>
      <c r="O520" s="2" t="str">
        <f>IFERROR(VLOOKUP(②受講者情報入力!$P521,マスタ!A:B,2,FALSE),"")</f>
        <v/>
      </c>
      <c r="P520" s="2" t="str">
        <f>ASC(TRIM(②受講者情報入力!Q521))</f>
        <v/>
      </c>
      <c r="Q520" s="2" t="str">
        <f>TRIM(②受講者情報入力!R521)</f>
        <v/>
      </c>
      <c r="R520" s="2" t="str">
        <f>ASC(TRIM(②受講者情報入力!S521))</f>
        <v/>
      </c>
      <c r="S520" s="2" t="str">
        <f>ASC(TRIM(②受講者情報入力!T521))</f>
        <v/>
      </c>
      <c r="T520" s="2" t="str">
        <f>ASC(TRIM(②受講者情報入力!U521))</f>
        <v/>
      </c>
      <c r="U520" s="2" t="str">
        <f>IFERROR(VLOOKUP(②受講者情報入力!$V521,マスタ!A:B,2,FALSE),"")</f>
        <v/>
      </c>
      <c r="V520" s="2" t="str">
        <f>ASC(TRIM(②受講者情報入力!W521))</f>
        <v/>
      </c>
      <c r="W520" s="2" t="str">
        <f>TRIM(②受講者情報入力!X521)</f>
        <v/>
      </c>
      <c r="X520" s="2" t="str">
        <f>TRIM(②受講者情報入力!AU521)</f>
        <v/>
      </c>
    </row>
    <row r="521" spans="1:24">
      <c r="A521" s="2" t="str">
        <f>DBCS(TRIM(②受講者情報入力!B522))</f>
        <v/>
      </c>
      <c r="B521" s="2" t="str">
        <f>DBCS(TRIM(②受講者情報入力!C522))</f>
        <v/>
      </c>
      <c r="C521" s="2" t="str">
        <f>DBCS(TRIM(PHONETIC(②受講者情報入力!D522)))</f>
        <v/>
      </c>
      <c r="D521" s="2" t="str">
        <f>DBCS(TRIM(PHONETIC(②受講者情報入力!E522)))</f>
        <v/>
      </c>
      <c r="E521" s="4" t="str">
        <f>IF(②受講者情報入力!F522="","",TEXT(②受講者情報入力!F522,"yyyy/mm/dd"))</f>
        <v/>
      </c>
      <c r="F521" s="2" t="str">
        <f>ASC(TRIM(②受講者情報入力!G522))</f>
        <v/>
      </c>
      <c r="G521" s="2" t="str">
        <f>ASC(TRIM(②受講者情報入力!I522))</f>
        <v/>
      </c>
      <c r="H521" s="2" t="str">
        <f>ASC(TRIM(②受講者情報入力!H522))</f>
        <v/>
      </c>
      <c r="I521" s="2" t="str">
        <f>ASC(TRIM(②受講者情報入力!J522))</f>
        <v/>
      </c>
      <c r="J521" s="2" t="str">
        <f>DBCS(TRIM(②受講者情報入力!K522))</f>
        <v/>
      </c>
      <c r="K521" s="2" t="str">
        <f>DBCS(TRIM(②受講者情報入力!L522))</f>
        <v/>
      </c>
      <c r="L521" s="2" t="str">
        <f>DBCS(TRIM(②受講者情報入力!M522))</f>
        <v/>
      </c>
      <c r="M521" s="2" t="str">
        <f>DBCS(TRIM(②受講者情報入力!N522))</f>
        <v/>
      </c>
      <c r="N521" s="2" t="str">
        <f>ASC(TRIM(②受講者情報入力!O522))</f>
        <v/>
      </c>
      <c r="O521" s="2" t="str">
        <f>IFERROR(VLOOKUP(②受講者情報入力!$P522,マスタ!A:B,2,FALSE),"")</f>
        <v/>
      </c>
      <c r="P521" s="2" t="str">
        <f>ASC(TRIM(②受講者情報入力!Q522))</f>
        <v/>
      </c>
      <c r="Q521" s="2" t="str">
        <f>TRIM(②受講者情報入力!R522)</f>
        <v/>
      </c>
      <c r="R521" s="2" t="str">
        <f>ASC(TRIM(②受講者情報入力!S522))</f>
        <v/>
      </c>
      <c r="S521" s="2" t="str">
        <f>ASC(TRIM(②受講者情報入力!T522))</f>
        <v/>
      </c>
      <c r="T521" s="2" t="str">
        <f>ASC(TRIM(②受講者情報入力!U522))</f>
        <v/>
      </c>
      <c r="U521" s="2" t="str">
        <f>IFERROR(VLOOKUP(②受講者情報入力!$V522,マスタ!A:B,2,FALSE),"")</f>
        <v/>
      </c>
      <c r="V521" s="2" t="str">
        <f>ASC(TRIM(②受講者情報入力!W522))</f>
        <v/>
      </c>
      <c r="W521" s="2" t="str">
        <f>TRIM(②受講者情報入力!X522)</f>
        <v/>
      </c>
      <c r="X521" s="2" t="str">
        <f>TRIM(②受講者情報入力!AU522)</f>
        <v/>
      </c>
    </row>
    <row r="522" spans="1:24">
      <c r="A522" s="2" t="str">
        <f>DBCS(TRIM(②受講者情報入力!B523))</f>
        <v/>
      </c>
      <c r="B522" s="2" t="str">
        <f>DBCS(TRIM(②受講者情報入力!C523))</f>
        <v/>
      </c>
      <c r="C522" s="2" t="str">
        <f>DBCS(TRIM(PHONETIC(②受講者情報入力!D523)))</f>
        <v/>
      </c>
      <c r="D522" s="2" t="str">
        <f>DBCS(TRIM(PHONETIC(②受講者情報入力!E523)))</f>
        <v/>
      </c>
      <c r="E522" s="4" t="str">
        <f>IF(②受講者情報入力!F523="","",TEXT(②受講者情報入力!F523,"yyyy/mm/dd"))</f>
        <v/>
      </c>
      <c r="F522" s="2" t="str">
        <f>ASC(TRIM(②受講者情報入力!G523))</f>
        <v/>
      </c>
      <c r="G522" s="2" t="str">
        <f>ASC(TRIM(②受講者情報入力!I523))</f>
        <v/>
      </c>
      <c r="H522" s="2" t="str">
        <f>ASC(TRIM(②受講者情報入力!H523))</f>
        <v/>
      </c>
      <c r="I522" s="2" t="str">
        <f>ASC(TRIM(②受講者情報入力!J523))</f>
        <v/>
      </c>
      <c r="J522" s="2" t="str">
        <f>DBCS(TRIM(②受講者情報入力!K523))</f>
        <v/>
      </c>
      <c r="K522" s="2" t="str">
        <f>DBCS(TRIM(②受講者情報入力!L523))</f>
        <v/>
      </c>
      <c r="L522" s="2" t="str">
        <f>DBCS(TRIM(②受講者情報入力!M523))</f>
        <v/>
      </c>
      <c r="M522" s="2" t="str">
        <f>DBCS(TRIM(②受講者情報入力!N523))</f>
        <v/>
      </c>
      <c r="N522" s="2" t="str">
        <f>ASC(TRIM(②受講者情報入力!O523))</f>
        <v/>
      </c>
      <c r="O522" s="2" t="str">
        <f>IFERROR(VLOOKUP(②受講者情報入力!$P523,マスタ!A:B,2,FALSE),"")</f>
        <v/>
      </c>
      <c r="P522" s="2" t="str">
        <f>ASC(TRIM(②受講者情報入力!Q523))</f>
        <v/>
      </c>
      <c r="Q522" s="2" t="str">
        <f>TRIM(②受講者情報入力!R523)</f>
        <v/>
      </c>
      <c r="R522" s="2" t="str">
        <f>ASC(TRIM(②受講者情報入力!S523))</f>
        <v/>
      </c>
      <c r="S522" s="2" t="str">
        <f>ASC(TRIM(②受講者情報入力!T523))</f>
        <v/>
      </c>
      <c r="T522" s="2" t="str">
        <f>ASC(TRIM(②受講者情報入力!U523))</f>
        <v/>
      </c>
      <c r="U522" s="2" t="str">
        <f>IFERROR(VLOOKUP(②受講者情報入力!$V523,マスタ!A:B,2,FALSE),"")</f>
        <v/>
      </c>
      <c r="V522" s="2" t="str">
        <f>ASC(TRIM(②受講者情報入力!W523))</f>
        <v/>
      </c>
      <c r="W522" s="2" t="str">
        <f>TRIM(②受講者情報入力!X523)</f>
        <v/>
      </c>
      <c r="X522" s="2" t="str">
        <f>TRIM(②受講者情報入力!AU523)</f>
        <v/>
      </c>
    </row>
    <row r="523" spans="1:24">
      <c r="A523" s="2" t="str">
        <f>DBCS(TRIM(②受講者情報入力!B524))</f>
        <v/>
      </c>
      <c r="B523" s="2" t="str">
        <f>DBCS(TRIM(②受講者情報入力!C524))</f>
        <v/>
      </c>
      <c r="C523" s="2" t="str">
        <f>DBCS(TRIM(PHONETIC(②受講者情報入力!D524)))</f>
        <v/>
      </c>
      <c r="D523" s="2" t="str">
        <f>DBCS(TRIM(PHONETIC(②受講者情報入力!E524)))</f>
        <v/>
      </c>
      <c r="E523" s="4" t="str">
        <f>IF(②受講者情報入力!F524="","",TEXT(②受講者情報入力!F524,"yyyy/mm/dd"))</f>
        <v/>
      </c>
      <c r="F523" s="2" t="str">
        <f>ASC(TRIM(②受講者情報入力!G524))</f>
        <v/>
      </c>
      <c r="G523" s="2" t="str">
        <f>ASC(TRIM(②受講者情報入力!I524))</f>
        <v/>
      </c>
      <c r="H523" s="2" t="str">
        <f>ASC(TRIM(②受講者情報入力!H524))</f>
        <v/>
      </c>
      <c r="I523" s="2" t="str">
        <f>ASC(TRIM(②受講者情報入力!J524))</f>
        <v/>
      </c>
      <c r="J523" s="2" t="str">
        <f>DBCS(TRIM(②受講者情報入力!K524))</f>
        <v/>
      </c>
      <c r="K523" s="2" t="str">
        <f>DBCS(TRIM(②受講者情報入力!L524))</f>
        <v/>
      </c>
      <c r="L523" s="2" t="str">
        <f>DBCS(TRIM(②受講者情報入力!M524))</f>
        <v/>
      </c>
      <c r="M523" s="2" t="str">
        <f>DBCS(TRIM(②受講者情報入力!N524))</f>
        <v/>
      </c>
      <c r="N523" s="2" t="str">
        <f>ASC(TRIM(②受講者情報入力!O524))</f>
        <v/>
      </c>
      <c r="O523" s="2" t="str">
        <f>IFERROR(VLOOKUP(②受講者情報入力!$P524,マスタ!A:B,2,FALSE),"")</f>
        <v/>
      </c>
      <c r="P523" s="2" t="str">
        <f>ASC(TRIM(②受講者情報入力!Q524))</f>
        <v/>
      </c>
      <c r="Q523" s="2" t="str">
        <f>TRIM(②受講者情報入力!R524)</f>
        <v/>
      </c>
      <c r="R523" s="2" t="str">
        <f>ASC(TRIM(②受講者情報入力!S524))</f>
        <v/>
      </c>
      <c r="S523" s="2" t="str">
        <f>ASC(TRIM(②受講者情報入力!T524))</f>
        <v/>
      </c>
      <c r="T523" s="2" t="str">
        <f>ASC(TRIM(②受講者情報入力!U524))</f>
        <v/>
      </c>
      <c r="U523" s="2" t="str">
        <f>IFERROR(VLOOKUP(②受講者情報入力!$V524,マスタ!A:B,2,FALSE),"")</f>
        <v/>
      </c>
      <c r="V523" s="2" t="str">
        <f>ASC(TRIM(②受講者情報入力!W524))</f>
        <v/>
      </c>
      <c r="W523" s="2" t="str">
        <f>TRIM(②受講者情報入力!X524)</f>
        <v/>
      </c>
      <c r="X523" s="2" t="str">
        <f>TRIM(②受講者情報入力!AU524)</f>
        <v/>
      </c>
    </row>
    <row r="524" spans="1:24">
      <c r="A524" s="2" t="str">
        <f>DBCS(TRIM(②受講者情報入力!B525))</f>
        <v/>
      </c>
      <c r="B524" s="2" t="str">
        <f>DBCS(TRIM(②受講者情報入力!C525))</f>
        <v/>
      </c>
      <c r="C524" s="2" t="str">
        <f>DBCS(TRIM(PHONETIC(②受講者情報入力!D525)))</f>
        <v/>
      </c>
      <c r="D524" s="2" t="str">
        <f>DBCS(TRIM(PHONETIC(②受講者情報入力!E525)))</f>
        <v/>
      </c>
      <c r="E524" s="4" t="str">
        <f>IF(②受講者情報入力!F525="","",TEXT(②受講者情報入力!F525,"yyyy/mm/dd"))</f>
        <v/>
      </c>
      <c r="F524" s="2" t="str">
        <f>ASC(TRIM(②受講者情報入力!G525))</f>
        <v/>
      </c>
      <c r="G524" s="2" t="str">
        <f>ASC(TRIM(②受講者情報入力!I525))</f>
        <v/>
      </c>
      <c r="H524" s="2" t="str">
        <f>ASC(TRIM(②受講者情報入力!H525))</f>
        <v/>
      </c>
      <c r="I524" s="2" t="str">
        <f>ASC(TRIM(②受講者情報入力!J525))</f>
        <v/>
      </c>
      <c r="J524" s="2" t="str">
        <f>DBCS(TRIM(②受講者情報入力!K525))</f>
        <v/>
      </c>
      <c r="K524" s="2" t="str">
        <f>DBCS(TRIM(②受講者情報入力!L525))</f>
        <v/>
      </c>
      <c r="L524" s="2" t="str">
        <f>DBCS(TRIM(②受講者情報入力!M525))</f>
        <v/>
      </c>
      <c r="M524" s="2" t="str">
        <f>DBCS(TRIM(②受講者情報入力!N525))</f>
        <v/>
      </c>
      <c r="N524" s="2" t="str">
        <f>ASC(TRIM(②受講者情報入力!O525))</f>
        <v/>
      </c>
      <c r="O524" s="2" t="str">
        <f>IFERROR(VLOOKUP(②受講者情報入力!$P525,マスタ!A:B,2,FALSE),"")</f>
        <v/>
      </c>
      <c r="P524" s="2" t="str">
        <f>ASC(TRIM(②受講者情報入力!Q525))</f>
        <v/>
      </c>
      <c r="Q524" s="2" t="str">
        <f>TRIM(②受講者情報入力!R525)</f>
        <v/>
      </c>
      <c r="R524" s="2" t="str">
        <f>ASC(TRIM(②受講者情報入力!S525))</f>
        <v/>
      </c>
      <c r="S524" s="2" t="str">
        <f>ASC(TRIM(②受講者情報入力!T525))</f>
        <v/>
      </c>
      <c r="T524" s="2" t="str">
        <f>ASC(TRIM(②受講者情報入力!U525))</f>
        <v/>
      </c>
      <c r="U524" s="2" t="str">
        <f>IFERROR(VLOOKUP(②受講者情報入力!$V525,マスタ!A:B,2,FALSE),"")</f>
        <v/>
      </c>
      <c r="V524" s="2" t="str">
        <f>ASC(TRIM(②受講者情報入力!W525))</f>
        <v/>
      </c>
      <c r="W524" s="2" t="str">
        <f>TRIM(②受講者情報入力!X525)</f>
        <v/>
      </c>
      <c r="X524" s="2" t="str">
        <f>TRIM(②受講者情報入力!AU525)</f>
        <v/>
      </c>
    </row>
    <row r="525" spans="1:24">
      <c r="A525" s="2" t="str">
        <f>DBCS(TRIM(②受講者情報入力!B526))</f>
        <v/>
      </c>
      <c r="B525" s="2" t="str">
        <f>DBCS(TRIM(②受講者情報入力!C526))</f>
        <v/>
      </c>
      <c r="C525" s="2" t="str">
        <f>DBCS(TRIM(PHONETIC(②受講者情報入力!D526)))</f>
        <v/>
      </c>
      <c r="D525" s="2" t="str">
        <f>DBCS(TRIM(PHONETIC(②受講者情報入力!E526)))</f>
        <v/>
      </c>
      <c r="E525" s="4" t="str">
        <f>IF(②受講者情報入力!F526="","",TEXT(②受講者情報入力!F526,"yyyy/mm/dd"))</f>
        <v/>
      </c>
      <c r="F525" s="2" t="str">
        <f>ASC(TRIM(②受講者情報入力!G526))</f>
        <v/>
      </c>
      <c r="G525" s="2" t="str">
        <f>ASC(TRIM(②受講者情報入力!I526))</f>
        <v/>
      </c>
      <c r="H525" s="2" t="str">
        <f>ASC(TRIM(②受講者情報入力!H526))</f>
        <v/>
      </c>
      <c r="I525" s="2" t="str">
        <f>ASC(TRIM(②受講者情報入力!J526))</f>
        <v/>
      </c>
      <c r="J525" s="2" t="str">
        <f>DBCS(TRIM(②受講者情報入力!K526))</f>
        <v/>
      </c>
      <c r="K525" s="2" t="str">
        <f>DBCS(TRIM(②受講者情報入力!L526))</f>
        <v/>
      </c>
      <c r="L525" s="2" t="str">
        <f>DBCS(TRIM(②受講者情報入力!M526))</f>
        <v/>
      </c>
      <c r="M525" s="2" t="str">
        <f>DBCS(TRIM(②受講者情報入力!N526))</f>
        <v/>
      </c>
      <c r="N525" s="2" t="str">
        <f>ASC(TRIM(②受講者情報入力!O526))</f>
        <v/>
      </c>
      <c r="O525" s="2" t="str">
        <f>IFERROR(VLOOKUP(②受講者情報入力!$P526,マスタ!A:B,2,FALSE),"")</f>
        <v/>
      </c>
      <c r="P525" s="2" t="str">
        <f>ASC(TRIM(②受講者情報入力!Q526))</f>
        <v/>
      </c>
      <c r="Q525" s="2" t="str">
        <f>TRIM(②受講者情報入力!R526)</f>
        <v/>
      </c>
      <c r="R525" s="2" t="str">
        <f>ASC(TRIM(②受講者情報入力!S526))</f>
        <v/>
      </c>
      <c r="S525" s="2" t="str">
        <f>ASC(TRIM(②受講者情報入力!T526))</f>
        <v/>
      </c>
      <c r="T525" s="2" t="str">
        <f>ASC(TRIM(②受講者情報入力!U526))</f>
        <v/>
      </c>
      <c r="U525" s="2" t="str">
        <f>IFERROR(VLOOKUP(②受講者情報入力!$V526,マスタ!A:B,2,FALSE),"")</f>
        <v/>
      </c>
      <c r="V525" s="2" t="str">
        <f>ASC(TRIM(②受講者情報入力!W526))</f>
        <v/>
      </c>
      <c r="W525" s="2" t="str">
        <f>TRIM(②受講者情報入力!X526)</f>
        <v/>
      </c>
      <c r="X525" s="2" t="str">
        <f>TRIM(②受講者情報入力!AU526)</f>
        <v/>
      </c>
    </row>
    <row r="526" spans="1:24">
      <c r="A526" s="2" t="str">
        <f>DBCS(TRIM(②受講者情報入力!B527))</f>
        <v/>
      </c>
      <c r="B526" s="2" t="str">
        <f>DBCS(TRIM(②受講者情報入力!C527))</f>
        <v/>
      </c>
      <c r="C526" s="2" t="str">
        <f>DBCS(TRIM(PHONETIC(②受講者情報入力!D527)))</f>
        <v/>
      </c>
      <c r="D526" s="2" t="str">
        <f>DBCS(TRIM(PHONETIC(②受講者情報入力!E527)))</f>
        <v/>
      </c>
      <c r="E526" s="4" t="str">
        <f>IF(②受講者情報入力!F527="","",TEXT(②受講者情報入力!F527,"yyyy/mm/dd"))</f>
        <v/>
      </c>
      <c r="F526" s="2" t="str">
        <f>ASC(TRIM(②受講者情報入力!G527))</f>
        <v/>
      </c>
      <c r="G526" s="2" t="str">
        <f>ASC(TRIM(②受講者情報入力!I527))</f>
        <v/>
      </c>
      <c r="H526" s="2" t="str">
        <f>ASC(TRIM(②受講者情報入力!H527))</f>
        <v/>
      </c>
      <c r="I526" s="2" t="str">
        <f>ASC(TRIM(②受講者情報入力!J527))</f>
        <v/>
      </c>
      <c r="J526" s="2" t="str">
        <f>DBCS(TRIM(②受講者情報入力!K527))</f>
        <v/>
      </c>
      <c r="K526" s="2" t="str">
        <f>DBCS(TRIM(②受講者情報入力!L527))</f>
        <v/>
      </c>
      <c r="L526" s="2" t="str">
        <f>DBCS(TRIM(②受講者情報入力!M527))</f>
        <v/>
      </c>
      <c r="M526" s="2" t="str">
        <f>DBCS(TRIM(②受講者情報入力!N527))</f>
        <v/>
      </c>
      <c r="N526" s="2" t="str">
        <f>ASC(TRIM(②受講者情報入力!O527))</f>
        <v/>
      </c>
      <c r="O526" s="2" t="str">
        <f>IFERROR(VLOOKUP(②受講者情報入力!$P527,マスタ!A:B,2,FALSE),"")</f>
        <v/>
      </c>
      <c r="P526" s="2" t="str">
        <f>ASC(TRIM(②受講者情報入力!Q527))</f>
        <v/>
      </c>
      <c r="Q526" s="2" t="str">
        <f>TRIM(②受講者情報入力!R527)</f>
        <v/>
      </c>
      <c r="R526" s="2" t="str">
        <f>ASC(TRIM(②受講者情報入力!S527))</f>
        <v/>
      </c>
      <c r="S526" s="2" t="str">
        <f>ASC(TRIM(②受講者情報入力!T527))</f>
        <v/>
      </c>
      <c r="T526" s="2" t="str">
        <f>ASC(TRIM(②受講者情報入力!U527))</f>
        <v/>
      </c>
      <c r="U526" s="2" t="str">
        <f>IFERROR(VLOOKUP(②受講者情報入力!$V527,マスタ!A:B,2,FALSE),"")</f>
        <v/>
      </c>
      <c r="V526" s="2" t="str">
        <f>ASC(TRIM(②受講者情報入力!W527))</f>
        <v/>
      </c>
      <c r="W526" s="2" t="str">
        <f>TRIM(②受講者情報入力!X527)</f>
        <v/>
      </c>
      <c r="X526" s="2" t="str">
        <f>TRIM(②受講者情報入力!AU527)</f>
        <v/>
      </c>
    </row>
    <row r="527" spans="1:24">
      <c r="A527" s="2" t="str">
        <f>DBCS(TRIM(②受講者情報入力!B528))</f>
        <v/>
      </c>
      <c r="B527" s="2" t="str">
        <f>DBCS(TRIM(②受講者情報入力!C528))</f>
        <v/>
      </c>
      <c r="C527" s="2" t="str">
        <f>DBCS(TRIM(PHONETIC(②受講者情報入力!D528)))</f>
        <v/>
      </c>
      <c r="D527" s="2" t="str">
        <f>DBCS(TRIM(PHONETIC(②受講者情報入力!E528)))</f>
        <v/>
      </c>
      <c r="E527" s="4" t="str">
        <f>IF(②受講者情報入力!F528="","",TEXT(②受講者情報入力!F528,"yyyy/mm/dd"))</f>
        <v/>
      </c>
      <c r="F527" s="2" t="str">
        <f>ASC(TRIM(②受講者情報入力!G528))</f>
        <v/>
      </c>
      <c r="G527" s="2" t="str">
        <f>ASC(TRIM(②受講者情報入力!I528))</f>
        <v/>
      </c>
      <c r="H527" s="2" t="str">
        <f>ASC(TRIM(②受講者情報入力!H528))</f>
        <v/>
      </c>
      <c r="I527" s="2" t="str">
        <f>ASC(TRIM(②受講者情報入力!J528))</f>
        <v/>
      </c>
      <c r="J527" s="2" t="str">
        <f>DBCS(TRIM(②受講者情報入力!K528))</f>
        <v/>
      </c>
      <c r="K527" s="2" t="str">
        <f>DBCS(TRIM(②受講者情報入力!L528))</f>
        <v/>
      </c>
      <c r="L527" s="2" t="str">
        <f>DBCS(TRIM(②受講者情報入力!M528))</f>
        <v/>
      </c>
      <c r="M527" s="2" t="str">
        <f>DBCS(TRIM(②受講者情報入力!N528))</f>
        <v/>
      </c>
      <c r="N527" s="2" t="str">
        <f>ASC(TRIM(②受講者情報入力!O528))</f>
        <v/>
      </c>
      <c r="O527" s="2" t="str">
        <f>IFERROR(VLOOKUP(②受講者情報入力!$P528,マスタ!A:B,2,FALSE),"")</f>
        <v/>
      </c>
      <c r="P527" s="2" t="str">
        <f>ASC(TRIM(②受講者情報入力!Q528))</f>
        <v/>
      </c>
      <c r="Q527" s="2" t="str">
        <f>TRIM(②受講者情報入力!R528)</f>
        <v/>
      </c>
      <c r="R527" s="2" t="str">
        <f>ASC(TRIM(②受講者情報入力!S528))</f>
        <v/>
      </c>
      <c r="S527" s="2" t="str">
        <f>ASC(TRIM(②受講者情報入力!T528))</f>
        <v/>
      </c>
      <c r="T527" s="2" t="str">
        <f>ASC(TRIM(②受講者情報入力!U528))</f>
        <v/>
      </c>
      <c r="U527" s="2" t="str">
        <f>IFERROR(VLOOKUP(②受講者情報入力!$V528,マスタ!A:B,2,FALSE),"")</f>
        <v/>
      </c>
      <c r="V527" s="2" t="str">
        <f>ASC(TRIM(②受講者情報入力!W528))</f>
        <v/>
      </c>
      <c r="W527" s="2" t="str">
        <f>TRIM(②受講者情報入力!X528)</f>
        <v/>
      </c>
      <c r="X527" s="2" t="str">
        <f>TRIM(②受講者情報入力!AU528)</f>
        <v/>
      </c>
    </row>
    <row r="528" spans="1:24">
      <c r="A528" s="2" t="str">
        <f>DBCS(TRIM(②受講者情報入力!B529))</f>
        <v/>
      </c>
      <c r="B528" s="2" t="str">
        <f>DBCS(TRIM(②受講者情報入力!C529))</f>
        <v/>
      </c>
      <c r="C528" s="2" t="str">
        <f>DBCS(TRIM(PHONETIC(②受講者情報入力!D529)))</f>
        <v/>
      </c>
      <c r="D528" s="2" t="str">
        <f>DBCS(TRIM(PHONETIC(②受講者情報入力!E529)))</f>
        <v/>
      </c>
      <c r="E528" s="4" t="str">
        <f>IF(②受講者情報入力!F529="","",TEXT(②受講者情報入力!F529,"yyyy/mm/dd"))</f>
        <v/>
      </c>
      <c r="F528" s="2" t="str">
        <f>ASC(TRIM(②受講者情報入力!G529))</f>
        <v/>
      </c>
      <c r="G528" s="2" t="str">
        <f>ASC(TRIM(②受講者情報入力!I529))</f>
        <v/>
      </c>
      <c r="H528" s="2" t="str">
        <f>ASC(TRIM(②受講者情報入力!H529))</f>
        <v/>
      </c>
      <c r="I528" s="2" t="str">
        <f>ASC(TRIM(②受講者情報入力!J529))</f>
        <v/>
      </c>
      <c r="J528" s="2" t="str">
        <f>DBCS(TRIM(②受講者情報入力!K529))</f>
        <v/>
      </c>
      <c r="K528" s="2" t="str">
        <f>DBCS(TRIM(②受講者情報入力!L529))</f>
        <v/>
      </c>
      <c r="L528" s="2" t="str">
        <f>DBCS(TRIM(②受講者情報入力!M529))</f>
        <v/>
      </c>
      <c r="M528" s="2" t="str">
        <f>DBCS(TRIM(②受講者情報入力!N529))</f>
        <v/>
      </c>
      <c r="N528" s="2" t="str">
        <f>ASC(TRIM(②受講者情報入力!O529))</f>
        <v/>
      </c>
      <c r="O528" s="2" t="str">
        <f>IFERROR(VLOOKUP(②受講者情報入力!$P529,マスタ!A:B,2,FALSE),"")</f>
        <v/>
      </c>
      <c r="P528" s="2" t="str">
        <f>ASC(TRIM(②受講者情報入力!Q529))</f>
        <v/>
      </c>
      <c r="Q528" s="2" t="str">
        <f>TRIM(②受講者情報入力!R529)</f>
        <v/>
      </c>
      <c r="R528" s="2" t="str">
        <f>ASC(TRIM(②受講者情報入力!S529))</f>
        <v/>
      </c>
      <c r="S528" s="2" t="str">
        <f>ASC(TRIM(②受講者情報入力!T529))</f>
        <v/>
      </c>
      <c r="T528" s="2" t="str">
        <f>ASC(TRIM(②受講者情報入力!U529))</f>
        <v/>
      </c>
      <c r="U528" s="2" t="str">
        <f>IFERROR(VLOOKUP(②受講者情報入力!$V529,マスタ!A:B,2,FALSE),"")</f>
        <v/>
      </c>
      <c r="V528" s="2" t="str">
        <f>ASC(TRIM(②受講者情報入力!W529))</f>
        <v/>
      </c>
      <c r="W528" s="2" t="str">
        <f>TRIM(②受講者情報入力!X529)</f>
        <v/>
      </c>
      <c r="X528" s="2" t="str">
        <f>TRIM(②受講者情報入力!AU529)</f>
        <v/>
      </c>
    </row>
    <row r="529" spans="1:24">
      <c r="A529" s="2" t="str">
        <f>DBCS(TRIM(②受講者情報入力!B530))</f>
        <v/>
      </c>
      <c r="B529" s="2" t="str">
        <f>DBCS(TRIM(②受講者情報入力!C530))</f>
        <v/>
      </c>
      <c r="C529" s="2" t="str">
        <f>DBCS(TRIM(PHONETIC(②受講者情報入力!D530)))</f>
        <v/>
      </c>
      <c r="D529" s="2" t="str">
        <f>DBCS(TRIM(PHONETIC(②受講者情報入力!E530)))</f>
        <v/>
      </c>
      <c r="E529" s="4" t="str">
        <f>IF(②受講者情報入力!F530="","",TEXT(②受講者情報入力!F530,"yyyy/mm/dd"))</f>
        <v/>
      </c>
      <c r="F529" s="2" t="str">
        <f>ASC(TRIM(②受講者情報入力!G530))</f>
        <v/>
      </c>
      <c r="G529" s="2" t="str">
        <f>ASC(TRIM(②受講者情報入力!I530))</f>
        <v/>
      </c>
      <c r="H529" s="2" t="str">
        <f>ASC(TRIM(②受講者情報入力!H530))</f>
        <v/>
      </c>
      <c r="I529" s="2" t="str">
        <f>ASC(TRIM(②受講者情報入力!J530))</f>
        <v/>
      </c>
      <c r="J529" s="2" t="str">
        <f>DBCS(TRIM(②受講者情報入力!K530))</f>
        <v/>
      </c>
      <c r="K529" s="2" t="str">
        <f>DBCS(TRIM(②受講者情報入力!L530))</f>
        <v/>
      </c>
      <c r="L529" s="2" t="str">
        <f>DBCS(TRIM(②受講者情報入力!M530))</f>
        <v/>
      </c>
      <c r="M529" s="2" t="str">
        <f>DBCS(TRIM(②受講者情報入力!N530))</f>
        <v/>
      </c>
      <c r="N529" s="2" t="str">
        <f>ASC(TRIM(②受講者情報入力!O530))</f>
        <v/>
      </c>
      <c r="O529" s="2" t="str">
        <f>IFERROR(VLOOKUP(②受講者情報入力!$P530,マスタ!A:B,2,FALSE),"")</f>
        <v/>
      </c>
      <c r="P529" s="2" t="str">
        <f>ASC(TRIM(②受講者情報入力!Q530))</f>
        <v/>
      </c>
      <c r="Q529" s="2" t="str">
        <f>TRIM(②受講者情報入力!R530)</f>
        <v/>
      </c>
      <c r="R529" s="2" t="str">
        <f>ASC(TRIM(②受講者情報入力!S530))</f>
        <v/>
      </c>
      <c r="S529" s="2" t="str">
        <f>ASC(TRIM(②受講者情報入力!T530))</f>
        <v/>
      </c>
      <c r="T529" s="2" t="str">
        <f>ASC(TRIM(②受講者情報入力!U530))</f>
        <v/>
      </c>
      <c r="U529" s="2" t="str">
        <f>IFERROR(VLOOKUP(②受講者情報入力!$V530,マスタ!A:B,2,FALSE),"")</f>
        <v/>
      </c>
      <c r="V529" s="2" t="str">
        <f>ASC(TRIM(②受講者情報入力!W530))</f>
        <v/>
      </c>
      <c r="W529" s="2" t="str">
        <f>TRIM(②受講者情報入力!X530)</f>
        <v/>
      </c>
      <c r="X529" s="2" t="str">
        <f>TRIM(②受講者情報入力!AU530)</f>
        <v/>
      </c>
    </row>
    <row r="530" spans="1:24">
      <c r="A530" s="2" t="str">
        <f>DBCS(TRIM(②受講者情報入力!B531))</f>
        <v/>
      </c>
      <c r="B530" s="2" t="str">
        <f>DBCS(TRIM(②受講者情報入力!C531))</f>
        <v/>
      </c>
      <c r="C530" s="2" t="str">
        <f>DBCS(TRIM(PHONETIC(②受講者情報入力!D531)))</f>
        <v/>
      </c>
      <c r="D530" s="2" t="str">
        <f>DBCS(TRIM(PHONETIC(②受講者情報入力!E531)))</f>
        <v/>
      </c>
      <c r="E530" s="4" t="str">
        <f>IF(②受講者情報入力!F531="","",TEXT(②受講者情報入力!F531,"yyyy/mm/dd"))</f>
        <v/>
      </c>
      <c r="F530" s="2" t="str">
        <f>ASC(TRIM(②受講者情報入力!G531))</f>
        <v/>
      </c>
      <c r="G530" s="2" t="str">
        <f>ASC(TRIM(②受講者情報入力!I531))</f>
        <v/>
      </c>
      <c r="H530" s="2" t="str">
        <f>ASC(TRIM(②受講者情報入力!H531))</f>
        <v/>
      </c>
      <c r="I530" s="2" t="str">
        <f>ASC(TRIM(②受講者情報入力!J531))</f>
        <v/>
      </c>
      <c r="J530" s="2" t="str">
        <f>DBCS(TRIM(②受講者情報入力!K531))</f>
        <v/>
      </c>
      <c r="K530" s="2" t="str">
        <f>DBCS(TRIM(②受講者情報入力!L531))</f>
        <v/>
      </c>
      <c r="L530" s="2" t="str">
        <f>DBCS(TRIM(②受講者情報入力!M531))</f>
        <v/>
      </c>
      <c r="M530" s="2" t="str">
        <f>DBCS(TRIM(②受講者情報入力!N531))</f>
        <v/>
      </c>
      <c r="N530" s="2" t="str">
        <f>ASC(TRIM(②受講者情報入力!O531))</f>
        <v/>
      </c>
      <c r="O530" s="2" t="str">
        <f>IFERROR(VLOOKUP(②受講者情報入力!$P531,マスタ!A:B,2,FALSE),"")</f>
        <v/>
      </c>
      <c r="P530" s="2" t="str">
        <f>ASC(TRIM(②受講者情報入力!Q531))</f>
        <v/>
      </c>
      <c r="Q530" s="2" t="str">
        <f>TRIM(②受講者情報入力!R531)</f>
        <v/>
      </c>
      <c r="R530" s="2" t="str">
        <f>ASC(TRIM(②受講者情報入力!S531))</f>
        <v/>
      </c>
      <c r="S530" s="2" t="str">
        <f>ASC(TRIM(②受講者情報入力!T531))</f>
        <v/>
      </c>
      <c r="T530" s="2" t="str">
        <f>ASC(TRIM(②受講者情報入力!U531))</f>
        <v/>
      </c>
      <c r="U530" s="2" t="str">
        <f>IFERROR(VLOOKUP(②受講者情報入力!$V531,マスタ!A:B,2,FALSE),"")</f>
        <v/>
      </c>
      <c r="V530" s="2" t="str">
        <f>ASC(TRIM(②受講者情報入力!W531))</f>
        <v/>
      </c>
      <c r="W530" s="2" t="str">
        <f>TRIM(②受講者情報入力!X531)</f>
        <v/>
      </c>
      <c r="X530" s="2" t="str">
        <f>TRIM(②受講者情報入力!AU531)</f>
        <v/>
      </c>
    </row>
    <row r="531" spans="1:24">
      <c r="A531" s="2" t="str">
        <f>DBCS(TRIM(②受講者情報入力!B532))</f>
        <v/>
      </c>
      <c r="B531" s="2" t="str">
        <f>DBCS(TRIM(②受講者情報入力!C532))</f>
        <v/>
      </c>
      <c r="C531" s="2" t="str">
        <f>DBCS(TRIM(PHONETIC(②受講者情報入力!D532)))</f>
        <v/>
      </c>
      <c r="D531" s="2" t="str">
        <f>DBCS(TRIM(PHONETIC(②受講者情報入力!E532)))</f>
        <v/>
      </c>
      <c r="E531" s="4" t="str">
        <f>IF(②受講者情報入力!F532="","",TEXT(②受講者情報入力!F532,"yyyy/mm/dd"))</f>
        <v/>
      </c>
      <c r="F531" s="2" t="str">
        <f>ASC(TRIM(②受講者情報入力!G532))</f>
        <v/>
      </c>
      <c r="G531" s="2" t="str">
        <f>ASC(TRIM(②受講者情報入力!I532))</f>
        <v/>
      </c>
      <c r="H531" s="2" t="str">
        <f>ASC(TRIM(②受講者情報入力!H532))</f>
        <v/>
      </c>
      <c r="I531" s="2" t="str">
        <f>ASC(TRIM(②受講者情報入力!J532))</f>
        <v/>
      </c>
      <c r="J531" s="2" t="str">
        <f>DBCS(TRIM(②受講者情報入力!K532))</f>
        <v/>
      </c>
      <c r="K531" s="2" t="str">
        <f>DBCS(TRIM(②受講者情報入力!L532))</f>
        <v/>
      </c>
      <c r="L531" s="2" t="str">
        <f>DBCS(TRIM(②受講者情報入力!M532))</f>
        <v/>
      </c>
      <c r="M531" s="2" t="str">
        <f>DBCS(TRIM(②受講者情報入力!N532))</f>
        <v/>
      </c>
      <c r="N531" s="2" t="str">
        <f>ASC(TRIM(②受講者情報入力!O532))</f>
        <v/>
      </c>
      <c r="O531" s="2" t="str">
        <f>IFERROR(VLOOKUP(②受講者情報入力!$P532,マスタ!A:B,2,FALSE),"")</f>
        <v/>
      </c>
      <c r="P531" s="2" t="str">
        <f>ASC(TRIM(②受講者情報入力!Q532))</f>
        <v/>
      </c>
      <c r="Q531" s="2" t="str">
        <f>TRIM(②受講者情報入力!R532)</f>
        <v/>
      </c>
      <c r="R531" s="2" t="str">
        <f>ASC(TRIM(②受講者情報入力!S532))</f>
        <v/>
      </c>
      <c r="S531" s="2" t="str">
        <f>ASC(TRIM(②受講者情報入力!T532))</f>
        <v/>
      </c>
      <c r="T531" s="2" t="str">
        <f>ASC(TRIM(②受講者情報入力!U532))</f>
        <v/>
      </c>
      <c r="U531" s="2" t="str">
        <f>IFERROR(VLOOKUP(②受講者情報入力!$V532,マスタ!A:B,2,FALSE),"")</f>
        <v/>
      </c>
      <c r="V531" s="2" t="str">
        <f>ASC(TRIM(②受講者情報入力!W532))</f>
        <v/>
      </c>
      <c r="W531" s="2" t="str">
        <f>TRIM(②受講者情報入力!X532)</f>
        <v/>
      </c>
      <c r="X531" s="2" t="str">
        <f>TRIM(②受講者情報入力!AU532)</f>
        <v/>
      </c>
    </row>
    <row r="532" spans="1:24">
      <c r="A532" s="2" t="str">
        <f>DBCS(TRIM(②受講者情報入力!B533))</f>
        <v/>
      </c>
      <c r="B532" s="2" t="str">
        <f>DBCS(TRIM(②受講者情報入力!C533))</f>
        <v/>
      </c>
      <c r="C532" s="2" t="str">
        <f>DBCS(TRIM(PHONETIC(②受講者情報入力!D533)))</f>
        <v/>
      </c>
      <c r="D532" s="2" t="str">
        <f>DBCS(TRIM(PHONETIC(②受講者情報入力!E533)))</f>
        <v/>
      </c>
      <c r="E532" s="4" t="str">
        <f>IF(②受講者情報入力!F533="","",TEXT(②受講者情報入力!F533,"yyyy/mm/dd"))</f>
        <v/>
      </c>
      <c r="F532" s="2" t="str">
        <f>ASC(TRIM(②受講者情報入力!G533))</f>
        <v/>
      </c>
      <c r="G532" s="2" t="str">
        <f>ASC(TRIM(②受講者情報入力!I533))</f>
        <v/>
      </c>
      <c r="H532" s="2" t="str">
        <f>ASC(TRIM(②受講者情報入力!H533))</f>
        <v/>
      </c>
      <c r="I532" s="2" t="str">
        <f>ASC(TRIM(②受講者情報入力!J533))</f>
        <v/>
      </c>
      <c r="J532" s="2" t="str">
        <f>DBCS(TRIM(②受講者情報入力!K533))</f>
        <v/>
      </c>
      <c r="K532" s="2" t="str">
        <f>DBCS(TRIM(②受講者情報入力!L533))</f>
        <v/>
      </c>
      <c r="L532" s="2" t="str">
        <f>DBCS(TRIM(②受講者情報入力!M533))</f>
        <v/>
      </c>
      <c r="M532" s="2" t="str">
        <f>DBCS(TRIM(②受講者情報入力!N533))</f>
        <v/>
      </c>
      <c r="N532" s="2" t="str">
        <f>ASC(TRIM(②受講者情報入力!O533))</f>
        <v/>
      </c>
      <c r="O532" s="2" t="str">
        <f>IFERROR(VLOOKUP(②受講者情報入力!$P533,マスタ!A:B,2,FALSE),"")</f>
        <v/>
      </c>
      <c r="P532" s="2" t="str">
        <f>ASC(TRIM(②受講者情報入力!Q533))</f>
        <v/>
      </c>
      <c r="Q532" s="2" t="str">
        <f>TRIM(②受講者情報入力!R533)</f>
        <v/>
      </c>
      <c r="R532" s="2" t="str">
        <f>ASC(TRIM(②受講者情報入力!S533))</f>
        <v/>
      </c>
      <c r="S532" s="2" t="str">
        <f>ASC(TRIM(②受講者情報入力!T533))</f>
        <v/>
      </c>
      <c r="T532" s="2" t="str">
        <f>ASC(TRIM(②受講者情報入力!U533))</f>
        <v/>
      </c>
      <c r="U532" s="2" t="str">
        <f>IFERROR(VLOOKUP(②受講者情報入力!$V533,マスタ!A:B,2,FALSE),"")</f>
        <v/>
      </c>
      <c r="V532" s="2" t="str">
        <f>ASC(TRIM(②受講者情報入力!W533))</f>
        <v/>
      </c>
      <c r="W532" s="2" t="str">
        <f>TRIM(②受講者情報入力!X533)</f>
        <v/>
      </c>
      <c r="X532" s="2" t="str">
        <f>TRIM(②受講者情報入力!AU533)</f>
        <v/>
      </c>
    </row>
    <row r="533" spans="1:24">
      <c r="A533" s="2" t="str">
        <f>DBCS(TRIM(②受講者情報入力!B534))</f>
        <v/>
      </c>
      <c r="B533" s="2" t="str">
        <f>DBCS(TRIM(②受講者情報入力!C534))</f>
        <v/>
      </c>
      <c r="C533" s="2" t="str">
        <f>DBCS(TRIM(PHONETIC(②受講者情報入力!D534)))</f>
        <v/>
      </c>
      <c r="D533" s="2" t="str">
        <f>DBCS(TRIM(PHONETIC(②受講者情報入力!E534)))</f>
        <v/>
      </c>
      <c r="E533" s="4" t="str">
        <f>IF(②受講者情報入力!F534="","",TEXT(②受講者情報入力!F534,"yyyy/mm/dd"))</f>
        <v/>
      </c>
      <c r="F533" s="2" t="str">
        <f>ASC(TRIM(②受講者情報入力!G534))</f>
        <v/>
      </c>
      <c r="G533" s="2" t="str">
        <f>ASC(TRIM(②受講者情報入力!I534))</f>
        <v/>
      </c>
      <c r="H533" s="2" t="str">
        <f>ASC(TRIM(②受講者情報入力!H534))</f>
        <v/>
      </c>
      <c r="I533" s="2" t="str">
        <f>ASC(TRIM(②受講者情報入力!J534))</f>
        <v/>
      </c>
      <c r="J533" s="2" t="str">
        <f>DBCS(TRIM(②受講者情報入力!K534))</f>
        <v/>
      </c>
      <c r="K533" s="2" t="str">
        <f>DBCS(TRIM(②受講者情報入力!L534))</f>
        <v/>
      </c>
      <c r="L533" s="2" t="str">
        <f>DBCS(TRIM(②受講者情報入力!M534))</f>
        <v/>
      </c>
      <c r="M533" s="2" t="str">
        <f>DBCS(TRIM(②受講者情報入力!N534))</f>
        <v/>
      </c>
      <c r="N533" s="2" t="str">
        <f>ASC(TRIM(②受講者情報入力!O534))</f>
        <v/>
      </c>
      <c r="O533" s="2" t="str">
        <f>IFERROR(VLOOKUP(②受講者情報入力!$P534,マスタ!A:B,2,FALSE),"")</f>
        <v/>
      </c>
      <c r="P533" s="2" t="str">
        <f>ASC(TRIM(②受講者情報入力!Q534))</f>
        <v/>
      </c>
      <c r="Q533" s="2" t="str">
        <f>TRIM(②受講者情報入力!R534)</f>
        <v/>
      </c>
      <c r="R533" s="2" t="str">
        <f>ASC(TRIM(②受講者情報入力!S534))</f>
        <v/>
      </c>
      <c r="S533" s="2" t="str">
        <f>ASC(TRIM(②受講者情報入力!T534))</f>
        <v/>
      </c>
      <c r="T533" s="2" t="str">
        <f>ASC(TRIM(②受講者情報入力!U534))</f>
        <v/>
      </c>
      <c r="U533" s="2" t="str">
        <f>IFERROR(VLOOKUP(②受講者情報入力!$V534,マスタ!A:B,2,FALSE),"")</f>
        <v/>
      </c>
      <c r="V533" s="2" t="str">
        <f>ASC(TRIM(②受講者情報入力!W534))</f>
        <v/>
      </c>
      <c r="W533" s="2" t="str">
        <f>TRIM(②受講者情報入力!X534)</f>
        <v/>
      </c>
      <c r="X533" s="2" t="str">
        <f>TRIM(②受講者情報入力!AU534)</f>
        <v/>
      </c>
    </row>
    <row r="534" spans="1:24">
      <c r="A534" s="2" t="str">
        <f>DBCS(TRIM(②受講者情報入力!B535))</f>
        <v/>
      </c>
      <c r="B534" s="2" t="str">
        <f>DBCS(TRIM(②受講者情報入力!C535))</f>
        <v/>
      </c>
      <c r="C534" s="2" t="str">
        <f>DBCS(TRIM(PHONETIC(②受講者情報入力!D535)))</f>
        <v/>
      </c>
      <c r="D534" s="2" t="str">
        <f>DBCS(TRIM(PHONETIC(②受講者情報入力!E535)))</f>
        <v/>
      </c>
      <c r="E534" s="4" t="str">
        <f>IF(②受講者情報入力!F535="","",TEXT(②受講者情報入力!F535,"yyyy/mm/dd"))</f>
        <v/>
      </c>
      <c r="F534" s="2" t="str">
        <f>ASC(TRIM(②受講者情報入力!G535))</f>
        <v/>
      </c>
      <c r="G534" s="2" t="str">
        <f>ASC(TRIM(②受講者情報入力!I535))</f>
        <v/>
      </c>
      <c r="H534" s="2" t="str">
        <f>ASC(TRIM(②受講者情報入力!H535))</f>
        <v/>
      </c>
      <c r="I534" s="2" t="str">
        <f>ASC(TRIM(②受講者情報入力!J535))</f>
        <v/>
      </c>
      <c r="J534" s="2" t="str">
        <f>DBCS(TRIM(②受講者情報入力!K535))</f>
        <v/>
      </c>
      <c r="K534" s="2" t="str">
        <f>DBCS(TRIM(②受講者情報入力!L535))</f>
        <v/>
      </c>
      <c r="L534" s="2" t="str">
        <f>DBCS(TRIM(②受講者情報入力!M535))</f>
        <v/>
      </c>
      <c r="M534" s="2" t="str">
        <f>DBCS(TRIM(②受講者情報入力!N535))</f>
        <v/>
      </c>
      <c r="N534" s="2" t="str">
        <f>ASC(TRIM(②受講者情報入力!O535))</f>
        <v/>
      </c>
      <c r="O534" s="2" t="str">
        <f>IFERROR(VLOOKUP(②受講者情報入力!$P535,マスタ!A:B,2,FALSE),"")</f>
        <v/>
      </c>
      <c r="P534" s="2" t="str">
        <f>ASC(TRIM(②受講者情報入力!Q535))</f>
        <v/>
      </c>
      <c r="Q534" s="2" t="str">
        <f>TRIM(②受講者情報入力!R535)</f>
        <v/>
      </c>
      <c r="R534" s="2" t="str">
        <f>ASC(TRIM(②受講者情報入力!S535))</f>
        <v/>
      </c>
      <c r="S534" s="2" t="str">
        <f>ASC(TRIM(②受講者情報入力!T535))</f>
        <v/>
      </c>
      <c r="T534" s="2" t="str">
        <f>ASC(TRIM(②受講者情報入力!U535))</f>
        <v/>
      </c>
      <c r="U534" s="2" t="str">
        <f>IFERROR(VLOOKUP(②受講者情報入力!$V535,マスタ!A:B,2,FALSE),"")</f>
        <v/>
      </c>
      <c r="V534" s="2" t="str">
        <f>ASC(TRIM(②受講者情報入力!W535))</f>
        <v/>
      </c>
      <c r="W534" s="2" t="str">
        <f>TRIM(②受講者情報入力!X535)</f>
        <v/>
      </c>
      <c r="X534" s="2" t="str">
        <f>TRIM(②受講者情報入力!AU535)</f>
        <v/>
      </c>
    </row>
    <row r="535" spans="1:24">
      <c r="A535" s="2" t="str">
        <f>DBCS(TRIM(②受講者情報入力!B536))</f>
        <v/>
      </c>
      <c r="B535" s="2" t="str">
        <f>DBCS(TRIM(②受講者情報入力!C536))</f>
        <v/>
      </c>
      <c r="C535" s="2" t="str">
        <f>DBCS(TRIM(PHONETIC(②受講者情報入力!D536)))</f>
        <v/>
      </c>
      <c r="D535" s="2" t="str">
        <f>DBCS(TRIM(PHONETIC(②受講者情報入力!E536)))</f>
        <v/>
      </c>
      <c r="E535" s="4" t="str">
        <f>IF(②受講者情報入力!F536="","",TEXT(②受講者情報入力!F536,"yyyy/mm/dd"))</f>
        <v/>
      </c>
      <c r="F535" s="2" t="str">
        <f>ASC(TRIM(②受講者情報入力!G536))</f>
        <v/>
      </c>
      <c r="G535" s="2" t="str">
        <f>ASC(TRIM(②受講者情報入力!I536))</f>
        <v/>
      </c>
      <c r="H535" s="2" t="str">
        <f>ASC(TRIM(②受講者情報入力!H536))</f>
        <v/>
      </c>
      <c r="I535" s="2" t="str">
        <f>ASC(TRIM(②受講者情報入力!J536))</f>
        <v/>
      </c>
      <c r="J535" s="2" t="str">
        <f>DBCS(TRIM(②受講者情報入力!K536))</f>
        <v/>
      </c>
      <c r="K535" s="2" t="str">
        <f>DBCS(TRIM(②受講者情報入力!L536))</f>
        <v/>
      </c>
      <c r="L535" s="2" t="str">
        <f>DBCS(TRIM(②受講者情報入力!M536))</f>
        <v/>
      </c>
      <c r="M535" s="2" t="str">
        <f>DBCS(TRIM(②受講者情報入力!N536))</f>
        <v/>
      </c>
      <c r="N535" s="2" t="str">
        <f>ASC(TRIM(②受講者情報入力!O536))</f>
        <v/>
      </c>
      <c r="O535" s="2" t="str">
        <f>IFERROR(VLOOKUP(②受講者情報入力!$P536,マスタ!A:B,2,FALSE),"")</f>
        <v/>
      </c>
      <c r="P535" s="2" t="str">
        <f>ASC(TRIM(②受講者情報入力!Q536))</f>
        <v/>
      </c>
      <c r="Q535" s="2" t="str">
        <f>TRIM(②受講者情報入力!R536)</f>
        <v/>
      </c>
      <c r="R535" s="2" t="str">
        <f>ASC(TRIM(②受講者情報入力!S536))</f>
        <v/>
      </c>
      <c r="S535" s="2" t="str">
        <f>ASC(TRIM(②受講者情報入力!T536))</f>
        <v/>
      </c>
      <c r="T535" s="2" t="str">
        <f>ASC(TRIM(②受講者情報入力!U536))</f>
        <v/>
      </c>
      <c r="U535" s="2" t="str">
        <f>IFERROR(VLOOKUP(②受講者情報入力!$V536,マスタ!A:B,2,FALSE),"")</f>
        <v/>
      </c>
      <c r="V535" s="2" t="str">
        <f>ASC(TRIM(②受講者情報入力!W536))</f>
        <v/>
      </c>
      <c r="W535" s="2" t="str">
        <f>TRIM(②受講者情報入力!X536)</f>
        <v/>
      </c>
      <c r="X535" s="2" t="str">
        <f>TRIM(②受講者情報入力!AU536)</f>
        <v/>
      </c>
    </row>
    <row r="536" spans="1:24">
      <c r="A536" s="2" t="str">
        <f>DBCS(TRIM(②受講者情報入力!B537))</f>
        <v/>
      </c>
      <c r="B536" s="2" t="str">
        <f>DBCS(TRIM(②受講者情報入力!C537))</f>
        <v/>
      </c>
      <c r="C536" s="2" t="str">
        <f>DBCS(TRIM(PHONETIC(②受講者情報入力!D537)))</f>
        <v/>
      </c>
      <c r="D536" s="2" t="str">
        <f>DBCS(TRIM(PHONETIC(②受講者情報入力!E537)))</f>
        <v/>
      </c>
      <c r="E536" s="4" t="str">
        <f>IF(②受講者情報入力!F537="","",TEXT(②受講者情報入力!F537,"yyyy/mm/dd"))</f>
        <v/>
      </c>
      <c r="F536" s="2" t="str">
        <f>ASC(TRIM(②受講者情報入力!G537))</f>
        <v/>
      </c>
      <c r="G536" s="2" t="str">
        <f>ASC(TRIM(②受講者情報入力!I537))</f>
        <v/>
      </c>
      <c r="H536" s="2" t="str">
        <f>ASC(TRIM(②受講者情報入力!H537))</f>
        <v/>
      </c>
      <c r="I536" s="2" t="str">
        <f>ASC(TRIM(②受講者情報入力!J537))</f>
        <v/>
      </c>
      <c r="J536" s="2" t="str">
        <f>DBCS(TRIM(②受講者情報入力!K537))</f>
        <v/>
      </c>
      <c r="K536" s="2" t="str">
        <f>DBCS(TRIM(②受講者情報入力!L537))</f>
        <v/>
      </c>
      <c r="L536" s="2" t="str">
        <f>DBCS(TRIM(②受講者情報入力!M537))</f>
        <v/>
      </c>
      <c r="M536" s="2" t="str">
        <f>DBCS(TRIM(②受講者情報入力!N537))</f>
        <v/>
      </c>
      <c r="N536" s="2" t="str">
        <f>ASC(TRIM(②受講者情報入力!O537))</f>
        <v/>
      </c>
      <c r="O536" s="2" t="str">
        <f>IFERROR(VLOOKUP(②受講者情報入力!$P537,マスタ!A:B,2,FALSE),"")</f>
        <v/>
      </c>
      <c r="P536" s="2" t="str">
        <f>ASC(TRIM(②受講者情報入力!Q537))</f>
        <v/>
      </c>
      <c r="Q536" s="2" t="str">
        <f>TRIM(②受講者情報入力!R537)</f>
        <v/>
      </c>
      <c r="R536" s="2" t="str">
        <f>ASC(TRIM(②受講者情報入力!S537))</f>
        <v/>
      </c>
      <c r="S536" s="2" t="str">
        <f>ASC(TRIM(②受講者情報入力!T537))</f>
        <v/>
      </c>
      <c r="T536" s="2" t="str">
        <f>ASC(TRIM(②受講者情報入力!U537))</f>
        <v/>
      </c>
      <c r="U536" s="2" t="str">
        <f>IFERROR(VLOOKUP(②受講者情報入力!$V537,マスタ!A:B,2,FALSE),"")</f>
        <v/>
      </c>
      <c r="V536" s="2" t="str">
        <f>ASC(TRIM(②受講者情報入力!W537))</f>
        <v/>
      </c>
      <c r="W536" s="2" t="str">
        <f>TRIM(②受講者情報入力!X537)</f>
        <v/>
      </c>
      <c r="X536" s="2" t="str">
        <f>TRIM(②受講者情報入力!AU537)</f>
        <v/>
      </c>
    </row>
    <row r="537" spans="1:24">
      <c r="A537" s="2" t="str">
        <f>DBCS(TRIM(②受講者情報入力!B538))</f>
        <v/>
      </c>
      <c r="B537" s="2" t="str">
        <f>DBCS(TRIM(②受講者情報入力!C538))</f>
        <v/>
      </c>
      <c r="C537" s="2" t="str">
        <f>DBCS(TRIM(PHONETIC(②受講者情報入力!D538)))</f>
        <v/>
      </c>
      <c r="D537" s="2" t="str">
        <f>DBCS(TRIM(PHONETIC(②受講者情報入力!E538)))</f>
        <v/>
      </c>
      <c r="E537" s="4" t="str">
        <f>IF(②受講者情報入力!F538="","",TEXT(②受講者情報入力!F538,"yyyy/mm/dd"))</f>
        <v/>
      </c>
      <c r="F537" s="2" t="str">
        <f>ASC(TRIM(②受講者情報入力!G538))</f>
        <v/>
      </c>
      <c r="G537" s="2" t="str">
        <f>ASC(TRIM(②受講者情報入力!I538))</f>
        <v/>
      </c>
      <c r="H537" s="2" t="str">
        <f>ASC(TRIM(②受講者情報入力!H538))</f>
        <v/>
      </c>
      <c r="I537" s="2" t="str">
        <f>ASC(TRIM(②受講者情報入力!J538))</f>
        <v/>
      </c>
      <c r="J537" s="2" t="str">
        <f>DBCS(TRIM(②受講者情報入力!K538))</f>
        <v/>
      </c>
      <c r="K537" s="2" t="str">
        <f>DBCS(TRIM(②受講者情報入力!L538))</f>
        <v/>
      </c>
      <c r="L537" s="2" t="str">
        <f>DBCS(TRIM(②受講者情報入力!M538))</f>
        <v/>
      </c>
      <c r="M537" s="2" t="str">
        <f>DBCS(TRIM(②受講者情報入力!N538))</f>
        <v/>
      </c>
      <c r="N537" s="2" t="str">
        <f>ASC(TRIM(②受講者情報入力!O538))</f>
        <v/>
      </c>
      <c r="O537" s="2" t="str">
        <f>IFERROR(VLOOKUP(②受講者情報入力!$P538,マスタ!A:B,2,FALSE),"")</f>
        <v/>
      </c>
      <c r="P537" s="2" t="str">
        <f>ASC(TRIM(②受講者情報入力!Q538))</f>
        <v/>
      </c>
      <c r="Q537" s="2" t="str">
        <f>TRIM(②受講者情報入力!R538)</f>
        <v/>
      </c>
      <c r="R537" s="2" t="str">
        <f>ASC(TRIM(②受講者情報入力!S538))</f>
        <v/>
      </c>
      <c r="S537" s="2" t="str">
        <f>ASC(TRIM(②受講者情報入力!T538))</f>
        <v/>
      </c>
      <c r="T537" s="2" t="str">
        <f>ASC(TRIM(②受講者情報入力!U538))</f>
        <v/>
      </c>
      <c r="U537" s="2" t="str">
        <f>IFERROR(VLOOKUP(②受講者情報入力!$V538,マスタ!A:B,2,FALSE),"")</f>
        <v/>
      </c>
      <c r="V537" s="2" t="str">
        <f>ASC(TRIM(②受講者情報入力!W538))</f>
        <v/>
      </c>
      <c r="W537" s="2" t="str">
        <f>TRIM(②受講者情報入力!X538)</f>
        <v/>
      </c>
      <c r="X537" s="2" t="str">
        <f>TRIM(②受講者情報入力!AU538)</f>
        <v/>
      </c>
    </row>
    <row r="538" spans="1:24">
      <c r="A538" s="2" t="str">
        <f>DBCS(TRIM(②受講者情報入力!B539))</f>
        <v/>
      </c>
      <c r="B538" s="2" t="str">
        <f>DBCS(TRIM(②受講者情報入力!C539))</f>
        <v/>
      </c>
      <c r="C538" s="2" t="str">
        <f>DBCS(TRIM(PHONETIC(②受講者情報入力!D539)))</f>
        <v/>
      </c>
      <c r="D538" s="2" t="str">
        <f>DBCS(TRIM(PHONETIC(②受講者情報入力!E539)))</f>
        <v/>
      </c>
      <c r="E538" s="4" t="str">
        <f>IF(②受講者情報入力!F539="","",TEXT(②受講者情報入力!F539,"yyyy/mm/dd"))</f>
        <v/>
      </c>
      <c r="F538" s="2" t="str">
        <f>ASC(TRIM(②受講者情報入力!G539))</f>
        <v/>
      </c>
      <c r="G538" s="2" t="str">
        <f>ASC(TRIM(②受講者情報入力!I539))</f>
        <v/>
      </c>
      <c r="H538" s="2" t="str">
        <f>ASC(TRIM(②受講者情報入力!H539))</f>
        <v/>
      </c>
      <c r="I538" s="2" t="str">
        <f>ASC(TRIM(②受講者情報入力!J539))</f>
        <v/>
      </c>
      <c r="J538" s="2" t="str">
        <f>DBCS(TRIM(②受講者情報入力!K539))</f>
        <v/>
      </c>
      <c r="K538" s="2" t="str">
        <f>DBCS(TRIM(②受講者情報入力!L539))</f>
        <v/>
      </c>
      <c r="L538" s="2" t="str">
        <f>DBCS(TRIM(②受講者情報入力!M539))</f>
        <v/>
      </c>
      <c r="M538" s="2" t="str">
        <f>DBCS(TRIM(②受講者情報入力!N539))</f>
        <v/>
      </c>
      <c r="N538" s="2" t="str">
        <f>ASC(TRIM(②受講者情報入力!O539))</f>
        <v/>
      </c>
      <c r="O538" s="2" t="str">
        <f>IFERROR(VLOOKUP(②受講者情報入力!$P539,マスタ!A:B,2,FALSE),"")</f>
        <v/>
      </c>
      <c r="P538" s="2" t="str">
        <f>ASC(TRIM(②受講者情報入力!Q539))</f>
        <v/>
      </c>
      <c r="Q538" s="2" t="str">
        <f>TRIM(②受講者情報入力!R539)</f>
        <v/>
      </c>
      <c r="R538" s="2" t="str">
        <f>ASC(TRIM(②受講者情報入力!S539))</f>
        <v/>
      </c>
      <c r="S538" s="2" t="str">
        <f>ASC(TRIM(②受講者情報入力!T539))</f>
        <v/>
      </c>
      <c r="T538" s="2" t="str">
        <f>ASC(TRIM(②受講者情報入力!U539))</f>
        <v/>
      </c>
      <c r="U538" s="2" t="str">
        <f>IFERROR(VLOOKUP(②受講者情報入力!$V539,マスタ!A:B,2,FALSE),"")</f>
        <v/>
      </c>
      <c r="V538" s="2" t="str">
        <f>ASC(TRIM(②受講者情報入力!W539))</f>
        <v/>
      </c>
      <c r="W538" s="2" t="str">
        <f>TRIM(②受講者情報入力!X539)</f>
        <v/>
      </c>
      <c r="X538" s="2" t="str">
        <f>TRIM(②受講者情報入力!AU539)</f>
        <v/>
      </c>
    </row>
    <row r="539" spans="1:24">
      <c r="A539" s="2" t="str">
        <f>DBCS(TRIM(②受講者情報入力!B540))</f>
        <v/>
      </c>
      <c r="B539" s="2" t="str">
        <f>DBCS(TRIM(②受講者情報入力!C540))</f>
        <v/>
      </c>
      <c r="C539" s="2" t="str">
        <f>DBCS(TRIM(PHONETIC(②受講者情報入力!D540)))</f>
        <v/>
      </c>
      <c r="D539" s="2" t="str">
        <f>DBCS(TRIM(PHONETIC(②受講者情報入力!E540)))</f>
        <v/>
      </c>
      <c r="E539" s="4" t="str">
        <f>IF(②受講者情報入力!F540="","",TEXT(②受講者情報入力!F540,"yyyy/mm/dd"))</f>
        <v/>
      </c>
      <c r="F539" s="2" t="str">
        <f>ASC(TRIM(②受講者情報入力!G540))</f>
        <v/>
      </c>
      <c r="G539" s="2" t="str">
        <f>ASC(TRIM(②受講者情報入力!I540))</f>
        <v/>
      </c>
      <c r="H539" s="2" t="str">
        <f>ASC(TRIM(②受講者情報入力!H540))</f>
        <v/>
      </c>
      <c r="I539" s="2" t="str">
        <f>ASC(TRIM(②受講者情報入力!J540))</f>
        <v/>
      </c>
      <c r="J539" s="2" t="str">
        <f>DBCS(TRIM(②受講者情報入力!K540))</f>
        <v/>
      </c>
      <c r="K539" s="2" t="str">
        <f>DBCS(TRIM(②受講者情報入力!L540))</f>
        <v/>
      </c>
      <c r="L539" s="2" t="str">
        <f>DBCS(TRIM(②受講者情報入力!M540))</f>
        <v/>
      </c>
      <c r="M539" s="2" t="str">
        <f>DBCS(TRIM(②受講者情報入力!N540))</f>
        <v/>
      </c>
      <c r="N539" s="2" t="str">
        <f>ASC(TRIM(②受講者情報入力!O540))</f>
        <v/>
      </c>
      <c r="O539" s="2" t="str">
        <f>IFERROR(VLOOKUP(②受講者情報入力!$P540,マスタ!A:B,2,FALSE),"")</f>
        <v/>
      </c>
      <c r="P539" s="2" t="str">
        <f>ASC(TRIM(②受講者情報入力!Q540))</f>
        <v/>
      </c>
      <c r="Q539" s="2" t="str">
        <f>TRIM(②受講者情報入力!R540)</f>
        <v/>
      </c>
      <c r="R539" s="2" t="str">
        <f>ASC(TRIM(②受講者情報入力!S540))</f>
        <v/>
      </c>
      <c r="S539" s="2" t="str">
        <f>ASC(TRIM(②受講者情報入力!T540))</f>
        <v/>
      </c>
      <c r="T539" s="2" t="str">
        <f>ASC(TRIM(②受講者情報入力!U540))</f>
        <v/>
      </c>
      <c r="U539" s="2" t="str">
        <f>IFERROR(VLOOKUP(②受講者情報入力!$V540,マスタ!A:B,2,FALSE),"")</f>
        <v/>
      </c>
      <c r="V539" s="2" t="str">
        <f>ASC(TRIM(②受講者情報入力!W540))</f>
        <v/>
      </c>
      <c r="W539" s="2" t="str">
        <f>TRIM(②受講者情報入力!X540)</f>
        <v/>
      </c>
      <c r="X539" s="2" t="str">
        <f>TRIM(②受講者情報入力!AU540)</f>
        <v/>
      </c>
    </row>
    <row r="540" spans="1:24">
      <c r="A540" s="2" t="str">
        <f>DBCS(TRIM(②受講者情報入力!B541))</f>
        <v/>
      </c>
      <c r="B540" s="2" t="str">
        <f>DBCS(TRIM(②受講者情報入力!C541))</f>
        <v/>
      </c>
      <c r="C540" s="2" t="str">
        <f>DBCS(TRIM(PHONETIC(②受講者情報入力!D541)))</f>
        <v/>
      </c>
      <c r="D540" s="2" t="str">
        <f>DBCS(TRIM(PHONETIC(②受講者情報入力!E541)))</f>
        <v/>
      </c>
      <c r="E540" s="4" t="str">
        <f>IF(②受講者情報入力!F541="","",TEXT(②受講者情報入力!F541,"yyyy/mm/dd"))</f>
        <v/>
      </c>
      <c r="F540" s="2" t="str">
        <f>ASC(TRIM(②受講者情報入力!G541))</f>
        <v/>
      </c>
      <c r="G540" s="2" t="str">
        <f>ASC(TRIM(②受講者情報入力!I541))</f>
        <v/>
      </c>
      <c r="H540" s="2" t="str">
        <f>ASC(TRIM(②受講者情報入力!H541))</f>
        <v/>
      </c>
      <c r="I540" s="2" t="str">
        <f>ASC(TRIM(②受講者情報入力!J541))</f>
        <v/>
      </c>
      <c r="J540" s="2" t="str">
        <f>DBCS(TRIM(②受講者情報入力!K541))</f>
        <v/>
      </c>
      <c r="K540" s="2" t="str">
        <f>DBCS(TRIM(②受講者情報入力!L541))</f>
        <v/>
      </c>
      <c r="L540" s="2" t="str">
        <f>DBCS(TRIM(②受講者情報入力!M541))</f>
        <v/>
      </c>
      <c r="M540" s="2" t="str">
        <f>DBCS(TRIM(②受講者情報入力!N541))</f>
        <v/>
      </c>
      <c r="N540" s="2" t="str">
        <f>ASC(TRIM(②受講者情報入力!O541))</f>
        <v/>
      </c>
      <c r="O540" s="2" t="str">
        <f>IFERROR(VLOOKUP(②受講者情報入力!$P541,マスタ!A:B,2,FALSE),"")</f>
        <v/>
      </c>
      <c r="P540" s="2" t="str">
        <f>ASC(TRIM(②受講者情報入力!Q541))</f>
        <v/>
      </c>
      <c r="Q540" s="2" t="str">
        <f>TRIM(②受講者情報入力!R541)</f>
        <v/>
      </c>
      <c r="R540" s="2" t="str">
        <f>ASC(TRIM(②受講者情報入力!S541))</f>
        <v/>
      </c>
      <c r="S540" s="2" t="str">
        <f>ASC(TRIM(②受講者情報入力!T541))</f>
        <v/>
      </c>
      <c r="T540" s="2" t="str">
        <f>ASC(TRIM(②受講者情報入力!U541))</f>
        <v/>
      </c>
      <c r="U540" s="2" t="str">
        <f>IFERROR(VLOOKUP(②受講者情報入力!$V541,マスタ!A:B,2,FALSE),"")</f>
        <v/>
      </c>
      <c r="V540" s="2" t="str">
        <f>ASC(TRIM(②受講者情報入力!W541))</f>
        <v/>
      </c>
      <c r="W540" s="2" t="str">
        <f>TRIM(②受講者情報入力!X541)</f>
        <v/>
      </c>
      <c r="X540" s="2" t="str">
        <f>TRIM(②受講者情報入力!AU541)</f>
        <v/>
      </c>
    </row>
    <row r="541" spans="1:24">
      <c r="A541" s="2" t="str">
        <f>DBCS(TRIM(②受講者情報入力!B542))</f>
        <v/>
      </c>
      <c r="B541" s="2" t="str">
        <f>DBCS(TRIM(②受講者情報入力!C542))</f>
        <v/>
      </c>
      <c r="C541" s="2" t="str">
        <f>DBCS(TRIM(PHONETIC(②受講者情報入力!D542)))</f>
        <v/>
      </c>
      <c r="D541" s="2" t="str">
        <f>DBCS(TRIM(PHONETIC(②受講者情報入力!E542)))</f>
        <v/>
      </c>
      <c r="E541" s="4" t="str">
        <f>IF(②受講者情報入力!F542="","",TEXT(②受講者情報入力!F542,"yyyy/mm/dd"))</f>
        <v/>
      </c>
      <c r="F541" s="2" t="str">
        <f>ASC(TRIM(②受講者情報入力!G542))</f>
        <v/>
      </c>
      <c r="G541" s="2" t="str">
        <f>ASC(TRIM(②受講者情報入力!I542))</f>
        <v/>
      </c>
      <c r="H541" s="2" t="str">
        <f>ASC(TRIM(②受講者情報入力!H542))</f>
        <v/>
      </c>
      <c r="I541" s="2" t="str">
        <f>ASC(TRIM(②受講者情報入力!J542))</f>
        <v/>
      </c>
      <c r="J541" s="2" t="str">
        <f>DBCS(TRIM(②受講者情報入力!K542))</f>
        <v/>
      </c>
      <c r="K541" s="2" t="str">
        <f>DBCS(TRIM(②受講者情報入力!L542))</f>
        <v/>
      </c>
      <c r="L541" s="2" t="str">
        <f>DBCS(TRIM(②受講者情報入力!M542))</f>
        <v/>
      </c>
      <c r="M541" s="2" t="str">
        <f>DBCS(TRIM(②受講者情報入力!N542))</f>
        <v/>
      </c>
      <c r="N541" s="2" t="str">
        <f>ASC(TRIM(②受講者情報入力!O542))</f>
        <v/>
      </c>
      <c r="O541" s="2" t="str">
        <f>IFERROR(VLOOKUP(②受講者情報入力!$P542,マスタ!A:B,2,FALSE),"")</f>
        <v/>
      </c>
      <c r="P541" s="2" t="str">
        <f>ASC(TRIM(②受講者情報入力!Q542))</f>
        <v/>
      </c>
      <c r="Q541" s="2" t="str">
        <f>TRIM(②受講者情報入力!R542)</f>
        <v/>
      </c>
      <c r="R541" s="2" t="str">
        <f>ASC(TRIM(②受講者情報入力!S542))</f>
        <v/>
      </c>
      <c r="S541" s="2" t="str">
        <f>ASC(TRIM(②受講者情報入力!T542))</f>
        <v/>
      </c>
      <c r="T541" s="2" t="str">
        <f>ASC(TRIM(②受講者情報入力!U542))</f>
        <v/>
      </c>
      <c r="U541" s="2" t="str">
        <f>IFERROR(VLOOKUP(②受講者情報入力!$V542,マスタ!A:B,2,FALSE),"")</f>
        <v/>
      </c>
      <c r="V541" s="2" t="str">
        <f>ASC(TRIM(②受講者情報入力!W542))</f>
        <v/>
      </c>
      <c r="W541" s="2" t="str">
        <f>TRIM(②受講者情報入力!X542)</f>
        <v/>
      </c>
      <c r="X541" s="2" t="str">
        <f>TRIM(②受講者情報入力!AU542)</f>
        <v/>
      </c>
    </row>
    <row r="542" spans="1:24">
      <c r="A542" s="2" t="str">
        <f>DBCS(TRIM(②受講者情報入力!B543))</f>
        <v/>
      </c>
      <c r="B542" s="2" t="str">
        <f>DBCS(TRIM(②受講者情報入力!C543))</f>
        <v/>
      </c>
      <c r="C542" s="2" t="str">
        <f>DBCS(TRIM(PHONETIC(②受講者情報入力!D543)))</f>
        <v/>
      </c>
      <c r="D542" s="2" t="str">
        <f>DBCS(TRIM(PHONETIC(②受講者情報入力!E543)))</f>
        <v/>
      </c>
      <c r="E542" s="4" t="str">
        <f>IF(②受講者情報入力!F543="","",TEXT(②受講者情報入力!F543,"yyyy/mm/dd"))</f>
        <v/>
      </c>
      <c r="F542" s="2" t="str">
        <f>ASC(TRIM(②受講者情報入力!G543))</f>
        <v/>
      </c>
      <c r="G542" s="2" t="str">
        <f>ASC(TRIM(②受講者情報入力!I543))</f>
        <v/>
      </c>
      <c r="H542" s="2" t="str">
        <f>ASC(TRIM(②受講者情報入力!H543))</f>
        <v/>
      </c>
      <c r="I542" s="2" t="str">
        <f>ASC(TRIM(②受講者情報入力!J543))</f>
        <v/>
      </c>
      <c r="J542" s="2" t="str">
        <f>DBCS(TRIM(②受講者情報入力!K543))</f>
        <v/>
      </c>
      <c r="K542" s="2" t="str">
        <f>DBCS(TRIM(②受講者情報入力!L543))</f>
        <v/>
      </c>
      <c r="L542" s="2" t="str">
        <f>DBCS(TRIM(②受講者情報入力!M543))</f>
        <v/>
      </c>
      <c r="M542" s="2" t="str">
        <f>DBCS(TRIM(②受講者情報入力!N543))</f>
        <v/>
      </c>
      <c r="N542" s="2" t="str">
        <f>ASC(TRIM(②受講者情報入力!O543))</f>
        <v/>
      </c>
      <c r="O542" s="2" t="str">
        <f>IFERROR(VLOOKUP(②受講者情報入力!$P543,マスタ!A:B,2,FALSE),"")</f>
        <v/>
      </c>
      <c r="P542" s="2" t="str">
        <f>ASC(TRIM(②受講者情報入力!Q543))</f>
        <v/>
      </c>
      <c r="Q542" s="2" t="str">
        <f>TRIM(②受講者情報入力!R543)</f>
        <v/>
      </c>
      <c r="R542" s="2" t="str">
        <f>ASC(TRIM(②受講者情報入力!S543))</f>
        <v/>
      </c>
      <c r="S542" s="2" t="str">
        <f>ASC(TRIM(②受講者情報入力!T543))</f>
        <v/>
      </c>
      <c r="T542" s="2" t="str">
        <f>ASC(TRIM(②受講者情報入力!U543))</f>
        <v/>
      </c>
      <c r="U542" s="2" t="str">
        <f>IFERROR(VLOOKUP(②受講者情報入力!$V543,マスタ!A:B,2,FALSE),"")</f>
        <v/>
      </c>
      <c r="V542" s="2" t="str">
        <f>ASC(TRIM(②受講者情報入力!W543))</f>
        <v/>
      </c>
      <c r="W542" s="2" t="str">
        <f>TRIM(②受講者情報入力!X543)</f>
        <v/>
      </c>
      <c r="X542" s="2" t="str">
        <f>TRIM(②受講者情報入力!AU543)</f>
        <v/>
      </c>
    </row>
    <row r="543" spans="1:24">
      <c r="A543" s="2" t="str">
        <f>DBCS(TRIM(②受講者情報入力!B544))</f>
        <v/>
      </c>
      <c r="B543" s="2" t="str">
        <f>DBCS(TRIM(②受講者情報入力!C544))</f>
        <v/>
      </c>
      <c r="C543" s="2" t="str">
        <f>DBCS(TRIM(PHONETIC(②受講者情報入力!D544)))</f>
        <v/>
      </c>
      <c r="D543" s="2" t="str">
        <f>DBCS(TRIM(PHONETIC(②受講者情報入力!E544)))</f>
        <v/>
      </c>
      <c r="E543" s="4" t="str">
        <f>IF(②受講者情報入力!F544="","",TEXT(②受講者情報入力!F544,"yyyy/mm/dd"))</f>
        <v/>
      </c>
      <c r="F543" s="2" t="str">
        <f>ASC(TRIM(②受講者情報入力!G544))</f>
        <v/>
      </c>
      <c r="G543" s="2" t="str">
        <f>ASC(TRIM(②受講者情報入力!I544))</f>
        <v/>
      </c>
      <c r="H543" s="2" t="str">
        <f>ASC(TRIM(②受講者情報入力!H544))</f>
        <v/>
      </c>
      <c r="I543" s="2" t="str">
        <f>ASC(TRIM(②受講者情報入力!J544))</f>
        <v/>
      </c>
      <c r="J543" s="2" t="str">
        <f>DBCS(TRIM(②受講者情報入力!K544))</f>
        <v/>
      </c>
      <c r="K543" s="2" t="str">
        <f>DBCS(TRIM(②受講者情報入力!L544))</f>
        <v/>
      </c>
      <c r="L543" s="2" t="str">
        <f>DBCS(TRIM(②受講者情報入力!M544))</f>
        <v/>
      </c>
      <c r="M543" s="2" t="str">
        <f>DBCS(TRIM(②受講者情報入力!N544))</f>
        <v/>
      </c>
      <c r="N543" s="2" t="str">
        <f>ASC(TRIM(②受講者情報入力!O544))</f>
        <v/>
      </c>
      <c r="O543" s="2" t="str">
        <f>IFERROR(VLOOKUP(②受講者情報入力!$P544,マスタ!A:B,2,FALSE),"")</f>
        <v/>
      </c>
      <c r="P543" s="2" t="str">
        <f>ASC(TRIM(②受講者情報入力!Q544))</f>
        <v/>
      </c>
      <c r="Q543" s="2" t="str">
        <f>TRIM(②受講者情報入力!R544)</f>
        <v/>
      </c>
      <c r="R543" s="2" t="str">
        <f>ASC(TRIM(②受講者情報入力!S544))</f>
        <v/>
      </c>
      <c r="S543" s="2" t="str">
        <f>ASC(TRIM(②受講者情報入力!T544))</f>
        <v/>
      </c>
      <c r="T543" s="2" t="str">
        <f>ASC(TRIM(②受講者情報入力!U544))</f>
        <v/>
      </c>
      <c r="U543" s="2" t="str">
        <f>IFERROR(VLOOKUP(②受講者情報入力!$V544,マスタ!A:B,2,FALSE),"")</f>
        <v/>
      </c>
      <c r="V543" s="2" t="str">
        <f>ASC(TRIM(②受講者情報入力!W544))</f>
        <v/>
      </c>
      <c r="W543" s="2" t="str">
        <f>TRIM(②受講者情報入力!X544)</f>
        <v/>
      </c>
      <c r="X543" s="2" t="str">
        <f>TRIM(②受講者情報入力!AU544)</f>
        <v/>
      </c>
    </row>
    <row r="544" spans="1:24">
      <c r="A544" s="2" t="str">
        <f>DBCS(TRIM(②受講者情報入力!B545))</f>
        <v/>
      </c>
      <c r="B544" s="2" t="str">
        <f>DBCS(TRIM(②受講者情報入力!C545))</f>
        <v/>
      </c>
      <c r="C544" s="2" t="str">
        <f>DBCS(TRIM(PHONETIC(②受講者情報入力!D545)))</f>
        <v/>
      </c>
      <c r="D544" s="2" t="str">
        <f>DBCS(TRIM(PHONETIC(②受講者情報入力!E545)))</f>
        <v/>
      </c>
      <c r="E544" s="4" t="str">
        <f>IF(②受講者情報入力!F545="","",TEXT(②受講者情報入力!F545,"yyyy/mm/dd"))</f>
        <v/>
      </c>
      <c r="F544" s="2" t="str">
        <f>ASC(TRIM(②受講者情報入力!G545))</f>
        <v/>
      </c>
      <c r="G544" s="2" t="str">
        <f>ASC(TRIM(②受講者情報入力!I545))</f>
        <v/>
      </c>
      <c r="H544" s="2" t="str">
        <f>ASC(TRIM(②受講者情報入力!H545))</f>
        <v/>
      </c>
      <c r="I544" s="2" t="str">
        <f>ASC(TRIM(②受講者情報入力!J545))</f>
        <v/>
      </c>
      <c r="J544" s="2" t="str">
        <f>DBCS(TRIM(②受講者情報入力!K545))</f>
        <v/>
      </c>
      <c r="K544" s="2" t="str">
        <f>DBCS(TRIM(②受講者情報入力!L545))</f>
        <v/>
      </c>
      <c r="L544" s="2" t="str">
        <f>DBCS(TRIM(②受講者情報入力!M545))</f>
        <v/>
      </c>
      <c r="M544" s="2" t="str">
        <f>DBCS(TRIM(②受講者情報入力!N545))</f>
        <v/>
      </c>
      <c r="N544" s="2" t="str">
        <f>ASC(TRIM(②受講者情報入力!O545))</f>
        <v/>
      </c>
      <c r="O544" s="2" t="str">
        <f>IFERROR(VLOOKUP(②受講者情報入力!$P545,マスタ!A:B,2,FALSE),"")</f>
        <v/>
      </c>
      <c r="P544" s="2" t="str">
        <f>ASC(TRIM(②受講者情報入力!Q545))</f>
        <v/>
      </c>
      <c r="Q544" s="2" t="str">
        <f>TRIM(②受講者情報入力!R545)</f>
        <v/>
      </c>
      <c r="R544" s="2" t="str">
        <f>ASC(TRIM(②受講者情報入力!S545))</f>
        <v/>
      </c>
      <c r="S544" s="2" t="str">
        <f>ASC(TRIM(②受講者情報入力!T545))</f>
        <v/>
      </c>
      <c r="T544" s="2" t="str">
        <f>ASC(TRIM(②受講者情報入力!U545))</f>
        <v/>
      </c>
      <c r="U544" s="2" t="str">
        <f>IFERROR(VLOOKUP(②受講者情報入力!$V545,マスタ!A:B,2,FALSE),"")</f>
        <v/>
      </c>
      <c r="V544" s="2" t="str">
        <f>ASC(TRIM(②受講者情報入力!W545))</f>
        <v/>
      </c>
      <c r="W544" s="2" t="str">
        <f>TRIM(②受講者情報入力!X545)</f>
        <v/>
      </c>
      <c r="X544" s="2" t="str">
        <f>TRIM(②受講者情報入力!AU545)</f>
        <v/>
      </c>
    </row>
    <row r="545" spans="1:24">
      <c r="A545" s="2" t="str">
        <f>DBCS(TRIM(②受講者情報入力!B546))</f>
        <v/>
      </c>
      <c r="B545" s="2" t="str">
        <f>DBCS(TRIM(②受講者情報入力!C546))</f>
        <v/>
      </c>
      <c r="C545" s="2" t="str">
        <f>DBCS(TRIM(PHONETIC(②受講者情報入力!D546)))</f>
        <v/>
      </c>
      <c r="D545" s="2" t="str">
        <f>DBCS(TRIM(PHONETIC(②受講者情報入力!E546)))</f>
        <v/>
      </c>
      <c r="E545" s="4" t="str">
        <f>IF(②受講者情報入力!F546="","",TEXT(②受講者情報入力!F546,"yyyy/mm/dd"))</f>
        <v/>
      </c>
      <c r="F545" s="2" t="str">
        <f>ASC(TRIM(②受講者情報入力!G546))</f>
        <v/>
      </c>
      <c r="G545" s="2" t="str">
        <f>ASC(TRIM(②受講者情報入力!I546))</f>
        <v/>
      </c>
      <c r="H545" s="2" t="str">
        <f>ASC(TRIM(②受講者情報入力!H546))</f>
        <v/>
      </c>
      <c r="I545" s="2" t="str">
        <f>ASC(TRIM(②受講者情報入力!J546))</f>
        <v/>
      </c>
      <c r="J545" s="2" t="str">
        <f>DBCS(TRIM(②受講者情報入力!K546))</f>
        <v/>
      </c>
      <c r="K545" s="2" t="str">
        <f>DBCS(TRIM(②受講者情報入力!L546))</f>
        <v/>
      </c>
      <c r="L545" s="2" t="str">
        <f>DBCS(TRIM(②受講者情報入力!M546))</f>
        <v/>
      </c>
      <c r="M545" s="2" t="str">
        <f>DBCS(TRIM(②受講者情報入力!N546))</f>
        <v/>
      </c>
      <c r="N545" s="2" t="str">
        <f>ASC(TRIM(②受講者情報入力!O546))</f>
        <v/>
      </c>
      <c r="O545" s="2" t="str">
        <f>IFERROR(VLOOKUP(②受講者情報入力!$P546,マスタ!A:B,2,FALSE),"")</f>
        <v/>
      </c>
      <c r="P545" s="2" t="str">
        <f>ASC(TRIM(②受講者情報入力!Q546))</f>
        <v/>
      </c>
      <c r="Q545" s="2" t="str">
        <f>TRIM(②受講者情報入力!R546)</f>
        <v/>
      </c>
      <c r="R545" s="2" t="str">
        <f>ASC(TRIM(②受講者情報入力!S546))</f>
        <v/>
      </c>
      <c r="S545" s="2" t="str">
        <f>ASC(TRIM(②受講者情報入力!T546))</f>
        <v/>
      </c>
      <c r="T545" s="2" t="str">
        <f>ASC(TRIM(②受講者情報入力!U546))</f>
        <v/>
      </c>
      <c r="U545" s="2" t="str">
        <f>IFERROR(VLOOKUP(②受講者情報入力!$V546,マスタ!A:B,2,FALSE),"")</f>
        <v/>
      </c>
      <c r="V545" s="2" t="str">
        <f>ASC(TRIM(②受講者情報入力!W546))</f>
        <v/>
      </c>
      <c r="W545" s="2" t="str">
        <f>TRIM(②受講者情報入力!X546)</f>
        <v/>
      </c>
      <c r="X545" s="2" t="str">
        <f>TRIM(②受講者情報入力!AU546)</f>
        <v/>
      </c>
    </row>
    <row r="546" spans="1:24">
      <c r="A546" s="2" t="str">
        <f>DBCS(TRIM(②受講者情報入力!B547))</f>
        <v/>
      </c>
      <c r="B546" s="2" t="str">
        <f>DBCS(TRIM(②受講者情報入力!C547))</f>
        <v/>
      </c>
      <c r="C546" s="2" t="str">
        <f>DBCS(TRIM(PHONETIC(②受講者情報入力!D547)))</f>
        <v/>
      </c>
      <c r="D546" s="2" t="str">
        <f>DBCS(TRIM(PHONETIC(②受講者情報入力!E547)))</f>
        <v/>
      </c>
      <c r="E546" s="4" t="str">
        <f>IF(②受講者情報入力!F547="","",TEXT(②受講者情報入力!F547,"yyyy/mm/dd"))</f>
        <v/>
      </c>
      <c r="F546" s="2" t="str">
        <f>ASC(TRIM(②受講者情報入力!G547))</f>
        <v/>
      </c>
      <c r="G546" s="2" t="str">
        <f>ASC(TRIM(②受講者情報入力!I547))</f>
        <v/>
      </c>
      <c r="H546" s="2" t="str">
        <f>ASC(TRIM(②受講者情報入力!H547))</f>
        <v/>
      </c>
      <c r="I546" s="2" t="str">
        <f>ASC(TRIM(②受講者情報入力!J547))</f>
        <v/>
      </c>
      <c r="J546" s="2" t="str">
        <f>DBCS(TRIM(②受講者情報入力!K547))</f>
        <v/>
      </c>
      <c r="K546" s="2" t="str">
        <f>DBCS(TRIM(②受講者情報入力!L547))</f>
        <v/>
      </c>
      <c r="L546" s="2" t="str">
        <f>DBCS(TRIM(②受講者情報入力!M547))</f>
        <v/>
      </c>
      <c r="M546" s="2" t="str">
        <f>DBCS(TRIM(②受講者情報入力!N547))</f>
        <v/>
      </c>
      <c r="N546" s="2" t="str">
        <f>ASC(TRIM(②受講者情報入力!O547))</f>
        <v/>
      </c>
      <c r="O546" s="2" t="str">
        <f>IFERROR(VLOOKUP(②受講者情報入力!$P547,マスタ!A:B,2,FALSE),"")</f>
        <v/>
      </c>
      <c r="P546" s="2" t="str">
        <f>ASC(TRIM(②受講者情報入力!Q547))</f>
        <v/>
      </c>
      <c r="Q546" s="2" t="str">
        <f>TRIM(②受講者情報入力!R547)</f>
        <v/>
      </c>
      <c r="R546" s="2" t="str">
        <f>ASC(TRIM(②受講者情報入力!S547))</f>
        <v/>
      </c>
      <c r="S546" s="2" t="str">
        <f>ASC(TRIM(②受講者情報入力!T547))</f>
        <v/>
      </c>
      <c r="T546" s="2" t="str">
        <f>ASC(TRIM(②受講者情報入力!U547))</f>
        <v/>
      </c>
      <c r="U546" s="2" t="str">
        <f>IFERROR(VLOOKUP(②受講者情報入力!$V547,マスタ!A:B,2,FALSE),"")</f>
        <v/>
      </c>
      <c r="V546" s="2" t="str">
        <f>ASC(TRIM(②受講者情報入力!W547))</f>
        <v/>
      </c>
      <c r="W546" s="2" t="str">
        <f>TRIM(②受講者情報入力!X547)</f>
        <v/>
      </c>
      <c r="X546" s="2" t="str">
        <f>TRIM(②受講者情報入力!AU547)</f>
        <v/>
      </c>
    </row>
    <row r="547" spans="1:24">
      <c r="A547" s="2" t="str">
        <f>DBCS(TRIM(②受講者情報入力!B548))</f>
        <v/>
      </c>
      <c r="B547" s="2" t="str">
        <f>DBCS(TRIM(②受講者情報入力!C548))</f>
        <v/>
      </c>
      <c r="C547" s="2" t="str">
        <f>DBCS(TRIM(PHONETIC(②受講者情報入力!D548)))</f>
        <v/>
      </c>
      <c r="D547" s="2" t="str">
        <f>DBCS(TRIM(PHONETIC(②受講者情報入力!E548)))</f>
        <v/>
      </c>
      <c r="E547" s="4" t="str">
        <f>IF(②受講者情報入力!F548="","",TEXT(②受講者情報入力!F548,"yyyy/mm/dd"))</f>
        <v/>
      </c>
      <c r="F547" s="2" t="str">
        <f>ASC(TRIM(②受講者情報入力!G548))</f>
        <v/>
      </c>
      <c r="G547" s="2" t="str">
        <f>ASC(TRIM(②受講者情報入力!I548))</f>
        <v/>
      </c>
      <c r="H547" s="2" t="str">
        <f>ASC(TRIM(②受講者情報入力!H548))</f>
        <v/>
      </c>
      <c r="I547" s="2" t="str">
        <f>ASC(TRIM(②受講者情報入力!J548))</f>
        <v/>
      </c>
      <c r="J547" s="2" t="str">
        <f>DBCS(TRIM(②受講者情報入力!K548))</f>
        <v/>
      </c>
      <c r="K547" s="2" t="str">
        <f>DBCS(TRIM(②受講者情報入力!L548))</f>
        <v/>
      </c>
      <c r="L547" s="2" t="str">
        <f>DBCS(TRIM(②受講者情報入力!M548))</f>
        <v/>
      </c>
      <c r="M547" s="2" t="str">
        <f>DBCS(TRIM(②受講者情報入力!N548))</f>
        <v/>
      </c>
      <c r="N547" s="2" t="str">
        <f>ASC(TRIM(②受講者情報入力!O548))</f>
        <v/>
      </c>
      <c r="O547" s="2" t="str">
        <f>IFERROR(VLOOKUP(②受講者情報入力!$P548,マスタ!A:B,2,FALSE),"")</f>
        <v/>
      </c>
      <c r="P547" s="2" t="str">
        <f>ASC(TRIM(②受講者情報入力!Q548))</f>
        <v/>
      </c>
      <c r="Q547" s="2" t="str">
        <f>TRIM(②受講者情報入力!R548)</f>
        <v/>
      </c>
      <c r="R547" s="2" t="str">
        <f>ASC(TRIM(②受講者情報入力!S548))</f>
        <v/>
      </c>
      <c r="S547" s="2" t="str">
        <f>ASC(TRIM(②受講者情報入力!T548))</f>
        <v/>
      </c>
      <c r="T547" s="2" t="str">
        <f>ASC(TRIM(②受講者情報入力!U548))</f>
        <v/>
      </c>
      <c r="U547" s="2" t="str">
        <f>IFERROR(VLOOKUP(②受講者情報入力!$V548,マスタ!A:B,2,FALSE),"")</f>
        <v/>
      </c>
      <c r="V547" s="2" t="str">
        <f>ASC(TRIM(②受講者情報入力!W548))</f>
        <v/>
      </c>
      <c r="W547" s="2" t="str">
        <f>TRIM(②受講者情報入力!X548)</f>
        <v/>
      </c>
      <c r="X547" s="2" t="str">
        <f>TRIM(②受講者情報入力!AU548)</f>
        <v/>
      </c>
    </row>
    <row r="548" spans="1:24">
      <c r="A548" s="2" t="str">
        <f>DBCS(TRIM(②受講者情報入力!B549))</f>
        <v/>
      </c>
      <c r="B548" s="2" t="str">
        <f>DBCS(TRIM(②受講者情報入力!C549))</f>
        <v/>
      </c>
      <c r="C548" s="2" t="str">
        <f>DBCS(TRIM(PHONETIC(②受講者情報入力!D549)))</f>
        <v/>
      </c>
      <c r="D548" s="2" t="str">
        <f>DBCS(TRIM(PHONETIC(②受講者情報入力!E549)))</f>
        <v/>
      </c>
      <c r="E548" s="4" t="str">
        <f>IF(②受講者情報入力!F549="","",TEXT(②受講者情報入力!F549,"yyyy/mm/dd"))</f>
        <v/>
      </c>
      <c r="F548" s="2" t="str">
        <f>ASC(TRIM(②受講者情報入力!G549))</f>
        <v/>
      </c>
      <c r="G548" s="2" t="str">
        <f>ASC(TRIM(②受講者情報入力!I549))</f>
        <v/>
      </c>
      <c r="H548" s="2" t="str">
        <f>ASC(TRIM(②受講者情報入力!H549))</f>
        <v/>
      </c>
      <c r="I548" s="2" t="str">
        <f>ASC(TRIM(②受講者情報入力!J549))</f>
        <v/>
      </c>
      <c r="J548" s="2" t="str">
        <f>DBCS(TRIM(②受講者情報入力!K549))</f>
        <v/>
      </c>
      <c r="K548" s="2" t="str">
        <f>DBCS(TRIM(②受講者情報入力!L549))</f>
        <v/>
      </c>
      <c r="L548" s="2" t="str">
        <f>DBCS(TRIM(②受講者情報入力!M549))</f>
        <v/>
      </c>
      <c r="M548" s="2" t="str">
        <f>DBCS(TRIM(②受講者情報入力!N549))</f>
        <v/>
      </c>
      <c r="N548" s="2" t="str">
        <f>ASC(TRIM(②受講者情報入力!O549))</f>
        <v/>
      </c>
      <c r="O548" s="2" t="str">
        <f>IFERROR(VLOOKUP(②受講者情報入力!$P549,マスタ!A:B,2,FALSE),"")</f>
        <v/>
      </c>
      <c r="P548" s="2" t="str">
        <f>ASC(TRIM(②受講者情報入力!Q549))</f>
        <v/>
      </c>
      <c r="Q548" s="2" t="str">
        <f>TRIM(②受講者情報入力!R549)</f>
        <v/>
      </c>
      <c r="R548" s="2" t="str">
        <f>ASC(TRIM(②受講者情報入力!S549))</f>
        <v/>
      </c>
      <c r="S548" s="2" t="str">
        <f>ASC(TRIM(②受講者情報入力!T549))</f>
        <v/>
      </c>
      <c r="T548" s="2" t="str">
        <f>ASC(TRIM(②受講者情報入力!U549))</f>
        <v/>
      </c>
      <c r="U548" s="2" t="str">
        <f>IFERROR(VLOOKUP(②受講者情報入力!$V549,マスタ!A:B,2,FALSE),"")</f>
        <v/>
      </c>
      <c r="V548" s="2" t="str">
        <f>ASC(TRIM(②受講者情報入力!W549))</f>
        <v/>
      </c>
      <c r="W548" s="2" t="str">
        <f>TRIM(②受講者情報入力!X549)</f>
        <v/>
      </c>
      <c r="X548" s="2" t="str">
        <f>TRIM(②受講者情報入力!AU549)</f>
        <v/>
      </c>
    </row>
    <row r="549" spans="1:24">
      <c r="A549" s="2" t="str">
        <f>DBCS(TRIM(②受講者情報入力!B550))</f>
        <v/>
      </c>
      <c r="B549" s="2" t="str">
        <f>DBCS(TRIM(②受講者情報入力!C550))</f>
        <v/>
      </c>
      <c r="C549" s="2" t="str">
        <f>DBCS(TRIM(PHONETIC(②受講者情報入力!D550)))</f>
        <v/>
      </c>
      <c r="D549" s="2" t="str">
        <f>DBCS(TRIM(PHONETIC(②受講者情報入力!E550)))</f>
        <v/>
      </c>
      <c r="E549" s="4" t="str">
        <f>IF(②受講者情報入力!F550="","",TEXT(②受講者情報入力!F550,"yyyy/mm/dd"))</f>
        <v/>
      </c>
      <c r="F549" s="2" t="str">
        <f>ASC(TRIM(②受講者情報入力!G550))</f>
        <v/>
      </c>
      <c r="G549" s="2" t="str">
        <f>ASC(TRIM(②受講者情報入力!I550))</f>
        <v/>
      </c>
      <c r="H549" s="2" t="str">
        <f>ASC(TRIM(②受講者情報入力!H550))</f>
        <v/>
      </c>
      <c r="I549" s="2" t="str">
        <f>ASC(TRIM(②受講者情報入力!J550))</f>
        <v/>
      </c>
      <c r="J549" s="2" t="str">
        <f>DBCS(TRIM(②受講者情報入力!K550))</f>
        <v/>
      </c>
      <c r="K549" s="2" t="str">
        <f>DBCS(TRIM(②受講者情報入力!L550))</f>
        <v/>
      </c>
      <c r="L549" s="2" t="str">
        <f>DBCS(TRIM(②受講者情報入力!M550))</f>
        <v/>
      </c>
      <c r="M549" s="2" t="str">
        <f>DBCS(TRIM(②受講者情報入力!N550))</f>
        <v/>
      </c>
      <c r="N549" s="2" t="str">
        <f>ASC(TRIM(②受講者情報入力!O550))</f>
        <v/>
      </c>
      <c r="O549" s="2" t="str">
        <f>IFERROR(VLOOKUP(②受講者情報入力!$P550,マスタ!A:B,2,FALSE),"")</f>
        <v/>
      </c>
      <c r="P549" s="2" t="str">
        <f>ASC(TRIM(②受講者情報入力!Q550))</f>
        <v/>
      </c>
      <c r="Q549" s="2" t="str">
        <f>TRIM(②受講者情報入力!R550)</f>
        <v/>
      </c>
      <c r="R549" s="2" t="str">
        <f>ASC(TRIM(②受講者情報入力!S550))</f>
        <v/>
      </c>
      <c r="S549" s="2" t="str">
        <f>ASC(TRIM(②受講者情報入力!T550))</f>
        <v/>
      </c>
      <c r="T549" s="2" t="str">
        <f>ASC(TRIM(②受講者情報入力!U550))</f>
        <v/>
      </c>
      <c r="U549" s="2" t="str">
        <f>IFERROR(VLOOKUP(②受講者情報入力!$V550,マスタ!A:B,2,FALSE),"")</f>
        <v/>
      </c>
      <c r="V549" s="2" t="str">
        <f>ASC(TRIM(②受講者情報入力!W550))</f>
        <v/>
      </c>
      <c r="W549" s="2" t="str">
        <f>TRIM(②受講者情報入力!X550)</f>
        <v/>
      </c>
      <c r="X549" s="2" t="str">
        <f>TRIM(②受講者情報入力!AU550)</f>
        <v/>
      </c>
    </row>
    <row r="550" spans="1:24">
      <c r="A550" s="2" t="str">
        <f>DBCS(TRIM(②受講者情報入力!B551))</f>
        <v/>
      </c>
      <c r="B550" s="2" t="str">
        <f>DBCS(TRIM(②受講者情報入力!C551))</f>
        <v/>
      </c>
      <c r="C550" s="2" t="str">
        <f>DBCS(TRIM(PHONETIC(②受講者情報入力!D551)))</f>
        <v/>
      </c>
      <c r="D550" s="2" t="str">
        <f>DBCS(TRIM(PHONETIC(②受講者情報入力!E551)))</f>
        <v/>
      </c>
      <c r="E550" s="4" t="str">
        <f>IF(②受講者情報入力!F551="","",TEXT(②受講者情報入力!F551,"yyyy/mm/dd"))</f>
        <v/>
      </c>
      <c r="F550" s="2" t="str">
        <f>ASC(TRIM(②受講者情報入力!G551))</f>
        <v/>
      </c>
      <c r="G550" s="2" t="str">
        <f>ASC(TRIM(②受講者情報入力!I551))</f>
        <v/>
      </c>
      <c r="H550" s="2" t="str">
        <f>ASC(TRIM(②受講者情報入力!H551))</f>
        <v/>
      </c>
      <c r="I550" s="2" t="str">
        <f>ASC(TRIM(②受講者情報入力!J551))</f>
        <v/>
      </c>
      <c r="J550" s="2" t="str">
        <f>DBCS(TRIM(②受講者情報入力!K551))</f>
        <v/>
      </c>
      <c r="K550" s="2" t="str">
        <f>DBCS(TRIM(②受講者情報入力!L551))</f>
        <v/>
      </c>
      <c r="L550" s="2" t="str">
        <f>DBCS(TRIM(②受講者情報入力!M551))</f>
        <v/>
      </c>
      <c r="M550" s="2" t="str">
        <f>DBCS(TRIM(②受講者情報入力!N551))</f>
        <v/>
      </c>
      <c r="N550" s="2" t="str">
        <f>ASC(TRIM(②受講者情報入力!O551))</f>
        <v/>
      </c>
      <c r="O550" s="2" t="str">
        <f>IFERROR(VLOOKUP(②受講者情報入力!$P551,マスタ!A:B,2,FALSE),"")</f>
        <v/>
      </c>
      <c r="P550" s="2" t="str">
        <f>ASC(TRIM(②受講者情報入力!Q551))</f>
        <v/>
      </c>
      <c r="Q550" s="2" t="str">
        <f>TRIM(②受講者情報入力!R551)</f>
        <v/>
      </c>
      <c r="R550" s="2" t="str">
        <f>ASC(TRIM(②受講者情報入力!S551))</f>
        <v/>
      </c>
      <c r="S550" s="2" t="str">
        <f>ASC(TRIM(②受講者情報入力!T551))</f>
        <v/>
      </c>
      <c r="T550" s="2" t="str">
        <f>ASC(TRIM(②受講者情報入力!U551))</f>
        <v/>
      </c>
      <c r="U550" s="2" t="str">
        <f>IFERROR(VLOOKUP(②受講者情報入力!$V551,マスタ!A:B,2,FALSE),"")</f>
        <v/>
      </c>
      <c r="V550" s="2" t="str">
        <f>ASC(TRIM(②受講者情報入力!W551))</f>
        <v/>
      </c>
      <c r="W550" s="2" t="str">
        <f>TRIM(②受講者情報入力!X551)</f>
        <v/>
      </c>
      <c r="X550" s="2" t="str">
        <f>TRIM(②受講者情報入力!AU551)</f>
        <v/>
      </c>
    </row>
    <row r="551" spans="1:24">
      <c r="A551" s="2" t="str">
        <f>DBCS(TRIM(②受講者情報入力!B552))</f>
        <v/>
      </c>
      <c r="B551" s="2" t="str">
        <f>DBCS(TRIM(②受講者情報入力!C552))</f>
        <v/>
      </c>
      <c r="C551" s="2" t="str">
        <f>DBCS(TRIM(PHONETIC(②受講者情報入力!D552)))</f>
        <v/>
      </c>
      <c r="D551" s="2" t="str">
        <f>DBCS(TRIM(PHONETIC(②受講者情報入力!E552)))</f>
        <v/>
      </c>
      <c r="E551" s="4" t="str">
        <f>IF(②受講者情報入力!F552="","",TEXT(②受講者情報入力!F552,"yyyy/mm/dd"))</f>
        <v/>
      </c>
      <c r="F551" s="2" t="str">
        <f>ASC(TRIM(②受講者情報入力!G552))</f>
        <v/>
      </c>
      <c r="G551" s="2" t="str">
        <f>ASC(TRIM(②受講者情報入力!I552))</f>
        <v/>
      </c>
      <c r="H551" s="2" t="str">
        <f>ASC(TRIM(②受講者情報入力!H552))</f>
        <v/>
      </c>
      <c r="I551" s="2" t="str">
        <f>ASC(TRIM(②受講者情報入力!J552))</f>
        <v/>
      </c>
      <c r="J551" s="2" t="str">
        <f>DBCS(TRIM(②受講者情報入力!K552))</f>
        <v/>
      </c>
      <c r="K551" s="2" t="str">
        <f>DBCS(TRIM(②受講者情報入力!L552))</f>
        <v/>
      </c>
      <c r="L551" s="2" t="str">
        <f>DBCS(TRIM(②受講者情報入力!M552))</f>
        <v/>
      </c>
      <c r="M551" s="2" t="str">
        <f>DBCS(TRIM(②受講者情報入力!N552))</f>
        <v/>
      </c>
      <c r="N551" s="2" t="str">
        <f>ASC(TRIM(②受講者情報入力!O552))</f>
        <v/>
      </c>
      <c r="O551" s="2" t="str">
        <f>IFERROR(VLOOKUP(②受講者情報入力!$P552,マスタ!A:B,2,FALSE),"")</f>
        <v/>
      </c>
      <c r="P551" s="2" t="str">
        <f>ASC(TRIM(②受講者情報入力!Q552))</f>
        <v/>
      </c>
      <c r="Q551" s="2" t="str">
        <f>TRIM(②受講者情報入力!R552)</f>
        <v/>
      </c>
      <c r="R551" s="2" t="str">
        <f>ASC(TRIM(②受講者情報入力!S552))</f>
        <v/>
      </c>
      <c r="S551" s="2" t="str">
        <f>ASC(TRIM(②受講者情報入力!T552))</f>
        <v/>
      </c>
      <c r="T551" s="2" t="str">
        <f>ASC(TRIM(②受講者情報入力!U552))</f>
        <v/>
      </c>
      <c r="U551" s="2" t="str">
        <f>IFERROR(VLOOKUP(②受講者情報入力!$V552,マスタ!A:B,2,FALSE),"")</f>
        <v/>
      </c>
      <c r="V551" s="2" t="str">
        <f>ASC(TRIM(②受講者情報入力!W552))</f>
        <v/>
      </c>
      <c r="W551" s="2" t="str">
        <f>TRIM(②受講者情報入力!X552)</f>
        <v/>
      </c>
      <c r="X551" s="2" t="str">
        <f>TRIM(②受講者情報入力!AU552)</f>
        <v/>
      </c>
    </row>
    <row r="552" spans="1:24">
      <c r="A552" s="2" t="str">
        <f>DBCS(TRIM(②受講者情報入力!B553))</f>
        <v/>
      </c>
      <c r="B552" s="2" t="str">
        <f>DBCS(TRIM(②受講者情報入力!C553))</f>
        <v/>
      </c>
      <c r="C552" s="2" t="str">
        <f>DBCS(TRIM(PHONETIC(②受講者情報入力!D553)))</f>
        <v/>
      </c>
      <c r="D552" s="2" t="str">
        <f>DBCS(TRIM(PHONETIC(②受講者情報入力!E553)))</f>
        <v/>
      </c>
      <c r="E552" s="4" t="str">
        <f>IF(②受講者情報入力!F553="","",TEXT(②受講者情報入力!F553,"yyyy/mm/dd"))</f>
        <v/>
      </c>
      <c r="F552" s="2" t="str">
        <f>ASC(TRIM(②受講者情報入力!G553))</f>
        <v/>
      </c>
      <c r="G552" s="2" t="str">
        <f>ASC(TRIM(②受講者情報入力!I553))</f>
        <v/>
      </c>
      <c r="H552" s="2" t="str">
        <f>ASC(TRIM(②受講者情報入力!H553))</f>
        <v/>
      </c>
      <c r="I552" s="2" t="str">
        <f>ASC(TRIM(②受講者情報入力!J553))</f>
        <v/>
      </c>
      <c r="J552" s="2" t="str">
        <f>DBCS(TRIM(②受講者情報入力!K553))</f>
        <v/>
      </c>
      <c r="K552" s="2" t="str">
        <f>DBCS(TRIM(②受講者情報入力!L553))</f>
        <v/>
      </c>
      <c r="L552" s="2" t="str">
        <f>DBCS(TRIM(②受講者情報入力!M553))</f>
        <v/>
      </c>
      <c r="M552" s="2" t="str">
        <f>DBCS(TRIM(②受講者情報入力!N553))</f>
        <v/>
      </c>
      <c r="N552" s="2" t="str">
        <f>ASC(TRIM(②受講者情報入力!O553))</f>
        <v/>
      </c>
      <c r="O552" s="2" t="str">
        <f>IFERROR(VLOOKUP(②受講者情報入力!$P553,マスタ!A:B,2,FALSE),"")</f>
        <v/>
      </c>
      <c r="P552" s="2" t="str">
        <f>ASC(TRIM(②受講者情報入力!Q553))</f>
        <v/>
      </c>
      <c r="Q552" s="2" t="str">
        <f>TRIM(②受講者情報入力!R553)</f>
        <v/>
      </c>
      <c r="R552" s="2" t="str">
        <f>ASC(TRIM(②受講者情報入力!S553))</f>
        <v/>
      </c>
      <c r="S552" s="2" t="str">
        <f>ASC(TRIM(②受講者情報入力!T553))</f>
        <v/>
      </c>
      <c r="T552" s="2" t="str">
        <f>ASC(TRIM(②受講者情報入力!U553))</f>
        <v/>
      </c>
      <c r="U552" s="2" t="str">
        <f>IFERROR(VLOOKUP(②受講者情報入力!$V553,マスタ!A:B,2,FALSE),"")</f>
        <v/>
      </c>
      <c r="V552" s="2" t="str">
        <f>ASC(TRIM(②受講者情報入力!W553))</f>
        <v/>
      </c>
      <c r="W552" s="2" t="str">
        <f>TRIM(②受講者情報入力!X553)</f>
        <v/>
      </c>
      <c r="X552" s="2" t="str">
        <f>TRIM(②受講者情報入力!AU553)</f>
        <v/>
      </c>
    </row>
    <row r="553" spans="1:24">
      <c r="A553" s="2" t="str">
        <f>DBCS(TRIM(②受講者情報入力!B554))</f>
        <v/>
      </c>
      <c r="B553" s="2" t="str">
        <f>DBCS(TRIM(②受講者情報入力!C554))</f>
        <v/>
      </c>
      <c r="C553" s="2" t="str">
        <f>DBCS(TRIM(PHONETIC(②受講者情報入力!D554)))</f>
        <v/>
      </c>
      <c r="D553" s="2" t="str">
        <f>DBCS(TRIM(PHONETIC(②受講者情報入力!E554)))</f>
        <v/>
      </c>
      <c r="E553" s="4" t="str">
        <f>IF(②受講者情報入力!F554="","",TEXT(②受講者情報入力!F554,"yyyy/mm/dd"))</f>
        <v/>
      </c>
      <c r="F553" s="2" t="str">
        <f>ASC(TRIM(②受講者情報入力!G554))</f>
        <v/>
      </c>
      <c r="G553" s="2" t="str">
        <f>ASC(TRIM(②受講者情報入力!I554))</f>
        <v/>
      </c>
      <c r="H553" s="2" t="str">
        <f>ASC(TRIM(②受講者情報入力!H554))</f>
        <v/>
      </c>
      <c r="I553" s="2" t="str">
        <f>ASC(TRIM(②受講者情報入力!J554))</f>
        <v/>
      </c>
      <c r="J553" s="2" t="str">
        <f>DBCS(TRIM(②受講者情報入力!K554))</f>
        <v/>
      </c>
      <c r="K553" s="2" t="str">
        <f>DBCS(TRIM(②受講者情報入力!L554))</f>
        <v/>
      </c>
      <c r="L553" s="2" t="str">
        <f>DBCS(TRIM(②受講者情報入力!M554))</f>
        <v/>
      </c>
      <c r="M553" s="2" t="str">
        <f>DBCS(TRIM(②受講者情報入力!N554))</f>
        <v/>
      </c>
      <c r="N553" s="2" t="str">
        <f>ASC(TRIM(②受講者情報入力!O554))</f>
        <v/>
      </c>
      <c r="O553" s="2" t="str">
        <f>IFERROR(VLOOKUP(②受講者情報入力!$P554,マスタ!A:B,2,FALSE),"")</f>
        <v/>
      </c>
      <c r="P553" s="2" t="str">
        <f>ASC(TRIM(②受講者情報入力!Q554))</f>
        <v/>
      </c>
      <c r="Q553" s="2" t="str">
        <f>TRIM(②受講者情報入力!R554)</f>
        <v/>
      </c>
      <c r="R553" s="2" t="str">
        <f>ASC(TRIM(②受講者情報入力!S554))</f>
        <v/>
      </c>
      <c r="S553" s="2" t="str">
        <f>ASC(TRIM(②受講者情報入力!T554))</f>
        <v/>
      </c>
      <c r="T553" s="2" t="str">
        <f>ASC(TRIM(②受講者情報入力!U554))</f>
        <v/>
      </c>
      <c r="U553" s="2" t="str">
        <f>IFERROR(VLOOKUP(②受講者情報入力!$V554,マスタ!A:B,2,FALSE),"")</f>
        <v/>
      </c>
      <c r="V553" s="2" t="str">
        <f>ASC(TRIM(②受講者情報入力!W554))</f>
        <v/>
      </c>
      <c r="W553" s="2" t="str">
        <f>TRIM(②受講者情報入力!X554)</f>
        <v/>
      </c>
      <c r="X553" s="2" t="str">
        <f>TRIM(②受講者情報入力!AU554)</f>
        <v/>
      </c>
    </row>
    <row r="554" spans="1:24">
      <c r="A554" s="2" t="str">
        <f>DBCS(TRIM(②受講者情報入力!B555))</f>
        <v/>
      </c>
      <c r="B554" s="2" t="str">
        <f>DBCS(TRIM(②受講者情報入力!C555))</f>
        <v/>
      </c>
      <c r="C554" s="2" t="str">
        <f>DBCS(TRIM(PHONETIC(②受講者情報入力!D555)))</f>
        <v/>
      </c>
      <c r="D554" s="2" t="str">
        <f>DBCS(TRIM(PHONETIC(②受講者情報入力!E555)))</f>
        <v/>
      </c>
      <c r="E554" s="4" t="str">
        <f>IF(②受講者情報入力!F555="","",TEXT(②受講者情報入力!F555,"yyyy/mm/dd"))</f>
        <v/>
      </c>
      <c r="F554" s="2" t="str">
        <f>ASC(TRIM(②受講者情報入力!G555))</f>
        <v/>
      </c>
      <c r="G554" s="2" t="str">
        <f>ASC(TRIM(②受講者情報入力!I555))</f>
        <v/>
      </c>
      <c r="H554" s="2" t="str">
        <f>ASC(TRIM(②受講者情報入力!H555))</f>
        <v/>
      </c>
      <c r="I554" s="2" t="str">
        <f>ASC(TRIM(②受講者情報入力!J555))</f>
        <v/>
      </c>
      <c r="J554" s="2" t="str">
        <f>DBCS(TRIM(②受講者情報入力!K555))</f>
        <v/>
      </c>
      <c r="K554" s="2" t="str">
        <f>DBCS(TRIM(②受講者情報入力!L555))</f>
        <v/>
      </c>
      <c r="L554" s="2" t="str">
        <f>DBCS(TRIM(②受講者情報入力!M555))</f>
        <v/>
      </c>
      <c r="M554" s="2" t="str">
        <f>DBCS(TRIM(②受講者情報入力!N555))</f>
        <v/>
      </c>
      <c r="N554" s="2" t="str">
        <f>ASC(TRIM(②受講者情報入力!O555))</f>
        <v/>
      </c>
      <c r="O554" s="2" t="str">
        <f>IFERROR(VLOOKUP(②受講者情報入力!$P555,マスタ!A:B,2,FALSE),"")</f>
        <v/>
      </c>
      <c r="P554" s="2" t="str">
        <f>ASC(TRIM(②受講者情報入力!Q555))</f>
        <v/>
      </c>
      <c r="Q554" s="2" t="str">
        <f>TRIM(②受講者情報入力!R555)</f>
        <v/>
      </c>
      <c r="R554" s="2" t="str">
        <f>ASC(TRIM(②受講者情報入力!S555))</f>
        <v/>
      </c>
      <c r="S554" s="2" t="str">
        <f>ASC(TRIM(②受講者情報入力!T555))</f>
        <v/>
      </c>
      <c r="T554" s="2" t="str">
        <f>ASC(TRIM(②受講者情報入力!U555))</f>
        <v/>
      </c>
      <c r="U554" s="2" t="str">
        <f>IFERROR(VLOOKUP(②受講者情報入力!$V555,マスタ!A:B,2,FALSE),"")</f>
        <v/>
      </c>
      <c r="V554" s="2" t="str">
        <f>ASC(TRIM(②受講者情報入力!W555))</f>
        <v/>
      </c>
      <c r="W554" s="2" t="str">
        <f>TRIM(②受講者情報入力!X555)</f>
        <v/>
      </c>
      <c r="X554" s="2" t="str">
        <f>TRIM(②受講者情報入力!AU555)</f>
        <v/>
      </c>
    </row>
    <row r="555" spans="1:24">
      <c r="A555" s="2" t="str">
        <f>DBCS(TRIM(②受講者情報入力!B556))</f>
        <v/>
      </c>
      <c r="B555" s="2" t="str">
        <f>DBCS(TRIM(②受講者情報入力!C556))</f>
        <v/>
      </c>
      <c r="C555" s="2" t="str">
        <f>DBCS(TRIM(PHONETIC(②受講者情報入力!D556)))</f>
        <v/>
      </c>
      <c r="D555" s="2" t="str">
        <f>DBCS(TRIM(PHONETIC(②受講者情報入力!E556)))</f>
        <v/>
      </c>
      <c r="E555" s="4" t="str">
        <f>IF(②受講者情報入力!F556="","",TEXT(②受講者情報入力!F556,"yyyy/mm/dd"))</f>
        <v/>
      </c>
      <c r="F555" s="2" t="str">
        <f>ASC(TRIM(②受講者情報入力!G556))</f>
        <v/>
      </c>
      <c r="G555" s="2" t="str">
        <f>ASC(TRIM(②受講者情報入力!I556))</f>
        <v/>
      </c>
      <c r="H555" s="2" t="str">
        <f>ASC(TRIM(②受講者情報入力!H556))</f>
        <v/>
      </c>
      <c r="I555" s="2" t="str">
        <f>ASC(TRIM(②受講者情報入力!J556))</f>
        <v/>
      </c>
      <c r="J555" s="2" t="str">
        <f>DBCS(TRIM(②受講者情報入力!K556))</f>
        <v/>
      </c>
      <c r="K555" s="2" t="str">
        <f>DBCS(TRIM(②受講者情報入力!L556))</f>
        <v/>
      </c>
      <c r="L555" s="2" t="str">
        <f>DBCS(TRIM(②受講者情報入力!M556))</f>
        <v/>
      </c>
      <c r="M555" s="2" t="str">
        <f>DBCS(TRIM(②受講者情報入力!N556))</f>
        <v/>
      </c>
      <c r="N555" s="2" t="str">
        <f>ASC(TRIM(②受講者情報入力!O556))</f>
        <v/>
      </c>
      <c r="O555" s="2" t="str">
        <f>IFERROR(VLOOKUP(②受講者情報入力!$P556,マスタ!A:B,2,FALSE),"")</f>
        <v/>
      </c>
      <c r="P555" s="2" t="str">
        <f>ASC(TRIM(②受講者情報入力!Q556))</f>
        <v/>
      </c>
      <c r="Q555" s="2" t="str">
        <f>TRIM(②受講者情報入力!R556)</f>
        <v/>
      </c>
      <c r="R555" s="2" t="str">
        <f>ASC(TRIM(②受講者情報入力!S556))</f>
        <v/>
      </c>
      <c r="S555" s="2" t="str">
        <f>ASC(TRIM(②受講者情報入力!T556))</f>
        <v/>
      </c>
      <c r="T555" s="2" t="str">
        <f>ASC(TRIM(②受講者情報入力!U556))</f>
        <v/>
      </c>
      <c r="U555" s="2" t="str">
        <f>IFERROR(VLOOKUP(②受講者情報入力!$V556,マスタ!A:B,2,FALSE),"")</f>
        <v/>
      </c>
      <c r="V555" s="2" t="str">
        <f>ASC(TRIM(②受講者情報入力!W556))</f>
        <v/>
      </c>
      <c r="W555" s="2" t="str">
        <f>TRIM(②受講者情報入力!X556)</f>
        <v/>
      </c>
      <c r="X555" s="2" t="str">
        <f>TRIM(②受講者情報入力!AU556)</f>
        <v/>
      </c>
    </row>
    <row r="556" spans="1:24">
      <c r="A556" s="2" t="str">
        <f>DBCS(TRIM(②受講者情報入力!B557))</f>
        <v/>
      </c>
      <c r="B556" s="2" t="str">
        <f>DBCS(TRIM(②受講者情報入力!C557))</f>
        <v/>
      </c>
      <c r="C556" s="2" t="str">
        <f>DBCS(TRIM(PHONETIC(②受講者情報入力!D557)))</f>
        <v/>
      </c>
      <c r="D556" s="2" t="str">
        <f>DBCS(TRIM(PHONETIC(②受講者情報入力!E557)))</f>
        <v/>
      </c>
      <c r="E556" s="4" t="str">
        <f>IF(②受講者情報入力!F557="","",TEXT(②受講者情報入力!F557,"yyyy/mm/dd"))</f>
        <v/>
      </c>
      <c r="F556" s="2" t="str">
        <f>ASC(TRIM(②受講者情報入力!G557))</f>
        <v/>
      </c>
      <c r="G556" s="2" t="str">
        <f>ASC(TRIM(②受講者情報入力!I557))</f>
        <v/>
      </c>
      <c r="H556" s="2" t="str">
        <f>ASC(TRIM(②受講者情報入力!H557))</f>
        <v/>
      </c>
      <c r="I556" s="2" t="str">
        <f>ASC(TRIM(②受講者情報入力!J557))</f>
        <v/>
      </c>
      <c r="J556" s="2" t="str">
        <f>DBCS(TRIM(②受講者情報入力!K557))</f>
        <v/>
      </c>
      <c r="K556" s="2" t="str">
        <f>DBCS(TRIM(②受講者情報入力!L557))</f>
        <v/>
      </c>
      <c r="L556" s="2" t="str">
        <f>DBCS(TRIM(②受講者情報入力!M557))</f>
        <v/>
      </c>
      <c r="M556" s="2" t="str">
        <f>DBCS(TRIM(②受講者情報入力!N557))</f>
        <v/>
      </c>
      <c r="N556" s="2" t="str">
        <f>ASC(TRIM(②受講者情報入力!O557))</f>
        <v/>
      </c>
      <c r="O556" s="2" t="str">
        <f>IFERROR(VLOOKUP(②受講者情報入力!$P557,マスタ!A:B,2,FALSE),"")</f>
        <v/>
      </c>
      <c r="P556" s="2" t="str">
        <f>ASC(TRIM(②受講者情報入力!Q557))</f>
        <v/>
      </c>
      <c r="Q556" s="2" t="str">
        <f>TRIM(②受講者情報入力!R557)</f>
        <v/>
      </c>
      <c r="R556" s="2" t="str">
        <f>ASC(TRIM(②受講者情報入力!S557))</f>
        <v/>
      </c>
      <c r="S556" s="2" t="str">
        <f>ASC(TRIM(②受講者情報入力!T557))</f>
        <v/>
      </c>
      <c r="T556" s="2" t="str">
        <f>ASC(TRIM(②受講者情報入力!U557))</f>
        <v/>
      </c>
      <c r="U556" s="2" t="str">
        <f>IFERROR(VLOOKUP(②受講者情報入力!$V557,マスタ!A:B,2,FALSE),"")</f>
        <v/>
      </c>
      <c r="V556" s="2" t="str">
        <f>ASC(TRIM(②受講者情報入力!W557))</f>
        <v/>
      </c>
      <c r="W556" s="2" t="str">
        <f>TRIM(②受講者情報入力!X557)</f>
        <v/>
      </c>
      <c r="X556" s="2" t="str">
        <f>TRIM(②受講者情報入力!AU557)</f>
        <v/>
      </c>
    </row>
    <row r="557" spans="1:24">
      <c r="A557" s="2" t="str">
        <f>DBCS(TRIM(②受講者情報入力!B558))</f>
        <v/>
      </c>
      <c r="B557" s="2" t="str">
        <f>DBCS(TRIM(②受講者情報入力!C558))</f>
        <v/>
      </c>
      <c r="C557" s="2" t="str">
        <f>DBCS(TRIM(PHONETIC(②受講者情報入力!D558)))</f>
        <v/>
      </c>
      <c r="D557" s="2" t="str">
        <f>DBCS(TRIM(PHONETIC(②受講者情報入力!E558)))</f>
        <v/>
      </c>
      <c r="E557" s="4" t="str">
        <f>IF(②受講者情報入力!F558="","",TEXT(②受講者情報入力!F558,"yyyy/mm/dd"))</f>
        <v/>
      </c>
      <c r="F557" s="2" t="str">
        <f>ASC(TRIM(②受講者情報入力!G558))</f>
        <v/>
      </c>
      <c r="G557" s="2" t="str">
        <f>ASC(TRIM(②受講者情報入力!I558))</f>
        <v/>
      </c>
      <c r="H557" s="2" t="str">
        <f>ASC(TRIM(②受講者情報入力!H558))</f>
        <v/>
      </c>
      <c r="I557" s="2" t="str">
        <f>ASC(TRIM(②受講者情報入力!J558))</f>
        <v/>
      </c>
      <c r="J557" s="2" t="str">
        <f>DBCS(TRIM(②受講者情報入力!K558))</f>
        <v/>
      </c>
      <c r="K557" s="2" t="str">
        <f>DBCS(TRIM(②受講者情報入力!L558))</f>
        <v/>
      </c>
      <c r="L557" s="2" t="str">
        <f>DBCS(TRIM(②受講者情報入力!M558))</f>
        <v/>
      </c>
      <c r="M557" s="2" t="str">
        <f>DBCS(TRIM(②受講者情報入力!N558))</f>
        <v/>
      </c>
      <c r="N557" s="2" t="str">
        <f>ASC(TRIM(②受講者情報入力!O558))</f>
        <v/>
      </c>
      <c r="O557" s="2" t="str">
        <f>IFERROR(VLOOKUP(②受講者情報入力!$P558,マスタ!A:B,2,FALSE),"")</f>
        <v/>
      </c>
      <c r="P557" s="2" t="str">
        <f>ASC(TRIM(②受講者情報入力!Q558))</f>
        <v/>
      </c>
      <c r="Q557" s="2" t="str">
        <f>TRIM(②受講者情報入力!R558)</f>
        <v/>
      </c>
      <c r="R557" s="2" t="str">
        <f>ASC(TRIM(②受講者情報入力!S558))</f>
        <v/>
      </c>
      <c r="S557" s="2" t="str">
        <f>ASC(TRIM(②受講者情報入力!T558))</f>
        <v/>
      </c>
      <c r="T557" s="2" t="str">
        <f>ASC(TRIM(②受講者情報入力!U558))</f>
        <v/>
      </c>
      <c r="U557" s="2" t="str">
        <f>IFERROR(VLOOKUP(②受講者情報入力!$V558,マスタ!A:B,2,FALSE),"")</f>
        <v/>
      </c>
      <c r="V557" s="2" t="str">
        <f>ASC(TRIM(②受講者情報入力!W558))</f>
        <v/>
      </c>
      <c r="W557" s="2" t="str">
        <f>TRIM(②受講者情報入力!X558)</f>
        <v/>
      </c>
      <c r="X557" s="2" t="str">
        <f>TRIM(②受講者情報入力!AU558)</f>
        <v/>
      </c>
    </row>
    <row r="558" spans="1:24">
      <c r="A558" s="2" t="str">
        <f>DBCS(TRIM(②受講者情報入力!B559))</f>
        <v/>
      </c>
      <c r="B558" s="2" t="str">
        <f>DBCS(TRIM(②受講者情報入力!C559))</f>
        <v/>
      </c>
      <c r="C558" s="2" t="str">
        <f>DBCS(TRIM(PHONETIC(②受講者情報入力!D559)))</f>
        <v/>
      </c>
      <c r="D558" s="2" t="str">
        <f>DBCS(TRIM(PHONETIC(②受講者情報入力!E559)))</f>
        <v/>
      </c>
      <c r="E558" s="4" t="str">
        <f>IF(②受講者情報入力!F559="","",TEXT(②受講者情報入力!F559,"yyyy/mm/dd"))</f>
        <v/>
      </c>
      <c r="F558" s="2" t="str">
        <f>ASC(TRIM(②受講者情報入力!G559))</f>
        <v/>
      </c>
      <c r="G558" s="2" t="str">
        <f>ASC(TRIM(②受講者情報入力!I559))</f>
        <v/>
      </c>
      <c r="H558" s="2" t="str">
        <f>ASC(TRIM(②受講者情報入力!H559))</f>
        <v/>
      </c>
      <c r="I558" s="2" t="str">
        <f>ASC(TRIM(②受講者情報入力!J559))</f>
        <v/>
      </c>
      <c r="J558" s="2" t="str">
        <f>DBCS(TRIM(②受講者情報入力!K559))</f>
        <v/>
      </c>
      <c r="K558" s="2" t="str">
        <f>DBCS(TRIM(②受講者情報入力!L559))</f>
        <v/>
      </c>
      <c r="L558" s="2" t="str">
        <f>DBCS(TRIM(②受講者情報入力!M559))</f>
        <v/>
      </c>
      <c r="M558" s="2" t="str">
        <f>DBCS(TRIM(②受講者情報入力!N559))</f>
        <v/>
      </c>
      <c r="N558" s="2" t="str">
        <f>ASC(TRIM(②受講者情報入力!O559))</f>
        <v/>
      </c>
      <c r="O558" s="2" t="str">
        <f>IFERROR(VLOOKUP(②受講者情報入力!$P559,マスタ!A:B,2,FALSE),"")</f>
        <v/>
      </c>
      <c r="P558" s="2" t="str">
        <f>ASC(TRIM(②受講者情報入力!Q559))</f>
        <v/>
      </c>
      <c r="Q558" s="2" t="str">
        <f>TRIM(②受講者情報入力!R559)</f>
        <v/>
      </c>
      <c r="R558" s="2" t="str">
        <f>ASC(TRIM(②受講者情報入力!S559))</f>
        <v/>
      </c>
      <c r="S558" s="2" t="str">
        <f>ASC(TRIM(②受講者情報入力!T559))</f>
        <v/>
      </c>
      <c r="T558" s="2" t="str">
        <f>ASC(TRIM(②受講者情報入力!U559))</f>
        <v/>
      </c>
      <c r="U558" s="2" t="str">
        <f>IFERROR(VLOOKUP(②受講者情報入力!$V559,マスタ!A:B,2,FALSE),"")</f>
        <v/>
      </c>
      <c r="V558" s="2" t="str">
        <f>ASC(TRIM(②受講者情報入力!W559))</f>
        <v/>
      </c>
      <c r="W558" s="2" t="str">
        <f>TRIM(②受講者情報入力!X559)</f>
        <v/>
      </c>
      <c r="X558" s="2" t="str">
        <f>TRIM(②受講者情報入力!AU559)</f>
        <v/>
      </c>
    </row>
    <row r="559" spans="1:24">
      <c r="A559" s="2" t="str">
        <f>DBCS(TRIM(②受講者情報入力!B560))</f>
        <v/>
      </c>
      <c r="B559" s="2" t="str">
        <f>DBCS(TRIM(②受講者情報入力!C560))</f>
        <v/>
      </c>
      <c r="C559" s="2" t="str">
        <f>DBCS(TRIM(PHONETIC(②受講者情報入力!D560)))</f>
        <v/>
      </c>
      <c r="D559" s="2" t="str">
        <f>DBCS(TRIM(PHONETIC(②受講者情報入力!E560)))</f>
        <v/>
      </c>
      <c r="E559" s="4" t="str">
        <f>IF(②受講者情報入力!F560="","",TEXT(②受講者情報入力!F560,"yyyy/mm/dd"))</f>
        <v/>
      </c>
      <c r="F559" s="2" t="str">
        <f>ASC(TRIM(②受講者情報入力!G560))</f>
        <v/>
      </c>
      <c r="G559" s="2" t="str">
        <f>ASC(TRIM(②受講者情報入力!I560))</f>
        <v/>
      </c>
      <c r="H559" s="2" t="str">
        <f>ASC(TRIM(②受講者情報入力!H560))</f>
        <v/>
      </c>
      <c r="I559" s="2" t="str">
        <f>ASC(TRIM(②受講者情報入力!J560))</f>
        <v/>
      </c>
      <c r="J559" s="2" t="str">
        <f>DBCS(TRIM(②受講者情報入力!K560))</f>
        <v/>
      </c>
      <c r="K559" s="2" t="str">
        <f>DBCS(TRIM(②受講者情報入力!L560))</f>
        <v/>
      </c>
      <c r="L559" s="2" t="str">
        <f>DBCS(TRIM(②受講者情報入力!M560))</f>
        <v/>
      </c>
      <c r="M559" s="2" t="str">
        <f>DBCS(TRIM(②受講者情報入力!N560))</f>
        <v/>
      </c>
      <c r="N559" s="2" t="str">
        <f>ASC(TRIM(②受講者情報入力!O560))</f>
        <v/>
      </c>
      <c r="O559" s="2" t="str">
        <f>IFERROR(VLOOKUP(②受講者情報入力!$P560,マスタ!A:B,2,FALSE),"")</f>
        <v/>
      </c>
      <c r="P559" s="2" t="str">
        <f>ASC(TRIM(②受講者情報入力!Q560))</f>
        <v/>
      </c>
      <c r="Q559" s="2" t="str">
        <f>TRIM(②受講者情報入力!R560)</f>
        <v/>
      </c>
      <c r="R559" s="2" t="str">
        <f>ASC(TRIM(②受講者情報入力!S560))</f>
        <v/>
      </c>
      <c r="S559" s="2" t="str">
        <f>ASC(TRIM(②受講者情報入力!T560))</f>
        <v/>
      </c>
      <c r="T559" s="2" t="str">
        <f>ASC(TRIM(②受講者情報入力!U560))</f>
        <v/>
      </c>
      <c r="U559" s="2" t="str">
        <f>IFERROR(VLOOKUP(②受講者情報入力!$V560,マスタ!A:B,2,FALSE),"")</f>
        <v/>
      </c>
      <c r="V559" s="2" t="str">
        <f>ASC(TRIM(②受講者情報入力!W560))</f>
        <v/>
      </c>
      <c r="W559" s="2" t="str">
        <f>TRIM(②受講者情報入力!X560)</f>
        <v/>
      </c>
      <c r="X559" s="2" t="str">
        <f>TRIM(②受講者情報入力!AU560)</f>
        <v/>
      </c>
    </row>
    <row r="560" spans="1:24">
      <c r="A560" s="2" t="str">
        <f>DBCS(TRIM(②受講者情報入力!B561))</f>
        <v/>
      </c>
      <c r="B560" s="2" t="str">
        <f>DBCS(TRIM(②受講者情報入力!C561))</f>
        <v/>
      </c>
      <c r="C560" s="2" t="str">
        <f>DBCS(TRIM(PHONETIC(②受講者情報入力!D561)))</f>
        <v/>
      </c>
      <c r="D560" s="2" t="str">
        <f>DBCS(TRIM(PHONETIC(②受講者情報入力!E561)))</f>
        <v/>
      </c>
      <c r="E560" s="4" t="str">
        <f>IF(②受講者情報入力!F561="","",TEXT(②受講者情報入力!F561,"yyyy/mm/dd"))</f>
        <v/>
      </c>
      <c r="F560" s="2" t="str">
        <f>ASC(TRIM(②受講者情報入力!G561))</f>
        <v/>
      </c>
      <c r="G560" s="2" t="str">
        <f>ASC(TRIM(②受講者情報入力!I561))</f>
        <v/>
      </c>
      <c r="H560" s="2" t="str">
        <f>ASC(TRIM(②受講者情報入力!H561))</f>
        <v/>
      </c>
      <c r="I560" s="2" t="str">
        <f>ASC(TRIM(②受講者情報入力!J561))</f>
        <v/>
      </c>
      <c r="J560" s="2" t="str">
        <f>DBCS(TRIM(②受講者情報入力!K561))</f>
        <v/>
      </c>
      <c r="K560" s="2" t="str">
        <f>DBCS(TRIM(②受講者情報入力!L561))</f>
        <v/>
      </c>
      <c r="L560" s="2" t="str">
        <f>DBCS(TRIM(②受講者情報入力!M561))</f>
        <v/>
      </c>
      <c r="M560" s="2" t="str">
        <f>DBCS(TRIM(②受講者情報入力!N561))</f>
        <v/>
      </c>
      <c r="N560" s="2" t="str">
        <f>ASC(TRIM(②受講者情報入力!O561))</f>
        <v/>
      </c>
      <c r="O560" s="2" t="str">
        <f>IFERROR(VLOOKUP(②受講者情報入力!$P561,マスタ!A:B,2,FALSE),"")</f>
        <v/>
      </c>
      <c r="P560" s="2" t="str">
        <f>ASC(TRIM(②受講者情報入力!Q561))</f>
        <v/>
      </c>
      <c r="Q560" s="2" t="str">
        <f>TRIM(②受講者情報入力!R561)</f>
        <v/>
      </c>
      <c r="R560" s="2" t="str">
        <f>ASC(TRIM(②受講者情報入力!S561))</f>
        <v/>
      </c>
      <c r="S560" s="2" t="str">
        <f>ASC(TRIM(②受講者情報入力!T561))</f>
        <v/>
      </c>
      <c r="T560" s="2" t="str">
        <f>ASC(TRIM(②受講者情報入力!U561))</f>
        <v/>
      </c>
      <c r="U560" s="2" t="str">
        <f>IFERROR(VLOOKUP(②受講者情報入力!$V561,マスタ!A:B,2,FALSE),"")</f>
        <v/>
      </c>
      <c r="V560" s="2" t="str">
        <f>ASC(TRIM(②受講者情報入力!W561))</f>
        <v/>
      </c>
      <c r="W560" s="2" t="str">
        <f>TRIM(②受講者情報入力!X561)</f>
        <v/>
      </c>
      <c r="X560" s="2" t="str">
        <f>TRIM(②受講者情報入力!AU561)</f>
        <v/>
      </c>
    </row>
    <row r="561" spans="1:24">
      <c r="A561" s="2" t="str">
        <f>DBCS(TRIM(②受講者情報入力!B562))</f>
        <v/>
      </c>
      <c r="B561" s="2" t="str">
        <f>DBCS(TRIM(②受講者情報入力!C562))</f>
        <v/>
      </c>
      <c r="C561" s="2" t="str">
        <f>DBCS(TRIM(PHONETIC(②受講者情報入力!D562)))</f>
        <v/>
      </c>
      <c r="D561" s="2" t="str">
        <f>DBCS(TRIM(PHONETIC(②受講者情報入力!E562)))</f>
        <v/>
      </c>
      <c r="E561" s="4" t="str">
        <f>IF(②受講者情報入力!F562="","",TEXT(②受講者情報入力!F562,"yyyy/mm/dd"))</f>
        <v/>
      </c>
      <c r="F561" s="2" t="str">
        <f>ASC(TRIM(②受講者情報入力!G562))</f>
        <v/>
      </c>
      <c r="G561" s="2" t="str">
        <f>ASC(TRIM(②受講者情報入力!I562))</f>
        <v/>
      </c>
      <c r="H561" s="2" t="str">
        <f>ASC(TRIM(②受講者情報入力!H562))</f>
        <v/>
      </c>
      <c r="I561" s="2" t="str">
        <f>ASC(TRIM(②受講者情報入力!J562))</f>
        <v/>
      </c>
      <c r="J561" s="2" t="str">
        <f>DBCS(TRIM(②受講者情報入力!K562))</f>
        <v/>
      </c>
      <c r="K561" s="2" t="str">
        <f>DBCS(TRIM(②受講者情報入力!L562))</f>
        <v/>
      </c>
      <c r="L561" s="2" t="str">
        <f>DBCS(TRIM(②受講者情報入力!M562))</f>
        <v/>
      </c>
      <c r="M561" s="2" t="str">
        <f>DBCS(TRIM(②受講者情報入力!N562))</f>
        <v/>
      </c>
      <c r="N561" s="2" t="str">
        <f>ASC(TRIM(②受講者情報入力!O562))</f>
        <v/>
      </c>
      <c r="O561" s="2" t="str">
        <f>IFERROR(VLOOKUP(②受講者情報入力!$P562,マスタ!A:B,2,FALSE),"")</f>
        <v/>
      </c>
      <c r="P561" s="2" t="str">
        <f>ASC(TRIM(②受講者情報入力!Q562))</f>
        <v/>
      </c>
      <c r="Q561" s="2" t="str">
        <f>TRIM(②受講者情報入力!R562)</f>
        <v/>
      </c>
      <c r="R561" s="2" t="str">
        <f>ASC(TRIM(②受講者情報入力!S562))</f>
        <v/>
      </c>
      <c r="S561" s="2" t="str">
        <f>ASC(TRIM(②受講者情報入力!T562))</f>
        <v/>
      </c>
      <c r="T561" s="2" t="str">
        <f>ASC(TRIM(②受講者情報入力!U562))</f>
        <v/>
      </c>
      <c r="U561" s="2" t="str">
        <f>IFERROR(VLOOKUP(②受講者情報入力!$V562,マスタ!A:B,2,FALSE),"")</f>
        <v/>
      </c>
      <c r="V561" s="2" t="str">
        <f>ASC(TRIM(②受講者情報入力!W562))</f>
        <v/>
      </c>
      <c r="W561" s="2" t="str">
        <f>TRIM(②受講者情報入力!X562)</f>
        <v/>
      </c>
      <c r="X561" s="2" t="str">
        <f>TRIM(②受講者情報入力!AU562)</f>
        <v/>
      </c>
    </row>
    <row r="562" spans="1:24">
      <c r="A562" s="2" t="str">
        <f>DBCS(TRIM(②受講者情報入力!B563))</f>
        <v/>
      </c>
      <c r="B562" s="2" t="str">
        <f>DBCS(TRIM(②受講者情報入力!C563))</f>
        <v/>
      </c>
      <c r="C562" s="2" t="str">
        <f>DBCS(TRIM(PHONETIC(②受講者情報入力!D563)))</f>
        <v/>
      </c>
      <c r="D562" s="2" t="str">
        <f>DBCS(TRIM(PHONETIC(②受講者情報入力!E563)))</f>
        <v/>
      </c>
      <c r="E562" s="4" t="str">
        <f>IF(②受講者情報入力!F563="","",TEXT(②受講者情報入力!F563,"yyyy/mm/dd"))</f>
        <v/>
      </c>
      <c r="F562" s="2" t="str">
        <f>ASC(TRIM(②受講者情報入力!G563))</f>
        <v/>
      </c>
      <c r="G562" s="2" t="str">
        <f>ASC(TRIM(②受講者情報入力!I563))</f>
        <v/>
      </c>
      <c r="H562" s="2" t="str">
        <f>ASC(TRIM(②受講者情報入力!H563))</f>
        <v/>
      </c>
      <c r="I562" s="2" t="str">
        <f>ASC(TRIM(②受講者情報入力!J563))</f>
        <v/>
      </c>
      <c r="J562" s="2" t="str">
        <f>DBCS(TRIM(②受講者情報入力!K563))</f>
        <v/>
      </c>
      <c r="K562" s="2" t="str">
        <f>DBCS(TRIM(②受講者情報入力!L563))</f>
        <v/>
      </c>
      <c r="L562" s="2" t="str">
        <f>DBCS(TRIM(②受講者情報入力!M563))</f>
        <v/>
      </c>
      <c r="M562" s="2" t="str">
        <f>DBCS(TRIM(②受講者情報入力!N563))</f>
        <v/>
      </c>
      <c r="N562" s="2" t="str">
        <f>ASC(TRIM(②受講者情報入力!O563))</f>
        <v/>
      </c>
      <c r="O562" s="2" t="str">
        <f>IFERROR(VLOOKUP(②受講者情報入力!$P563,マスタ!A:B,2,FALSE),"")</f>
        <v/>
      </c>
      <c r="P562" s="2" t="str">
        <f>ASC(TRIM(②受講者情報入力!Q563))</f>
        <v/>
      </c>
      <c r="Q562" s="2" t="str">
        <f>TRIM(②受講者情報入力!R563)</f>
        <v/>
      </c>
      <c r="R562" s="2" t="str">
        <f>ASC(TRIM(②受講者情報入力!S563))</f>
        <v/>
      </c>
      <c r="S562" s="2" t="str">
        <f>ASC(TRIM(②受講者情報入力!T563))</f>
        <v/>
      </c>
      <c r="T562" s="2" t="str">
        <f>ASC(TRIM(②受講者情報入力!U563))</f>
        <v/>
      </c>
      <c r="U562" s="2" t="str">
        <f>IFERROR(VLOOKUP(②受講者情報入力!$V563,マスタ!A:B,2,FALSE),"")</f>
        <v/>
      </c>
      <c r="V562" s="2" t="str">
        <f>ASC(TRIM(②受講者情報入力!W563))</f>
        <v/>
      </c>
      <c r="W562" s="2" t="str">
        <f>TRIM(②受講者情報入力!X563)</f>
        <v/>
      </c>
      <c r="X562" s="2" t="str">
        <f>TRIM(②受講者情報入力!AU563)</f>
        <v/>
      </c>
    </row>
    <row r="563" spans="1:24">
      <c r="A563" s="2" t="str">
        <f>DBCS(TRIM(②受講者情報入力!B564))</f>
        <v/>
      </c>
      <c r="B563" s="2" t="str">
        <f>DBCS(TRIM(②受講者情報入力!C564))</f>
        <v/>
      </c>
      <c r="C563" s="2" t="str">
        <f>DBCS(TRIM(PHONETIC(②受講者情報入力!D564)))</f>
        <v/>
      </c>
      <c r="D563" s="2" t="str">
        <f>DBCS(TRIM(PHONETIC(②受講者情報入力!E564)))</f>
        <v/>
      </c>
      <c r="E563" s="4" t="str">
        <f>IF(②受講者情報入力!F564="","",TEXT(②受講者情報入力!F564,"yyyy/mm/dd"))</f>
        <v/>
      </c>
      <c r="F563" s="2" t="str">
        <f>ASC(TRIM(②受講者情報入力!G564))</f>
        <v/>
      </c>
      <c r="G563" s="2" t="str">
        <f>ASC(TRIM(②受講者情報入力!I564))</f>
        <v/>
      </c>
      <c r="H563" s="2" t="str">
        <f>ASC(TRIM(②受講者情報入力!H564))</f>
        <v/>
      </c>
      <c r="I563" s="2" t="str">
        <f>ASC(TRIM(②受講者情報入力!J564))</f>
        <v/>
      </c>
      <c r="J563" s="2" t="str">
        <f>DBCS(TRIM(②受講者情報入力!K564))</f>
        <v/>
      </c>
      <c r="K563" s="2" t="str">
        <f>DBCS(TRIM(②受講者情報入力!L564))</f>
        <v/>
      </c>
      <c r="L563" s="2" t="str">
        <f>DBCS(TRIM(②受講者情報入力!M564))</f>
        <v/>
      </c>
      <c r="M563" s="2" t="str">
        <f>DBCS(TRIM(②受講者情報入力!N564))</f>
        <v/>
      </c>
      <c r="N563" s="2" t="str">
        <f>ASC(TRIM(②受講者情報入力!O564))</f>
        <v/>
      </c>
      <c r="O563" s="2" t="str">
        <f>IFERROR(VLOOKUP(②受講者情報入力!$P564,マスタ!A:B,2,FALSE),"")</f>
        <v/>
      </c>
      <c r="P563" s="2" t="str">
        <f>ASC(TRIM(②受講者情報入力!Q564))</f>
        <v/>
      </c>
      <c r="Q563" s="2" t="str">
        <f>TRIM(②受講者情報入力!R564)</f>
        <v/>
      </c>
      <c r="R563" s="2" t="str">
        <f>ASC(TRIM(②受講者情報入力!S564))</f>
        <v/>
      </c>
      <c r="S563" s="2" t="str">
        <f>ASC(TRIM(②受講者情報入力!T564))</f>
        <v/>
      </c>
      <c r="T563" s="2" t="str">
        <f>ASC(TRIM(②受講者情報入力!U564))</f>
        <v/>
      </c>
      <c r="U563" s="2" t="str">
        <f>IFERROR(VLOOKUP(②受講者情報入力!$V564,マスタ!A:B,2,FALSE),"")</f>
        <v/>
      </c>
      <c r="V563" s="2" t="str">
        <f>ASC(TRIM(②受講者情報入力!W564))</f>
        <v/>
      </c>
      <c r="W563" s="2" t="str">
        <f>TRIM(②受講者情報入力!X564)</f>
        <v/>
      </c>
      <c r="X563" s="2" t="str">
        <f>TRIM(②受講者情報入力!AU564)</f>
        <v/>
      </c>
    </row>
    <row r="564" spans="1:24">
      <c r="A564" s="2" t="str">
        <f>DBCS(TRIM(②受講者情報入力!B565))</f>
        <v/>
      </c>
      <c r="B564" s="2" t="str">
        <f>DBCS(TRIM(②受講者情報入力!C565))</f>
        <v/>
      </c>
      <c r="C564" s="2" t="str">
        <f>DBCS(TRIM(PHONETIC(②受講者情報入力!D565)))</f>
        <v/>
      </c>
      <c r="D564" s="2" t="str">
        <f>DBCS(TRIM(PHONETIC(②受講者情報入力!E565)))</f>
        <v/>
      </c>
      <c r="E564" s="4" t="str">
        <f>IF(②受講者情報入力!F565="","",TEXT(②受講者情報入力!F565,"yyyy/mm/dd"))</f>
        <v/>
      </c>
      <c r="F564" s="2" t="str">
        <f>ASC(TRIM(②受講者情報入力!G565))</f>
        <v/>
      </c>
      <c r="G564" s="2" t="str">
        <f>ASC(TRIM(②受講者情報入力!I565))</f>
        <v/>
      </c>
      <c r="H564" s="2" t="str">
        <f>ASC(TRIM(②受講者情報入力!H565))</f>
        <v/>
      </c>
      <c r="I564" s="2" t="str">
        <f>ASC(TRIM(②受講者情報入力!J565))</f>
        <v/>
      </c>
      <c r="J564" s="2" t="str">
        <f>DBCS(TRIM(②受講者情報入力!K565))</f>
        <v/>
      </c>
      <c r="K564" s="2" t="str">
        <f>DBCS(TRIM(②受講者情報入力!L565))</f>
        <v/>
      </c>
      <c r="L564" s="2" t="str">
        <f>DBCS(TRIM(②受講者情報入力!M565))</f>
        <v/>
      </c>
      <c r="M564" s="2" t="str">
        <f>DBCS(TRIM(②受講者情報入力!N565))</f>
        <v/>
      </c>
      <c r="N564" s="2" t="str">
        <f>ASC(TRIM(②受講者情報入力!O565))</f>
        <v/>
      </c>
      <c r="O564" s="2" t="str">
        <f>IFERROR(VLOOKUP(②受講者情報入力!$P565,マスタ!A:B,2,FALSE),"")</f>
        <v/>
      </c>
      <c r="P564" s="2" t="str">
        <f>ASC(TRIM(②受講者情報入力!Q565))</f>
        <v/>
      </c>
      <c r="Q564" s="2" t="str">
        <f>TRIM(②受講者情報入力!R565)</f>
        <v/>
      </c>
      <c r="R564" s="2" t="str">
        <f>ASC(TRIM(②受講者情報入力!S565))</f>
        <v/>
      </c>
      <c r="S564" s="2" t="str">
        <f>ASC(TRIM(②受講者情報入力!T565))</f>
        <v/>
      </c>
      <c r="T564" s="2" t="str">
        <f>ASC(TRIM(②受講者情報入力!U565))</f>
        <v/>
      </c>
      <c r="U564" s="2" t="str">
        <f>IFERROR(VLOOKUP(②受講者情報入力!$V565,マスタ!A:B,2,FALSE),"")</f>
        <v/>
      </c>
      <c r="V564" s="2" t="str">
        <f>ASC(TRIM(②受講者情報入力!W565))</f>
        <v/>
      </c>
      <c r="W564" s="2" t="str">
        <f>TRIM(②受講者情報入力!X565)</f>
        <v/>
      </c>
      <c r="X564" s="2" t="str">
        <f>TRIM(②受講者情報入力!AU565)</f>
        <v/>
      </c>
    </row>
    <row r="565" spans="1:24">
      <c r="A565" s="2" t="str">
        <f>DBCS(TRIM(②受講者情報入力!B566))</f>
        <v/>
      </c>
      <c r="B565" s="2" t="str">
        <f>DBCS(TRIM(②受講者情報入力!C566))</f>
        <v/>
      </c>
      <c r="C565" s="2" t="str">
        <f>DBCS(TRIM(PHONETIC(②受講者情報入力!D566)))</f>
        <v/>
      </c>
      <c r="D565" s="2" t="str">
        <f>DBCS(TRIM(PHONETIC(②受講者情報入力!E566)))</f>
        <v/>
      </c>
      <c r="E565" s="4" t="str">
        <f>IF(②受講者情報入力!F566="","",TEXT(②受講者情報入力!F566,"yyyy/mm/dd"))</f>
        <v/>
      </c>
      <c r="F565" s="2" t="str">
        <f>ASC(TRIM(②受講者情報入力!G566))</f>
        <v/>
      </c>
      <c r="G565" s="2" t="str">
        <f>ASC(TRIM(②受講者情報入力!I566))</f>
        <v/>
      </c>
      <c r="H565" s="2" t="str">
        <f>ASC(TRIM(②受講者情報入力!H566))</f>
        <v/>
      </c>
      <c r="I565" s="2" t="str">
        <f>ASC(TRIM(②受講者情報入力!J566))</f>
        <v/>
      </c>
      <c r="J565" s="2" t="str">
        <f>DBCS(TRIM(②受講者情報入力!K566))</f>
        <v/>
      </c>
      <c r="K565" s="2" t="str">
        <f>DBCS(TRIM(②受講者情報入力!L566))</f>
        <v/>
      </c>
      <c r="L565" s="2" t="str">
        <f>DBCS(TRIM(②受講者情報入力!M566))</f>
        <v/>
      </c>
      <c r="M565" s="2" t="str">
        <f>DBCS(TRIM(②受講者情報入力!N566))</f>
        <v/>
      </c>
      <c r="N565" s="2" t="str">
        <f>ASC(TRIM(②受講者情報入力!O566))</f>
        <v/>
      </c>
      <c r="O565" s="2" t="str">
        <f>IFERROR(VLOOKUP(②受講者情報入力!$P566,マスタ!A:B,2,FALSE),"")</f>
        <v/>
      </c>
      <c r="P565" s="2" t="str">
        <f>ASC(TRIM(②受講者情報入力!Q566))</f>
        <v/>
      </c>
      <c r="Q565" s="2" t="str">
        <f>TRIM(②受講者情報入力!R566)</f>
        <v/>
      </c>
      <c r="R565" s="2" t="str">
        <f>ASC(TRIM(②受講者情報入力!S566))</f>
        <v/>
      </c>
      <c r="S565" s="2" t="str">
        <f>ASC(TRIM(②受講者情報入力!T566))</f>
        <v/>
      </c>
      <c r="T565" s="2" t="str">
        <f>ASC(TRIM(②受講者情報入力!U566))</f>
        <v/>
      </c>
      <c r="U565" s="2" t="str">
        <f>IFERROR(VLOOKUP(②受講者情報入力!$V566,マスタ!A:B,2,FALSE),"")</f>
        <v/>
      </c>
      <c r="V565" s="2" t="str">
        <f>ASC(TRIM(②受講者情報入力!W566))</f>
        <v/>
      </c>
      <c r="W565" s="2" t="str">
        <f>TRIM(②受講者情報入力!X566)</f>
        <v/>
      </c>
      <c r="X565" s="2" t="str">
        <f>TRIM(②受講者情報入力!AU566)</f>
        <v/>
      </c>
    </row>
    <row r="566" spans="1:24">
      <c r="A566" s="2" t="str">
        <f>DBCS(TRIM(②受講者情報入力!B567))</f>
        <v/>
      </c>
      <c r="B566" s="2" t="str">
        <f>DBCS(TRIM(②受講者情報入力!C567))</f>
        <v/>
      </c>
      <c r="C566" s="2" t="str">
        <f>DBCS(TRIM(PHONETIC(②受講者情報入力!D567)))</f>
        <v/>
      </c>
      <c r="D566" s="2" t="str">
        <f>DBCS(TRIM(PHONETIC(②受講者情報入力!E567)))</f>
        <v/>
      </c>
      <c r="E566" s="4" t="str">
        <f>IF(②受講者情報入力!F567="","",TEXT(②受講者情報入力!F567,"yyyy/mm/dd"))</f>
        <v/>
      </c>
      <c r="F566" s="2" t="str">
        <f>ASC(TRIM(②受講者情報入力!G567))</f>
        <v/>
      </c>
      <c r="G566" s="2" t="str">
        <f>ASC(TRIM(②受講者情報入力!I567))</f>
        <v/>
      </c>
      <c r="H566" s="2" t="str">
        <f>ASC(TRIM(②受講者情報入力!H567))</f>
        <v/>
      </c>
      <c r="I566" s="2" t="str">
        <f>ASC(TRIM(②受講者情報入力!J567))</f>
        <v/>
      </c>
      <c r="J566" s="2" t="str">
        <f>DBCS(TRIM(②受講者情報入力!K567))</f>
        <v/>
      </c>
      <c r="K566" s="2" t="str">
        <f>DBCS(TRIM(②受講者情報入力!L567))</f>
        <v/>
      </c>
      <c r="L566" s="2" t="str">
        <f>DBCS(TRIM(②受講者情報入力!M567))</f>
        <v/>
      </c>
      <c r="M566" s="2" t="str">
        <f>DBCS(TRIM(②受講者情報入力!N567))</f>
        <v/>
      </c>
      <c r="N566" s="2" t="str">
        <f>ASC(TRIM(②受講者情報入力!O567))</f>
        <v/>
      </c>
      <c r="O566" s="2" t="str">
        <f>IFERROR(VLOOKUP(②受講者情報入力!$P567,マスタ!A:B,2,FALSE),"")</f>
        <v/>
      </c>
      <c r="P566" s="2" t="str">
        <f>ASC(TRIM(②受講者情報入力!Q567))</f>
        <v/>
      </c>
      <c r="Q566" s="2" t="str">
        <f>TRIM(②受講者情報入力!R567)</f>
        <v/>
      </c>
      <c r="R566" s="2" t="str">
        <f>ASC(TRIM(②受講者情報入力!S567))</f>
        <v/>
      </c>
      <c r="S566" s="2" t="str">
        <f>ASC(TRIM(②受講者情報入力!T567))</f>
        <v/>
      </c>
      <c r="T566" s="2" t="str">
        <f>ASC(TRIM(②受講者情報入力!U567))</f>
        <v/>
      </c>
      <c r="U566" s="2" t="str">
        <f>IFERROR(VLOOKUP(②受講者情報入力!$V567,マスタ!A:B,2,FALSE),"")</f>
        <v/>
      </c>
      <c r="V566" s="2" t="str">
        <f>ASC(TRIM(②受講者情報入力!W567))</f>
        <v/>
      </c>
      <c r="W566" s="2" t="str">
        <f>TRIM(②受講者情報入力!X567)</f>
        <v/>
      </c>
      <c r="X566" s="2" t="str">
        <f>TRIM(②受講者情報入力!AU567)</f>
        <v/>
      </c>
    </row>
    <row r="567" spans="1:24">
      <c r="A567" s="2" t="str">
        <f>DBCS(TRIM(②受講者情報入力!B568))</f>
        <v/>
      </c>
      <c r="B567" s="2" t="str">
        <f>DBCS(TRIM(②受講者情報入力!C568))</f>
        <v/>
      </c>
      <c r="C567" s="2" t="str">
        <f>DBCS(TRIM(PHONETIC(②受講者情報入力!D568)))</f>
        <v/>
      </c>
      <c r="D567" s="2" t="str">
        <f>DBCS(TRIM(PHONETIC(②受講者情報入力!E568)))</f>
        <v/>
      </c>
      <c r="E567" s="4" t="str">
        <f>IF(②受講者情報入力!F568="","",TEXT(②受講者情報入力!F568,"yyyy/mm/dd"))</f>
        <v/>
      </c>
      <c r="F567" s="2" t="str">
        <f>ASC(TRIM(②受講者情報入力!G568))</f>
        <v/>
      </c>
      <c r="G567" s="2" t="str">
        <f>ASC(TRIM(②受講者情報入力!I568))</f>
        <v/>
      </c>
      <c r="H567" s="2" t="str">
        <f>ASC(TRIM(②受講者情報入力!H568))</f>
        <v/>
      </c>
      <c r="I567" s="2" t="str">
        <f>ASC(TRIM(②受講者情報入力!J568))</f>
        <v/>
      </c>
      <c r="J567" s="2" t="str">
        <f>DBCS(TRIM(②受講者情報入力!K568))</f>
        <v/>
      </c>
      <c r="K567" s="2" t="str">
        <f>DBCS(TRIM(②受講者情報入力!L568))</f>
        <v/>
      </c>
      <c r="L567" s="2" t="str">
        <f>DBCS(TRIM(②受講者情報入力!M568))</f>
        <v/>
      </c>
      <c r="M567" s="2" t="str">
        <f>DBCS(TRIM(②受講者情報入力!N568))</f>
        <v/>
      </c>
      <c r="N567" s="2" t="str">
        <f>ASC(TRIM(②受講者情報入力!O568))</f>
        <v/>
      </c>
      <c r="O567" s="2" t="str">
        <f>IFERROR(VLOOKUP(②受講者情報入力!$P568,マスタ!A:B,2,FALSE),"")</f>
        <v/>
      </c>
      <c r="P567" s="2" t="str">
        <f>ASC(TRIM(②受講者情報入力!Q568))</f>
        <v/>
      </c>
      <c r="Q567" s="2" t="str">
        <f>TRIM(②受講者情報入力!R568)</f>
        <v/>
      </c>
      <c r="R567" s="2" t="str">
        <f>ASC(TRIM(②受講者情報入力!S568))</f>
        <v/>
      </c>
      <c r="S567" s="2" t="str">
        <f>ASC(TRIM(②受講者情報入力!T568))</f>
        <v/>
      </c>
      <c r="T567" s="2" t="str">
        <f>ASC(TRIM(②受講者情報入力!U568))</f>
        <v/>
      </c>
      <c r="U567" s="2" t="str">
        <f>IFERROR(VLOOKUP(②受講者情報入力!$V568,マスタ!A:B,2,FALSE),"")</f>
        <v/>
      </c>
      <c r="V567" s="2" t="str">
        <f>ASC(TRIM(②受講者情報入力!W568))</f>
        <v/>
      </c>
      <c r="W567" s="2" t="str">
        <f>TRIM(②受講者情報入力!X568)</f>
        <v/>
      </c>
      <c r="X567" s="2" t="str">
        <f>TRIM(②受講者情報入力!AU568)</f>
        <v/>
      </c>
    </row>
    <row r="568" spans="1:24">
      <c r="A568" s="2" t="str">
        <f>DBCS(TRIM(②受講者情報入力!B569))</f>
        <v/>
      </c>
      <c r="B568" s="2" t="str">
        <f>DBCS(TRIM(②受講者情報入力!C569))</f>
        <v/>
      </c>
      <c r="C568" s="2" t="str">
        <f>DBCS(TRIM(PHONETIC(②受講者情報入力!D569)))</f>
        <v/>
      </c>
      <c r="D568" s="2" t="str">
        <f>DBCS(TRIM(PHONETIC(②受講者情報入力!E569)))</f>
        <v/>
      </c>
      <c r="E568" s="4" t="str">
        <f>IF(②受講者情報入力!F569="","",TEXT(②受講者情報入力!F569,"yyyy/mm/dd"))</f>
        <v/>
      </c>
      <c r="F568" s="2" t="str">
        <f>ASC(TRIM(②受講者情報入力!G569))</f>
        <v/>
      </c>
      <c r="G568" s="2" t="str">
        <f>ASC(TRIM(②受講者情報入力!I569))</f>
        <v/>
      </c>
      <c r="H568" s="2" t="str">
        <f>ASC(TRIM(②受講者情報入力!H569))</f>
        <v/>
      </c>
      <c r="I568" s="2" t="str">
        <f>ASC(TRIM(②受講者情報入力!J569))</f>
        <v/>
      </c>
      <c r="J568" s="2" t="str">
        <f>DBCS(TRIM(②受講者情報入力!K569))</f>
        <v/>
      </c>
      <c r="K568" s="2" t="str">
        <f>DBCS(TRIM(②受講者情報入力!L569))</f>
        <v/>
      </c>
      <c r="L568" s="2" t="str">
        <f>DBCS(TRIM(②受講者情報入力!M569))</f>
        <v/>
      </c>
      <c r="M568" s="2" t="str">
        <f>DBCS(TRIM(②受講者情報入力!N569))</f>
        <v/>
      </c>
      <c r="N568" s="2" t="str">
        <f>ASC(TRIM(②受講者情報入力!O569))</f>
        <v/>
      </c>
      <c r="O568" s="2" t="str">
        <f>IFERROR(VLOOKUP(②受講者情報入力!$P569,マスタ!A:B,2,FALSE),"")</f>
        <v/>
      </c>
      <c r="P568" s="2" t="str">
        <f>ASC(TRIM(②受講者情報入力!Q569))</f>
        <v/>
      </c>
      <c r="Q568" s="2" t="str">
        <f>TRIM(②受講者情報入力!R569)</f>
        <v/>
      </c>
      <c r="R568" s="2" t="str">
        <f>ASC(TRIM(②受講者情報入力!S569))</f>
        <v/>
      </c>
      <c r="S568" s="2" t="str">
        <f>ASC(TRIM(②受講者情報入力!T569))</f>
        <v/>
      </c>
      <c r="T568" s="2" t="str">
        <f>ASC(TRIM(②受講者情報入力!U569))</f>
        <v/>
      </c>
      <c r="U568" s="2" t="str">
        <f>IFERROR(VLOOKUP(②受講者情報入力!$V569,マスタ!A:B,2,FALSE),"")</f>
        <v/>
      </c>
      <c r="V568" s="2" t="str">
        <f>ASC(TRIM(②受講者情報入力!W569))</f>
        <v/>
      </c>
      <c r="W568" s="2" t="str">
        <f>TRIM(②受講者情報入力!X569)</f>
        <v/>
      </c>
      <c r="X568" s="2" t="str">
        <f>TRIM(②受講者情報入力!AU569)</f>
        <v/>
      </c>
    </row>
    <row r="569" spans="1:24">
      <c r="A569" s="2" t="str">
        <f>DBCS(TRIM(②受講者情報入力!B570))</f>
        <v/>
      </c>
      <c r="B569" s="2" t="str">
        <f>DBCS(TRIM(②受講者情報入力!C570))</f>
        <v/>
      </c>
      <c r="C569" s="2" t="str">
        <f>DBCS(TRIM(PHONETIC(②受講者情報入力!D570)))</f>
        <v/>
      </c>
      <c r="D569" s="2" t="str">
        <f>DBCS(TRIM(PHONETIC(②受講者情報入力!E570)))</f>
        <v/>
      </c>
      <c r="E569" s="4" t="str">
        <f>IF(②受講者情報入力!F570="","",TEXT(②受講者情報入力!F570,"yyyy/mm/dd"))</f>
        <v/>
      </c>
      <c r="F569" s="2" t="str">
        <f>ASC(TRIM(②受講者情報入力!G570))</f>
        <v/>
      </c>
      <c r="G569" s="2" t="str">
        <f>ASC(TRIM(②受講者情報入力!I570))</f>
        <v/>
      </c>
      <c r="H569" s="2" t="str">
        <f>ASC(TRIM(②受講者情報入力!H570))</f>
        <v/>
      </c>
      <c r="I569" s="2" t="str">
        <f>ASC(TRIM(②受講者情報入力!J570))</f>
        <v/>
      </c>
      <c r="J569" s="2" t="str">
        <f>DBCS(TRIM(②受講者情報入力!K570))</f>
        <v/>
      </c>
      <c r="K569" s="2" t="str">
        <f>DBCS(TRIM(②受講者情報入力!L570))</f>
        <v/>
      </c>
      <c r="L569" s="2" t="str">
        <f>DBCS(TRIM(②受講者情報入力!M570))</f>
        <v/>
      </c>
      <c r="M569" s="2" t="str">
        <f>DBCS(TRIM(②受講者情報入力!N570))</f>
        <v/>
      </c>
      <c r="N569" s="2" t="str">
        <f>ASC(TRIM(②受講者情報入力!O570))</f>
        <v/>
      </c>
      <c r="O569" s="2" t="str">
        <f>IFERROR(VLOOKUP(②受講者情報入力!$P570,マスタ!A:B,2,FALSE),"")</f>
        <v/>
      </c>
      <c r="P569" s="2" t="str">
        <f>ASC(TRIM(②受講者情報入力!Q570))</f>
        <v/>
      </c>
      <c r="Q569" s="2" t="str">
        <f>TRIM(②受講者情報入力!R570)</f>
        <v/>
      </c>
      <c r="R569" s="2" t="str">
        <f>ASC(TRIM(②受講者情報入力!S570))</f>
        <v/>
      </c>
      <c r="S569" s="2" t="str">
        <f>ASC(TRIM(②受講者情報入力!T570))</f>
        <v/>
      </c>
      <c r="T569" s="2" t="str">
        <f>ASC(TRIM(②受講者情報入力!U570))</f>
        <v/>
      </c>
      <c r="U569" s="2" t="str">
        <f>IFERROR(VLOOKUP(②受講者情報入力!$V570,マスタ!A:B,2,FALSE),"")</f>
        <v/>
      </c>
      <c r="V569" s="2" t="str">
        <f>ASC(TRIM(②受講者情報入力!W570))</f>
        <v/>
      </c>
      <c r="W569" s="2" t="str">
        <f>TRIM(②受講者情報入力!X570)</f>
        <v/>
      </c>
      <c r="X569" s="2" t="str">
        <f>TRIM(②受講者情報入力!AU570)</f>
        <v/>
      </c>
    </row>
    <row r="570" spans="1:24">
      <c r="A570" s="2" t="str">
        <f>DBCS(TRIM(②受講者情報入力!B571))</f>
        <v/>
      </c>
      <c r="B570" s="2" t="str">
        <f>DBCS(TRIM(②受講者情報入力!C571))</f>
        <v/>
      </c>
      <c r="C570" s="2" t="str">
        <f>DBCS(TRIM(PHONETIC(②受講者情報入力!D571)))</f>
        <v/>
      </c>
      <c r="D570" s="2" t="str">
        <f>DBCS(TRIM(PHONETIC(②受講者情報入力!E571)))</f>
        <v/>
      </c>
      <c r="E570" s="4" t="str">
        <f>IF(②受講者情報入力!F571="","",TEXT(②受講者情報入力!F571,"yyyy/mm/dd"))</f>
        <v/>
      </c>
      <c r="F570" s="2" t="str">
        <f>ASC(TRIM(②受講者情報入力!G571))</f>
        <v/>
      </c>
      <c r="G570" s="2" t="str">
        <f>ASC(TRIM(②受講者情報入力!I571))</f>
        <v/>
      </c>
      <c r="H570" s="2" t="str">
        <f>ASC(TRIM(②受講者情報入力!H571))</f>
        <v/>
      </c>
      <c r="I570" s="2" t="str">
        <f>ASC(TRIM(②受講者情報入力!J571))</f>
        <v/>
      </c>
      <c r="J570" s="2" t="str">
        <f>DBCS(TRIM(②受講者情報入力!K571))</f>
        <v/>
      </c>
      <c r="K570" s="2" t="str">
        <f>DBCS(TRIM(②受講者情報入力!L571))</f>
        <v/>
      </c>
      <c r="L570" s="2" t="str">
        <f>DBCS(TRIM(②受講者情報入力!M571))</f>
        <v/>
      </c>
      <c r="M570" s="2" t="str">
        <f>DBCS(TRIM(②受講者情報入力!N571))</f>
        <v/>
      </c>
      <c r="N570" s="2" t="str">
        <f>ASC(TRIM(②受講者情報入力!O571))</f>
        <v/>
      </c>
      <c r="O570" s="2" t="str">
        <f>IFERROR(VLOOKUP(②受講者情報入力!$P571,マスタ!A:B,2,FALSE),"")</f>
        <v/>
      </c>
      <c r="P570" s="2" t="str">
        <f>ASC(TRIM(②受講者情報入力!Q571))</f>
        <v/>
      </c>
      <c r="Q570" s="2" t="str">
        <f>TRIM(②受講者情報入力!R571)</f>
        <v/>
      </c>
      <c r="R570" s="2" t="str">
        <f>ASC(TRIM(②受講者情報入力!S571))</f>
        <v/>
      </c>
      <c r="S570" s="2" t="str">
        <f>ASC(TRIM(②受講者情報入力!T571))</f>
        <v/>
      </c>
      <c r="T570" s="2" t="str">
        <f>ASC(TRIM(②受講者情報入力!U571))</f>
        <v/>
      </c>
      <c r="U570" s="2" t="str">
        <f>IFERROR(VLOOKUP(②受講者情報入力!$V571,マスタ!A:B,2,FALSE),"")</f>
        <v/>
      </c>
      <c r="V570" s="2" t="str">
        <f>ASC(TRIM(②受講者情報入力!W571))</f>
        <v/>
      </c>
      <c r="W570" s="2" t="str">
        <f>TRIM(②受講者情報入力!X571)</f>
        <v/>
      </c>
      <c r="X570" s="2" t="str">
        <f>TRIM(②受講者情報入力!AU571)</f>
        <v/>
      </c>
    </row>
    <row r="571" spans="1:24">
      <c r="A571" s="2" t="str">
        <f>DBCS(TRIM(②受講者情報入力!B572))</f>
        <v/>
      </c>
      <c r="B571" s="2" t="str">
        <f>DBCS(TRIM(②受講者情報入力!C572))</f>
        <v/>
      </c>
      <c r="C571" s="2" t="str">
        <f>DBCS(TRIM(PHONETIC(②受講者情報入力!D572)))</f>
        <v/>
      </c>
      <c r="D571" s="2" t="str">
        <f>DBCS(TRIM(PHONETIC(②受講者情報入力!E572)))</f>
        <v/>
      </c>
      <c r="E571" s="4" t="str">
        <f>IF(②受講者情報入力!F572="","",TEXT(②受講者情報入力!F572,"yyyy/mm/dd"))</f>
        <v/>
      </c>
      <c r="F571" s="2" t="str">
        <f>ASC(TRIM(②受講者情報入力!G572))</f>
        <v/>
      </c>
      <c r="G571" s="2" t="str">
        <f>ASC(TRIM(②受講者情報入力!I572))</f>
        <v/>
      </c>
      <c r="H571" s="2" t="str">
        <f>ASC(TRIM(②受講者情報入力!H572))</f>
        <v/>
      </c>
      <c r="I571" s="2" t="str">
        <f>ASC(TRIM(②受講者情報入力!J572))</f>
        <v/>
      </c>
      <c r="J571" s="2" t="str">
        <f>DBCS(TRIM(②受講者情報入力!K572))</f>
        <v/>
      </c>
      <c r="K571" s="2" t="str">
        <f>DBCS(TRIM(②受講者情報入力!L572))</f>
        <v/>
      </c>
      <c r="L571" s="2" t="str">
        <f>DBCS(TRIM(②受講者情報入力!M572))</f>
        <v/>
      </c>
      <c r="M571" s="2" t="str">
        <f>DBCS(TRIM(②受講者情報入力!N572))</f>
        <v/>
      </c>
      <c r="N571" s="2" t="str">
        <f>ASC(TRIM(②受講者情報入力!O572))</f>
        <v/>
      </c>
      <c r="O571" s="2" t="str">
        <f>IFERROR(VLOOKUP(②受講者情報入力!$P572,マスタ!A:B,2,FALSE),"")</f>
        <v/>
      </c>
      <c r="P571" s="2" t="str">
        <f>ASC(TRIM(②受講者情報入力!Q572))</f>
        <v/>
      </c>
      <c r="Q571" s="2" t="str">
        <f>TRIM(②受講者情報入力!R572)</f>
        <v/>
      </c>
      <c r="R571" s="2" t="str">
        <f>ASC(TRIM(②受講者情報入力!S572))</f>
        <v/>
      </c>
      <c r="S571" s="2" t="str">
        <f>ASC(TRIM(②受講者情報入力!T572))</f>
        <v/>
      </c>
      <c r="T571" s="2" t="str">
        <f>ASC(TRIM(②受講者情報入力!U572))</f>
        <v/>
      </c>
      <c r="U571" s="2" t="str">
        <f>IFERROR(VLOOKUP(②受講者情報入力!$V572,マスタ!A:B,2,FALSE),"")</f>
        <v/>
      </c>
      <c r="V571" s="2" t="str">
        <f>ASC(TRIM(②受講者情報入力!W572))</f>
        <v/>
      </c>
      <c r="W571" s="2" t="str">
        <f>TRIM(②受講者情報入力!X572)</f>
        <v/>
      </c>
      <c r="X571" s="2" t="str">
        <f>TRIM(②受講者情報入力!AU572)</f>
        <v/>
      </c>
    </row>
    <row r="572" spans="1:24">
      <c r="A572" s="2" t="str">
        <f>DBCS(TRIM(②受講者情報入力!B573))</f>
        <v/>
      </c>
      <c r="B572" s="2" t="str">
        <f>DBCS(TRIM(②受講者情報入力!C573))</f>
        <v/>
      </c>
      <c r="C572" s="2" t="str">
        <f>DBCS(TRIM(PHONETIC(②受講者情報入力!D573)))</f>
        <v/>
      </c>
      <c r="D572" s="2" t="str">
        <f>DBCS(TRIM(PHONETIC(②受講者情報入力!E573)))</f>
        <v/>
      </c>
      <c r="E572" s="4" t="str">
        <f>IF(②受講者情報入力!F573="","",TEXT(②受講者情報入力!F573,"yyyy/mm/dd"))</f>
        <v/>
      </c>
      <c r="F572" s="2" t="str">
        <f>ASC(TRIM(②受講者情報入力!G573))</f>
        <v/>
      </c>
      <c r="G572" s="2" t="str">
        <f>ASC(TRIM(②受講者情報入力!I573))</f>
        <v/>
      </c>
      <c r="H572" s="2" t="str">
        <f>ASC(TRIM(②受講者情報入力!H573))</f>
        <v/>
      </c>
      <c r="I572" s="2" t="str">
        <f>ASC(TRIM(②受講者情報入力!J573))</f>
        <v/>
      </c>
      <c r="J572" s="2" t="str">
        <f>DBCS(TRIM(②受講者情報入力!K573))</f>
        <v/>
      </c>
      <c r="K572" s="2" t="str">
        <f>DBCS(TRIM(②受講者情報入力!L573))</f>
        <v/>
      </c>
      <c r="L572" s="2" t="str">
        <f>DBCS(TRIM(②受講者情報入力!M573))</f>
        <v/>
      </c>
      <c r="M572" s="2" t="str">
        <f>DBCS(TRIM(②受講者情報入力!N573))</f>
        <v/>
      </c>
      <c r="N572" s="2" t="str">
        <f>ASC(TRIM(②受講者情報入力!O573))</f>
        <v/>
      </c>
      <c r="O572" s="2" t="str">
        <f>IFERROR(VLOOKUP(②受講者情報入力!$P573,マスタ!A:B,2,FALSE),"")</f>
        <v/>
      </c>
      <c r="P572" s="2" t="str">
        <f>ASC(TRIM(②受講者情報入力!Q573))</f>
        <v/>
      </c>
      <c r="Q572" s="2" t="str">
        <f>TRIM(②受講者情報入力!R573)</f>
        <v/>
      </c>
      <c r="R572" s="2" t="str">
        <f>ASC(TRIM(②受講者情報入力!S573))</f>
        <v/>
      </c>
      <c r="S572" s="2" t="str">
        <f>ASC(TRIM(②受講者情報入力!T573))</f>
        <v/>
      </c>
      <c r="T572" s="2" t="str">
        <f>ASC(TRIM(②受講者情報入力!U573))</f>
        <v/>
      </c>
      <c r="U572" s="2" t="str">
        <f>IFERROR(VLOOKUP(②受講者情報入力!$V573,マスタ!A:B,2,FALSE),"")</f>
        <v/>
      </c>
      <c r="V572" s="2" t="str">
        <f>ASC(TRIM(②受講者情報入力!W573))</f>
        <v/>
      </c>
      <c r="W572" s="2" t="str">
        <f>TRIM(②受講者情報入力!X573)</f>
        <v/>
      </c>
      <c r="X572" s="2" t="str">
        <f>TRIM(②受講者情報入力!AU573)</f>
        <v/>
      </c>
    </row>
    <row r="573" spans="1:24">
      <c r="A573" s="2" t="str">
        <f>DBCS(TRIM(②受講者情報入力!B574))</f>
        <v/>
      </c>
      <c r="B573" s="2" t="str">
        <f>DBCS(TRIM(②受講者情報入力!C574))</f>
        <v/>
      </c>
      <c r="C573" s="2" t="str">
        <f>DBCS(TRIM(PHONETIC(②受講者情報入力!D574)))</f>
        <v/>
      </c>
      <c r="D573" s="2" t="str">
        <f>DBCS(TRIM(PHONETIC(②受講者情報入力!E574)))</f>
        <v/>
      </c>
      <c r="E573" s="4" t="str">
        <f>IF(②受講者情報入力!F574="","",TEXT(②受講者情報入力!F574,"yyyy/mm/dd"))</f>
        <v/>
      </c>
      <c r="F573" s="2" t="str">
        <f>ASC(TRIM(②受講者情報入力!G574))</f>
        <v/>
      </c>
      <c r="G573" s="2" t="str">
        <f>ASC(TRIM(②受講者情報入力!I574))</f>
        <v/>
      </c>
      <c r="H573" s="2" t="str">
        <f>ASC(TRIM(②受講者情報入力!H574))</f>
        <v/>
      </c>
      <c r="I573" s="2" t="str">
        <f>ASC(TRIM(②受講者情報入力!J574))</f>
        <v/>
      </c>
      <c r="J573" s="2" t="str">
        <f>DBCS(TRIM(②受講者情報入力!K574))</f>
        <v/>
      </c>
      <c r="K573" s="2" t="str">
        <f>DBCS(TRIM(②受講者情報入力!L574))</f>
        <v/>
      </c>
      <c r="L573" s="2" t="str">
        <f>DBCS(TRIM(②受講者情報入力!M574))</f>
        <v/>
      </c>
      <c r="M573" s="2" t="str">
        <f>DBCS(TRIM(②受講者情報入力!N574))</f>
        <v/>
      </c>
      <c r="N573" s="2" t="str">
        <f>ASC(TRIM(②受講者情報入力!O574))</f>
        <v/>
      </c>
      <c r="O573" s="2" t="str">
        <f>IFERROR(VLOOKUP(②受講者情報入力!$P574,マスタ!A:B,2,FALSE),"")</f>
        <v/>
      </c>
      <c r="P573" s="2" t="str">
        <f>ASC(TRIM(②受講者情報入力!Q574))</f>
        <v/>
      </c>
      <c r="Q573" s="2" t="str">
        <f>TRIM(②受講者情報入力!R574)</f>
        <v/>
      </c>
      <c r="R573" s="2" t="str">
        <f>ASC(TRIM(②受講者情報入力!S574))</f>
        <v/>
      </c>
      <c r="S573" s="2" t="str">
        <f>ASC(TRIM(②受講者情報入力!T574))</f>
        <v/>
      </c>
      <c r="T573" s="2" t="str">
        <f>ASC(TRIM(②受講者情報入力!U574))</f>
        <v/>
      </c>
      <c r="U573" s="2" t="str">
        <f>IFERROR(VLOOKUP(②受講者情報入力!$V574,マスタ!A:B,2,FALSE),"")</f>
        <v/>
      </c>
      <c r="V573" s="2" t="str">
        <f>ASC(TRIM(②受講者情報入力!W574))</f>
        <v/>
      </c>
      <c r="W573" s="2" t="str">
        <f>TRIM(②受講者情報入力!X574)</f>
        <v/>
      </c>
      <c r="X573" s="2" t="str">
        <f>TRIM(②受講者情報入力!AU574)</f>
        <v/>
      </c>
    </row>
    <row r="574" spans="1:24">
      <c r="A574" s="2" t="str">
        <f>DBCS(TRIM(②受講者情報入力!B575))</f>
        <v/>
      </c>
      <c r="B574" s="2" t="str">
        <f>DBCS(TRIM(②受講者情報入力!C575))</f>
        <v/>
      </c>
      <c r="C574" s="2" t="str">
        <f>DBCS(TRIM(PHONETIC(②受講者情報入力!D575)))</f>
        <v/>
      </c>
      <c r="D574" s="2" t="str">
        <f>DBCS(TRIM(PHONETIC(②受講者情報入力!E575)))</f>
        <v/>
      </c>
      <c r="E574" s="4" t="str">
        <f>IF(②受講者情報入力!F575="","",TEXT(②受講者情報入力!F575,"yyyy/mm/dd"))</f>
        <v/>
      </c>
      <c r="F574" s="2" t="str">
        <f>ASC(TRIM(②受講者情報入力!G575))</f>
        <v/>
      </c>
      <c r="G574" s="2" t="str">
        <f>ASC(TRIM(②受講者情報入力!I575))</f>
        <v/>
      </c>
      <c r="H574" s="2" t="str">
        <f>ASC(TRIM(②受講者情報入力!H575))</f>
        <v/>
      </c>
      <c r="I574" s="2" t="str">
        <f>ASC(TRIM(②受講者情報入力!J575))</f>
        <v/>
      </c>
      <c r="J574" s="2" t="str">
        <f>DBCS(TRIM(②受講者情報入力!K575))</f>
        <v/>
      </c>
      <c r="K574" s="2" t="str">
        <f>DBCS(TRIM(②受講者情報入力!L575))</f>
        <v/>
      </c>
      <c r="L574" s="2" t="str">
        <f>DBCS(TRIM(②受講者情報入力!M575))</f>
        <v/>
      </c>
      <c r="M574" s="2" t="str">
        <f>DBCS(TRIM(②受講者情報入力!N575))</f>
        <v/>
      </c>
      <c r="N574" s="2" t="str">
        <f>ASC(TRIM(②受講者情報入力!O575))</f>
        <v/>
      </c>
      <c r="O574" s="2" t="str">
        <f>IFERROR(VLOOKUP(②受講者情報入力!$P575,マスタ!A:B,2,FALSE),"")</f>
        <v/>
      </c>
      <c r="P574" s="2" t="str">
        <f>ASC(TRIM(②受講者情報入力!Q575))</f>
        <v/>
      </c>
      <c r="Q574" s="2" t="str">
        <f>TRIM(②受講者情報入力!R575)</f>
        <v/>
      </c>
      <c r="R574" s="2" t="str">
        <f>ASC(TRIM(②受講者情報入力!S575))</f>
        <v/>
      </c>
      <c r="S574" s="2" t="str">
        <f>ASC(TRIM(②受講者情報入力!T575))</f>
        <v/>
      </c>
      <c r="T574" s="2" t="str">
        <f>ASC(TRIM(②受講者情報入力!U575))</f>
        <v/>
      </c>
      <c r="U574" s="2" t="str">
        <f>IFERROR(VLOOKUP(②受講者情報入力!$V575,マスタ!A:B,2,FALSE),"")</f>
        <v/>
      </c>
      <c r="V574" s="2" t="str">
        <f>ASC(TRIM(②受講者情報入力!W575))</f>
        <v/>
      </c>
      <c r="W574" s="2" t="str">
        <f>TRIM(②受講者情報入力!X575)</f>
        <v/>
      </c>
      <c r="X574" s="2" t="str">
        <f>TRIM(②受講者情報入力!AU575)</f>
        <v/>
      </c>
    </row>
    <row r="575" spans="1:24">
      <c r="A575" s="2" t="str">
        <f>DBCS(TRIM(②受講者情報入力!B576))</f>
        <v/>
      </c>
      <c r="B575" s="2" t="str">
        <f>DBCS(TRIM(②受講者情報入力!C576))</f>
        <v/>
      </c>
      <c r="C575" s="2" t="str">
        <f>DBCS(TRIM(PHONETIC(②受講者情報入力!D576)))</f>
        <v/>
      </c>
      <c r="D575" s="2" t="str">
        <f>DBCS(TRIM(PHONETIC(②受講者情報入力!E576)))</f>
        <v/>
      </c>
      <c r="E575" s="4" t="str">
        <f>IF(②受講者情報入力!F576="","",TEXT(②受講者情報入力!F576,"yyyy/mm/dd"))</f>
        <v/>
      </c>
      <c r="F575" s="2" t="str">
        <f>ASC(TRIM(②受講者情報入力!G576))</f>
        <v/>
      </c>
      <c r="G575" s="2" t="str">
        <f>ASC(TRIM(②受講者情報入力!I576))</f>
        <v/>
      </c>
      <c r="H575" s="2" t="str">
        <f>ASC(TRIM(②受講者情報入力!H576))</f>
        <v/>
      </c>
      <c r="I575" s="2" t="str">
        <f>ASC(TRIM(②受講者情報入力!J576))</f>
        <v/>
      </c>
      <c r="J575" s="2" t="str">
        <f>DBCS(TRIM(②受講者情報入力!K576))</f>
        <v/>
      </c>
      <c r="K575" s="2" t="str">
        <f>DBCS(TRIM(②受講者情報入力!L576))</f>
        <v/>
      </c>
      <c r="L575" s="2" t="str">
        <f>DBCS(TRIM(②受講者情報入力!M576))</f>
        <v/>
      </c>
      <c r="M575" s="2" t="str">
        <f>DBCS(TRIM(②受講者情報入力!N576))</f>
        <v/>
      </c>
      <c r="N575" s="2" t="str">
        <f>ASC(TRIM(②受講者情報入力!O576))</f>
        <v/>
      </c>
      <c r="O575" s="2" t="str">
        <f>IFERROR(VLOOKUP(②受講者情報入力!$P576,マスタ!A:B,2,FALSE),"")</f>
        <v/>
      </c>
      <c r="P575" s="2" t="str">
        <f>ASC(TRIM(②受講者情報入力!Q576))</f>
        <v/>
      </c>
      <c r="Q575" s="2" t="str">
        <f>TRIM(②受講者情報入力!R576)</f>
        <v/>
      </c>
      <c r="R575" s="2" t="str">
        <f>ASC(TRIM(②受講者情報入力!S576))</f>
        <v/>
      </c>
      <c r="S575" s="2" t="str">
        <f>ASC(TRIM(②受講者情報入力!T576))</f>
        <v/>
      </c>
      <c r="T575" s="2" t="str">
        <f>ASC(TRIM(②受講者情報入力!U576))</f>
        <v/>
      </c>
      <c r="U575" s="2" t="str">
        <f>IFERROR(VLOOKUP(②受講者情報入力!$V576,マスタ!A:B,2,FALSE),"")</f>
        <v/>
      </c>
      <c r="V575" s="2" t="str">
        <f>ASC(TRIM(②受講者情報入力!W576))</f>
        <v/>
      </c>
      <c r="W575" s="2" t="str">
        <f>TRIM(②受講者情報入力!X576)</f>
        <v/>
      </c>
      <c r="X575" s="2" t="str">
        <f>TRIM(②受講者情報入力!AU576)</f>
        <v/>
      </c>
    </row>
    <row r="576" spans="1:24">
      <c r="A576" s="2" t="str">
        <f>DBCS(TRIM(②受講者情報入力!B577))</f>
        <v/>
      </c>
      <c r="B576" s="2" t="str">
        <f>DBCS(TRIM(②受講者情報入力!C577))</f>
        <v/>
      </c>
      <c r="C576" s="2" t="str">
        <f>DBCS(TRIM(PHONETIC(②受講者情報入力!D577)))</f>
        <v/>
      </c>
      <c r="D576" s="2" t="str">
        <f>DBCS(TRIM(PHONETIC(②受講者情報入力!E577)))</f>
        <v/>
      </c>
      <c r="E576" s="4" t="str">
        <f>IF(②受講者情報入力!F577="","",TEXT(②受講者情報入力!F577,"yyyy/mm/dd"))</f>
        <v/>
      </c>
      <c r="F576" s="2" t="str">
        <f>ASC(TRIM(②受講者情報入力!G577))</f>
        <v/>
      </c>
      <c r="G576" s="2" t="str">
        <f>ASC(TRIM(②受講者情報入力!I577))</f>
        <v/>
      </c>
      <c r="H576" s="2" t="str">
        <f>ASC(TRIM(②受講者情報入力!H577))</f>
        <v/>
      </c>
      <c r="I576" s="2" t="str">
        <f>ASC(TRIM(②受講者情報入力!J577))</f>
        <v/>
      </c>
      <c r="J576" s="2" t="str">
        <f>DBCS(TRIM(②受講者情報入力!K577))</f>
        <v/>
      </c>
      <c r="K576" s="2" t="str">
        <f>DBCS(TRIM(②受講者情報入力!L577))</f>
        <v/>
      </c>
      <c r="L576" s="2" t="str">
        <f>DBCS(TRIM(②受講者情報入力!M577))</f>
        <v/>
      </c>
      <c r="M576" s="2" t="str">
        <f>DBCS(TRIM(②受講者情報入力!N577))</f>
        <v/>
      </c>
      <c r="N576" s="2" t="str">
        <f>ASC(TRIM(②受講者情報入力!O577))</f>
        <v/>
      </c>
      <c r="O576" s="2" t="str">
        <f>IFERROR(VLOOKUP(②受講者情報入力!$P577,マスタ!A:B,2,FALSE),"")</f>
        <v/>
      </c>
      <c r="P576" s="2" t="str">
        <f>ASC(TRIM(②受講者情報入力!Q577))</f>
        <v/>
      </c>
      <c r="Q576" s="2" t="str">
        <f>TRIM(②受講者情報入力!R577)</f>
        <v/>
      </c>
      <c r="R576" s="2" t="str">
        <f>ASC(TRIM(②受講者情報入力!S577))</f>
        <v/>
      </c>
      <c r="S576" s="2" t="str">
        <f>ASC(TRIM(②受講者情報入力!T577))</f>
        <v/>
      </c>
      <c r="T576" s="2" t="str">
        <f>ASC(TRIM(②受講者情報入力!U577))</f>
        <v/>
      </c>
      <c r="U576" s="2" t="str">
        <f>IFERROR(VLOOKUP(②受講者情報入力!$V577,マスタ!A:B,2,FALSE),"")</f>
        <v/>
      </c>
      <c r="V576" s="2" t="str">
        <f>ASC(TRIM(②受講者情報入力!W577))</f>
        <v/>
      </c>
      <c r="W576" s="2" t="str">
        <f>TRIM(②受講者情報入力!X577)</f>
        <v/>
      </c>
      <c r="X576" s="2" t="str">
        <f>TRIM(②受講者情報入力!AU577)</f>
        <v/>
      </c>
    </row>
    <row r="577" spans="1:24">
      <c r="A577" s="2" t="str">
        <f>DBCS(TRIM(②受講者情報入力!B578))</f>
        <v/>
      </c>
      <c r="B577" s="2" t="str">
        <f>DBCS(TRIM(②受講者情報入力!C578))</f>
        <v/>
      </c>
      <c r="C577" s="2" t="str">
        <f>DBCS(TRIM(PHONETIC(②受講者情報入力!D578)))</f>
        <v/>
      </c>
      <c r="D577" s="2" t="str">
        <f>DBCS(TRIM(PHONETIC(②受講者情報入力!E578)))</f>
        <v/>
      </c>
      <c r="E577" s="4" t="str">
        <f>IF(②受講者情報入力!F578="","",TEXT(②受講者情報入力!F578,"yyyy/mm/dd"))</f>
        <v/>
      </c>
      <c r="F577" s="2" t="str">
        <f>ASC(TRIM(②受講者情報入力!G578))</f>
        <v/>
      </c>
      <c r="G577" s="2" t="str">
        <f>ASC(TRIM(②受講者情報入力!I578))</f>
        <v/>
      </c>
      <c r="H577" s="2" t="str">
        <f>ASC(TRIM(②受講者情報入力!H578))</f>
        <v/>
      </c>
      <c r="I577" s="2" t="str">
        <f>ASC(TRIM(②受講者情報入力!J578))</f>
        <v/>
      </c>
      <c r="J577" s="2" t="str">
        <f>DBCS(TRIM(②受講者情報入力!K578))</f>
        <v/>
      </c>
      <c r="K577" s="2" t="str">
        <f>DBCS(TRIM(②受講者情報入力!L578))</f>
        <v/>
      </c>
      <c r="L577" s="2" t="str">
        <f>DBCS(TRIM(②受講者情報入力!M578))</f>
        <v/>
      </c>
      <c r="M577" s="2" t="str">
        <f>DBCS(TRIM(②受講者情報入力!N578))</f>
        <v/>
      </c>
      <c r="N577" s="2" t="str">
        <f>ASC(TRIM(②受講者情報入力!O578))</f>
        <v/>
      </c>
      <c r="O577" s="2" t="str">
        <f>IFERROR(VLOOKUP(②受講者情報入力!$P578,マスタ!A:B,2,FALSE),"")</f>
        <v/>
      </c>
      <c r="P577" s="2" t="str">
        <f>ASC(TRIM(②受講者情報入力!Q578))</f>
        <v/>
      </c>
      <c r="Q577" s="2" t="str">
        <f>TRIM(②受講者情報入力!R578)</f>
        <v/>
      </c>
      <c r="R577" s="2" t="str">
        <f>ASC(TRIM(②受講者情報入力!S578))</f>
        <v/>
      </c>
      <c r="S577" s="2" t="str">
        <f>ASC(TRIM(②受講者情報入力!T578))</f>
        <v/>
      </c>
      <c r="T577" s="2" t="str">
        <f>ASC(TRIM(②受講者情報入力!U578))</f>
        <v/>
      </c>
      <c r="U577" s="2" t="str">
        <f>IFERROR(VLOOKUP(②受講者情報入力!$V578,マスタ!A:B,2,FALSE),"")</f>
        <v/>
      </c>
      <c r="V577" s="2" t="str">
        <f>ASC(TRIM(②受講者情報入力!W578))</f>
        <v/>
      </c>
      <c r="W577" s="2" t="str">
        <f>TRIM(②受講者情報入力!X578)</f>
        <v/>
      </c>
      <c r="X577" s="2" t="str">
        <f>TRIM(②受講者情報入力!AU578)</f>
        <v/>
      </c>
    </row>
    <row r="578" spans="1:24">
      <c r="A578" s="2" t="str">
        <f>DBCS(TRIM(②受講者情報入力!B579))</f>
        <v/>
      </c>
      <c r="B578" s="2" t="str">
        <f>DBCS(TRIM(②受講者情報入力!C579))</f>
        <v/>
      </c>
      <c r="C578" s="2" t="str">
        <f>DBCS(TRIM(PHONETIC(②受講者情報入力!D579)))</f>
        <v/>
      </c>
      <c r="D578" s="2" t="str">
        <f>DBCS(TRIM(PHONETIC(②受講者情報入力!E579)))</f>
        <v/>
      </c>
      <c r="E578" s="4" t="str">
        <f>IF(②受講者情報入力!F579="","",TEXT(②受講者情報入力!F579,"yyyy/mm/dd"))</f>
        <v/>
      </c>
      <c r="F578" s="2" t="str">
        <f>ASC(TRIM(②受講者情報入力!G579))</f>
        <v/>
      </c>
      <c r="G578" s="2" t="str">
        <f>ASC(TRIM(②受講者情報入力!I579))</f>
        <v/>
      </c>
      <c r="H578" s="2" t="str">
        <f>ASC(TRIM(②受講者情報入力!H579))</f>
        <v/>
      </c>
      <c r="I578" s="2" t="str">
        <f>ASC(TRIM(②受講者情報入力!J579))</f>
        <v/>
      </c>
      <c r="J578" s="2" t="str">
        <f>DBCS(TRIM(②受講者情報入力!K579))</f>
        <v/>
      </c>
      <c r="K578" s="2" t="str">
        <f>DBCS(TRIM(②受講者情報入力!L579))</f>
        <v/>
      </c>
      <c r="L578" s="2" t="str">
        <f>DBCS(TRIM(②受講者情報入力!M579))</f>
        <v/>
      </c>
      <c r="M578" s="2" t="str">
        <f>DBCS(TRIM(②受講者情報入力!N579))</f>
        <v/>
      </c>
      <c r="N578" s="2" t="str">
        <f>ASC(TRIM(②受講者情報入力!O579))</f>
        <v/>
      </c>
      <c r="O578" s="2" t="str">
        <f>IFERROR(VLOOKUP(②受講者情報入力!$P579,マスタ!A:B,2,FALSE),"")</f>
        <v/>
      </c>
      <c r="P578" s="2" t="str">
        <f>ASC(TRIM(②受講者情報入力!Q579))</f>
        <v/>
      </c>
      <c r="Q578" s="2" t="str">
        <f>TRIM(②受講者情報入力!R579)</f>
        <v/>
      </c>
      <c r="R578" s="2" t="str">
        <f>ASC(TRIM(②受講者情報入力!S579))</f>
        <v/>
      </c>
      <c r="S578" s="2" t="str">
        <f>ASC(TRIM(②受講者情報入力!T579))</f>
        <v/>
      </c>
      <c r="T578" s="2" t="str">
        <f>ASC(TRIM(②受講者情報入力!U579))</f>
        <v/>
      </c>
      <c r="U578" s="2" t="str">
        <f>IFERROR(VLOOKUP(②受講者情報入力!$V579,マスタ!A:B,2,FALSE),"")</f>
        <v/>
      </c>
      <c r="V578" s="2" t="str">
        <f>ASC(TRIM(②受講者情報入力!W579))</f>
        <v/>
      </c>
      <c r="W578" s="2" t="str">
        <f>TRIM(②受講者情報入力!X579)</f>
        <v/>
      </c>
      <c r="X578" s="2" t="str">
        <f>TRIM(②受講者情報入力!AU579)</f>
        <v/>
      </c>
    </row>
    <row r="579" spans="1:24">
      <c r="A579" s="2" t="str">
        <f>DBCS(TRIM(②受講者情報入力!B580))</f>
        <v/>
      </c>
      <c r="B579" s="2" t="str">
        <f>DBCS(TRIM(②受講者情報入力!C580))</f>
        <v/>
      </c>
      <c r="C579" s="2" t="str">
        <f>DBCS(TRIM(PHONETIC(②受講者情報入力!D580)))</f>
        <v/>
      </c>
      <c r="D579" s="2" t="str">
        <f>DBCS(TRIM(PHONETIC(②受講者情報入力!E580)))</f>
        <v/>
      </c>
      <c r="E579" s="4" t="str">
        <f>IF(②受講者情報入力!F580="","",TEXT(②受講者情報入力!F580,"yyyy/mm/dd"))</f>
        <v/>
      </c>
      <c r="F579" s="2" t="str">
        <f>ASC(TRIM(②受講者情報入力!G580))</f>
        <v/>
      </c>
      <c r="G579" s="2" t="str">
        <f>ASC(TRIM(②受講者情報入力!I580))</f>
        <v/>
      </c>
      <c r="H579" s="2" t="str">
        <f>ASC(TRIM(②受講者情報入力!H580))</f>
        <v/>
      </c>
      <c r="I579" s="2" t="str">
        <f>ASC(TRIM(②受講者情報入力!J580))</f>
        <v/>
      </c>
      <c r="J579" s="2" t="str">
        <f>DBCS(TRIM(②受講者情報入力!K580))</f>
        <v/>
      </c>
      <c r="K579" s="2" t="str">
        <f>DBCS(TRIM(②受講者情報入力!L580))</f>
        <v/>
      </c>
      <c r="L579" s="2" t="str">
        <f>DBCS(TRIM(②受講者情報入力!M580))</f>
        <v/>
      </c>
      <c r="M579" s="2" t="str">
        <f>DBCS(TRIM(②受講者情報入力!N580))</f>
        <v/>
      </c>
      <c r="N579" s="2" t="str">
        <f>ASC(TRIM(②受講者情報入力!O580))</f>
        <v/>
      </c>
      <c r="O579" s="2" t="str">
        <f>IFERROR(VLOOKUP(②受講者情報入力!$P580,マスタ!A:B,2,FALSE),"")</f>
        <v/>
      </c>
      <c r="P579" s="2" t="str">
        <f>ASC(TRIM(②受講者情報入力!Q580))</f>
        <v/>
      </c>
      <c r="Q579" s="2" t="str">
        <f>TRIM(②受講者情報入力!R580)</f>
        <v/>
      </c>
      <c r="R579" s="2" t="str">
        <f>ASC(TRIM(②受講者情報入力!S580))</f>
        <v/>
      </c>
      <c r="S579" s="2" t="str">
        <f>ASC(TRIM(②受講者情報入力!T580))</f>
        <v/>
      </c>
      <c r="T579" s="2" t="str">
        <f>ASC(TRIM(②受講者情報入力!U580))</f>
        <v/>
      </c>
      <c r="U579" s="2" t="str">
        <f>IFERROR(VLOOKUP(②受講者情報入力!$V580,マスタ!A:B,2,FALSE),"")</f>
        <v/>
      </c>
      <c r="V579" s="2" t="str">
        <f>ASC(TRIM(②受講者情報入力!W580))</f>
        <v/>
      </c>
      <c r="W579" s="2" t="str">
        <f>TRIM(②受講者情報入力!X580)</f>
        <v/>
      </c>
      <c r="X579" s="2" t="str">
        <f>TRIM(②受講者情報入力!AU580)</f>
        <v/>
      </c>
    </row>
    <row r="580" spans="1:24">
      <c r="A580" s="2" t="str">
        <f>DBCS(TRIM(②受講者情報入力!B581))</f>
        <v/>
      </c>
      <c r="B580" s="2" t="str">
        <f>DBCS(TRIM(②受講者情報入力!C581))</f>
        <v/>
      </c>
      <c r="C580" s="2" t="str">
        <f>DBCS(TRIM(PHONETIC(②受講者情報入力!D581)))</f>
        <v/>
      </c>
      <c r="D580" s="2" t="str">
        <f>DBCS(TRIM(PHONETIC(②受講者情報入力!E581)))</f>
        <v/>
      </c>
      <c r="E580" s="4" t="str">
        <f>IF(②受講者情報入力!F581="","",TEXT(②受講者情報入力!F581,"yyyy/mm/dd"))</f>
        <v/>
      </c>
      <c r="F580" s="2" t="str">
        <f>ASC(TRIM(②受講者情報入力!G581))</f>
        <v/>
      </c>
      <c r="G580" s="2" t="str">
        <f>ASC(TRIM(②受講者情報入力!I581))</f>
        <v/>
      </c>
      <c r="H580" s="2" t="str">
        <f>ASC(TRIM(②受講者情報入力!H581))</f>
        <v/>
      </c>
      <c r="I580" s="2" t="str">
        <f>ASC(TRIM(②受講者情報入力!J581))</f>
        <v/>
      </c>
      <c r="J580" s="2" t="str">
        <f>DBCS(TRIM(②受講者情報入力!K581))</f>
        <v/>
      </c>
      <c r="K580" s="2" t="str">
        <f>DBCS(TRIM(②受講者情報入力!L581))</f>
        <v/>
      </c>
      <c r="L580" s="2" t="str">
        <f>DBCS(TRIM(②受講者情報入力!M581))</f>
        <v/>
      </c>
      <c r="M580" s="2" t="str">
        <f>DBCS(TRIM(②受講者情報入力!N581))</f>
        <v/>
      </c>
      <c r="N580" s="2" t="str">
        <f>ASC(TRIM(②受講者情報入力!O581))</f>
        <v/>
      </c>
      <c r="O580" s="2" t="str">
        <f>IFERROR(VLOOKUP(②受講者情報入力!$P581,マスタ!A:B,2,FALSE),"")</f>
        <v/>
      </c>
      <c r="P580" s="2" t="str">
        <f>ASC(TRIM(②受講者情報入力!Q581))</f>
        <v/>
      </c>
      <c r="Q580" s="2" t="str">
        <f>TRIM(②受講者情報入力!R581)</f>
        <v/>
      </c>
      <c r="R580" s="2" t="str">
        <f>ASC(TRIM(②受講者情報入力!S581))</f>
        <v/>
      </c>
      <c r="S580" s="2" t="str">
        <f>ASC(TRIM(②受講者情報入力!T581))</f>
        <v/>
      </c>
      <c r="T580" s="2" t="str">
        <f>ASC(TRIM(②受講者情報入力!U581))</f>
        <v/>
      </c>
      <c r="U580" s="2" t="str">
        <f>IFERROR(VLOOKUP(②受講者情報入力!$V581,マスタ!A:B,2,FALSE),"")</f>
        <v/>
      </c>
      <c r="V580" s="2" t="str">
        <f>ASC(TRIM(②受講者情報入力!W581))</f>
        <v/>
      </c>
      <c r="W580" s="2" t="str">
        <f>TRIM(②受講者情報入力!X581)</f>
        <v/>
      </c>
      <c r="X580" s="2" t="str">
        <f>TRIM(②受講者情報入力!AU581)</f>
        <v/>
      </c>
    </row>
    <row r="581" spans="1:24">
      <c r="A581" s="2" t="str">
        <f>DBCS(TRIM(②受講者情報入力!B582))</f>
        <v/>
      </c>
      <c r="B581" s="2" t="str">
        <f>DBCS(TRIM(②受講者情報入力!C582))</f>
        <v/>
      </c>
      <c r="C581" s="2" t="str">
        <f>DBCS(TRIM(PHONETIC(②受講者情報入力!D582)))</f>
        <v/>
      </c>
      <c r="D581" s="2" t="str">
        <f>DBCS(TRIM(PHONETIC(②受講者情報入力!E582)))</f>
        <v/>
      </c>
      <c r="E581" s="4" t="str">
        <f>IF(②受講者情報入力!F582="","",TEXT(②受講者情報入力!F582,"yyyy/mm/dd"))</f>
        <v/>
      </c>
      <c r="F581" s="2" t="str">
        <f>ASC(TRIM(②受講者情報入力!G582))</f>
        <v/>
      </c>
      <c r="G581" s="2" t="str">
        <f>ASC(TRIM(②受講者情報入力!I582))</f>
        <v/>
      </c>
      <c r="H581" s="2" t="str">
        <f>ASC(TRIM(②受講者情報入力!H582))</f>
        <v/>
      </c>
      <c r="I581" s="2" t="str">
        <f>ASC(TRIM(②受講者情報入力!J582))</f>
        <v/>
      </c>
      <c r="J581" s="2" t="str">
        <f>DBCS(TRIM(②受講者情報入力!K582))</f>
        <v/>
      </c>
      <c r="K581" s="2" t="str">
        <f>DBCS(TRIM(②受講者情報入力!L582))</f>
        <v/>
      </c>
      <c r="L581" s="2" t="str">
        <f>DBCS(TRIM(②受講者情報入力!M582))</f>
        <v/>
      </c>
      <c r="M581" s="2" t="str">
        <f>DBCS(TRIM(②受講者情報入力!N582))</f>
        <v/>
      </c>
      <c r="N581" s="2" t="str">
        <f>ASC(TRIM(②受講者情報入力!O582))</f>
        <v/>
      </c>
      <c r="O581" s="2" t="str">
        <f>IFERROR(VLOOKUP(②受講者情報入力!$P582,マスタ!A:B,2,FALSE),"")</f>
        <v/>
      </c>
      <c r="P581" s="2" t="str">
        <f>ASC(TRIM(②受講者情報入力!Q582))</f>
        <v/>
      </c>
      <c r="Q581" s="2" t="str">
        <f>TRIM(②受講者情報入力!R582)</f>
        <v/>
      </c>
      <c r="R581" s="2" t="str">
        <f>ASC(TRIM(②受講者情報入力!S582))</f>
        <v/>
      </c>
      <c r="S581" s="2" t="str">
        <f>ASC(TRIM(②受講者情報入力!T582))</f>
        <v/>
      </c>
      <c r="T581" s="2" t="str">
        <f>ASC(TRIM(②受講者情報入力!U582))</f>
        <v/>
      </c>
      <c r="U581" s="2" t="str">
        <f>IFERROR(VLOOKUP(②受講者情報入力!$V582,マスタ!A:B,2,FALSE),"")</f>
        <v/>
      </c>
      <c r="V581" s="2" t="str">
        <f>ASC(TRIM(②受講者情報入力!W582))</f>
        <v/>
      </c>
      <c r="W581" s="2" t="str">
        <f>TRIM(②受講者情報入力!X582)</f>
        <v/>
      </c>
      <c r="X581" s="2" t="str">
        <f>TRIM(②受講者情報入力!AU582)</f>
        <v/>
      </c>
    </row>
    <row r="582" spans="1:24">
      <c r="A582" s="2" t="str">
        <f>DBCS(TRIM(②受講者情報入力!B583))</f>
        <v/>
      </c>
      <c r="B582" s="2" t="str">
        <f>DBCS(TRIM(②受講者情報入力!C583))</f>
        <v/>
      </c>
      <c r="C582" s="2" t="str">
        <f>DBCS(TRIM(PHONETIC(②受講者情報入力!D583)))</f>
        <v/>
      </c>
      <c r="D582" s="2" t="str">
        <f>DBCS(TRIM(PHONETIC(②受講者情報入力!E583)))</f>
        <v/>
      </c>
      <c r="E582" s="4" t="str">
        <f>IF(②受講者情報入力!F583="","",TEXT(②受講者情報入力!F583,"yyyy/mm/dd"))</f>
        <v/>
      </c>
      <c r="F582" s="2" t="str">
        <f>ASC(TRIM(②受講者情報入力!G583))</f>
        <v/>
      </c>
      <c r="G582" s="2" t="str">
        <f>ASC(TRIM(②受講者情報入力!I583))</f>
        <v/>
      </c>
      <c r="H582" s="2" t="str">
        <f>ASC(TRIM(②受講者情報入力!H583))</f>
        <v/>
      </c>
      <c r="I582" s="2" t="str">
        <f>ASC(TRIM(②受講者情報入力!J583))</f>
        <v/>
      </c>
      <c r="J582" s="2" t="str">
        <f>DBCS(TRIM(②受講者情報入力!K583))</f>
        <v/>
      </c>
      <c r="K582" s="2" t="str">
        <f>DBCS(TRIM(②受講者情報入力!L583))</f>
        <v/>
      </c>
      <c r="L582" s="2" t="str">
        <f>DBCS(TRIM(②受講者情報入力!M583))</f>
        <v/>
      </c>
      <c r="M582" s="2" t="str">
        <f>DBCS(TRIM(②受講者情報入力!N583))</f>
        <v/>
      </c>
      <c r="N582" s="2" t="str">
        <f>ASC(TRIM(②受講者情報入力!O583))</f>
        <v/>
      </c>
      <c r="O582" s="2" t="str">
        <f>IFERROR(VLOOKUP(②受講者情報入力!$P583,マスタ!A:B,2,FALSE),"")</f>
        <v/>
      </c>
      <c r="P582" s="2" t="str">
        <f>ASC(TRIM(②受講者情報入力!Q583))</f>
        <v/>
      </c>
      <c r="Q582" s="2" t="str">
        <f>TRIM(②受講者情報入力!R583)</f>
        <v/>
      </c>
      <c r="R582" s="2" t="str">
        <f>ASC(TRIM(②受講者情報入力!S583))</f>
        <v/>
      </c>
      <c r="S582" s="2" t="str">
        <f>ASC(TRIM(②受講者情報入力!T583))</f>
        <v/>
      </c>
      <c r="T582" s="2" t="str">
        <f>ASC(TRIM(②受講者情報入力!U583))</f>
        <v/>
      </c>
      <c r="U582" s="2" t="str">
        <f>IFERROR(VLOOKUP(②受講者情報入力!$V583,マスタ!A:B,2,FALSE),"")</f>
        <v/>
      </c>
      <c r="V582" s="2" t="str">
        <f>ASC(TRIM(②受講者情報入力!W583))</f>
        <v/>
      </c>
      <c r="W582" s="2" t="str">
        <f>TRIM(②受講者情報入力!X583)</f>
        <v/>
      </c>
      <c r="X582" s="2" t="str">
        <f>TRIM(②受講者情報入力!AU583)</f>
        <v/>
      </c>
    </row>
    <row r="583" spans="1:24">
      <c r="A583" s="2" t="str">
        <f>DBCS(TRIM(②受講者情報入力!B584))</f>
        <v/>
      </c>
      <c r="B583" s="2" t="str">
        <f>DBCS(TRIM(②受講者情報入力!C584))</f>
        <v/>
      </c>
      <c r="C583" s="2" t="str">
        <f>DBCS(TRIM(PHONETIC(②受講者情報入力!D584)))</f>
        <v/>
      </c>
      <c r="D583" s="2" t="str">
        <f>DBCS(TRIM(PHONETIC(②受講者情報入力!E584)))</f>
        <v/>
      </c>
      <c r="E583" s="4" t="str">
        <f>IF(②受講者情報入力!F584="","",TEXT(②受講者情報入力!F584,"yyyy/mm/dd"))</f>
        <v/>
      </c>
      <c r="F583" s="2" t="str">
        <f>ASC(TRIM(②受講者情報入力!G584))</f>
        <v/>
      </c>
      <c r="G583" s="2" t="str">
        <f>ASC(TRIM(②受講者情報入力!I584))</f>
        <v/>
      </c>
      <c r="H583" s="2" t="str">
        <f>ASC(TRIM(②受講者情報入力!H584))</f>
        <v/>
      </c>
      <c r="I583" s="2" t="str">
        <f>ASC(TRIM(②受講者情報入力!J584))</f>
        <v/>
      </c>
      <c r="J583" s="2" t="str">
        <f>DBCS(TRIM(②受講者情報入力!K584))</f>
        <v/>
      </c>
      <c r="K583" s="2" t="str">
        <f>DBCS(TRIM(②受講者情報入力!L584))</f>
        <v/>
      </c>
      <c r="L583" s="2" t="str">
        <f>DBCS(TRIM(②受講者情報入力!M584))</f>
        <v/>
      </c>
      <c r="M583" s="2" t="str">
        <f>DBCS(TRIM(②受講者情報入力!N584))</f>
        <v/>
      </c>
      <c r="N583" s="2" t="str">
        <f>ASC(TRIM(②受講者情報入力!O584))</f>
        <v/>
      </c>
      <c r="O583" s="2" t="str">
        <f>IFERROR(VLOOKUP(②受講者情報入力!$P584,マスタ!A:B,2,FALSE),"")</f>
        <v/>
      </c>
      <c r="P583" s="2" t="str">
        <f>ASC(TRIM(②受講者情報入力!Q584))</f>
        <v/>
      </c>
      <c r="Q583" s="2" t="str">
        <f>TRIM(②受講者情報入力!R584)</f>
        <v/>
      </c>
      <c r="R583" s="2" t="str">
        <f>ASC(TRIM(②受講者情報入力!S584))</f>
        <v/>
      </c>
      <c r="S583" s="2" t="str">
        <f>ASC(TRIM(②受講者情報入力!T584))</f>
        <v/>
      </c>
      <c r="T583" s="2" t="str">
        <f>ASC(TRIM(②受講者情報入力!U584))</f>
        <v/>
      </c>
      <c r="U583" s="2" t="str">
        <f>IFERROR(VLOOKUP(②受講者情報入力!$V584,マスタ!A:B,2,FALSE),"")</f>
        <v/>
      </c>
      <c r="V583" s="2" t="str">
        <f>ASC(TRIM(②受講者情報入力!W584))</f>
        <v/>
      </c>
      <c r="W583" s="2" t="str">
        <f>TRIM(②受講者情報入力!X584)</f>
        <v/>
      </c>
      <c r="X583" s="2" t="str">
        <f>TRIM(②受講者情報入力!AU584)</f>
        <v/>
      </c>
    </row>
    <row r="584" spans="1:24">
      <c r="A584" s="2" t="str">
        <f>DBCS(TRIM(②受講者情報入力!B585))</f>
        <v/>
      </c>
      <c r="B584" s="2" t="str">
        <f>DBCS(TRIM(②受講者情報入力!C585))</f>
        <v/>
      </c>
      <c r="C584" s="2" t="str">
        <f>DBCS(TRIM(PHONETIC(②受講者情報入力!D585)))</f>
        <v/>
      </c>
      <c r="D584" s="2" t="str">
        <f>DBCS(TRIM(PHONETIC(②受講者情報入力!E585)))</f>
        <v/>
      </c>
      <c r="E584" s="4" t="str">
        <f>IF(②受講者情報入力!F585="","",TEXT(②受講者情報入力!F585,"yyyy/mm/dd"))</f>
        <v/>
      </c>
      <c r="F584" s="2" t="str">
        <f>ASC(TRIM(②受講者情報入力!G585))</f>
        <v/>
      </c>
      <c r="G584" s="2" t="str">
        <f>ASC(TRIM(②受講者情報入力!I585))</f>
        <v/>
      </c>
      <c r="H584" s="2" t="str">
        <f>ASC(TRIM(②受講者情報入力!H585))</f>
        <v/>
      </c>
      <c r="I584" s="2" t="str">
        <f>ASC(TRIM(②受講者情報入力!J585))</f>
        <v/>
      </c>
      <c r="J584" s="2" t="str">
        <f>DBCS(TRIM(②受講者情報入力!K585))</f>
        <v/>
      </c>
      <c r="K584" s="2" t="str">
        <f>DBCS(TRIM(②受講者情報入力!L585))</f>
        <v/>
      </c>
      <c r="L584" s="2" t="str">
        <f>DBCS(TRIM(②受講者情報入力!M585))</f>
        <v/>
      </c>
      <c r="M584" s="2" t="str">
        <f>DBCS(TRIM(②受講者情報入力!N585))</f>
        <v/>
      </c>
      <c r="N584" s="2" t="str">
        <f>ASC(TRIM(②受講者情報入力!O585))</f>
        <v/>
      </c>
      <c r="O584" s="2" t="str">
        <f>IFERROR(VLOOKUP(②受講者情報入力!$P585,マスタ!A:B,2,FALSE),"")</f>
        <v/>
      </c>
      <c r="P584" s="2" t="str">
        <f>ASC(TRIM(②受講者情報入力!Q585))</f>
        <v/>
      </c>
      <c r="Q584" s="2" t="str">
        <f>TRIM(②受講者情報入力!R585)</f>
        <v/>
      </c>
      <c r="R584" s="2" t="str">
        <f>ASC(TRIM(②受講者情報入力!S585))</f>
        <v/>
      </c>
      <c r="S584" s="2" t="str">
        <f>ASC(TRIM(②受講者情報入力!T585))</f>
        <v/>
      </c>
      <c r="T584" s="2" t="str">
        <f>ASC(TRIM(②受講者情報入力!U585))</f>
        <v/>
      </c>
      <c r="U584" s="2" t="str">
        <f>IFERROR(VLOOKUP(②受講者情報入力!$V585,マスタ!A:B,2,FALSE),"")</f>
        <v/>
      </c>
      <c r="V584" s="2" t="str">
        <f>ASC(TRIM(②受講者情報入力!W585))</f>
        <v/>
      </c>
      <c r="W584" s="2" t="str">
        <f>TRIM(②受講者情報入力!X585)</f>
        <v/>
      </c>
      <c r="X584" s="2" t="str">
        <f>TRIM(②受講者情報入力!AU585)</f>
        <v/>
      </c>
    </row>
    <row r="585" spans="1:24">
      <c r="A585" s="2" t="str">
        <f>DBCS(TRIM(②受講者情報入力!B586))</f>
        <v/>
      </c>
      <c r="B585" s="2" t="str">
        <f>DBCS(TRIM(②受講者情報入力!C586))</f>
        <v/>
      </c>
      <c r="C585" s="2" t="str">
        <f>DBCS(TRIM(PHONETIC(②受講者情報入力!D586)))</f>
        <v/>
      </c>
      <c r="D585" s="2" t="str">
        <f>DBCS(TRIM(PHONETIC(②受講者情報入力!E586)))</f>
        <v/>
      </c>
      <c r="E585" s="4" t="str">
        <f>IF(②受講者情報入力!F586="","",TEXT(②受講者情報入力!F586,"yyyy/mm/dd"))</f>
        <v/>
      </c>
      <c r="F585" s="2" t="str">
        <f>ASC(TRIM(②受講者情報入力!G586))</f>
        <v/>
      </c>
      <c r="G585" s="2" t="str">
        <f>ASC(TRIM(②受講者情報入力!I586))</f>
        <v/>
      </c>
      <c r="H585" s="2" t="str">
        <f>ASC(TRIM(②受講者情報入力!H586))</f>
        <v/>
      </c>
      <c r="I585" s="2" t="str">
        <f>ASC(TRIM(②受講者情報入力!J586))</f>
        <v/>
      </c>
      <c r="J585" s="2" t="str">
        <f>DBCS(TRIM(②受講者情報入力!K586))</f>
        <v/>
      </c>
      <c r="K585" s="2" t="str">
        <f>DBCS(TRIM(②受講者情報入力!L586))</f>
        <v/>
      </c>
      <c r="L585" s="2" t="str">
        <f>DBCS(TRIM(②受講者情報入力!M586))</f>
        <v/>
      </c>
      <c r="M585" s="2" t="str">
        <f>DBCS(TRIM(②受講者情報入力!N586))</f>
        <v/>
      </c>
      <c r="N585" s="2" t="str">
        <f>ASC(TRIM(②受講者情報入力!O586))</f>
        <v/>
      </c>
      <c r="O585" s="2" t="str">
        <f>IFERROR(VLOOKUP(②受講者情報入力!$P586,マスタ!A:B,2,FALSE),"")</f>
        <v/>
      </c>
      <c r="P585" s="2" t="str">
        <f>ASC(TRIM(②受講者情報入力!Q586))</f>
        <v/>
      </c>
      <c r="Q585" s="2" t="str">
        <f>TRIM(②受講者情報入力!R586)</f>
        <v/>
      </c>
      <c r="R585" s="2" t="str">
        <f>ASC(TRIM(②受講者情報入力!S586))</f>
        <v/>
      </c>
      <c r="S585" s="2" t="str">
        <f>ASC(TRIM(②受講者情報入力!T586))</f>
        <v/>
      </c>
      <c r="T585" s="2" t="str">
        <f>ASC(TRIM(②受講者情報入力!U586))</f>
        <v/>
      </c>
      <c r="U585" s="2" t="str">
        <f>IFERROR(VLOOKUP(②受講者情報入力!$V586,マスタ!A:B,2,FALSE),"")</f>
        <v/>
      </c>
      <c r="V585" s="2" t="str">
        <f>ASC(TRIM(②受講者情報入力!W586))</f>
        <v/>
      </c>
      <c r="W585" s="2" t="str">
        <f>TRIM(②受講者情報入力!X586)</f>
        <v/>
      </c>
      <c r="X585" s="2" t="str">
        <f>TRIM(②受講者情報入力!AU586)</f>
        <v/>
      </c>
    </row>
    <row r="586" spans="1:24">
      <c r="A586" s="2" t="str">
        <f>DBCS(TRIM(②受講者情報入力!B587))</f>
        <v/>
      </c>
      <c r="B586" s="2" t="str">
        <f>DBCS(TRIM(②受講者情報入力!C587))</f>
        <v/>
      </c>
      <c r="C586" s="2" t="str">
        <f>DBCS(TRIM(PHONETIC(②受講者情報入力!D587)))</f>
        <v/>
      </c>
      <c r="D586" s="2" t="str">
        <f>DBCS(TRIM(PHONETIC(②受講者情報入力!E587)))</f>
        <v/>
      </c>
      <c r="E586" s="4" t="str">
        <f>IF(②受講者情報入力!F587="","",TEXT(②受講者情報入力!F587,"yyyy/mm/dd"))</f>
        <v/>
      </c>
      <c r="F586" s="2" t="str">
        <f>ASC(TRIM(②受講者情報入力!G587))</f>
        <v/>
      </c>
      <c r="G586" s="2" t="str">
        <f>ASC(TRIM(②受講者情報入力!I587))</f>
        <v/>
      </c>
      <c r="H586" s="2" t="str">
        <f>ASC(TRIM(②受講者情報入力!H587))</f>
        <v/>
      </c>
      <c r="I586" s="2" t="str">
        <f>ASC(TRIM(②受講者情報入力!J587))</f>
        <v/>
      </c>
      <c r="J586" s="2" t="str">
        <f>DBCS(TRIM(②受講者情報入力!K587))</f>
        <v/>
      </c>
      <c r="K586" s="2" t="str">
        <f>DBCS(TRIM(②受講者情報入力!L587))</f>
        <v/>
      </c>
      <c r="L586" s="2" t="str">
        <f>DBCS(TRIM(②受講者情報入力!M587))</f>
        <v/>
      </c>
      <c r="M586" s="2" t="str">
        <f>DBCS(TRIM(②受講者情報入力!N587))</f>
        <v/>
      </c>
      <c r="N586" s="2" t="str">
        <f>ASC(TRIM(②受講者情報入力!O587))</f>
        <v/>
      </c>
      <c r="O586" s="2" t="str">
        <f>IFERROR(VLOOKUP(②受講者情報入力!$P587,マスタ!A:B,2,FALSE),"")</f>
        <v/>
      </c>
      <c r="P586" s="2" t="str">
        <f>ASC(TRIM(②受講者情報入力!Q587))</f>
        <v/>
      </c>
      <c r="Q586" s="2" t="str">
        <f>TRIM(②受講者情報入力!R587)</f>
        <v/>
      </c>
      <c r="R586" s="2" t="str">
        <f>ASC(TRIM(②受講者情報入力!S587))</f>
        <v/>
      </c>
      <c r="S586" s="2" t="str">
        <f>ASC(TRIM(②受講者情報入力!T587))</f>
        <v/>
      </c>
      <c r="T586" s="2" t="str">
        <f>ASC(TRIM(②受講者情報入力!U587))</f>
        <v/>
      </c>
      <c r="U586" s="2" t="str">
        <f>IFERROR(VLOOKUP(②受講者情報入力!$V587,マスタ!A:B,2,FALSE),"")</f>
        <v/>
      </c>
      <c r="V586" s="2" t="str">
        <f>ASC(TRIM(②受講者情報入力!W587))</f>
        <v/>
      </c>
      <c r="W586" s="2" t="str">
        <f>TRIM(②受講者情報入力!X587)</f>
        <v/>
      </c>
      <c r="X586" s="2" t="str">
        <f>TRIM(②受講者情報入力!AU587)</f>
        <v/>
      </c>
    </row>
    <row r="587" spans="1:24">
      <c r="A587" s="2" t="str">
        <f>DBCS(TRIM(②受講者情報入力!B588))</f>
        <v/>
      </c>
      <c r="B587" s="2" t="str">
        <f>DBCS(TRIM(②受講者情報入力!C588))</f>
        <v/>
      </c>
      <c r="C587" s="2" t="str">
        <f>DBCS(TRIM(PHONETIC(②受講者情報入力!D588)))</f>
        <v/>
      </c>
      <c r="D587" s="2" t="str">
        <f>DBCS(TRIM(PHONETIC(②受講者情報入力!E588)))</f>
        <v/>
      </c>
      <c r="E587" s="4" t="str">
        <f>IF(②受講者情報入力!F588="","",TEXT(②受講者情報入力!F588,"yyyy/mm/dd"))</f>
        <v/>
      </c>
      <c r="F587" s="2" t="str">
        <f>ASC(TRIM(②受講者情報入力!G588))</f>
        <v/>
      </c>
      <c r="G587" s="2" t="str">
        <f>ASC(TRIM(②受講者情報入力!I588))</f>
        <v/>
      </c>
      <c r="H587" s="2" t="str">
        <f>ASC(TRIM(②受講者情報入力!H588))</f>
        <v/>
      </c>
      <c r="I587" s="2" t="str">
        <f>ASC(TRIM(②受講者情報入力!J588))</f>
        <v/>
      </c>
      <c r="J587" s="2" t="str">
        <f>DBCS(TRIM(②受講者情報入力!K588))</f>
        <v/>
      </c>
      <c r="K587" s="2" t="str">
        <f>DBCS(TRIM(②受講者情報入力!L588))</f>
        <v/>
      </c>
      <c r="L587" s="2" t="str">
        <f>DBCS(TRIM(②受講者情報入力!M588))</f>
        <v/>
      </c>
      <c r="M587" s="2" t="str">
        <f>DBCS(TRIM(②受講者情報入力!N588))</f>
        <v/>
      </c>
      <c r="N587" s="2" t="str">
        <f>ASC(TRIM(②受講者情報入力!O588))</f>
        <v/>
      </c>
      <c r="O587" s="2" t="str">
        <f>IFERROR(VLOOKUP(②受講者情報入力!$P588,マスタ!A:B,2,FALSE),"")</f>
        <v/>
      </c>
      <c r="P587" s="2" t="str">
        <f>ASC(TRIM(②受講者情報入力!Q588))</f>
        <v/>
      </c>
      <c r="Q587" s="2" t="str">
        <f>TRIM(②受講者情報入力!R588)</f>
        <v/>
      </c>
      <c r="R587" s="2" t="str">
        <f>ASC(TRIM(②受講者情報入力!S588))</f>
        <v/>
      </c>
      <c r="S587" s="2" t="str">
        <f>ASC(TRIM(②受講者情報入力!T588))</f>
        <v/>
      </c>
      <c r="T587" s="2" t="str">
        <f>ASC(TRIM(②受講者情報入力!U588))</f>
        <v/>
      </c>
      <c r="U587" s="2" t="str">
        <f>IFERROR(VLOOKUP(②受講者情報入力!$V588,マスタ!A:B,2,FALSE),"")</f>
        <v/>
      </c>
      <c r="V587" s="2" t="str">
        <f>ASC(TRIM(②受講者情報入力!W588))</f>
        <v/>
      </c>
      <c r="W587" s="2" t="str">
        <f>TRIM(②受講者情報入力!X588)</f>
        <v/>
      </c>
      <c r="X587" s="2" t="str">
        <f>TRIM(②受講者情報入力!AU588)</f>
        <v/>
      </c>
    </row>
    <row r="588" spans="1:24">
      <c r="A588" s="2" t="str">
        <f>DBCS(TRIM(②受講者情報入力!B589))</f>
        <v/>
      </c>
      <c r="B588" s="2" t="str">
        <f>DBCS(TRIM(②受講者情報入力!C589))</f>
        <v/>
      </c>
      <c r="C588" s="2" t="str">
        <f>DBCS(TRIM(PHONETIC(②受講者情報入力!D589)))</f>
        <v/>
      </c>
      <c r="D588" s="2" t="str">
        <f>DBCS(TRIM(PHONETIC(②受講者情報入力!E589)))</f>
        <v/>
      </c>
      <c r="E588" s="4" t="str">
        <f>IF(②受講者情報入力!F589="","",TEXT(②受講者情報入力!F589,"yyyy/mm/dd"))</f>
        <v/>
      </c>
      <c r="F588" s="2" t="str">
        <f>ASC(TRIM(②受講者情報入力!G589))</f>
        <v/>
      </c>
      <c r="G588" s="2" t="str">
        <f>ASC(TRIM(②受講者情報入力!I589))</f>
        <v/>
      </c>
      <c r="H588" s="2" t="str">
        <f>ASC(TRIM(②受講者情報入力!H589))</f>
        <v/>
      </c>
      <c r="I588" s="2" t="str">
        <f>ASC(TRIM(②受講者情報入力!J589))</f>
        <v/>
      </c>
      <c r="J588" s="2" t="str">
        <f>DBCS(TRIM(②受講者情報入力!K589))</f>
        <v/>
      </c>
      <c r="K588" s="2" t="str">
        <f>DBCS(TRIM(②受講者情報入力!L589))</f>
        <v/>
      </c>
      <c r="L588" s="2" t="str">
        <f>DBCS(TRIM(②受講者情報入力!M589))</f>
        <v/>
      </c>
      <c r="M588" s="2" t="str">
        <f>DBCS(TRIM(②受講者情報入力!N589))</f>
        <v/>
      </c>
      <c r="N588" s="2" t="str">
        <f>ASC(TRIM(②受講者情報入力!O589))</f>
        <v/>
      </c>
      <c r="O588" s="2" t="str">
        <f>IFERROR(VLOOKUP(②受講者情報入力!$P589,マスタ!A:B,2,FALSE),"")</f>
        <v/>
      </c>
      <c r="P588" s="2" t="str">
        <f>ASC(TRIM(②受講者情報入力!Q589))</f>
        <v/>
      </c>
      <c r="Q588" s="2" t="str">
        <f>TRIM(②受講者情報入力!R589)</f>
        <v/>
      </c>
      <c r="R588" s="2" t="str">
        <f>ASC(TRIM(②受講者情報入力!S589))</f>
        <v/>
      </c>
      <c r="S588" s="2" t="str">
        <f>ASC(TRIM(②受講者情報入力!T589))</f>
        <v/>
      </c>
      <c r="T588" s="2" t="str">
        <f>ASC(TRIM(②受講者情報入力!U589))</f>
        <v/>
      </c>
      <c r="U588" s="2" t="str">
        <f>IFERROR(VLOOKUP(②受講者情報入力!$V589,マスタ!A:B,2,FALSE),"")</f>
        <v/>
      </c>
      <c r="V588" s="2" t="str">
        <f>ASC(TRIM(②受講者情報入力!W589))</f>
        <v/>
      </c>
      <c r="W588" s="2" t="str">
        <f>TRIM(②受講者情報入力!X589)</f>
        <v/>
      </c>
      <c r="X588" s="2" t="str">
        <f>TRIM(②受講者情報入力!AU589)</f>
        <v/>
      </c>
    </row>
    <row r="589" spans="1:24">
      <c r="A589" s="2" t="str">
        <f>DBCS(TRIM(②受講者情報入力!B590))</f>
        <v/>
      </c>
      <c r="B589" s="2" t="str">
        <f>DBCS(TRIM(②受講者情報入力!C590))</f>
        <v/>
      </c>
      <c r="C589" s="2" t="str">
        <f>DBCS(TRIM(PHONETIC(②受講者情報入力!D590)))</f>
        <v/>
      </c>
      <c r="D589" s="2" t="str">
        <f>DBCS(TRIM(PHONETIC(②受講者情報入力!E590)))</f>
        <v/>
      </c>
      <c r="E589" s="4" t="str">
        <f>IF(②受講者情報入力!F590="","",TEXT(②受講者情報入力!F590,"yyyy/mm/dd"))</f>
        <v/>
      </c>
      <c r="F589" s="2" t="str">
        <f>ASC(TRIM(②受講者情報入力!G590))</f>
        <v/>
      </c>
      <c r="G589" s="2" t="str">
        <f>ASC(TRIM(②受講者情報入力!I590))</f>
        <v/>
      </c>
      <c r="H589" s="2" t="str">
        <f>ASC(TRIM(②受講者情報入力!H590))</f>
        <v/>
      </c>
      <c r="I589" s="2" t="str">
        <f>ASC(TRIM(②受講者情報入力!J590))</f>
        <v/>
      </c>
      <c r="J589" s="2" t="str">
        <f>DBCS(TRIM(②受講者情報入力!K590))</f>
        <v/>
      </c>
      <c r="K589" s="2" t="str">
        <f>DBCS(TRIM(②受講者情報入力!L590))</f>
        <v/>
      </c>
      <c r="L589" s="2" t="str">
        <f>DBCS(TRIM(②受講者情報入力!M590))</f>
        <v/>
      </c>
      <c r="M589" s="2" t="str">
        <f>DBCS(TRIM(②受講者情報入力!N590))</f>
        <v/>
      </c>
      <c r="N589" s="2" t="str">
        <f>ASC(TRIM(②受講者情報入力!O590))</f>
        <v/>
      </c>
      <c r="O589" s="2" t="str">
        <f>IFERROR(VLOOKUP(②受講者情報入力!$P590,マスタ!A:B,2,FALSE),"")</f>
        <v/>
      </c>
      <c r="P589" s="2" t="str">
        <f>ASC(TRIM(②受講者情報入力!Q590))</f>
        <v/>
      </c>
      <c r="Q589" s="2" t="str">
        <f>TRIM(②受講者情報入力!R590)</f>
        <v/>
      </c>
      <c r="R589" s="2" t="str">
        <f>ASC(TRIM(②受講者情報入力!S590))</f>
        <v/>
      </c>
      <c r="S589" s="2" t="str">
        <f>ASC(TRIM(②受講者情報入力!T590))</f>
        <v/>
      </c>
      <c r="T589" s="2" t="str">
        <f>ASC(TRIM(②受講者情報入力!U590))</f>
        <v/>
      </c>
      <c r="U589" s="2" t="str">
        <f>IFERROR(VLOOKUP(②受講者情報入力!$V590,マスタ!A:B,2,FALSE),"")</f>
        <v/>
      </c>
      <c r="V589" s="2" t="str">
        <f>ASC(TRIM(②受講者情報入力!W590))</f>
        <v/>
      </c>
      <c r="W589" s="2" t="str">
        <f>TRIM(②受講者情報入力!X590)</f>
        <v/>
      </c>
      <c r="X589" s="2" t="str">
        <f>TRIM(②受講者情報入力!AU590)</f>
        <v/>
      </c>
    </row>
    <row r="590" spans="1:24">
      <c r="A590" s="2" t="str">
        <f>DBCS(TRIM(②受講者情報入力!B591))</f>
        <v/>
      </c>
      <c r="B590" s="2" t="str">
        <f>DBCS(TRIM(②受講者情報入力!C591))</f>
        <v/>
      </c>
      <c r="C590" s="2" t="str">
        <f>DBCS(TRIM(PHONETIC(②受講者情報入力!D591)))</f>
        <v/>
      </c>
      <c r="D590" s="2" t="str">
        <f>DBCS(TRIM(PHONETIC(②受講者情報入力!E591)))</f>
        <v/>
      </c>
      <c r="E590" s="4" t="str">
        <f>IF(②受講者情報入力!F591="","",TEXT(②受講者情報入力!F591,"yyyy/mm/dd"))</f>
        <v/>
      </c>
      <c r="F590" s="2" t="str">
        <f>ASC(TRIM(②受講者情報入力!G591))</f>
        <v/>
      </c>
      <c r="G590" s="2" t="str">
        <f>ASC(TRIM(②受講者情報入力!I591))</f>
        <v/>
      </c>
      <c r="H590" s="2" t="str">
        <f>ASC(TRIM(②受講者情報入力!H591))</f>
        <v/>
      </c>
      <c r="I590" s="2" t="str">
        <f>ASC(TRIM(②受講者情報入力!J591))</f>
        <v/>
      </c>
      <c r="J590" s="2" t="str">
        <f>DBCS(TRIM(②受講者情報入力!K591))</f>
        <v/>
      </c>
      <c r="K590" s="2" t="str">
        <f>DBCS(TRIM(②受講者情報入力!L591))</f>
        <v/>
      </c>
      <c r="L590" s="2" t="str">
        <f>DBCS(TRIM(②受講者情報入力!M591))</f>
        <v/>
      </c>
      <c r="M590" s="2" t="str">
        <f>DBCS(TRIM(②受講者情報入力!N591))</f>
        <v/>
      </c>
      <c r="N590" s="2" t="str">
        <f>ASC(TRIM(②受講者情報入力!O591))</f>
        <v/>
      </c>
      <c r="O590" s="2" t="str">
        <f>IFERROR(VLOOKUP(②受講者情報入力!$P591,マスタ!A:B,2,FALSE),"")</f>
        <v/>
      </c>
      <c r="P590" s="2" t="str">
        <f>ASC(TRIM(②受講者情報入力!Q591))</f>
        <v/>
      </c>
      <c r="Q590" s="2" t="str">
        <f>TRIM(②受講者情報入力!R591)</f>
        <v/>
      </c>
      <c r="R590" s="2" t="str">
        <f>ASC(TRIM(②受講者情報入力!S591))</f>
        <v/>
      </c>
      <c r="S590" s="2" t="str">
        <f>ASC(TRIM(②受講者情報入力!T591))</f>
        <v/>
      </c>
      <c r="T590" s="2" t="str">
        <f>ASC(TRIM(②受講者情報入力!U591))</f>
        <v/>
      </c>
      <c r="U590" s="2" t="str">
        <f>IFERROR(VLOOKUP(②受講者情報入力!$V591,マスタ!A:B,2,FALSE),"")</f>
        <v/>
      </c>
      <c r="V590" s="2" t="str">
        <f>ASC(TRIM(②受講者情報入力!W591))</f>
        <v/>
      </c>
      <c r="W590" s="2" t="str">
        <f>TRIM(②受講者情報入力!X591)</f>
        <v/>
      </c>
      <c r="X590" s="2" t="str">
        <f>TRIM(②受講者情報入力!AU591)</f>
        <v/>
      </c>
    </row>
    <row r="591" spans="1:24">
      <c r="A591" s="2" t="str">
        <f>DBCS(TRIM(②受講者情報入力!B592))</f>
        <v/>
      </c>
      <c r="B591" s="2" t="str">
        <f>DBCS(TRIM(②受講者情報入力!C592))</f>
        <v/>
      </c>
      <c r="C591" s="2" t="str">
        <f>DBCS(TRIM(PHONETIC(②受講者情報入力!D592)))</f>
        <v/>
      </c>
      <c r="D591" s="2" t="str">
        <f>DBCS(TRIM(PHONETIC(②受講者情報入力!E592)))</f>
        <v/>
      </c>
      <c r="E591" s="4" t="str">
        <f>IF(②受講者情報入力!F592="","",TEXT(②受講者情報入力!F592,"yyyy/mm/dd"))</f>
        <v/>
      </c>
      <c r="F591" s="2" t="str">
        <f>ASC(TRIM(②受講者情報入力!G592))</f>
        <v/>
      </c>
      <c r="G591" s="2" t="str">
        <f>ASC(TRIM(②受講者情報入力!I592))</f>
        <v/>
      </c>
      <c r="H591" s="2" t="str">
        <f>ASC(TRIM(②受講者情報入力!H592))</f>
        <v/>
      </c>
      <c r="I591" s="2" t="str">
        <f>ASC(TRIM(②受講者情報入力!J592))</f>
        <v/>
      </c>
      <c r="J591" s="2" t="str">
        <f>DBCS(TRIM(②受講者情報入力!K592))</f>
        <v/>
      </c>
      <c r="K591" s="2" t="str">
        <f>DBCS(TRIM(②受講者情報入力!L592))</f>
        <v/>
      </c>
      <c r="L591" s="2" t="str">
        <f>DBCS(TRIM(②受講者情報入力!M592))</f>
        <v/>
      </c>
      <c r="M591" s="2" t="str">
        <f>DBCS(TRIM(②受講者情報入力!N592))</f>
        <v/>
      </c>
      <c r="N591" s="2" t="str">
        <f>ASC(TRIM(②受講者情報入力!O592))</f>
        <v/>
      </c>
      <c r="O591" s="2" t="str">
        <f>IFERROR(VLOOKUP(②受講者情報入力!$P592,マスタ!A:B,2,FALSE),"")</f>
        <v/>
      </c>
      <c r="P591" s="2" t="str">
        <f>ASC(TRIM(②受講者情報入力!Q592))</f>
        <v/>
      </c>
      <c r="Q591" s="2" t="str">
        <f>TRIM(②受講者情報入力!R592)</f>
        <v/>
      </c>
      <c r="R591" s="2" t="str">
        <f>ASC(TRIM(②受講者情報入力!S592))</f>
        <v/>
      </c>
      <c r="S591" s="2" t="str">
        <f>ASC(TRIM(②受講者情報入力!T592))</f>
        <v/>
      </c>
      <c r="T591" s="2" t="str">
        <f>ASC(TRIM(②受講者情報入力!U592))</f>
        <v/>
      </c>
      <c r="U591" s="2" t="str">
        <f>IFERROR(VLOOKUP(②受講者情報入力!$V592,マスタ!A:B,2,FALSE),"")</f>
        <v/>
      </c>
      <c r="V591" s="2" t="str">
        <f>ASC(TRIM(②受講者情報入力!W592))</f>
        <v/>
      </c>
      <c r="W591" s="2" t="str">
        <f>TRIM(②受講者情報入力!X592)</f>
        <v/>
      </c>
      <c r="X591" s="2" t="str">
        <f>TRIM(②受講者情報入力!AU592)</f>
        <v/>
      </c>
    </row>
    <row r="592" spans="1:24">
      <c r="A592" s="2" t="str">
        <f>DBCS(TRIM(②受講者情報入力!B593))</f>
        <v/>
      </c>
      <c r="B592" s="2" t="str">
        <f>DBCS(TRIM(②受講者情報入力!C593))</f>
        <v/>
      </c>
      <c r="C592" s="2" t="str">
        <f>DBCS(TRIM(PHONETIC(②受講者情報入力!D593)))</f>
        <v/>
      </c>
      <c r="D592" s="2" t="str">
        <f>DBCS(TRIM(PHONETIC(②受講者情報入力!E593)))</f>
        <v/>
      </c>
      <c r="E592" s="4" t="str">
        <f>IF(②受講者情報入力!F593="","",TEXT(②受講者情報入力!F593,"yyyy/mm/dd"))</f>
        <v/>
      </c>
      <c r="F592" s="2" t="str">
        <f>ASC(TRIM(②受講者情報入力!G593))</f>
        <v/>
      </c>
      <c r="G592" s="2" t="str">
        <f>ASC(TRIM(②受講者情報入力!I593))</f>
        <v/>
      </c>
      <c r="H592" s="2" t="str">
        <f>ASC(TRIM(②受講者情報入力!H593))</f>
        <v/>
      </c>
      <c r="I592" s="2" t="str">
        <f>ASC(TRIM(②受講者情報入力!J593))</f>
        <v/>
      </c>
      <c r="J592" s="2" t="str">
        <f>DBCS(TRIM(②受講者情報入力!K593))</f>
        <v/>
      </c>
      <c r="K592" s="2" t="str">
        <f>DBCS(TRIM(②受講者情報入力!L593))</f>
        <v/>
      </c>
      <c r="L592" s="2" t="str">
        <f>DBCS(TRIM(②受講者情報入力!M593))</f>
        <v/>
      </c>
      <c r="M592" s="2" t="str">
        <f>DBCS(TRIM(②受講者情報入力!N593))</f>
        <v/>
      </c>
      <c r="N592" s="2" t="str">
        <f>ASC(TRIM(②受講者情報入力!O593))</f>
        <v/>
      </c>
      <c r="O592" s="2" t="str">
        <f>IFERROR(VLOOKUP(②受講者情報入力!$P593,マスタ!A:B,2,FALSE),"")</f>
        <v/>
      </c>
      <c r="P592" s="2" t="str">
        <f>ASC(TRIM(②受講者情報入力!Q593))</f>
        <v/>
      </c>
      <c r="Q592" s="2" t="str">
        <f>TRIM(②受講者情報入力!R593)</f>
        <v/>
      </c>
      <c r="R592" s="2" t="str">
        <f>ASC(TRIM(②受講者情報入力!S593))</f>
        <v/>
      </c>
      <c r="S592" s="2" t="str">
        <f>ASC(TRIM(②受講者情報入力!T593))</f>
        <v/>
      </c>
      <c r="T592" s="2" t="str">
        <f>ASC(TRIM(②受講者情報入力!U593))</f>
        <v/>
      </c>
      <c r="U592" s="2" t="str">
        <f>IFERROR(VLOOKUP(②受講者情報入力!$V593,マスタ!A:B,2,FALSE),"")</f>
        <v/>
      </c>
      <c r="V592" s="2" t="str">
        <f>ASC(TRIM(②受講者情報入力!W593))</f>
        <v/>
      </c>
      <c r="W592" s="2" t="str">
        <f>TRIM(②受講者情報入力!X593)</f>
        <v/>
      </c>
      <c r="X592" s="2" t="str">
        <f>TRIM(②受講者情報入力!AU593)</f>
        <v/>
      </c>
    </row>
    <row r="593" spans="1:24">
      <c r="A593" s="2" t="str">
        <f>DBCS(TRIM(②受講者情報入力!B594))</f>
        <v/>
      </c>
      <c r="B593" s="2" t="str">
        <f>DBCS(TRIM(②受講者情報入力!C594))</f>
        <v/>
      </c>
      <c r="C593" s="2" t="str">
        <f>DBCS(TRIM(PHONETIC(②受講者情報入力!D594)))</f>
        <v/>
      </c>
      <c r="D593" s="2" t="str">
        <f>DBCS(TRIM(PHONETIC(②受講者情報入力!E594)))</f>
        <v/>
      </c>
      <c r="E593" s="4" t="str">
        <f>IF(②受講者情報入力!F594="","",TEXT(②受講者情報入力!F594,"yyyy/mm/dd"))</f>
        <v/>
      </c>
      <c r="F593" s="2" t="str">
        <f>ASC(TRIM(②受講者情報入力!G594))</f>
        <v/>
      </c>
      <c r="G593" s="2" t="str">
        <f>ASC(TRIM(②受講者情報入力!I594))</f>
        <v/>
      </c>
      <c r="H593" s="2" t="str">
        <f>ASC(TRIM(②受講者情報入力!H594))</f>
        <v/>
      </c>
      <c r="I593" s="2" t="str">
        <f>ASC(TRIM(②受講者情報入力!J594))</f>
        <v/>
      </c>
      <c r="J593" s="2" t="str">
        <f>DBCS(TRIM(②受講者情報入力!K594))</f>
        <v/>
      </c>
      <c r="K593" s="2" t="str">
        <f>DBCS(TRIM(②受講者情報入力!L594))</f>
        <v/>
      </c>
      <c r="L593" s="2" t="str">
        <f>DBCS(TRIM(②受講者情報入力!M594))</f>
        <v/>
      </c>
      <c r="M593" s="2" t="str">
        <f>DBCS(TRIM(②受講者情報入力!N594))</f>
        <v/>
      </c>
      <c r="N593" s="2" t="str">
        <f>ASC(TRIM(②受講者情報入力!O594))</f>
        <v/>
      </c>
      <c r="O593" s="2" t="str">
        <f>IFERROR(VLOOKUP(②受講者情報入力!$P594,マスタ!A:B,2,FALSE),"")</f>
        <v/>
      </c>
      <c r="P593" s="2" t="str">
        <f>ASC(TRIM(②受講者情報入力!Q594))</f>
        <v/>
      </c>
      <c r="Q593" s="2" t="str">
        <f>TRIM(②受講者情報入力!R594)</f>
        <v/>
      </c>
      <c r="R593" s="2" t="str">
        <f>ASC(TRIM(②受講者情報入力!S594))</f>
        <v/>
      </c>
      <c r="S593" s="2" t="str">
        <f>ASC(TRIM(②受講者情報入力!T594))</f>
        <v/>
      </c>
      <c r="T593" s="2" t="str">
        <f>ASC(TRIM(②受講者情報入力!U594))</f>
        <v/>
      </c>
      <c r="U593" s="2" t="str">
        <f>IFERROR(VLOOKUP(②受講者情報入力!$V594,マスタ!A:B,2,FALSE),"")</f>
        <v/>
      </c>
      <c r="V593" s="2" t="str">
        <f>ASC(TRIM(②受講者情報入力!W594))</f>
        <v/>
      </c>
      <c r="W593" s="2" t="str">
        <f>TRIM(②受講者情報入力!X594)</f>
        <v/>
      </c>
      <c r="X593" s="2" t="str">
        <f>TRIM(②受講者情報入力!AU594)</f>
        <v/>
      </c>
    </row>
    <row r="594" spans="1:24">
      <c r="A594" s="2" t="str">
        <f>DBCS(TRIM(②受講者情報入力!B595))</f>
        <v/>
      </c>
      <c r="B594" s="2" t="str">
        <f>DBCS(TRIM(②受講者情報入力!C595))</f>
        <v/>
      </c>
      <c r="C594" s="2" t="str">
        <f>DBCS(TRIM(PHONETIC(②受講者情報入力!D595)))</f>
        <v/>
      </c>
      <c r="D594" s="2" t="str">
        <f>DBCS(TRIM(PHONETIC(②受講者情報入力!E595)))</f>
        <v/>
      </c>
      <c r="E594" s="4" t="str">
        <f>IF(②受講者情報入力!F595="","",TEXT(②受講者情報入力!F595,"yyyy/mm/dd"))</f>
        <v/>
      </c>
      <c r="F594" s="2" t="str">
        <f>ASC(TRIM(②受講者情報入力!G595))</f>
        <v/>
      </c>
      <c r="G594" s="2" t="str">
        <f>ASC(TRIM(②受講者情報入力!I595))</f>
        <v/>
      </c>
      <c r="H594" s="2" t="str">
        <f>ASC(TRIM(②受講者情報入力!H595))</f>
        <v/>
      </c>
      <c r="I594" s="2" t="str">
        <f>ASC(TRIM(②受講者情報入力!J595))</f>
        <v/>
      </c>
      <c r="J594" s="2" t="str">
        <f>DBCS(TRIM(②受講者情報入力!K595))</f>
        <v/>
      </c>
      <c r="K594" s="2" t="str">
        <f>DBCS(TRIM(②受講者情報入力!L595))</f>
        <v/>
      </c>
      <c r="L594" s="2" t="str">
        <f>DBCS(TRIM(②受講者情報入力!M595))</f>
        <v/>
      </c>
      <c r="M594" s="2" t="str">
        <f>DBCS(TRIM(②受講者情報入力!N595))</f>
        <v/>
      </c>
      <c r="N594" s="2" t="str">
        <f>ASC(TRIM(②受講者情報入力!O595))</f>
        <v/>
      </c>
      <c r="O594" s="2" t="str">
        <f>IFERROR(VLOOKUP(②受講者情報入力!$P595,マスタ!A:B,2,FALSE),"")</f>
        <v/>
      </c>
      <c r="P594" s="2" t="str">
        <f>ASC(TRIM(②受講者情報入力!Q595))</f>
        <v/>
      </c>
      <c r="Q594" s="2" t="str">
        <f>TRIM(②受講者情報入力!R595)</f>
        <v/>
      </c>
      <c r="R594" s="2" t="str">
        <f>ASC(TRIM(②受講者情報入力!S595))</f>
        <v/>
      </c>
      <c r="S594" s="2" t="str">
        <f>ASC(TRIM(②受講者情報入力!T595))</f>
        <v/>
      </c>
      <c r="T594" s="2" t="str">
        <f>ASC(TRIM(②受講者情報入力!U595))</f>
        <v/>
      </c>
      <c r="U594" s="2" t="str">
        <f>IFERROR(VLOOKUP(②受講者情報入力!$V595,マスタ!A:B,2,FALSE),"")</f>
        <v/>
      </c>
      <c r="V594" s="2" t="str">
        <f>ASC(TRIM(②受講者情報入力!W595))</f>
        <v/>
      </c>
      <c r="W594" s="2" t="str">
        <f>TRIM(②受講者情報入力!X595)</f>
        <v/>
      </c>
      <c r="X594" s="2" t="str">
        <f>TRIM(②受講者情報入力!AU595)</f>
        <v/>
      </c>
    </row>
    <row r="595" spans="1:24">
      <c r="A595" s="2" t="str">
        <f>DBCS(TRIM(②受講者情報入力!B596))</f>
        <v/>
      </c>
      <c r="B595" s="2" t="str">
        <f>DBCS(TRIM(②受講者情報入力!C596))</f>
        <v/>
      </c>
      <c r="C595" s="2" t="str">
        <f>DBCS(TRIM(PHONETIC(②受講者情報入力!D596)))</f>
        <v/>
      </c>
      <c r="D595" s="2" t="str">
        <f>DBCS(TRIM(PHONETIC(②受講者情報入力!E596)))</f>
        <v/>
      </c>
      <c r="E595" s="4" t="str">
        <f>IF(②受講者情報入力!F596="","",TEXT(②受講者情報入力!F596,"yyyy/mm/dd"))</f>
        <v/>
      </c>
      <c r="F595" s="2" t="str">
        <f>ASC(TRIM(②受講者情報入力!G596))</f>
        <v/>
      </c>
      <c r="G595" s="2" t="str">
        <f>ASC(TRIM(②受講者情報入力!I596))</f>
        <v/>
      </c>
      <c r="H595" s="2" t="str">
        <f>ASC(TRIM(②受講者情報入力!H596))</f>
        <v/>
      </c>
      <c r="I595" s="2" t="str">
        <f>ASC(TRIM(②受講者情報入力!J596))</f>
        <v/>
      </c>
      <c r="J595" s="2" t="str">
        <f>DBCS(TRIM(②受講者情報入力!K596))</f>
        <v/>
      </c>
      <c r="K595" s="2" t="str">
        <f>DBCS(TRIM(②受講者情報入力!L596))</f>
        <v/>
      </c>
      <c r="L595" s="2" t="str">
        <f>DBCS(TRIM(②受講者情報入力!M596))</f>
        <v/>
      </c>
      <c r="M595" s="2" t="str">
        <f>DBCS(TRIM(②受講者情報入力!N596))</f>
        <v/>
      </c>
      <c r="N595" s="2" t="str">
        <f>ASC(TRIM(②受講者情報入力!O596))</f>
        <v/>
      </c>
      <c r="O595" s="2" t="str">
        <f>IFERROR(VLOOKUP(②受講者情報入力!$P596,マスタ!A:B,2,FALSE),"")</f>
        <v/>
      </c>
      <c r="P595" s="2" t="str">
        <f>ASC(TRIM(②受講者情報入力!Q596))</f>
        <v/>
      </c>
      <c r="Q595" s="2" t="str">
        <f>TRIM(②受講者情報入力!R596)</f>
        <v/>
      </c>
      <c r="R595" s="2" t="str">
        <f>ASC(TRIM(②受講者情報入力!S596))</f>
        <v/>
      </c>
      <c r="S595" s="2" t="str">
        <f>ASC(TRIM(②受講者情報入力!T596))</f>
        <v/>
      </c>
      <c r="T595" s="2" t="str">
        <f>ASC(TRIM(②受講者情報入力!U596))</f>
        <v/>
      </c>
      <c r="U595" s="2" t="str">
        <f>IFERROR(VLOOKUP(②受講者情報入力!$V596,マスタ!A:B,2,FALSE),"")</f>
        <v/>
      </c>
      <c r="V595" s="2" t="str">
        <f>ASC(TRIM(②受講者情報入力!W596))</f>
        <v/>
      </c>
      <c r="W595" s="2" t="str">
        <f>TRIM(②受講者情報入力!X596)</f>
        <v/>
      </c>
      <c r="X595" s="2" t="str">
        <f>TRIM(②受講者情報入力!AU596)</f>
        <v/>
      </c>
    </row>
    <row r="596" spans="1:24">
      <c r="A596" s="2" t="str">
        <f>DBCS(TRIM(②受講者情報入力!B597))</f>
        <v/>
      </c>
      <c r="B596" s="2" t="str">
        <f>DBCS(TRIM(②受講者情報入力!C597))</f>
        <v/>
      </c>
      <c r="C596" s="2" t="str">
        <f>DBCS(TRIM(PHONETIC(②受講者情報入力!D597)))</f>
        <v/>
      </c>
      <c r="D596" s="2" t="str">
        <f>DBCS(TRIM(PHONETIC(②受講者情報入力!E597)))</f>
        <v/>
      </c>
      <c r="E596" s="4" t="str">
        <f>IF(②受講者情報入力!F597="","",TEXT(②受講者情報入力!F597,"yyyy/mm/dd"))</f>
        <v/>
      </c>
      <c r="F596" s="2" t="str">
        <f>ASC(TRIM(②受講者情報入力!G597))</f>
        <v/>
      </c>
      <c r="G596" s="2" t="str">
        <f>ASC(TRIM(②受講者情報入力!I597))</f>
        <v/>
      </c>
      <c r="H596" s="2" t="str">
        <f>ASC(TRIM(②受講者情報入力!H597))</f>
        <v/>
      </c>
      <c r="I596" s="2" t="str">
        <f>ASC(TRIM(②受講者情報入力!J597))</f>
        <v/>
      </c>
      <c r="J596" s="2" t="str">
        <f>DBCS(TRIM(②受講者情報入力!K597))</f>
        <v/>
      </c>
      <c r="K596" s="2" t="str">
        <f>DBCS(TRIM(②受講者情報入力!L597))</f>
        <v/>
      </c>
      <c r="L596" s="2" t="str">
        <f>DBCS(TRIM(②受講者情報入力!M597))</f>
        <v/>
      </c>
      <c r="M596" s="2" t="str">
        <f>DBCS(TRIM(②受講者情報入力!N597))</f>
        <v/>
      </c>
      <c r="N596" s="2" t="str">
        <f>ASC(TRIM(②受講者情報入力!O597))</f>
        <v/>
      </c>
      <c r="O596" s="2" t="str">
        <f>IFERROR(VLOOKUP(②受講者情報入力!$P597,マスタ!A:B,2,FALSE),"")</f>
        <v/>
      </c>
      <c r="P596" s="2" t="str">
        <f>ASC(TRIM(②受講者情報入力!Q597))</f>
        <v/>
      </c>
      <c r="Q596" s="2" t="str">
        <f>TRIM(②受講者情報入力!R597)</f>
        <v/>
      </c>
      <c r="R596" s="2" t="str">
        <f>ASC(TRIM(②受講者情報入力!S597))</f>
        <v/>
      </c>
      <c r="S596" s="2" t="str">
        <f>ASC(TRIM(②受講者情報入力!T597))</f>
        <v/>
      </c>
      <c r="T596" s="2" t="str">
        <f>ASC(TRIM(②受講者情報入力!U597))</f>
        <v/>
      </c>
      <c r="U596" s="2" t="str">
        <f>IFERROR(VLOOKUP(②受講者情報入力!$V597,マスタ!A:B,2,FALSE),"")</f>
        <v/>
      </c>
      <c r="V596" s="2" t="str">
        <f>ASC(TRIM(②受講者情報入力!W597))</f>
        <v/>
      </c>
      <c r="W596" s="2" t="str">
        <f>TRIM(②受講者情報入力!X597)</f>
        <v/>
      </c>
      <c r="X596" s="2" t="str">
        <f>TRIM(②受講者情報入力!AU597)</f>
        <v/>
      </c>
    </row>
    <row r="597" spans="1:24">
      <c r="A597" s="2" t="str">
        <f>DBCS(TRIM(②受講者情報入力!B598))</f>
        <v/>
      </c>
      <c r="B597" s="2" t="str">
        <f>DBCS(TRIM(②受講者情報入力!C598))</f>
        <v/>
      </c>
      <c r="C597" s="2" t="str">
        <f>DBCS(TRIM(PHONETIC(②受講者情報入力!D598)))</f>
        <v/>
      </c>
      <c r="D597" s="2" t="str">
        <f>DBCS(TRIM(PHONETIC(②受講者情報入力!E598)))</f>
        <v/>
      </c>
      <c r="E597" s="4" t="str">
        <f>IF(②受講者情報入力!F598="","",TEXT(②受講者情報入力!F598,"yyyy/mm/dd"))</f>
        <v/>
      </c>
      <c r="F597" s="2" t="str">
        <f>ASC(TRIM(②受講者情報入力!G598))</f>
        <v/>
      </c>
      <c r="G597" s="2" t="str">
        <f>ASC(TRIM(②受講者情報入力!I598))</f>
        <v/>
      </c>
      <c r="H597" s="2" t="str">
        <f>ASC(TRIM(②受講者情報入力!H598))</f>
        <v/>
      </c>
      <c r="I597" s="2" t="str">
        <f>ASC(TRIM(②受講者情報入力!J598))</f>
        <v/>
      </c>
      <c r="J597" s="2" t="str">
        <f>DBCS(TRIM(②受講者情報入力!K598))</f>
        <v/>
      </c>
      <c r="K597" s="2" t="str">
        <f>DBCS(TRIM(②受講者情報入力!L598))</f>
        <v/>
      </c>
      <c r="L597" s="2" t="str">
        <f>DBCS(TRIM(②受講者情報入力!M598))</f>
        <v/>
      </c>
      <c r="M597" s="2" t="str">
        <f>DBCS(TRIM(②受講者情報入力!N598))</f>
        <v/>
      </c>
      <c r="N597" s="2" t="str">
        <f>ASC(TRIM(②受講者情報入力!O598))</f>
        <v/>
      </c>
      <c r="O597" s="2" t="str">
        <f>IFERROR(VLOOKUP(②受講者情報入力!$P598,マスタ!A:B,2,FALSE),"")</f>
        <v/>
      </c>
      <c r="P597" s="2" t="str">
        <f>ASC(TRIM(②受講者情報入力!Q598))</f>
        <v/>
      </c>
      <c r="Q597" s="2" t="str">
        <f>TRIM(②受講者情報入力!R598)</f>
        <v/>
      </c>
      <c r="R597" s="2" t="str">
        <f>ASC(TRIM(②受講者情報入力!S598))</f>
        <v/>
      </c>
      <c r="S597" s="2" t="str">
        <f>ASC(TRIM(②受講者情報入力!T598))</f>
        <v/>
      </c>
      <c r="T597" s="2" t="str">
        <f>ASC(TRIM(②受講者情報入力!U598))</f>
        <v/>
      </c>
      <c r="U597" s="2" t="str">
        <f>IFERROR(VLOOKUP(②受講者情報入力!$V598,マスタ!A:B,2,FALSE),"")</f>
        <v/>
      </c>
      <c r="V597" s="2" t="str">
        <f>ASC(TRIM(②受講者情報入力!W598))</f>
        <v/>
      </c>
      <c r="W597" s="2" t="str">
        <f>TRIM(②受講者情報入力!X598)</f>
        <v/>
      </c>
      <c r="X597" s="2" t="str">
        <f>TRIM(②受講者情報入力!AU598)</f>
        <v/>
      </c>
    </row>
    <row r="598" spans="1:24">
      <c r="A598" s="2" t="str">
        <f>DBCS(TRIM(②受講者情報入力!B599))</f>
        <v/>
      </c>
      <c r="B598" s="2" t="str">
        <f>DBCS(TRIM(②受講者情報入力!C599))</f>
        <v/>
      </c>
      <c r="C598" s="2" t="str">
        <f>DBCS(TRIM(PHONETIC(②受講者情報入力!D599)))</f>
        <v/>
      </c>
      <c r="D598" s="2" t="str">
        <f>DBCS(TRIM(PHONETIC(②受講者情報入力!E599)))</f>
        <v/>
      </c>
      <c r="E598" s="4" t="str">
        <f>IF(②受講者情報入力!F599="","",TEXT(②受講者情報入力!F599,"yyyy/mm/dd"))</f>
        <v/>
      </c>
      <c r="F598" s="2" t="str">
        <f>ASC(TRIM(②受講者情報入力!G599))</f>
        <v/>
      </c>
      <c r="G598" s="2" t="str">
        <f>ASC(TRIM(②受講者情報入力!I599))</f>
        <v/>
      </c>
      <c r="H598" s="2" t="str">
        <f>ASC(TRIM(②受講者情報入力!H599))</f>
        <v/>
      </c>
      <c r="I598" s="2" t="str">
        <f>ASC(TRIM(②受講者情報入力!J599))</f>
        <v/>
      </c>
      <c r="J598" s="2" t="str">
        <f>DBCS(TRIM(②受講者情報入力!K599))</f>
        <v/>
      </c>
      <c r="K598" s="2" t="str">
        <f>DBCS(TRIM(②受講者情報入力!L599))</f>
        <v/>
      </c>
      <c r="L598" s="2" t="str">
        <f>DBCS(TRIM(②受講者情報入力!M599))</f>
        <v/>
      </c>
      <c r="M598" s="2" t="str">
        <f>DBCS(TRIM(②受講者情報入力!N599))</f>
        <v/>
      </c>
      <c r="N598" s="2" t="str">
        <f>ASC(TRIM(②受講者情報入力!O599))</f>
        <v/>
      </c>
      <c r="O598" s="2" t="str">
        <f>IFERROR(VLOOKUP(②受講者情報入力!$P599,マスタ!A:B,2,FALSE),"")</f>
        <v/>
      </c>
      <c r="P598" s="2" t="str">
        <f>ASC(TRIM(②受講者情報入力!Q599))</f>
        <v/>
      </c>
      <c r="Q598" s="2" t="str">
        <f>TRIM(②受講者情報入力!R599)</f>
        <v/>
      </c>
      <c r="R598" s="2" t="str">
        <f>ASC(TRIM(②受講者情報入力!S599))</f>
        <v/>
      </c>
      <c r="S598" s="2" t="str">
        <f>ASC(TRIM(②受講者情報入力!T599))</f>
        <v/>
      </c>
      <c r="T598" s="2" t="str">
        <f>ASC(TRIM(②受講者情報入力!U599))</f>
        <v/>
      </c>
      <c r="U598" s="2" t="str">
        <f>IFERROR(VLOOKUP(②受講者情報入力!$V599,マスタ!A:B,2,FALSE),"")</f>
        <v/>
      </c>
      <c r="V598" s="2" t="str">
        <f>ASC(TRIM(②受講者情報入力!W599))</f>
        <v/>
      </c>
      <c r="W598" s="2" t="str">
        <f>TRIM(②受講者情報入力!X599)</f>
        <v/>
      </c>
      <c r="X598" s="2" t="str">
        <f>TRIM(②受講者情報入力!AU599)</f>
        <v/>
      </c>
    </row>
    <row r="599" spans="1:24">
      <c r="A599" s="2" t="str">
        <f>DBCS(TRIM(②受講者情報入力!B600))</f>
        <v/>
      </c>
      <c r="B599" s="2" t="str">
        <f>DBCS(TRIM(②受講者情報入力!C600))</f>
        <v/>
      </c>
      <c r="C599" s="2" t="str">
        <f>DBCS(TRIM(PHONETIC(②受講者情報入力!D600)))</f>
        <v/>
      </c>
      <c r="D599" s="2" t="str">
        <f>DBCS(TRIM(PHONETIC(②受講者情報入力!E600)))</f>
        <v/>
      </c>
      <c r="E599" s="4" t="str">
        <f>IF(②受講者情報入力!F600="","",TEXT(②受講者情報入力!F600,"yyyy/mm/dd"))</f>
        <v/>
      </c>
      <c r="F599" s="2" t="str">
        <f>ASC(TRIM(②受講者情報入力!G600))</f>
        <v/>
      </c>
      <c r="G599" s="2" t="str">
        <f>ASC(TRIM(②受講者情報入力!I600))</f>
        <v/>
      </c>
      <c r="H599" s="2" t="str">
        <f>ASC(TRIM(②受講者情報入力!H600))</f>
        <v/>
      </c>
      <c r="I599" s="2" t="str">
        <f>ASC(TRIM(②受講者情報入力!J600))</f>
        <v/>
      </c>
      <c r="J599" s="2" t="str">
        <f>DBCS(TRIM(②受講者情報入力!K600))</f>
        <v/>
      </c>
      <c r="K599" s="2" t="str">
        <f>DBCS(TRIM(②受講者情報入力!L600))</f>
        <v/>
      </c>
      <c r="L599" s="2" t="str">
        <f>DBCS(TRIM(②受講者情報入力!M600))</f>
        <v/>
      </c>
      <c r="M599" s="2" t="str">
        <f>DBCS(TRIM(②受講者情報入力!N600))</f>
        <v/>
      </c>
      <c r="N599" s="2" t="str">
        <f>ASC(TRIM(②受講者情報入力!O600))</f>
        <v/>
      </c>
      <c r="O599" s="2" t="str">
        <f>IFERROR(VLOOKUP(②受講者情報入力!$P600,マスタ!A:B,2,FALSE),"")</f>
        <v/>
      </c>
      <c r="P599" s="2" t="str">
        <f>ASC(TRIM(②受講者情報入力!Q600))</f>
        <v/>
      </c>
      <c r="Q599" s="2" t="str">
        <f>TRIM(②受講者情報入力!R600)</f>
        <v/>
      </c>
      <c r="R599" s="2" t="str">
        <f>ASC(TRIM(②受講者情報入力!S600))</f>
        <v/>
      </c>
      <c r="S599" s="2" t="str">
        <f>ASC(TRIM(②受講者情報入力!T600))</f>
        <v/>
      </c>
      <c r="T599" s="2" t="str">
        <f>ASC(TRIM(②受講者情報入力!U600))</f>
        <v/>
      </c>
      <c r="U599" s="2" t="str">
        <f>IFERROR(VLOOKUP(②受講者情報入力!$V600,マスタ!A:B,2,FALSE),"")</f>
        <v/>
      </c>
      <c r="V599" s="2" t="str">
        <f>ASC(TRIM(②受講者情報入力!W600))</f>
        <v/>
      </c>
      <c r="W599" s="2" t="str">
        <f>TRIM(②受講者情報入力!X600)</f>
        <v/>
      </c>
      <c r="X599" s="2" t="str">
        <f>TRIM(②受講者情報入力!AU600)</f>
        <v/>
      </c>
    </row>
    <row r="600" spans="1:24">
      <c r="A600" s="2" t="str">
        <f>DBCS(TRIM(②受講者情報入力!B601))</f>
        <v/>
      </c>
      <c r="B600" s="2" t="str">
        <f>DBCS(TRIM(②受講者情報入力!C601))</f>
        <v/>
      </c>
      <c r="C600" s="2" t="str">
        <f>DBCS(TRIM(PHONETIC(②受講者情報入力!D601)))</f>
        <v/>
      </c>
      <c r="D600" s="2" t="str">
        <f>DBCS(TRIM(PHONETIC(②受講者情報入力!E601)))</f>
        <v/>
      </c>
      <c r="E600" s="4" t="str">
        <f>IF(②受講者情報入力!F601="","",TEXT(②受講者情報入力!F601,"yyyy/mm/dd"))</f>
        <v/>
      </c>
      <c r="F600" s="2" t="str">
        <f>ASC(TRIM(②受講者情報入力!G601))</f>
        <v/>
      </c>
      <c r="G600" s="2" t="str">
        <f>ASC(TRIM(②受講者情報入力!I601))</f>
        <v/>
      </c>
      <c r="H600" s="2" t="str">
        <f>ASC(TRIM(②受講者情報入力!H601))</f>
        <v/>
      </c>
      <c r="I600" s="2" t="str">
        <f>ASC(TRIM(②受講者情報入力!J601))</f>
        <v/>
      </c>
      <c r="J600" s="2" t="str">
        <f>DBCS(TRIM(②受講者情報入力!K601))</f>
        <v/>
      </c>
      <c r="K600" s="2" t="str">
        <f>DBCS(TRIM(②受講者情報入力!L601))</f>
        <v/>
      </c>
      <c r="L600" s="2" t="str">
        <f>DBCS(TRIM(②受講者情報入力!M601))</f>
        <v/>
      </c>
      <c r="M600" s="2" t="str">
        <f>DBCS(TRIM(②受講者情報入力!N601))</f>
        <v/>
      </c>
      <c r="N600" s="2" t="str">
        <f>ASC(TRIM(②受講者情報入力!O601))</f>
        <v/>
      </c>
      <c r="O600" s="2" t="str">
        <f>IFERROR(VLOOKUP(②受講者情報入力!$P601,マスタ!A:B,2,FALSE),"")</f>
        <v/>
      </c>
      <c r="P600" s="2" t="str">
        <f>ASC(TRIM(②受講者情報入力!Q601))</f>
        <v/>
      </c>
      <c r="Q600" s="2" t="str">
        <f>TRIM(②受講者情報入力!R601)</f>
        <v/>
      </c>
      <c r="R600" s="2" t="str">
        <f>ASC(TRIM(②受講者情報入力!S601))</f>
        <v/>
      </c>
      <c r="S600" s="2" t="str">
        <f>ASC(TRIM(②受講者情報入力!T601))</f>
        <v/>
      </c>
      <c r="T600" s="2" t="str">
        <f>ASC(TRIM(②受講者情報入力!U601))</f>
        <v/>
      </c>
      <c r="U600" s="2" t="str">
        <f>IFERROR(VLOOKUP(②受講者情報入力!$V601,マスタ!A:B,2,FALSE),"")</f>
        <v/>
      </c>
      <c r="V600" s="2" t="str">
        <f>ASC(TRIM(②受講者情報入力!W601))</f>
        <v/>
      </c>
      <c r="W600" s="2" t="str">
        <f>TRIM(②受講者情報入力!X601)</f>
        <v/>
      </c>
      <c r="X600" s="2" t="str">
        <f>TRIM(②受講者情報入力!AU601)</f>
        <v/>
      </c>
    </row>
    <row r="601" spans="1:24">
      <c r="A601" s="2" t="str">
        <f>DBCS(TRIM(②受講者情報入力!B602))</f>
        <v/>
      </c>
      <c r="B601" s="2" t="str">
        <f>DBCS(TRIM(②受講者情報入力!C602))</f>
        <v/>
      </c>
      <c r="C601" s="2" t="str">
        <f>DBCS(TRIM(PHONETIC(②受講者情報入力!D602)))</f>
        <v/>
      </c>
      <c r="D601" s="2" t="str">
        <f>DBCS(TRIM(PHONETIC(②受講者情報入力!E602)))</f>
        <v/>
      </c>
      <c r="E601" s="4" t="str">
        <f>IF(②受講者情報入力!F602="","",TEXT(②受講者情報入力!F602,"yyyy/mm/dd"))</f>
        <v/>
      </c>
      <c r="F601" s="2" t="str">
        <f>ASC(TRIM(②受講者情報入力!G602))</f>
        <v/>
      </c>
      <c r="G601" s="2" t="str">
        <f>ASC(TRIM(②受講者情報入力!I602))</f>
        <v/>
      </c>
      <c r="H601" s="2" t="str">
        <f>ASC(TRIM(②受講者情報入力!H602))</f>
        <v/>
      </c>
      <c r="I601" s="2" t="str">
        <f>ASC(TRIM(②受講者情報入力!J602))</f>
        <v/>
      </c>
      <c r="J601" s="2" t="str">
        <f>DBCS(TRIM(②受講者情報入力!K602))</f>
        <v/>
      </c>
      <c r="K601" s="2" t="str">
        <f>DBCS(TRIM(②受講者情報入力!L602))</f>
        <v/>
      </c>
      <c r="L601" s="2" t="str">
        <f>DBCS(TRIM(②受講者情報入力!M602))</f>
        <v/>
      </c>
      <c r="M601" s="2" t="str">
        <f>DBCS(TRIM(②受講者情報入力!N602))</f>
        <v/>
      </c>
      <c r="N601" s="2" t="str">
        <f>ASC(TRIM(②受講者情報入力!O602))</f>
        <v/>
      </c>
      <c r="O601" s="2" t="str">
        <f>IFERROR(VLOOKUP(②受講者情報入力!$P602,マスタ!A:B,2,FALSE),"")</f>
        <v/>
      </c>
      <c r="P601" s="2" t="str">
        <f>ASC(TRIM(②受講者情報入力!Q602))</f>
        <v/>
      </c>
      <c r="Q601" s="2" t="str">
        <f>TRIM(②受講者情報入力!R602)</f>
        <v/>
      </c>
      <c r="R601" s="2" t="str">
        <f>ASC(TRIM(②受講者情報入力!S602))</f>
        <v/>
      </c>
      <c r="S601" s="2" t="str">
        <f>ASC(TRIM(②受講者情報入力!T602))</f>
        <v/>
      </c>
      <c r="T601" s="2" t="str">
        <f>ASC(TRIM(②受講者情報入力!U602))</f>
        <v/>
      </c>
      <c r="U601" s="2" t="str">
        <f>IFERROR(VLOOKUP(②受講者情報入力!$V602,マスタ!A:B,2,FALSE),"")</f>
        <v/>
      </c>
      <c r="V601" s="2" t="str">
        <f>ASC(TRIM(②受講者情報入力!W602))</f>
        <v/>
      </c>
      <c r="W601" s="2" t="str">
        <f>TRIM(②受講者情報入力!X602)</f>
        <v/>
      </c>
      <c r="X601" s="2" t="str">
        <f>TRIM(②受講者情報入力!AU602)</f>
        <v/>
      </c>
    </row>
    <row r="602" spans="1:24">
      <c r="A602" s="2" t="str">
        <f>DBCS(TRIM(②受講者情報入力!B603))</f>
        <v/>
      </c>
      <c r="B602" s="2" t="str">
        <f>DBCS(TRIM(②受講者情報入力!C603))</f>
        <v/>
      </c>
      <c r="C602" s="2" t="str">
        <f>DBCS(TRIM(PHONETIC(②受講者情報入力!D603)))</f>
        <v/>
      </c>
      <c r="D602" s="2" t="str">
        <f>DBCS(TRIM(PHONETIC(②受講者情報入力!E603)))</f>
        <v/>
      </c>
      <c r="E602" s="4" t="str">
        <f>IF(②受講者情報入力!F603="","",TEXT(②受講者情報入力!F603,"yyyy/mm/dd"))</f>
        <v/>
      </c>
      <c r="F602" s="2" t="str">
        <f>ASC(TRIM(②受講者情報入力!G603))</f>
        <v/>
      </c>
      <c r="G602" s="2" t="str">
        <f>ASC(TRIM(②受講者情報入力!I603))</f>
        <v/>
      </c>
      <c r="H602" s="2" t="str">
        <f>ASC(TRIM(②受講者情報入力!H603))</f>
        <v/>
      </c>
      <c r="I602" s="2" t="str">
        <f>ASC(TRIM(②受講者情報入力!J603))</f>
        <v/>
      </c>
      <c r="J602" s="2" t="str">
        <f>DBCS(TRIM(②受講者情報入力!K603))</f>
        <v/>
      </c>
      <c r="K602" s="2" t="str">
        <f>DBCS(TRIM(②受講者情報入力!L603))</f>
        <v/>
      </c>
      <c r="L602" s="2" t="str">
        <f>DBCS(TRIM(②受講者情報入力!M603))</f>
        <v/>
      </c>
      <c r="M602" s="2" t="str">
        <f>DBCS(TRIM(②受講者情報入力!N603))</f>
        <v/>
      </c>
      <c r="N602" s="2" t="str">
        <f>ASC(TRIM(②受講者情報入力!O603))</f>
        <v/>
      </c>
      <c r="O602" s="2" t="str">
        <f>IFERROR(VLOOKUP(②受講者情報入力!$P603,マスタ!A:B,2,FALSE),"")</f>
        <v/>
      </c>
      <c r="P602" s="2" t="str">
        <f>ASC(TRIM(②受講者情報入力!Q603))</f>
        <v/>
      </c>
      <c r="Q602" s="2" t="str">
        <f>TRIM(②受講者情報入力!R603)</f>
        <v/>
      </c>
      <c r="R602" s="2" t="str">
        <f>ASC(TRIM(②受講者情報入力!S603))</f>
        <v/>
      </c>
      <c r="S602" s="2" t="str">
        <f>ASC(TRIM(②受講者情報入力!T603))</f>
        <v/>
      </c>
      <c r="T602" s="2" t="str">
        <f>ASC(TRIM(②受講者情報入力!U603))</f>
        <v/>
      </c>
      <c r="U602" s="2" t="str">
        <f>IFERROR(VLOOKUP(②受講者情報入力!$V603,マスタ!A:B,2,FALSE),"")</f>
        <v/>
      </c>
      <c r="V602" s="2" t="str">
        <f>ASC(TRIM(②受講者情報入力!W603))</f>
        <v/>
      </c>
      <c r="W602" s="2" t="str">
        <f>TRIM(②受講者情報入力!X603)</f>
        <v/>
      </c>
      <c r="X602" s="2" t="str">
        <f>TRIM(②受講者情報入力!AU603)</f>
        <v/>
      </c>
    </row>
    <row r="603" spans="1:24">
      <c r="A603" s="2" t="str">
        <f>DBCS(TRIM(②受講者情報入力!B604))</f>
        <v/>
      </c>
      <c r="B603" s="2" t="str">
        <f>DBCS(TRIM(②受講者情報入力!C604))</f>
        <v/>
      </c>
      <c r="C603" s="2" t="str">
        <f>DBCS(TRIM(PHONETIC(②受講者情報入力!D604)))</f>
        <v/>
      </c>
      <c r="D603" s="2" t="str">
        <f>DBCS(TRIM(PHONETIC(②受講者情報入力!E604)))</f>
        <v/>
      </c>
      <c r="E603" s="4" t="str">
        <f>IF(②受講者情報入力!F604="","",TEXT(②受講者情報入力!F604,"yyyy/mm/dd"))</f>
        <v/>
      </c>
      <c r="F603" s="2" t="str">
        <f>ASC(TRIM(②受講者情報入力!G604))</f>
        <v/>
      </c>
      <c r="G603" s="2" t="str">
        <f>ASC(TRIM(②受講者情報入力!I604))</f>
        <v/>
      </c>
      <c r="H603" s="2" t="str">
        <f>ASC(TRIM(②受講者情報入力!H604))</f>
        <v/>
      </c>
      <c r="I603" s="2" t="str">
        <f>ASC(TRIM(②受講者情報入力!J604))</f>
        <v/>
      </c>
      <c r="J603" s="2" t="str">
        <f>DBCS(TRIM(②受講者情報入力!K604))</f>
        <v/>
      </c>
      <c r="K603" s="2" t="str">
        <f>DBCS(TRIM(②受講者情報入力!L604))</f>
        <v/>
      </c>
      <c r="L603" s="2" t="str">
        <f>DBCS(TRIM(②受講者情報入力!M604))</f>
        <v/>
      </c>
      <c r="M603" s="2" t="str">
        <f>DBCS(TRIM(②受講者情報入力!N604))</f>
        <v/>
      </c>
      <c r="N603" s="2" t="str">
        <f>ASC(TRIM(②受講者情報入力!O604))</f>
        <v/>
      </c>
      <c r="O603" s="2" t="str">
        <f>IFERROR(VLOOKUP(②受講者情報入力!$P604,マスタ!A:B,2,FALSE),"")</f>
        <v/>
      </c>
      <c r="P603" s="2" t="str">
        <f>ASC(TRIM(②受講者情報入力!Q604))</f>
        <v/>
      </c>
      <c r="Q603" s="2" t="str">
        <f>TRIM(②受講者情報入力!R604)</f>
        <v/>
      </c>
      <c r="R603" s="2" t="str">
        <f>ASC(TRIM(②受講者情報入力!S604))</f>
        <v/>
      </c>
      <c r="S603" s="2" t="str">
        <f>ASC(TRIM(②受講者情報入力!T604))</f>
        <v/>
      </c>
      <c r="T603" s="2" t="str">
        <f>ASC(TRIM(②受講者情報入力!U604))</f>
        <v/>
      </c>
      <c r="U603" s="2" t="str">
        <f>IFERROR(VLOOKUP(②受講者情報入力!$V604,マスタ!A:B,2,FALSE),"")</f>
        <v/>
      </c>
      <c r="V603" s="2" t="str">
        <f>ASC(TRIM(②受講者情報入力!W604))</f>
        <v/>
      </c>
      <c r="W603" s="2" t="str">
        <f>TRIM(②受講者情報入力!X604)</f>
        <v/>
      </c>
      <c r="X603" s="2" t="str">
        <f>TRIM(②受講者情報入力!AU604)</f>
        <v/>
      </c>
    </row>
    <row r="604" spans="1:24">
      <c r="A604" s="2" t="str">
        <f>DBCS(TRIM(②受講者情報入力!B605))</f>
        <v/>
      </c>
      <c r="B604" s="2" t="str">
        <f>DBCS(TRIM(②受講者情報入力!C605))</f>
        <v/>
      </c>
      <c r="C604" s="2" t="str">
        <f>DBCS(TRIM(PHONETIC(②受講者情報入力!D605)))</f>
        <v/>
      </c>
      <c r="D604" s="2" t="str">
        <f>DBCS(TRIM(PHONETIC(②受講者情報入力!E605)))</f>
        <v/>
      </c>
      <c r="E604" s="4" t="str">
        <f>IF(②受講者情報入力!F605="","",TEXT(②受講者情報入力!F605,"yyyy/mm/dd"))</f>
        <v/>
      </c>
      <c r="F604" s="2" t="str">
        <f>ASC(TRIM(②受講者情報入力!G605))</f>
        <v/>
      </c>
      <c r="G604" s="2" t="str">
        <f>ASC(TRIM(②受講者情報入力!I605))</f>
        <v/>
      </c>
      <c r="H604" s="2" t="str">
        <f>ASC(TRIM(②受講者情報入力!H605))</f>
        <v/>
      </c>
      <c r="I604" s="2" t="str">
        <f>ASC(TRIM(②受講者情報入力!J605))</f>
        <v/>
      </c>
      <c r="J604" s="2" t="str">
        <f>DBCS(TRIM(②受講者情報入力!K605))</f>
        <v/>
      </c>
      <c r="K604" s="2" t="str">
        <f>DBCS(TRIM(②受講者情報入力!L605))</f>
        <v/>
      </c>
      <c r="L604" s="2" t="str">
        <f>DBCS(TRIM(②受講者情報入力!M605))</f>
        <v/>
      </c>
      <c r="M604" s="2" t="str">
        <f>DBCS(TRIM(②受講者情報入力!N605))</f>
        <v/>
      </c>
      <c r="N604" s="2" t="str">
        <f>ASC(TRIM(②受講者情報入力!O605))</f>
        <v/>
      </c>
      <c r="O604" s="2" t="str">
        <f>IFERROR(VLOOKUP(②受講者情報入力!$P605,マスタ!A:B,2,FALSE),"")</f>
        <v/>
      </c>
      <c r="P604" s="2" t="str">
        <f>ASC(TRIM(②受講者情報入力!Q605))</f>
        <v/>
      </c>
      <c r="Q604" s="2" t="str">
        <f>TRIM(②受講者情報入力!R605)</f>
        <v/>
      </c>
      <c r="R604" s="2" t="str">
        <f>ASC(TRIM(②受講者情報入力!S605))</f>
        <v/>
      </c>
      <c r="S604" s="2" t="str">
        <f>ASC(TRIM(②受講者情報入力!T605))</f>
        <v/>
      </c>
      <c r="T604" s="2" t="str">
        <f>ASC(TRIM(②受講者情報入力!U605))</f>
        <v/>
      </c>
      <c r="U604" s="2" t="str">
        <f>IFERROR(VLOOKUP(②受講者情報入力!$V605,マスタ!A:B,2,FALSE),"")</f>
        <v/>
      </c>
      <c r="V604" s="2" t="str">
        <f>ASC(TRIM(②受講者情報入力!W605))</f>
        <v/>
      </c>
      <c r="W604" s="2" t="str">
        <f>TRIM(②受講者情報入力!X605)</f>
        <v/>
      </c>
      <c r="X604" s="2" t="str">
        <f>TRIM(②受講者情報入力!AU605)</f>
        <v/>
      </c>
    </row>
    <row r="605" spans="1:24">
      <c r="A605" s="2" t="str">
        <f>DBCS(TRIM(②受講者情報入力!B606))</f>
        <v/>
      </c>
      <c r="B605" s="2" t="str">
        <f>DBCS(TRIM(②受講者情報入力!C606))</f>
        <v/>
      </c>
      <c r="C605" s="2" t="str">
        <f>DBCS(TRIM(PHONETIC(②受講者情報入力!D606)))</f>
        <v/>
      </c>
      <c r="D605" s="2" t="str">
        <f>DBCS(TRIM(PHONETIC(②受講者情報入力!E606)))</f>
        <v/>
      </c>
      <c r="E605" s="4" t="str">
        <f>IF(②受講者情報入力!F606="","",TEXT(②受講者情報入力!F606,"yyyy/mm/dd"))</f>
        <v/>
      </c>
      <c r="F605" s="2" t="str">
        <f>ASC(TRIM(②受講者情報入力!G606))</f>
        <v/>
      </c>
      <c r="G605" s="2" t="str">
        <f>ASC(TRIM(②受講者情報入力!I606))</f>
        <v/>
      </c>
      <c r="H605" s="2" t="str">
        <f>ASC(TRIM(②受講者情報入力!H606))</f>
        <v/>
      </c>
      <c r="I605" s="2" t="str">
        <f>ASC(TRIM(②受講者情報入力!J606))</f>
        <v/>
      </c>
      <c r="J605" s="2" t="str">
        <f>DBCS(TRIM(②受講者情報入力!K606))</f>
        <v/>
      </c>
      <c r="K605" s="2" t="str">
        <f>DBCS(TRIM(②受講者情報入力!L606))</f>
        <v/>
      </c>
      <c r="L605" s="2" t="str">
        <f>DBCS(TRIM(②受講者情報入力!M606))</f>
        <v/>
      </c>
      <c r="M605" s="2" t="str">
        <f>DBCS(TRIM(②受講者情報入力!N606))</f>
        <v/>
      </c>
      <c r="N605" s="2" t="str">
        <f>ASC(TRIM(②受講者情報入力!O606))</f>
        <v/>
      </c>
      <c r="O605" s="2" t="str">
        <f>IFERROR(VLOOKUP(②受講者情報入力!$P606,マスタ!A:B,2,FALSE),"")</f>
        <v/>
      </c>
      <c r="P605" s="2" t="str">
        <f>ASC(TRIM(②受講者情報入力!Q606))</f>
        <v/>
      </c>
      <c r="Q605" s="2" t="str">
        <f>TRIM(②受講者情報入力!R606)</f>
        <v/>
      </c>
      <c r="R605" s="2" t="str">
        <f>ASC(TRIM(②受講者情報入力!S606))</f>
        <v/>
      </c>
      <c r="S605" s="2" t="str">
        <f>ASC(TRIM(②受講者情報入力!T606))</f>
        <v/>
      </c>
      <c r="T605" s="2" t="str">
        <f>ASC(TRIM(②受講者情報入力!U606))</f>
        <v/>
      </c>
      <c r="U605" s="2" t="str">
        <f>IFERROR(VLOOKUP(②受講者情報入力!$V606,マスタ!A:B,2,FALSE),"")</f>
        <v/>
      </c>
      <c r="V605" s="2" t="str">
        <f>ASC(TRIM(②受講者情報入力!W606))</f>
        <v/>
      </c>
      <c r="W605" s="2" t="str">
        <f>TRIM(②受講者情報入力!X606)</f>
        <v/>
      </c>
      <c r="X605" s="2" t="str">
        <f>TRIM(②受講者情報入力!AU606)</f>
        <v/>
      </c>
    </row>
    <row r="606" spans="1:24">
      <c r="A606" s="2" t="str">
        <f>DBCS(TRIM(②受講者情報入力!B607))</f>
        <v/>
      </c>
      <c r="B606" s="2" t="str">
        <f>DBCS(TRIM(②受講者情報入力!C607))</f>
        <v/>
      </c>
      <c r="C606" s="2" t="str">
        <f>DBCS(TRIM(PHONETIC(②受講者情報入力!D607)))</f>
        <v/>
      </c>
      <c r="D606" s="2" t="str">
        <f>DBCS(TRIM(PHONETIC(②受講者情報入力!E607)))</f>
        <v/>
      </c>
      <c r="E606" s="4" t="str">
        <f>IF(②受講者情報入力!F607="","",TEXT(②受講者情報入力!F607,"yyyy/mm/dd"))</f>
        <v/>
      </c>
      <c r="F606" s="2" t="str">
        <f>ASC(TRIM(②受講者情報入力!G607))</f>
        <v/>
      </c>
      <c r="G606" s="2" t="str">
        <f>ASC(TRIM(②受講者情報入力!I607))</f>
        <v/>
      </c>
      <c r="H606" s="2" t="str">
        <f>ASC(TRIM(②受講者情報入力!H607))</f>
        <v/>
      </c>
      <c r="I606" s="2" t="str">
        <f>ASC(TRIM(②受講者情報入力!J607))</f>
        <v/>
      </c>
      <c r="J606" s="2" t="str">
        <f>DBCS(TRIM(②受講者情報入力!K607))</f>
        <v/>
      </c>
      <c r="K606" s="2" t="str">
        <f>DBCS(TRIM(②受講者情報入力!L607))</f>
        <v/>
      </c>
      <c r="L606" s="2" t="str">
        <f>DBCS(TRIM(②受講者情報入力!M607))</f>
        <v/>
      </c>
      <c r="M606" s="2" t="str">
        <f>DBCS(TRIM(②受講者情報入力!N607))</f>
        <v/>
      </c>
      <c r="N606" s="2" t="str">
        <f>ASC(TRIM(②受講者情報入力!O607))</f>
        <v/>
      </c>
      <c r="O606" s="2" t="str">
        <f>IFERROR(VLOOKUP(②受講者情報入力!$P607,マスタ!A:B,2,FALSE),"")</f>
        <v/>
      </c>
      <c r="P606" s="2" t="str">
        <f>ASC(TRIM(②受講者情報入力!Q607))</f>
        <v/>
      </c>
      <c r="Q606" s="2" t="str">
        <f>TRIM(②受講者情報入力!R607)</f>
        <v/>
      </c>
      <c r="R606" s="2" t="str">
        <f>ASC(TRIM(②受講者情報入力!S607))</f>
        <v/>
      </c>
      <c r="S606" s="2" t="str">
        <f>ASC(TRIM(②受講者情報入力!T607))</f>
        <v/>
      </c>
      <c r="T606" s="2" t="str">
        <f>ASC(TRIM(②受講者情報入力!U607))</f>
        <v/>
      </c>
      <c r="U606" s="2" t="str">
        <f>IFERROR(VLOOKUP(②受講者情報入力!$V607,マスタ!A:B,2,FALSE),"")</f>
        <v/>
      </c>
      <c r="V606" s="2" t="str">
        <f>ASC(TRIM(②受講者情報入力!W607))</f>
        <v/>
      </c>
      <c r="W606" s="2" t="str">
        <f>TRIM(②受講者情報入力!X607)</f>
        <v/>
      </c>
      <c r="X606" s="2" t="str">
        <f>TRIM(②受講者情報入力!AU607)</f>
        <v/>
      </c>
    </row>
    <row r="607" spans="1:24">
      <c r="A607" s="2" t="str">
        <f>DBCS(TRIM(②受講者情報入力!B608))</f>
        <v/>
      </c>
      <c r="B607" s="2" t="str">
        <f>DBCS(TRIM(②受講者情報入力!C608))</f>
        <v/>
      </c>
      <c r="C607" s="2" t="str">
        <f>DBCS(TRIM(PHONETIC(②受講者情報入力!D608)))</f>
        <v/>
      </c>
      <c r="D607" s="2" t="str">
        <f>DBCS(TRIM(PHONETIC(②受講者情報入力!E608)))</f>
        <v/>
      </c>
      <c r="E607" s="4" t="str">
        <f>IF(②受講者情報入力!F608="","",TEXT(②受講者情報入力!F608,"yyyy/mm/dd"))</f>
        <v/>
      </c>
      <c r="F607" s="2" t="str">
        <f>ASC(TRIM(②受講者情報入力!G608))</f>
        <v/>
      </c>
      <c r="G607" s="2" t="str">
        <f>ASC(TRIM(②受講者情報入力!I608))</f>
        <v/>
      </c>
      <c r="H607" s="2" t="str">
        <f>ASC(TRIM(②受講者情報入力!H608))</f>
        <v/>
      </c>
      <c r="I607" s="2" t="str">
        <f>ASC(TRIM(②受講者情報入力!J608))</f>
        <v/>
      </c>
      <c r="J607" s="2" t="str">
        <f>DBCS(TRIM(②受講者情報入力!K608))</f>
        <v/>
      </c>
      <c r="K607" s="2" t="str">
        <f>DBCS(TRIM(②受講者情報入力!L608))</f>
        <v/>
      </c>
      <c r="L607" s="2" t="str">
        <f>DBCS(TRIM(②受講者情報入力!M608))</f>
        <v/>
      </c>
      <c r="M607" s="2" t="str">
        <f>DBCS(TRIM(②受講者情報入力!N608))</f>
        <v/>
      </c>
      <c r="N607" s="2" t="str">
        <f>ASC(TRIM(②受講者情報入力!O608))</f>
        <v/>
      </c>
      <c r="O607" s="2" t="str">
        <f>IFERROR(VLOOKUP(②受講者情報入力!$P608,マスタ!A:B,2,FALSE),"")</f>
        <v/>
      </c>
      <c r="P607" s="2" t="str">
        <f>ASC(TRIM(②受講者情報入力!Q608))</f>
        <v/>
      </c>
      <c r="Q607" s="2" t="str">
        <f>TRIM(②受講者情報入力!R608)</f>
        <v/>
      </c>
      <c r="R607" s="2" t="str">
        <f>ASC(TRIM(②受講者情報入力!S608))</f>
        <v/>
      </c>
      <c r="S607" s="2" t="str">
        <f>ASC(TRIM(②受講者情報入力!T608))</f>
        <v/>
      </c>
      <c r="T607" s="2" t="str">
        <f>ASC(TRIM(②受講者情報入力!U608))</f>
        <v/>
      </c>
      <c r="U607" s="2" t="str">
        <f>IFERROR(VLOOKUP(②受講者情報入力!$V608,マスタ!A:B,2,FALSE),"")</f>
        <v/>
      </c>
      <c r="V607" s="2" t="str">
        <f>ASC(TRIM(②受講者情報入力!W608))</f>
        <v/>
      </c>
      <c r="W607" s="2" t="str">
        <f>TRIM(②受講者情報入力!X608)</f>
        <v/>
      </c>
      <c r="X607" s="2" t="str">
        <f>TRIM(②受講者情報入力!AU608)</f>
        <v/>
      </c>
    </row>
    <row r="608" spans="1:24">
      <c r="A608" s="2" t="str">
        <f>DBCS(TRIM(②受講者情報入力!B609))</f>
        <v/>
      </c>
      <c r="B608" s="2" t="str">
        <f>DBCS(TRIM(②受講者情報入力!C609))</f>
        <v/>
      </c>
      <c r="C608" s="2" t="str">
        <f>DBCS(TRIM(PHONETIC(②受講者情報入力!D609)))</f>
        <v/>
      </c>
      <c r="D608" s="2" t="str">
        <f>DBCS(TRIM(PHONETIC(②受講者情報入力!E609)))</f>
        <v/>
      </c>
      <c r="E608" s="4" t="str">
        <f>IF(②受講者情報入力!F609="","",TEXT(②受講者情報入力!F609,"yyyy/mm/dd"))</f>
        <v/>
      </c>
      <c r="F608" s="2" t="str">
        <f>ASC(TRIM(②受講者情報入力!G609))</f>
        <v/>
      </c>
      <c r="G608" s="2" t="str">
        <f>ASC(TRIM(②受講者情報入力!I609))</f>
        <v/>
      </c>
      <c r="H608" s="2" t="str">
        <f>ASC(TRIM(②受講者情報入力!H609))</f>
        <v/>
      </c>
      <c r="I608" s="2" t="str">
        <f>ASC(TRIM(②受講者情報入力!J609))</f>
        <v/>
      </c>
      <c r="J608" s="2" t="str">
        <f>DBCS(TRIM(②受講者情報入力!K609))</f>
        <v/>
      </c>
      <c r="K608" s="2" t="str">
        <f>DBCS(TRIM(②受講者情報入力!L609))</f>
        <v/>
      </c>
      <c r="L608" s="2" t="str">
        <f>DBCS(TRIM(②受講者情報入力!M609))</f>
        <v/>
      </c>
      <c r="M608" s="2" t="str">
        <f>DBCS(TRIM(②受講者情報入力!N609))</f>
        <v/>
      </c>
      <c r="N608" s="2" t="str">
        <f>ASC(TRIM(②受講者情報入力!O609))</f>
        <v/>
      </c>
      <c r="O608" s="2" t="str">
        <f>IFERROR(VLOOKUP(②受講者情報入力!$P609,マスタ!A:B,2,FALSE),"")</f>
        <v/>
      </c>
      <c r="P608" s="2" t="str">
        <f>ASC(TRIM(②受講者情報入力!Q609))</f>
        <v/>
      </c>
      <c r="Q608" s="2" t="str">
        <f>TRIM(②受講者情報入力!R609)</f>
        <v/>
      </c>
      <c r="R608" s="2" t="str">
        <f>ASC(TRIM(②受講者情報入力!S609))</f>
        <v/>
      </c>
      <c r="S608" s="2" t="str">
        <f>ASC(TRIM(②受講者情報入力!T609))</f>
        <v/>
      </c>
      <c r="T608" s="2" t="str">
        <f>ASC(TRIM(②受講者情報入力!U609))</f>
        <v/>
      </c>
      <c r="U608" s="2" t="str">
        <f>IFERROR(VLOOKUP(②受講者情報入力!$V609,マスタ!A:B,2,FALSE),"")</f>
        <v/>
      </c>
      <c r="V608" s="2" t="str">
        <f>ASC(TRIM(②受講者情報入力!W609))</f>
        <v/>
      </c>
      <c r="W608" s="2" t="str">
        <f>TRIM(②受講者情報入力!X609)</f>
        <v/>
      </c>
      <c r="X608" s="2" t="str">
        <f>TRIM(②受講者情報入力!AU609)</f>
        <v/>
      </c>
    </row>
    <row r="609" spans="1:24">
      <c r="A609" s="2" t="str">
        <f>DBCS(TRIM(②受講者情報入力!B610))</f>
        <v/>
      </c>
      <c r="B609" s="2" t="str">
        <f>DBCS(TRIM(②受講者情報入力!C610))</f>
        <v/>
      </c>
      <c r="C609" s="2" t="str">
        <f>DBCS(TRIM(PHONETIC(②受講者情報入力!D610)))</f>
        <v/>
      </c>
      <c r="D609" s="2" t="str">
        <f>DBCS(TRIM(PHONETIC(②受講者情報入力!E610)))</f>
        <v/>
      </c>
      <c r="E609" s="4" t="str">
        <f>IF(②受講者情報入力!F610="","",TEXT(②受講者情報入力!F610,"yyyy/mm/dd"))</f>
        <v/>
      </c>
      <c r="F609" s="2" t="str">
        <f>ASC(TRIM(②受講者情報入力!G610))</f>
        <v/>
      </c>
      <c r="G609" s="2" t="str">
        <f>ASC(TRIM(②受講者情報入力!I610))</f>
        <v/>
      </c>
      <c r="H609" s="2" t="str">
        <f>ASC(TRIM(②受講者情報入力!H610))</f>
        <v/>
      </c>
      <c r="I609" s="2" t="str">
        <f>ASC(TRIM(②受講者情報入力!J610))</f>
        <v/>
      </c>
      <c r="J609" s="2" t="str">
        <f>DBCS(TRIM(②受講者情報入力!K610))</f>
        <v/>
      </c>
      <c r="K609" s="2" t="str">
        <f>DBCS(TRIM(②受講者情報入力!L610))</f>
        <v/>
      </c>
      <c r="L609" s="2" t="str">
        <f>DBCS(TRIM(②受講者情報入力!M610))</f>
        <v/>
      </c>
      <c r="M609" s="2" t="str">
        <f>DBCS(TRIM(②受講者情報入力!N610))</f>
        <v/>
      </c>
      <c r="N609" s="2" t="str">
        <f>ASC(TRIM(②受講者情報入力!O610))</f>
        <v/>
      </c>
      <c r="O609" s="2" t="str">
        <f>IFERROR(VLOOKUP(②受講者情報入力!$P610,マスタ!A:B,2,FALSE),"")</f>
        <v/>
      </c>
      <c r="P609" s="2" t="str">
        <f>ASC(TRIM(②受講者情報入力!Q610))</f>
        <v/>
      </c>
      <c r="Q609" s="2" t="str">
        <f>TRIM(②受講者情報入力!R610)</f>
        <v/>
      </c>
      <c r="R609" s="2" t="str">
        <f>ASC(TRIM(②受講者情報入力!S610))</f>
        <v/>
      </c>
      <c r="S609" s="2" t="str">
        <f>ASC(TRIM(②受講者情報入力!T610))</f>
        <v/>
      </c>
      <c r="T609" s="2" t="str">
        <f>ASC(TRIM(②受講者情報入力!U610))</f>
        <v/>
      </c>
      <c r="U609" s="2" t="str">
        <f>IFERROR(VLOOKUP(②受講者情報入力!$V610,マスタ!A:B,2,FALSE),"")</f>
        <v/>
      </c>
      <c r="V609" s="2" t="str">
        <f>ASC(TRIM(②受講者情報入力!W610))</f>
        <v/>
      </c>
      <c r="W609" s="2" t="str">
        <f>TRIM(②受講者情報入力!X610)</f>
        <v/>
      </c>
      <c r="X609" s="2" t="str">
        <f>TRIM(②受講者情報入力!AU610)</f>
        <v/>
      </c>
    </row>
    <row r="610" spans="1:24">
      <c r="A610" s="2" t="str">
        <f>DBCS(TRIM(②受講者情報入力!B611))</f>
        <v/>
      </c>
      <c r="B610" s="2" t="str">
        <f>DBCS(TRIM(②受講者情報入力!C611))</f>
        <v/>
      </c>
      <c r="C610" s="2" t="str">
        <f>DBCS(TRIM(PHONETIC(②受講者情報入力!D611)))</f>
        <v/>
      </c>
      <c r="D610" s="2" t="str">
        <f>DBCS(TRIM(PHONETIC(②受講者情報入力!E611)))</f>
        <v/>
      </c>
      <c r="E610" s="4" t="str">
        <f>IF(②受講者情報入力!F611="","",TEXT(②受講者情報入力!F611,"yyyy/mm/dd"))</f>
        <v/>
      </c>
      <c r="F610" s="2" t="str">
        <f>ASC(TRIM(②受講者情報入力!G611))</f>
        <v/>
      </c>
      <c r="G610" s="2" t="str">
        <f>ASC(TRIM(②受講者情報入力!I611))</f>
        <v/>
      </c>
      <c r="H610" s="2" t="str">
        <f>ASC(TRIM(②受講者情報入力!H611))</f>
        <v/>
      </c>
      <c r="I610" s="2" t="str">
        <f>ASC(TRIM(②受講者情報入力!J611))</f>
        <v/>
      </c>
      <c r="J610" s="2" t="str">
        <f>DBCS(TRIM(②受講者情報入力!K611))</f>
        <v/>
      </c>
      <c r="K610" s="2" t="str">
        <f>DBCS(TRIM(②受講者情報入力!L611))</f>
        <v/>
      </c>
      <c r="L610" s="2" t="str">
        <f>DBCS(TRIM(②受講者情報入力!M611))</f>
        <v/>
      </c>
      <c r="M610" s="2" t="str">
        <f>DBCS(TRIM(②受講者情報入力!N611))</f>
        <v/>
      </c>
      <c r="N610" s="2" t="str">
        <f>ASC(TRIM(②受講者情報入力!O611))</f>
        <v/>
      </c>
      <c r="O610" s="2" t="str">
        <f>IFERROR(VLOOKUP(②受講者情報入力!$P611,マスタ!A:B,2,FALSE),"")</f>
        <v/>
      </c>
      <c r="P610" s="2" t="str">
        <f>ASC(TRIM(②受講者情報入力!Q611))</f>
        <v/>
      </c>
      <c r="Q610" s="2" t="str">
        <f>TRIM(②受講者情報入力!R611)</f>
        <v/>
      </c>
      <c r="R610" s="2" t="str">
        <f>ASC(TRIM(②受講者情報入力!S611))</f>
        <v/>
      </c>
      <c r="S610" s="2" t="str">
        <f>ASC(TRIM(②受講者情報入力!T611))</f>
        <v/>
      </c>
      <c r="T610" s="2" t="str">
        <f>ASC(TRIM(②受講者情報入力!U611))</f>
        <v/>
      </c>
      <c r="U610" s="2" t="str">
        <f>IFERROR(VLOOKUP(②受講者情報入力!$V611,マスタ!A:B,2,FALSE),"")</f>
        <v/>
      </c>
      <c r="V610" s="2" t="str">
        <f>ASC(TRIM(②受講者情報入力!W611))</f>
        <v/>
      </c>
      <c r="W610" s="2" t="str">
        <f>TRIM(②受講者情報入力!X611)</f>
        <v/>
      </c>
      <c r="X610" s="2" t="str">
        <f>TRIM(②受講者情報入力!AU611)</f>
        <v/>
      </c>
    </row>
    <row r="611" spans="1:24">
      <c r="A611" s="2" t="str">
        <f>DBCS(TRIM(②受講者情報入力!B612))</f>
        <v/>
      </c>
      <c r="B611" s="2" t="str">
        <f>DBCS(TRIM(②受講者情報入力!C612))</f>
        <v/>
      </c>
      <c r="C611" s="2" t="str">
        <f>DBCS(TRIM(PHONETIC(②受講者情報入力!D612)))</f>
        <v/>
      </c>
      <c r="D611" s="2" t="str">
        <f>DBCS(TRIM(PHONETIC(②受講者情報入力!E612)))</f>
        <v/>
      </c>
      <c r="E611" s="4" t="str">
        <f>IF(②受講者情報入力!F612="","",TEXT(②受講者情報入力!F612,"yyyy/mm/dd"))</f>
        <v/>
      </c>
      <c r="F611" s="2" t="str">
        <f>ASC(TRIM(②受講者情報入力!G612))</f>
        <v/>
      </c>
      <c r="G611" s="2" t="str">
        <f>ASC(TRIM(②受講者情報入力!I612))</f>
        <v/>
      </c>
      <c r="H611" s="2" t="str">
        <f>ASC(TRIM(②受講者情報入力!H612))</f>
        <v/>
      </c>
      <c r="I611" s="2" t="str">
        <f>ASC(TRIM(②受講者情報入力!J612))</f>
        <v/>
      </c>
      <c r="J611" s="2" t="str">
        <f>DBCS(TRIM(②受講者情報入力!K612))</f>
        <v/>
      </c>
      <c r="K611" s="2" t="str">
        <f>DBCS(TRIM(②受講者情報入力!L612))</f>
        <v/>
      </c>
      <c r="L611" s="2" t="str">
        <f>DBCS(TRIM(②受講者情報入力!M612))</f>
        <v/>
      </c>
      <c r="M611" s="2" t="str">
        <f>DBCS(TRIM(②受講者情報入力!N612))</f>
        <v/>
      </c>
      <c r="N611" s="2" t="str">
        <f>ASC(TRIM(②受講者情報入力!O612))</f>
        <v/>
      </c>
      <c r="O611" s="2" t="str">
        <f>IFERROR(VLOOKUP(②受講者情報入力!$P612,マスタ!A:B,2,FALSE),"")</f>
        <v/>
      </c>
      <c r="P611" s="2" t="str">
        <f>ASC(TRIM(②受講者情報入力!Q612))</f>
        <v/>
      </c>
      <c r="Q611" s="2" t="str">
        <f>TRIM(②受講者情報入力!R612)</f>
        <v/>
      </c>
      <c r="R611" s="2" t="str">
        <f>ASC(TRIM(②受講者情報入力!S612))</f>
        <v/>
      </c>
      <c r="S611" s="2" t="str">
        <f>ASC(TRIM(②受講者情報入力!T612))</f>
        <v/>
      </c>
      <c r="T611" s="2" t="str">
        <f>ASC(TRIM(②受講者情報入力!U612))</f>
        <v/>
      </c>
      <c r="U611" s="2" t="str">
        <f>IFERROR(VLOOKUP(②受講者情報入力!$V612,マスタ!A:B,2,FALSE),"")</f>
        <v/>
      </c>
      <c r="V611" s="2" t="str">
        <f>ASC(TRIM(②受講者情報入力!W612))</f>
        <v/>
      </c>
      <c r="W611" s="2" t="str">
        <f>TRIM(②受講者情報入力!X612)</f>
        <v/>
      </c>
      <c r="X611" s="2" t="str">
        <f>TRIM(②受講者情報入力!AU612)</f>
        <v/>
      </c>
    </row>
    <row r="612" spans="1:24">
      <c r="A612" s="2" t="str">
        <f>DBCS(TRIM(②受講者情報入力!B613))</f>
        <v/>
      </c>
      <c r="B612" s="2" t="str">
        <f>DBCS(TRIM(②受講者情報入力!C613))</f>
        <v/>
      </c>
      <c r="C612" s="2" t="str">
        <f>DBCS(TRIM(PHONETIC(②受講者情報入力!D613)))</f>
        <v/>
      </c>
      <c r="D612" s="2" t="str">
        <f>DBCS(TRIM(PHONETIC(②受講者情報入力!E613)))</f>
        <v/>
      </c>
      <c r="E612" s="4" t="str">
        <f>IF(②受講者情報入力!F613="","",TEXT(②受講者情報入力!F613,"yyyy/mm/dd"))</f>
        <v/>
      </c>
      <c r="F612" s="2" t="str">
        <f>ASC(TRIM(②受講者情報入力!G613))</f>
        <v/>
      </c>
      <c r="G612" s="2" t="str">
        <f>ASC(TRIM(②受講者情報入力!I613))</f>
        <v/>
      </c>
      <c r="H612" s="2" t="str">
        <f>ASC(TRIM(②受講者情報入力!H613))</f>
        <v/>
      </c>
      <c r="I612" s="2" t="str">
        <f>ASC(TRIM(②受講者情報入力!J613))</f>
        <v/>
      </c>
      <c r="J612" s="2" t="str">
        <f>DBCS(TRIM(②受講者情報入力!K613))</f>
        <v/>
      </c>
      <c r="K612" s="2" t="str">
        <f>DBCS(TRIM(②受講者情報入力!L613))</f>
        <v/>
      </c>
      <c r="L612" s="2" t="str">
        <f>DBCS(TRIM(②受講者情報入力!M613))</f>
        <v/>
      </c>
      <c r="M612" s="2" t="str">
        <f>DBCS(TRIM(②受講者情報入力!N613))</f>
        <v/>
      </c>
      <c r="N612" s="2" t="str">
        <f>ASC(TRIM(②受講者情報入力!O613))</f>
        <v/>
      </c>
      <c r="O612" s="2" t="str">
        <f>IFERROR(VLOOKUP(②受講者情報入力!$P613,マスタ!A:B,2,FALSE),"")</f>
        <v/>
      </c>
      <c r="P612" s="2" t="str">
        <f>ASC(TRIM(②受講者情報入力!Q613))</f>
        <v/>
      </c>
      <c r="Q612" s="2" t="str">
        <f>TRIM(②受講者情報入力!R613)</f>
        <v/>
      </c>
      <c r="R612" s="2" t="str">
        <f>ASC(TRIM(②受講者情報入力!S613))</f>
        <v/>
      </c>
      <c r="S612" s="2" t="str">
        <f>ASC(TRIM(②受講者情報入力!T613))</f>
        <v/>
      </c>
      <c r="T612" s="2" t="str">
        <f>ASC(TRIM(②受講者情報入力!U613))</f>
        <v/>
      </c>
      <c r="U612" s="2" t="str">
        <f>IFERROR(VLOOKUP(②受講者情報入力!$V613,マスタ!A:B,2,FALSE),"")</f>
        <v/>
      </c>
      <c r="V612" s="2" t="str">
        <f>ASC(TRIM(②受講者情報入力!W613))</f>
        <v/>
      </c>
      <c r="W612" s="2" t="str">
        <f>TRIM(②受講者情報入力!X613)</f>
        <v/>
      </c>
      <c r="X612" s="2" t="str">
        <f>TRIM(②受講者情報入力!AU613)</f>
        <v/>
      </c>
    </row>
    <row r="613" spans="1:24">
      <c r="A613" s="2" t="str">
        <f>DBCS(TRIM(②受講者情報入力!B614))</f>
        <v/>
      </c>
      <c r="B613" s="2" t="str">
        <f>DBCS(TRIM(②受講者情報入力!C614))</f>
        <v/>
      </c>
      <c r="C613" s="2" t="str">
        <f>DBCS(TRIM(PHONETIC(②受講者情報入力!D614)))</f>
        <v/>
      </c>
      <c r="D613" s="2" t="str">
        <f>DBCS(TRIM(PHONETIC(②受講者情報入力!E614)))</f>
        <v/>
      </c>
      <c r="E613" s="4" t="str">
        <f>IF(②受講者情報入力!F614="","",TEXT(②受講者情報入力!F614,"yyyy/mm/dd"))</f>
        <v/>
      </c>
      <c r="F613" s="2" t="str">
        <f>ASC(TRIM(②受講者情報入力!G614))</f>
        <v/>
      </c>
      <c r="G613" s="2" t="str">
        <f>ASC(TRIM(②受講者情報入力!I614))</f>
        <v/>
      </c>
      <c r="H613" s="2" t="str">
        <f>ASC(TRIM(②受講者情報入力!H614))</f>
        <v/>
      </c>
      <c r="I613" s="2" t="str">
        <f>ASC(TRIM(②受講者情報入力!J614))</f>
        <v/>
      </c>
      <c r="J613" s="2" t="str">
        <f>DBCS(TRIM(②受講者情報入力!K614))</f>
        <v/>
      </c>
      <c r="K613" s="2" t="str">
        <f>DBCS(TRIM(②受講者情報入力!L614))</f>
        <v/>
      </c>
      <c r="L613" s="2" t="str">
        <f>DBCS(TRIM(②受講者情報入力!M614))</f>
        <v/>
      </c>
      <c r="M613" s="2" t="str">
        <f>DBCS(TRIM(②受講者情報入力!N614))</f>
        <v/>
      </c>
      <c r="N613" s="2" t="str">
        <f>ASC(TRIM(②受講者情報入力!O614))</f>
        <v/>
      </c>
      <c r="O613" s="2" t="str">
        <f>IFERROR(VLOOKUP(②受講者情報入力!$P614,マスタ!A:B,2,FALSE),"")</f>
        <v/>
      </c>
      <c r="P613" s="2" t="str">
        <f>ASC(TRIM(②受講者情報入力!Q614))</f>
        <v/>
      </c>
      <c r="Q613" s="2" t="str">
        <f>TRIM(②受講者情報入力!R614)</f>
        <v/>
      </c>
      <c r="R613" s="2" t="str">
        <f>ASC(TRIM(②受講者情報入力!S614))</f>
        <v/>
      </c>
      <c r="S613" s="2" t="str">
        <f>ASC(TRIM(②受講者情報入力!T614))</f>
        <v/>
      </c>
      <c r="T613" s="2" t="str">
        <f>ASC(TRIM(②受講者情報入力!U614))</f>
        <v/>
      </c>
      <c r="U613" s="2" t="str">
        <f>IFERROR(VLOOKUP(②受講者情報入力!$V614,マスタ!A:B,2,FALSE),"")</f>
        <v/>
      </c>
      <c r="V613" s="2" t="str">
        <f>ASC(TRIM(②受講者情報入力!W614))</f>
        <v/>
      </c>
      <c r="W613" s="2" t="str">
        <f>TRIM(②受講者情報入力!X614)</f>
        <v/>
      </c>
      <c r="X613" s="2" t="str">
        <f>TRIM(②受講者情報入力!AU614)</f>
        <v/>
      </c>
    </row>
    <row r="614" spans="1:24">
      <c r="A614" s="2" t="str">
        <f>DBCS(TRIM(②受講者情報入力!B615))</f>
        <v/>
      </c>
      <c r="B614" s="2" t="str">
        <f>DBCS(TRIM(②受講者情報入力!C615))</f>
        <v/>
      </c>
      <c r="C614" s="2" t="str">
        <f>DBCS(TRIM(PHONETIC(②受講者情報入力!D615)))</f>
        <v/>
      </c>
      <c r="D614" s="2" t="str">
        <f>DBCS(TRIM(PHONETIC(②受講者情報入力!E615)))</f>
        <v/>
      </c>
      <c r="E614" s="4" t="str">
        <f>IF(②受講者情報入力!F615="","",TEXT(②受講者情報入力!F615,"yyyy/mm/dd"))</f>
        <v/>
      </c>
      <c r="F614" s="2" t="str">
        <f>ASC(TRIM(②受講者情報入力!G615))</f>
        <v/>
      </c>
      <c r="G614" s="2" t="str">
        <f>ASC(TRIM(②受講者情報入力!I615))</f>
        <v/>
      </c>
      <c r="H614" s="2" t="str">
        <f>ASC(TRIM(②受講者情報入力!H615))</f>
        <v/>
      </c>
      <c r="I614" s="2" t="str">
        <f>ASC(TRIM(②受講者情報入力!J615))</f>
        <v/>
      </c>
      <c r="J614" s="2" t="str">
        <f>DBCS(TRIM(②受講者情報入力!K615))</f>
        <v/>
      </c>
      <c r="K614" s="2" t="str">
        <f>DBCS(TRIM(②受講者情報入力!L615))</f>
        <v/>
      </c>
      <c r="L614" s="2" t="str">
        <f>DBCS(TRIM(②受講者情報入力!M615))</f>
        <v/>
      </c>
      <c r="M614" s="2" t="str">
        <f>DBCS(TRIM(②受講者情報入力!N615))</f>
        <v/>
      </c>
      <c r="N614" s="2" t="str">
        <f>ASC(TRIM(②受講者情報入力!O615))</f>
        <v/>
      </c>
      <c r="O614" s="2" t="str">
        <f>IFERROR(VLOOKUP(②受講者情報入力!$P615,マスタ!A:B,2,FALSE),"")</f>
        <v/>
      </c>
      <c r="P614" s="2" t="str">
        <f>ASC(TRIM(②受講者情報入力!Q615))</f>
        <v/>
      </c>
      <c r="Q614" s="2" t="str">
        <f>TRIM(②受講者情報入力!R615)</f>
        <v/>
      </c>
      <c r="R614" s="2" t="str">
        <f>ASC(TRIM(②受講者情報入力!S615))</f>
        <v/>
      </c>
      <c r="S614" s="2" t="str">
        <f>ASC(TRIM(②受講者情報入力!T615))</f>
        <v/>
      </c>
      <c r="T614" s="2" t="str">
        <f>ASC(TRIM(②受講者情報入力!U615))</f>
        <v/>
      </c>
      <c r="U614" s="2" t="str">
        <f>IFERROR(VLOOKUP(②受講者情報入力!$V615,マスタ!A:B,2,FALSE),"")</f>
        <v/>
      </c>
      <c r="V614" s="2" t="str">
        <f>ASC(TRIM(②受講者情報入力!W615))</f>
        <v/>
      </c>
      <c r="W614" s="2" t="str">
        <f>TRIM(②受講者情報入力!X615)</f>
        <v/>
      </c>
      <c r="X614" s="2" t="str">
        <f>TRIM(②受講者情報入力!AU615)</f>
        <v/>
      </c>
    </row>
    <row r="615" spans="1:24">
      <c r="A615" s="2" t="str">
        <f>DBCS(TRIM(②受講者情報入力!B616))</f>
        <v/>
      </c>
      <c r="B615" s="2" t="str">
        <f>DBCS(TRIM(②受講者情報入力!C616))</f>
        <v/>
      </c>
      <c r="C615" s="2" t="str">
        <f>DBCS(TRIM(PHONETIC(②受講者情報入力!D616)))</f>
        <v/>
      </c>
      <c r="D615" s="2" t="str">
        <f>DBCS(TRIM(PHONETIC(②受講者情報入力!E616)))</f>
        <v/>
      </c>
      <c r="E615" s="4" t="str">
        <f>IF(②受講者情報入力!F616="","",TEXT(②受講者情報入力!F616,"yyyy/mm/dd"))</f>
        <v/>
      </c>
      <c r="F615" s="2" t="str">
        <f>ASC(TRIM(②受講者情報入力!G616))</f>
        <v/>
      </c>
      <c r="G615" s="2" t="str">
        <f>ASC(TRIM(②受講者情報入力!I616))</f>
        <v/>
      </c>
      <c r="H615" s="2" t="str">
        <f>ASC(TRIM(②受講者情報入力!H616))</f>
        <v/>
      </c>
      <c r="I615" s="2" t="str">
        <f>ASC(TRIM(②受講者情報入力!J616))</f>
        <v/>
      </c>
      <c r="J615" s="2" t="str">
        <f>DBCS(TRIM(②受講者情報入力!K616))</f>
        <v/>
      </c>
      <c r="K615" s="2" t="str">
        <f>DBCS(TRIM(②受講者情報入力!L616))</f>
        <v/>
      </c>
      <c r="L615" s="2" t="str">
        <f>DBCS(TRIM(②受講者情報入力!M616))</f>
        <v/>
      </c>
      <c r="M615" s="2" t="str">
        <f>DBCS(TRIM(②受講者情報入力!N616))</f>
        <v/>
      </c>
      <c r="N615" s="2" t="str">
        <f>ASC(TRIM(②受講者情報入力!O616))</f>
        <v/>
      </c>
      <c r="O615" s="2" t="str">
        <f>IFERROR(VLOOKUP(②受講者情報入力!$P616,マスタ!A:B,2,FALSE),"")</f>
        <v/>
      </c>
      <c r="P615" s="2" t="str">
        <f>ASC(TRIM(②受講者情報入力!Q616))</f>
        <v/>
      </c>
      <c r="Q615" s="2" t="str">
        <f>TRIM(②受講者情報入力!R616)</f>
        <v/>
      </c>
      <c r="R615" s="2" t="str">
        <f>ASC(TRIM(②受講者情報入力!S616))</f>
        <v/>
      </c>
      <c r="S615" s="2" t="str">
        <f>ASC(TRIM(②受講者情報入力!T616))</f>
        <v/>
      </c>
      <c r="T615" s="2" t="str">
        <f>ASC(TRIM(②受講者情報入力!U616))</f>
        <v/>
      </c>
      <c r="U615" s="2" t="str">
        <f>IFERROR(VLOOKUP(②受講者情報入力!$V616,マスタ!A:B,2,FALSE),"")</f>
        <v/>
      </c>
      <c r="V615" s="2" t="str">
        <f>ASC(TRIM(②受講者情報入力!W616))</f>
        <v/>
      </c>
      <c r="W615" s="2" t="str">
        <f>TRIM(②受講者情報入力!X616)</f>
        <v/>
      </c>
      <c r="X615" s="2" t="str">
        <f>TRIM(②受講者情報入力!AU616)</f>
        <v/>
      </c>
    </row>
    <row r="616" spans="1:24">
      <c r="A616" s="2" t="str">
        <f>DBCS(TRIM(②受講者情報入力!B617))</f>
        <v/>
      </c>
      <c r="B616" s="2" t="str">
        <f>DBCS(TRIM(②受講者情報入力!C617))</f>
        <v/>
      </c>
      <c r="C616" s="2" t="str">
        <f>DBCS(TRIM(PHONETIC(②受講者情報入力!D617)))</f>
        <v/>
      </c>
      <c r="D616" s="2" t="str">
        <f>DBCS(TRIM(PHONETIC(②受講者情報入力!E617)))</f>
        <v/>
      </c>
      <c r="E616" s="4" t="str">
        <f>IF(②受講者情報入力!F617="","",TEXT(②受講者情報入力!F617,"yyyy/mm/dd"))</f>
        <v/>
      </c>
      <c r="F616" s="2" t="str">
        <f>ASC(TRIM(②受講者情報入力!G617))</f>
        <v/>
      </c>
      <c r="G616" s="2" t="str">
        <f>ASC(TRIM(②受講者情報入力!I617))</f>
        <v/>
      </c>
      <c r="H616" s="2" t="str">
        <f>ASC(TRIM(②受講者情報入力!H617))</f>
        <v/>
      </c>
      <c r="I616" s="2" t="str">
        <f>ASC(TRIM(②受講者情報入力!J617))</f>
        <v/>
      </c>
      <c r="J616" s="2" t="str">
        <f>DBCS(TRIM(②受講者情報入力!K617))</f>
        <v/>
      </c>
      <c r="K616" s="2" t="str">
        <f>DBCS(TRIM(②受講者情報入力!L617))</f>
        <v/>
      </c>
      <c r="L616" s="2" t="str">
        <f>DBCS(TRIM(②受講者情報入力!M617))</f>
        <v/>
      </c>
      <c r="M616" s="2" t="str">
        <f>DBCS(TRIM(②受講者情報入力!N617))</f>
        <v/>
      </c>
      <c r="N616" s="2" t="str">
        <f>ASC(TRIM(②受講者情報入力!O617))</f>
        <v/>
      </c>
      <c r="O616" s="2" t="str">
        <f>IFERROR(VLOOKUP(②受講者情報入力!$P617,マスタ!A:B,2,FALSE),"")</f>
        <v/>
      </c>
      <c r="P616" s="2" t="str">
        <f>ASC(TRIM(②受講者情報入力!Q617))</f>
        <v/>
      </c>
      <c r="Q616" s="2" t="str">
        <f>TRIM(②受講者情報入力!R617)</f>
        <v/>
      </c>
      <c r="R616" s="2" t="str">
        <f>ASC(TRIM(②受講者情報入力!S617))</f>
        <v/>
      </c>
      <c r="S616" s="2" t="str">
        <f>ASC(TRIM(②受講者情報入力!T617))</f>
        <v/>
      </c>
      <c r="T616" s="2" t="str">
        <f>ASC(TRIM(②受講者情報入力!U617))</f>
        <v/>
      </c>
      <c r="U616" s="2" t="str">
        <f>IFERROR(VLOOKUP(②受講者情報入力!$V617,マスタ!A:B,2,FALSE),"")</f>
        <v/>
      </c>
      <c r="V616" s="2" t="str">
        <f>ASC(TRIM(②受講者情報入力!W617))</f>
        <v/>
      </c>
      <c r="W616" s="2" t="str">
        <f>TRIM(②受講者情報入力!X617)</f>
        <v/>
      </c>
      <c r="X616" s="2" t="str">
        <f>TRIM(②受講者情報入力!AU617)</f>
        <v/>
      </c>
    </row>
    <row r="617" spans="1:24">
      <c r="A617" s="2" t="str">
        <f>DBCS(TRIM(②受講者情報入力!B618))</f>
        <v/>
      </c>
      <c r="B617" s="2" t="str">
        <f>DBCS(TRIM(②受講者情報入力!C618))</f>
        <v/>
      </c>
      <c r="C617" s="2" t="str">
        <f>DBCS(TRIM(PHONETIC(②受講者情報入力!D618)))</f>
        <v/>
      </c>
      <c r="D617" s="2" t="str">
        <f>DBCS(TRIM(PHONETIC(②受講者情報入力!E618)))</f>
        <v/>
      </c>
      <c r="E617" s="4" t="str">
        <f>IF(②受講者情報入力!F618="","",TEXT(②受講者情報入力!F618,"yyyy/mm/dd"))</f>
        <v/>
      </c>
      <c r="F617" s="2" t="str">
        <f>ASC(TRIM(②受講者情報入力!G618))</f>
        <v/>
      </c>
      <c r="G617" s="2" t="str">
        <f>ASC(TRIM(②受講者情報入力!I618))</f>
        <v/>
      </c>
      <c r="H617" s="2" t="str">
        <f>ASC(TRIM(②受講者情報入力!H618))</f>
        <v/>
      </c>
      <c r="I617" s="2" t="str">
        <f>ASC(TRIM(②受講者情報入力!J618))</f>
        <v/>
      </c>
      <c r="J617" s="2" t="str">
        <f>DBCS(TRIM(②受講者情報入力!K618))</f>
        <v/>
      </c>
      <c r="K617" s="2" t="str">
        <f>DBCS(TRIM(②受講者情報入力!L618))</f>
        <v/>
      </c>
      <c r="L617" s="2" t="str">
        <f>DBCS(TRIM(②受講者情報入力!M618))</f>
        <v/>
      </c>
      <c r="M617" s="2" t="str">
        <f>DBCS(TRIM(②受講者情報入力!N618))</f>
        <v/>
      </c>
      <c r="N617" s="2" t="str">
        <f>ASC(TRIM(②受講者情報入力!O618))</f>
        <v/>
      </c>
      <c r="O617" s="2" t="str">
        <f>IFERROR(VLOOKUP(②受講者情報入力!$P618,マスタ!A:B,2,FALSE),"")</f>
        <v/>
      </c>
      <c r="P617" s="2" t="str">
        <f>ASC(TRIM(②受講者情報入力!Q618))</f>
        <v/>
      </c>
      <c r="Q617" s="2" t="str">
        <f>TRIM(②受講者情報入力!R618)</f>
        <v/>
      </c>
      <c r="R617" s="2" t="str">
        <f>ASC(TRIM(②受講者情報入力!S618))</f>
        <v/>
      </c>
      <c r="S617" s="2" t="str">
        <f>ASC(TRIM(②受講者情報入力!T618))</f>
        <v/>
      </c>
      <c r="T617" s="2" t="str">
        <f>ASC(TRIM(②受講者情報入力!U618))</f>
        <v/>
      </c>
      <c r="U617" s="2" t="str">
        <f>IFERROR(VLOOKUP(②受講者情報入力!$V618,マスタ!A:B,2,FALSE),"")</f>
        <v/>
      </c>
      <c r="V617" s="2" t="str">
        <f>ASC(TRIM(②受講者情報入力!W618))</f>
        <v/>
      </c>
      <c r="W617" s="2" t="str">
        <f>TRIM(②受講者情報入力!X618)</f>
        <v/>
      </c>
      <c r="X617" s="2" t="str">
        <f>TRIM(②受講者情報入力!AU618)</f>
        <v/>
      </c>
    </row>
    <row r="618" spans="1:24">
      <c r="A618" s="2" t="str">
        <f>DBCS(TRIM(②受講者情報入力!B619))</f>
        <v/>
      </c>
      <c r="B618" s="2" t="str">
        <f>DBCS(TRIM(②受講者情報入力!C619))</f>
        <v/>
      </c>
      <c r="C618" s="2" t="str">
        <f>DBCS(TRIM(PHONETIC(②受講者情報入力!D619)))</f>
        <v/>
      </c>
      <c r="D618" s="2" t="str">
        <f>DBCS(TRIM(PHONETIC(②受講者情報入力!E619)))</f>
        <v/>
      </c>
      <c r="E618" s="4" t="str">
        <f>IF(②受講者情報入力!F619="","",TEXT(②受講者情報入力!F619,"yyyy/mm/dd"))</f>
        <v/>
      </c>
      <c r="F618" s="2" t="str">
        <f>ASC(TRIM(②受講者情報入力!G619))</f>
        <v/>
      </c>
      <c r="G618" s="2" t="str">
        <f>ASC(TRIM(②受講者情報入力!I619))</f>
        <v/>
      </c>
      <c r="H618" s="2" t="str">
        <f>ASC(TRIM(②受講者情報入力!H619))</f>
        <v/>
      </c>
      <c r="I618" s="2" t="str">
        <f>ASC(TRIM(②受講者情報入力!J619))</f>
        <v/>
      </c>
      <c r="J618" s="2" t="str">
        <f>DBCS(TRIM(②受講者情報入力!K619))</f>
        <v/>
      </c>
      <c r="K618" s="2" t="str">
        <f>DBCS(TRIM(②受講者情報入力!L619))</f>
        <v/>
      </c>
      <c r="L618" s="2" t="str">
        <f>DBCS(TRIM(②受講者情報入力!M619))</f>
        <v/>
      </c>
      <c r="M618" s="2" t="str">
        <f>DBCS(TRIM(②受講者情報入力!N619))</f>
        <v/>
      </c>
      <c r="N618" s="2" t="str">
        <f>ASC(TRIM(②受講者情報入力!O619))</f>
        <v/>
      </c>
      <c r="O618" s="2" t="str">
        <f>IFERROR(VLOOKUP(②受講者情報入力!$P619,マスタ!A:B,2,FALSE),"")</f>
        <v/>
      </c>
      <c r="P618" s="2" t="str">
        <f>ASC(TRIM(②受講者情報入力!Q619))</f>
        <v/>
      </c>
      <c r="Q618" s="2" t="str">
        <f>TRIM(②受講者情報入力!R619)</f>
        <v/>
      </c>
      <c r="R618" s="2" t="str">
        <f>ASC(TRIM(②受講者情報入力!S619))</f>
        <v/>
      </c>
      <c r="S618" s="2" t="str">
        <f>ASC(TRIM(②受講者情報入力!T619))</f>
        <v/>
      </c>
      <c r="T618" s="2" t="str">
        <f>ASC(TRIM(②受講者情報入力!U619))</f>
        <v/>
      </c>
      <c r="U618" s="2" t="str">
        <f>IFERROR(VLOOKUP(②受講者情報入力!$V619,マスタ!A:B,2,FALSE),"")</f>
        <v/>
      </c>
      <c r="V618" s="2" t="str">
        <f>ASC(TRIM(②受講者情報入力!W619))</f>
        <v/>
      </c>
      <c r="W618" s="2" t="str">
        <f>TRIM(②受講者情報入力!X619)</f>
        <v/>
      </c>
      <c r="X618" s="2" t="str">
        <f>TRIM(②受講者情報入力!AU619)</f>
        <v/>
      </c>
    </row>
    <row r="619" spans="1:24">
      <c r="A619" s="2" t="str">
        <f>DBCS(TRIM(②受講者情報入力!B620))</f>
        <v/>
      </c>
      <c r="B619" s="2" t="str">
        <f>DBCS(TRIM(②受講者情報入力!C620))</f>
        <v/>
      </c>
      <c r="C619" s="2" t="str">
        <f>DBCS(TRIM(PHONETIC(②受講者情報入力!D620)))</f>
        <v/>
      </c>
      <c r="D619" s="2" t="str">
        <f>DBCS(TRIM(PHONETIC(②受講者情報入力!E620)))</f>
        <v/>
      </c>
      <c r="E619" s="4" t="str">
        <f>IF(②受講者情報入力!F620="","",TEXT(②受講者情報入力!F620,"yyyy/mm/dd"))</f>
        <v/>
      </c>
      <c r="F619" s="2" t="str">
        <f>ASC(TRIM(②受講者情報入力!G620))</f>
        <v/>
      </c>
      <c r="G619" s="2" t="str">
        <f>ASC(TRIM(②受講者情報入力!I620))</f>
        <v/>
      </c>
      <c r="H619" s="2" t="str">
        <f>ASC(TRIM(②受講者情報入力!H620))</f>
        <v/>
      </c>
      <c r="I619" s="2" t="str">
        <f>ASC(TRIM(②受講者情報入力!J620))</f>
        <v/>
      </c>
      <c r="J619" s="2" t="str">
        <f>DBCS(TRIM(②受講者情報入力!K620))</f>
        <v/>
      </c>
      <c r="K619" s="2" t="str">
        <f>DBCS(TRIM(②受講者情報入力!L620))</f>
        <v/>
      </c>
      <c r="L619" s="2" t="str">
        <f>DBCS(TRIM(②受講者情報入力!M620))</f>
        <v/>
      </c>
      <c r="M619" s="2" t="str">
        <f>DBCS(TRIM(②受講者情報入力!N620))</f>
        <v/>
      </c>
      <c r="N619" s="2" t="str">
        <f>ASC(TRIM(②受講者情報入力!O620))</f>
        <v/>
      </c>
      <c r="O619" s="2" t="str">
        <f>IFERROR(VLOOKUP(②受講者情報入力!$P620,マスタ!A:B,2,FALSE),"")</f>
        <v/>
      </c>
      <c r="P619" s="2" t="str">
        <f>ASC(TRIM(②受講者情報入力!Q620))</f>
        <v/>
      </c>
      <c r="Q619" s="2" t="str">
        <f>TRIM(②受講者情報入力!R620)</f>
        <v/>
      </c>
      <c r="R619" s="2" t="str">
        <f>ASC(TRIM(②受講者情報入力!S620))</f>
        <v/>
      </c>
      <c r="S619" s="2" t="str">
        <f>ASC(TRIM(②受講者情報入力!T620))</f>
        <v/>
      </c>
      <c r="T619" s="2" t="str">
        <f>ASC(TRIM(②受講者情報入力!U620))</f>
        <v/>
      </c>
      <c r="U619" s="2" t="str">
        <f>IFERROR(VLOOKUP(②受講者情報入力!$V620,マスタ!A:B,2,FALSE),"")</f>
        <v/>
      </c>
      <c r="V619" s="2" t="str">
        <f>ASC(TRIM(②受講者情報入力!W620))</f>
        <v/>
      </c>
      <c r="W619" s="2" t="str">
        <f>TRIM(②受講者情報入力!X620)</f>
        <v/>
      </c>
      <c r="X619" s="2" t="str">
        <f>TRIM(②受講者情報入力!AU620)</f>
        <v/>
      </c>
    </row>
    <row r="620" spans="1:24">
      <c r="A620" s="2" t="str">
        <f>DBCS(TRIM(②受講者情報入力!B621))</f>
        <v/>
      </c>
      <c r="B620" s="2" t="str">
        <f>DBCS(TRIM(②受講者情報入力!C621))</f>
        <v/>
      </c>
      <c r="C620" s="2" t="str">
        <f>DBCS(TRIM(PHONETIC(②受講者情報入力!D621)))</f>
        <v/>
      </c>
      <c r="D620" s="2" t="str">
        <f>DBCS(TRIM(PHONETIC(②受講者情報入力!E621)))</f>
        <v/>
      </c>
      <c r="E620" s="4" t="str">
        <f>IF(②受講者情報入力!F621="","",TEXT(②受講者情報入力!F621,"yyyy/mm/dd"))</f>
        <v/>
      </c>
      <c r="F620" s="2" t="str">
        <f>ASC(TRIM(②受講者情報入力!G621))</f>
        <v/>
      </c>
      <c r="G620" s="2" t="str">
        <f>ASC(TRIM(②受講者情報入力!I621))</f>
        <v/>
      </c>
      <c r="H620" s="2" t="str">
        <f>ASC(TRIM(②受講者情報入力!H621))</f>
        <v/>
      </c>
      <c r="I620" s="2" t="str">
        <f>ASC(TRIM(②受講者情報入力!J621))</f>
        <v/>
      </c>
      <c r="J620" s="2" t="str">
        <f>DBCS(TRIM(②受講者情報入力!K621))</f>
        <v/>
      </c>
      <c r="K620" s="2" t="str">
        <f>DBCS(TRIM(②受講者情報入力!L621))</f>
        <v/>
      </c>
      <c r="L620" s="2" t="str">
        <f>DBCS(TRIM(②受講者情報入力!M621))</f>
        <v/>
      </c>
      <c r="M620" s="2" t="str">
        <f>DBCS(TRIM(②受講者情報入力!N621))</f>
        <v/>
      </c>
      <c r="N620" s="2" t="str">
        <f>ASC(TRIM(②受講者情報入力!O621))</f>
        <v/>
      </c>
      <c r="O620" s="2" t="str">
        <f>IFERROR(VLOOKUP(②受講者情報入力!$P621,マスタ!A:B,2,FALSE),"")</f>
        <v/>
      </c>
      <c r="P620" s="2" t="str">
        <f>ASC(TRIM(②受講者情報入力!Q621))</f>
        <v/>
      </c>
      <c r="Q620" s="2" t="str">
        <f>TRIM(②受講者情報入力!R621)</f>
        <v/>
      </c>
      <c r="R620" s="2" t="str">
        <f>ASC(TRIM(②受講者情報入力!S621))</f>
        <v/>
      </c>
      <c r="S620" s="2" t="str">
        <f>ASC(TRIM(②受講者情報入力!T621))</f>
        <v/>
      </c>
      <c r="T620" s="2" t="str">
        <f>ASC(TRIM(②受講者情報入力!U621))</f>
        <v/>
      </c>
      <c r="U620" s="2" t="str">
        <f>IFERROR(VLOOKUP(②受講者情報入力!$V621,マスタ!A:B,2,FALSE),"")</f>
        <v/>
      </c>
      <c r="V620" s="2" t="str">
        <f>ASC(TRIM(②受講者情報入力!W621))</f>
        <v/>
      </c>
      <c r="W620" s="2" t="str">
        <f>TRIM(②受講者情報入力!X621)</f>
        <v/>
      </c>
      <c r="X620" s="2" t="str">
        <f>TRIM(②受講者情報入力!AU621)</f>
        <v/>
      </c>
    </row>
    <row r="621" spans="1:24">
      <c r="A621" s="2" t="str">
        <f>DBCS(TRIM(②受講者情報入力!B622))</f>
        <v/>
      </c>
      <c r="B621" s="2" t="str">
        <f>DBCS(TRIM(②受講者情報入力!C622))</f>
        <v/>
      </c>
      <c r="C621" s="2" t="str">
        <f>DBCS(TRIM(PHONETIC(②受講者情報入力!D622)))</f>
        <v/>
      </c>
      <c r="D621" s="2" t="str">
        <f>DBCS(TRIM(PHONETIC(②受講者情報入力!E622)))</f>
        <v/>
      </c>
      <c r="E621" s="4" t="str">
        <f>IF(②受講者情報入力!F622="","",TEXT(②受講者情報入力!F622,"yyyy/mm/dd"))</f>
        <v/>
      </c>
      <c r="F621" s="2" t="str">
        <f>ASC(TRIM(②受講者情報入力!G622))</f>
        <v/>
      </c>
      <c r="G621" s="2" t="str">
        <f>ASC(TRIM(②受講者情報入力!I622))</f>
        <v/>
      </c>
      <c r="H621" s="2" t="str">
        <f>ASC(TRIM(②受講者情報入力!H622))</f>
        <v/>
      </c>
      <c r="I621" s="2" t="str">
        <f>ASC(TRIM(②受講者情報入力!J622))</f>
        <v/>
      </c>
      <c r="J621" s="2" t="str">
        <f>DBCS(TRIM(②受講者情報入力!K622))</f>
        <v/>
      </c>
      <c r="K621" s="2" t="str">
        <f>DBCS(TRIM(②受講者情報入力!L622))</f>
        <v/>
      </c>
      <c r="L621" s="2" t="str">
        <f>DBCS(TRIM(②受講者情報入力!M622))</f>
        <v/>
      </c>
      <c r="M621" s="2" t="str">
        <f>DBCS(TRIM(②受講者情報入力!N622))</f>
        <v/>
      </c>
      <c r="N621" s="2" t="str">
        <f>ASC(TRIM(②受講者情報入力!O622))</f>
        <v/>
      </c>
      <c r="O621" s="2" t="str">
        <f>IFERROR(VLOOKUP(②受講者情報入力!$P622,マスタ!A:B,2,FALSE),"")</f>
        <v/>
      </c>
      <c r="P621" s="2" t="str">
        <f>ASC(TRIM(②受講者情報入力!Q622))</f>
        <v/>
      </c>
      <c r="Q621" s="2" t="str">
        <f>TRIM(②受講者情報入力!R622)</f>
        <v/>
      </c>
      <c r="R621" s="2" t="str">
        <f>ASC(TRIM(②受講者情報入力!S622))</f>
        <v/>
      </c>
      <c r="S621" s="2" t="str">
        <f>ASC(TRIM(②受講者情報入力!T622))</f>
        <v/>
      </c>
      <c r="T621" s="2" t="str">
        <f>ASC(TRIM(②受講者情報入力!U622))</f>
        <v/>
      </c>
      <c r="U621" s="2" t="str">
        <f>IFERROR(VLOOKUP(②受講者情報入力!$V622,マスタ!A:B,2,FALSE),"")</f>
        <v/>
      </c>
      <c r="V621" s="2" t="str">
        <f>ASC(TRIM(②受講者情報入力!W622))</f>
        <v/>
      </c>
      <c r="W621" s="2" t="str">
        <f>TRIM(②受講者情報入力!X622)</f>
        <v/>
      </c>
      <c r="X621" s="2" t="str">
        <f>TRIM(②受講者情報入力!AU622)</f>
        <v/>
      </c>
    </row>
    <row r="622" spans="1:24">
      <c r="A622" s="2" t="str">
        <f>DBCS(TRIM(②受講者情報入力!B623))</f>
        <v/>
      </c>
      <c r="B622" s="2" t="str">
        <f>DBCS(TRIM(②受講者情報入力!C623))</f>
        <v/>
      </c>
      <c r="C622" s="2" t="str">
        <f>DBCS(TRIM(PHONETIC(②受講者情報入力!D623)))</f>
        <v/>
      </c>
      <c r="D622" s="2" t="str">
        <f>DBCS(TRIM(PHONETIC(②受講者情報入力!E623)))</f>
        <v/>
      </c>
      <c r="E622" s="4" t="str">
        <f>IF(②受講者情報入力!F623="","",TEXT(②受講者情報入力!F623,"yyyy/mm/dd"))</f>
        <v/>
      </c>
      <c r="F622" s="2" t="str">
        <f>ASC(TRIM(②受講者情報入力!G623))</f>
        <v/>
      </c>
      <c r="G622" s="2" t="str">
        <f>ASC(TRIM(②受講者情報入力!I623))</f>
        <v/>
      </c>
      <c r="H622" s="2" t="str">
        <f>ASC(TRIM(②受講者情報入力!H623))</f>
        <v/>
      </c>
      <c r="I622" s="2" t="str">
        <f>ASC(TRIM(②受講者情報入力!J623))</f>
        <v/>
      </c>
      <c r="J622" s="2" t="str">
        <f>DBCS(TRIM(②受講者情報入力!K623))</f>
        <v/>
      </c>
      <c r="K622" s="2" t="str">
        <f>DBCS(TRIM(②受講者情報入力!L623))</f>
        <v/>
      </c>
      <c r="L622" s="2" t="str">
        <f>DBCS(TRIM(②受講者情報入力!M623))</f>
        <v/>
      </c>
      <c r="M622" s="2" t="str">
        <f>DBCS(TRIM(②受講者情報入力!N623))</f>
        <v/>
      </c>
      <c r="N622" s="2" t="str">
        <f>ASC(TRIM(②受講者情報入力!O623))</f>
        <v/>
      </c>
      <c r="O622" s="2" t="str">
        <f>IFERROR(VLOOKUP(②受講者情報入力!$P623,マスタ!A:B,2,FALSE),"")</f>
        <v/>
      </c>
      <c r="P622" s="2" t="str">
        <f>ASC(TRIM(②受講者情報入力!Q623))</f>
        <v/>
      </c>
      <c r="Q622" s="2" t="str">
        <f>TRIM(②受講者情報入力!R623)</f>
        <v/>
      </c>
      <c r="R622" s="2" t="str">
        <f>ASC(TRIM(②受講者情報入力!S623))</f>
        <v/>
      </c>
      <c r="S622" s="2" t="str">
        <f>ASC(TRIM(②受講者情報入力!T623))</f>
        <v/>
      </c>
      <c r="T622" s="2" t="str">
        <f>ASC(TRIM(②受講者情報入力!U623))</f>
        <v/>
      </c>
      <c r="U622" s="2" t="str">
        <f>IFERROR(VLOOKUP(②受講者情報入力!$V623,マスタ!A:B,2,FALSE),"")</f>
        <v/>
      </c>
      <c r="V622" s="2" t="str">
        <f>ASC(TRIM(②受講者情報入力!W623))</f>
        <v/>
      </c>
      <c r="W622" s="2" t="str">
        <f>TRIM(②受講者情報入力!X623)</f>
        <v/>
      </c>
      <c r="X622" s="2" t="str">
        <f>TRIM(②受講者情報入力!AU623)</f>
        <v/>
      </c>
    </row>
    <row r="623" spans="1:24">
      <c r="A623" s="2" t="str">
        <f>DBCS(TRIM(②受講者情報入力!B624))</f>
        <v/>
      </c>
      <c r="B623" s="2" t="str">
        <f>DBCS(TRIM(②受講者情報入力!C624))</f>
        <v/>
      </c>
      <c r="C623" s="2" t="str">
        <f>DBCS(TRIM(PHONETIC(②受講者情報入力!D624)))</f>
        <v/>
      </c>
      <c r="D623" s="2" t="str">
        <f>DBCS(TRIM(PHONETIC(②受講者情報入力!E624)))</f>
        <v/>
      </c>
      <c r="E623" s="4" t="str">
        <f>IF(②受講者情報入力!F624="","",TEXT(②受講者情報入力!F624,"yyyy/mm/dd"))</f>
        <v/>
      </c>
      <c r="F623" s="2" t="str">
        <f>ASC(TRIM(②受講者情報入力!G624))</f>
        <v/>
      </c>
      <c r="G623" s="2" t="str">
        <f>ASC(TRIM(②受講者情報入力!I624))</f>
        <v/>
      </c>
      <c r="H623" s="2" t="str">
        <f>ASC(TRIM(②受講者情報入力!H624))</f>
        <v/>
      </c>
      <c r="I623" s="2" t="str">
        <f>ASC(TRIM(②受講者情報入力!J624))</f>
        <v/>
      </c>
      <c r="J623" s="2" t="str">
        <f>DBCS(TRIM(②受講者情報入力!K624))</f>
        <v/>
      </c>
      <c r="K623" s="2" t="str">
        <f>DBCS(TRIM(②受講者情報入力!L624))</f>
        <v/>
      </c>
      <c r="L623" s="2" t="str">
        <f>DBCS(TRIM(②受講者情報入力!M624))</f>
        <v/>
      </c>
      <c r="M623" s="2" t="str">
        <f>DBCS(TRIM(②受講者情報入力!N624))</f>
        <v/>
      </c>
      <c r="N623" s="2" t="str">
        <f>ASC(TRIM(②受講者情報入力!O624))</f>
        <v/>
      </c>
      <c r="O623" s="2" t="str">
        <f>IFERROR(VLOOKUP(②受講者情報入力!$P624,マスタ!A:B,2,FALSE),"")</f>
        <v/>
      </c>
      <c r="P623" s="2" t="str">
        <f>ASC(TRIM(②受講者情報入力!Q624))</f>
        <v/>
      </c>
      <c r="Q623" s="2" t="str">
        <f>TRIM(②受講者情報入力!R624)</f>
        <v/>
      </c>
      <c r="R623" s="2" t="str">
        <f>ASC(TRIM(②受講者情報入力!S624))</f>
        <v/>
      </c>
      <c r="S623" s="2" t="str">
        <f>ASC(TRIM(②受講者情報入力!T624))</f>
        <v/>
      </c>
      <c r="T623" s="2" t="str">
        <f>ASC(TRIM(②受講者情報入力!U624))</f>
        <v/>
      </c>
      <c r="U623" s="2" t="str">
        <f>IFERROR(VLOOKUP(②受講者情報入力!$V624,マスタ!A:B,2,FALSE),"")</f>
        <v/>
      </c>
      <c r="V623" s="2" t="str">
        <f>ASC(TRIM(②受講者情報入力!W624))</f>
        <v/>
      </c>
      <c r="W623" s="2" t="str">
        <f>TRIM(②受講者情報入力!X624)</f>
        <v/>
      </c>
      <c r="X623" s="2" t="str">
        <f>TRIM(②受講者情報入力!AU624)</f>
        <v/>
      </c>
    </row>
    <row r="624" spans="1:24">
      <c r="A624" s="2" t="str">
        <f>DBCS(TRIM(②受講者情報入力!B625))</f>
        <v/>
      </c>
      <c r="B624" s="2" t="str">
        <f>DBCS(TRIM(②受講者情報入力!C625))</f>
        <v/>
      </c>
      <c r="C624" s="2" t="str">
        <f>DBCS(TRIM(PHONETIC(②受講者情報入力!D625)))</f>
        <v/>
      </c>
      <c r="D624" s="2" t="str">
        <f>DBCS(TRIM(PHONETIC(②受講者情報入力!E625)))</f>
        <v/>
      </c>
      <c r="E624" s="4" t="str">
        <f>IF(②受講者情報入力!F625="","",TEXT(②受講者情報入力!F625,"yyyy/mm/dd"))</f>
        <v/>
      </c>
      <c r="F624" s="2" t="str">
        <f>ASC(TRIM(②受講者情報入力!G625))</f>
        <v/>
      </c>
      <c r="G624" s="2" t="str">
        <f>ASC(TRIM(②受講者情報入力!I625))</f>
        <v/>
      </c>
      <c r="H624" s="2" t="str">
        <f>ASC(TRIM(②受講者情報入力!H625))</f>
        <v/>
      </c>
      <c r="I624" s="2" t="str">
        <f>ASC(TRIM(②受講者情報入力!J625))</f>
        <v/>
      </c>
      <c r="J624" s="2" t="str">
        <f>DBCS(TRIM(②受講者情報入力!K625))</f>
        <v/>
      </c>
      <c r="K624" s="2" t="str">
        <f>DBCS(TRIM(②受講者情報入力!L625))</f>
        <v/>
      </c>
      <c r="L624" s="2" t="str">
        <f>DBCS(TRIM(②受講者情報入力!M625))</f>
        <v/>
      </c>
      <c r="M624" s="2" t="str">
        <f>DBCS(TRIM(②受講者情報入力!N625))</f>
        <v/>
      </c>
      <c r="N624" s="2" t="str">
        <f>ASC(TRIM(②受講者情報入力!O625))</f>
        <v/>
      </c>
      <c r="O624" s="2" t="str">
        <f>IFERROR(VLOOKUP(②受講者情報入力!$P625,マスタ!A:B,2,FALSE),"")</f>
        <v/>
      </c>
      <c r="P624" s="2" t="str">
        <f>ASC(TRIM(②受講者情報入力!Q625))</f>
        <v/>
      </c>
      <c r="Q624" s="2" t="str">
        <f>TRIM(②受講者情報入力!R625)</f>
        <v/>
      </c>
      <c r="R624" s="2" t="str">
        <f>ASC(TRIM(②受講者情報入力!S625))</f>
        <v/>
      </c>
      <c r="S624" s="2" t="str">
        <f>ASC(TRIM(②受講者情報入力!T625))</f>
        <v/>
      </c>
      <c r="T624" s="2" t="str">
        <f>ASC(TRIM(②受講者情報入力!U625))</f>
        <v/>
      </c>
      <c r="U624" s="2" t="str">
        <f>IFERROR(VLOOKUP(②受講者情報入力!$V625,マスタ!A:B,2,FALSE),"")</f>
        <v/>
      </c>
      <c r="V624" s="2" t="str">
        <f>ASC(TRIM(②受講者情報入力!W625))</f>
        <v/>
      </c>
      <c r="W624" s="2" t="str">
        <f>TRIM(②受講者情報入力!X625)</f>
        <v/>
      </c>
      <c r="X624" s="2" t="str">
        <f>TRIM(②受講者情報入力!AU625)</f>
        <v/>
      </c>
    </row>
    <row r="625" spans="1:24">
      <c r="A625" s="2" t="str">
        <f>DBCS(TRIM(②受講者情報入力!B626))</f>
        <v/>
      </c>
      <c r="B625" s="2" t="str">
        <f>DBCS(TRIM(②受講者情報入力!C626))</f>
        <v/>
      </c>
      <c r="C625" s="2" t="str">
        <f>DBCS(TRIM(PHONETIC(②受講者情報入力!D626)))</f>
        <v/>
      </c>
      <c r="D625" s="2" t="str">
        <f>DBCS(TRIM(PHONETIC(②受講者情報入力!E626)))</f>
        <v/>
      </c>
      <c r="E625" s="4" t="str">
        <f>IF(②受講者情報入力!F626="","",TEXT(②受講者情報入力!F626,"yyyy/mm/dd"))</f>
        <v/>
      </c>
      <c r="F625" s="2" t="str">
        <f>ASC(TRIM(②受講者情報入力!G626))</f>
        <v/>
      </c>
      <c r="G625" s="2" t="str">
        <f>ASC(TRIM(②受講者情報入力!I626))</f>
        <v/>
      </c>
      <c r="H625" s="2" t="str">
        <f>ASC(TRIM(②受講者情報入力!H626))</f>
        <v/>
      </c>
      <c r="I625" s="2" t="str">
        <f>ASC(TRIM(②受講者情報入力!J626))</f>
        <v/>
      </c>
      <c r="J625" s="2" t="str">
        <f>DBCS(TRIM(②受講者情報入力!K626))</f>
        <v/>
      </c>
      <c r="K625" s="2" t="str">
        <f>DBCS(TRIM(②受講者情報入力!L626))</f>
        <v/>
      </c>
      <c r="L625" s="2" t="str">
        <f>DBCS(TRIM(②受講者情報入力!M626))</f>
        <v/>
      </c>
      <c r="M625" s="2" t="str">
        <f>DBCS(TRIM(②受講者情報入力!N626))</f>
        <v/>
      </c>
      <c r="N625" s="2" t="str">
        <f>ASC(TRIM(②受講者情報入力!O626))</f>
        <v/>
      </c>
      <c r="O625" s="2" t="str">
        <f>IFERROR(VLOOKUP(②受講者情報入力!$P626,マスタ!A:B,2,FALSE),"")</f>
        <v/>
      </c>
      <c r="P625" s="2" t="str">
        <f>ASC(TRIM(②受講者情報入力!Q626))</f>
        <v/>
      </c>
      <c r="Q625" s="2" t="str">
        <f>TRIM(②受講者情報入力!R626)</f>
        <v/>
      </c>
      <c r="R625" s="2" t="str">
        <f>ASC(TRIM(②受講者情報入力!S626))</f>
        <v/>
      </c>
      <c r="S625" s="2" t="str">
        <f>ASC(TRIM(②受講者情報入力!T626))</f>
        <v/>
      </c>
      <c r="T625" s="2" t="str">
        <f>ASC(TRIM(②受講者情報入力!U626))</f>
        <v/>
      </c>
      <c r="U625" s="2" t="str">
        <f>IFERROR(VLOOKUP(②受講者情報入力!$V626,マスタ!A:B,2,FALSE),"")</f>
        <v/>
      </c>
      <c r="V625" s="2" t="str">
        <f>ASC(TRIM(②受講者情報入力!W626))</f>
        <v/>
      </c>
      <c r="W625" s="2" t="str">
        <f>TRIM(②受講者情報入力!X626)</f>
        <v/>
      </c>
      <c r="X625" s="2" t="str">
        <f>TRIM(②受講者情報入力!AU626)</f>
        <v/>
      </c>
    </row>
    <row r="626" spans="1:24">
      <c r="A626" s="2" t="str">
        <f>DBCS(TRIM(②受講者情報入力!B627))</f>
        <v/>
      </c>
      <c r="B626" s="2" t="str">
        <f>DBCS(TRIM(②受講者情報入力!C627))</f>
        <v/>
      </c>
      <c r="C626" s="2" t="str">
        <f>DBCS(TRIM(PHONETIC(②受講者情報入力!D627)))</f>
        <v/>
      </c>
      <c r="D626" s="2" t="str">
        <f>DBCS(TRIM(PHONETIC(②受講者情報入力!E627)))</f>
        <v/>
      </c>
      <c r="E626" s="4" t="str">
        <f>IF(②受講者情報入力!F627="","",TEXT(②受講者情報入力!F627,"yyyy/mm/dd"))</f>
        <v/>
      </c>
      <c r="F626" s="2" t="str">
        <f>ASC(TRIM(②受講者情報入力!G627))</f>
        <v/>
      </c>
      <c r="G626" s="2" t="str">
        <f>ASC(TRIM(②受講者情報入力!I627))</f>
        <v/>
      </c>
      <c r="H626" s="2" t="str">
        <f>ASC(TRIM(②受講者情報入力!H627))</f>
        <v/>
      </c>
      <c r="I626" s="2" t="str">
        <f>ASC(TRIM(②受講者情報入力!J627))</f>
        <v/>
      </c>
      <c r="J626" s="2" t="str">
        <f>DBCS(TRIM(②受講者情報入力!K627))</f>
        <v/>
      </c>
      <c r="K626" s="2" t="str">
        <f>DBCS(TRIM(②受講者情報入力!L627))</f>
        <v/>
      </c>
      <c r="L626" s="2" t="str">
        <f>DBCS(TRIM(②受講者情報入力!M627))</f>
        <v/>
      </c>
      <c r="M626" s="2" t="str">
        <f>DBCS(TRIM(②受講者情報入力!N627))</f>
        <v/>
      </c>
      <c r="N626" s="2" t="str">
        <f>ASC(TRIM(②受講者情報入力!O627))</f>
        <v/>
      </c>
      <c r="O626" s="2" t="str">
        <f>IFERROR(VLOOKUP(②受講者情報入力!$P627,マスタ!A:B,2,FALSE),"")</f>
        <v/>
      </c>
      <c r="P626" s="2" t="str">
        <f>ASC(TRIM(②受講者情報入力!Q627))</f>
        <v/>
      </c>
      <c r="Q626" s="2" t="str">
        <f>TRIM(②受講者情報入力!R627)</f>
        <v/>
      </c>
      <c r="R626" s="2" t="str">
        <f>ASC(TRIM(②受講者情報入力!S627))</f>
        <v/>
      </c>
      <c r="S626" s="2" t="str">
        <f>ASC(TRIM(②受講者情報入力!T627))</f>
        <v/>
      </c>
      <c r="T626" s="2" t="str">
        <f>ASC(TRIM(②受講者情報入力!U627))</f>
        <v/>
      </c>
      <c r="U626" s="2" t="str">
        <f>IFERROR(VLOOKUP(②受講者情報入力!$V627,マスタ!A:B,2,FALSE),"")</f>
        <v/>
      </c>
      <c r="V626" s="2" t="str">
        <f>ASC(TRIM(②受講者情報入力!W627))</f>
        <v/>
      </c>
      <c r="W626" s="2" t="str">
        <f>TRIM(②受講者情報入力!X627)</f>
        <v/>
      </c>
      <c r="X626" s="2" t="str">
        <f>TRIM(②受講者情報入力!AU627)</f>
        <v/>
      </c>
    </row>
    <row r="627" spans="1:24">
      <c r="A627" s="2" t="str">
        <f>DBCS(TRIM(②受講者情報入力!B628))</f>
        <v/>
      </c>
      <c r="B627" s="2" t="str">
        <f>DBCS(TRIM(②受講者情報入力!C628))</f>
        <v/>
      </c>
      <c r="C627" s="2" t="str">
        <f>DBCS(TRIM(PHONETIC(②受講者情報入力!D628)))</f>
        <v/>
      </c>
      <c r="D627" s="2" t="str">
        <f>DBCS(TRIM(PHONETIC(②受講者情報入力!E628)))</f>
        <v/>
      </c>
      <c r="E627" s="4" t="str">
        <f>IF(②受講者情報入力!F628="","",TEXT(②受講者情報入力!F628,"yyyy/mm/dd"))</f>
        <v/>
      </c>
      <c r="F627" s="2" t="str">
        <f>ASC(TRIM(②受講者情報入力!G628))</f>
        <v/>
      </c>
      <c r="G627" s="2" t="str">
        <f>ASC(TRIM(②受講者情報入力!I628))</f>
        <v/>
      </c>
      <c r="H627" s="2" t="str">
        <f>ASC(TRIM(②受講者情報入力!H628))</f>
        <v/>
      </c>
      <c r="I627" s="2" t="str">
        <f>ASC(TRIM(②受講者情報入力!J628))</f>
        <v/>
      </c>
      <c r="J627" s="2" t="str">
        <f>DBCS(TRIM(②受講者情報入力!K628))</f>
        <v/>
      </c>
      <c r="K627" s="2" t="str">
        <f>DBCS(TRIM(②受講者情報入力!L628))</f>
        <v/>
      </c>
      <c r="L627" s="2" t="str">
        <f>DBCS(TRIM(②受講者情報入力!M628))</f>
        <v/>
      </c>
      <c r="M627" s="2" t="str">
        <f>DBCS(TRIM(②受講者情報入力!N628))</f>
        <v/>
      </c>
      <c r="N627" s="2" t="str">
        <f>ASC(TRIM(②受講者情報入力!O628))</f>
        <v/>
      </c>
      <c r="O627" s="2" t="str">
        <f>IFERROR(VLOOKUP(②受講者情報入力!$P628,マスタ!A:B,2,FALSE),"")</f>
        <v/>
      </c>
      <c r="P627" s="2" t="str">
        <f>ASC(TRIM(②受講者情報入力!Q628))</f>
        <v/>
      </c>
      <c r="Q627" s="2" t="str">
        <f>TRIM(②受講者情報入力!R628)</f>
        <v/>
      </c>
      <c r="R627" s="2" t="str">
        <f>ASC(TRIM(②受講者情報入力!S628))</f>
        <v/>
      </c>
      <c r="S627" s="2" t="str">
        <f>ASC(TRIM(②受講者情報入力!T628))</f>
        <v/>
      </c>
      <c r="T627" s="2" t="str">
        <f>ASC(TRIM(②受講者情報入力!U628))</f>
        <v/>
      </c>
      <c r="U627" s="2" t="str">
        <f>IFERROR(VLOOKUP(②受講者情報入力!$V628,マスタ!A:B,2,FALSE),"")</f>
        <v/>
      </c>
      <c r="V627" s="2" t="str">
        <f>ASC(TRIM(②受講者情報入力!W628))</f>
        <v/>
      </c>
      <c r="W627" s="2" t="str">
        <f>TRIM(②受講者情報入力!X628)</f>
        <v/>
      </c>
      <c r="X627" s="2" t="str">
        <f>TRIM(②受講者情報入力!AU628)</f>
        <v/>
      </c>
    </row>
    <row r="628" spans="1:24">
      <c r="A628" s="2" t="str">
        <f>DBCS(TRIM(②受講者情報入力!B629))</f>
        <v/>
      </c>
      <c r="B628" s="2" t="str">
        <f>DBCS(TRIM(②受講者情報入力!C629))</f>
        <v/>
      </c>
      <c r="C628" s="2" t="str">
        <f>DBCS(TRIM(PHONETIC(②受講者情報入力!D629)))</f>
        <v/>
      </c>
      <c r="D628" s="2" t="str">
        <f>DBCS(TRIM(PHONETIC(②受講者情報入力!E629)))</f>
        <v/>
      </c>
      <c r="E628" s="4" t="str">
        <f>IF(②受講者情報入力!F629="","",TEXT(②受講者情報入力!F629,"yyyy/mm/dd"))</f>
        <v/>
      </c>
      <c r="F628" s="2" t="str">
        <f>ASC(TRIM(②受講者情報入力!G629))</f>
        <v/>
      </c>
      <c r="G628" s="2" t="str">
        <f>ASC(TRIM(②受講者情報入力!I629))</f>
        <v/>
      </c>
      <c r="H628" s="2" t="str">
        <f>ASC(TRIM(②受講者情報入力!H629))</f>
        <v/>
      </c>
      <c r="I628" s="2" t="str">
        <f>ASC(TRIM(②受講者情報入力!J629))</f>
        <v/>
      </c>
      <c r="J628" s="2" t="str">
        <f>DBCS(TRIM(②受講者情報入力!K629))</f>
        <v/>
      </c>
      <c r="K628" s="2" t="str">
        <f>DBCS(TRIM(②受講者情報入力!L629))</f>
        <v/>
      </c>
      <c r="L628" s="2" t="str">
        <f>DBCS(TRIM(②受講者情報入力!M629))</f>
        <v/>
      </c>
      <c r="M628" s="2" t="str">
        <f>DBCS(TRIM(②受講者情報入力!N629))</f>
        <v/>
      </c>
      <c r="N628" s="2" t="str">
        <f>ASC(TRIM(②受講者情報入力!O629))</f>
        <v/>
      </c>
      <c r="O628" s="2" t="str">
        <f>IFERROR(VLOOKUP(②受講者情報入力!$P629,マスタ!A:B,2,FALSE),"")</f>
        <v/>
      </c>
      <c r="P628" s="2" t="str">
        <f>ASC(TRIM(②受講者情報入力!Q629))</f>
        <v/>
      </c>
      <c r="Q628" s="2" t="str">
        <f>TRIM(②受講者情報入力!R629)</f>
        <v/>
      </c>
      <c r="R628" s="2" t="str">
        <f>ASC(TRIM(②受講者情報入力!S629))</f>
        <v/>
      </c>
      <c r="S628" s="2" t="str">
        <f>ASC(TRIM(②受講者情報入力!T629))</f>
        <v/>
      </c>
      <c r="T628" s="2" t="str">
        <f>ASC(TRIM(②受講者情報入力!U629))</f>
        <v/>
      </c>
      <c r="U628" s="2" t="str">
        <f>IFERROR(VLOOKUP(②受講者情報入力!$V629,マスタ!A:B,2,FALSE),"")</f>
        <v/>
      </c>
      <c r="V628" s="2" t="str">
        <f>ASC(TRIM(②受講者情報入力!W629))</f>
        <v/>
      </c>
      <c r="W628" s="2" t="str">
        <f>TRIM(②受講者情報入力!X629)</f>
        <v/>
      </c>
      <c r="X628" s="2" t="str">
        <f>TRIM(②受講者情報入力!AU629)</f>
        <v/>
      </c>
    </row>
    <row r="629" spans="1:24">
      <c r="A629" s="2" t="str">
        <f>DBCS(TRIM(②受講者情報入力!B630))</f>
        <v/>
      </c>
      <c r="B629" s="2" t="str">
        <f>DBCS(TRIM(②受講者情報入力!C630))</f>
        <v/>
      </c>
      <c r="C629" s="2" t="str">
        <f>DBCS(TRIM(PHONETIC(②受講者情報入力!D630)))</f>
        <v/>
      </c>
      <c r="D629" s="2" t="str">
        <f>DBCS(TRIM(PHONETIC(②受講者情報入力!E630)))</f>
        <v/>
      </c>
      <c r="E629" s="4" t="str">
        <f>IF(②受講者情報入力!F630="","",TEXT(②受講者情報入力!F630,"yyyy/mm/dd"))</f>
        <v/>
      </c>
      <c r="F629" s="2" t="str">
        <f>ASC(TRIM(②受講者情報入力!G630))</f>
        <v/>
      </c>
      <c r="G629" s="2" t="str">
        <f>ASC(TRIM(②受講者情報入力!I630))</f>
        <v/>
      </c>
      <c r="H629" s="2" t="str">
        <f>ASC(TRIM(②受講者情報入力!H630))</f>
        <v/>
      </c>
      <c r="I629" s="2" t="str">
        <f>ASC(TRIM(②受講者情報入力!J630))</f>
        <v/>
      </c>
      <c r="J629" s="2" t="str">
        <f>DBCS(TRIM(②受講者情報入力!K630))</f>
        <v/>
      </c>
      <c r="K629" s="2" t="str">
        <f>DBCS(TRIM(②受講者情報入力!L630))</f>
        <v/>
      </c>
      <c r="L629" s="2" t="str">
        <f>DBCS(TRIM(②受講者情報入力!M630))</f>
        <v/>
      </c>
      <c r="M629" s="2" t="str">
        <f>DBCS(TRIM(②受講者情報入力!N630))</f>
        <v/>
      </c>
      <c r="N629" s="2" t="str">
        <f>ASC(TRIM(②受講者情報入力!O630))</f>
        <v/>
      </c>
      <c r="O629" s="2" t="str">
        <f>IFERROR(VLOOKUP(②受講者情報入力!$P630,マスタ!A:B,2,FALSE),"")</f>
        <v/>
      </c>
      <c r="P629" s="2" t="str">
        <f>ASC(TRIM(②受講者情報入力!Q630))</f>
        <v/>
      </c>
      <c r="Q629" s="2" t="str">
        <f>TRIM(②受講者情報入力!R630)</f>
        <v/>
      </c>
      <c r="R629" s="2" t="str">
        <f>ASC(TRIM(②受講者情報入力!S630))</f>
        <v/>
      </c>
      <c r="S629" s="2" t="str">
        <f>ASC(TRIM(②受講者情報入力!T630))</f>
        <v/>
      </c>
      <c r="T629" s="2" t="str">
        <f>ASC(TRIM(②受講者情報入力!U630))</f>
        <v/>
      </c>
      <c r="U629" s="2" t="str">
        <f>IFERROR(VLOOKUP(②受講者情報入力!$V630,マスタ!A:B,2,FALSE),"")</f>
        <v/>
      </c>
      <c r="V629" s="2" t="str">
        <f>ASC(TRIM(②受講者情報入力!W630))</f>
        <v/>
      </c>
      <c r="W629" s="2" t="str">
        <f>TRIM(②受講者情報入力!X630)</f>
        <v/>
      </c>
      <c r="X629" s="2" t="str">
        <f>TRIM(②受講者情報入力!AU630)</f>
        <v/>
      </c>
    </row>
    <row r="630" spans="1:24">
      <c r="A630" s="2" t="str">
        <f>DBCS(TRIM(②受講者情報入力!B631))</f>
        <v/>
      </c>
      <c r="B630" s="2" t="str">
        <f>DBCS(TRIM(②受講者情報入力!C631))</f>
        <v/>
      </c>
      <c r="C630" s="2" t="str">
        <f>DBCS(TRIM(PHONETIC(②受講者情報入力!D631)))</f>
        <v/>
      </c>
      <c r="D630" s="2" t="str">
        <f>DBCS(TRIM(PHONETIC(②受講者情報入力!E631)))</f>
        <v/>
      </c>
      <c r="E630" s="4" t="str">
        <f>IF(②受講者情報入力!F631="","",TEXT(②受講者情報入力!F631,"yyyy/mm/dd"))</f>
        <v/>
      </c>
      <c r="F630" s="2" t="str">
        <f>ASC(TRIM(②受講者情報入力!G631))</f>
        <v/>
      </c>
      <c r="G630" s="2" t="str">
        <f>ASC(TRIM(②受講者情報入力!I631))</f>
        <v/>
      </c>
      <c r="H630" s="2" t="str">
        <f>ASC(TRIM(②受講者情報入力!H631))</f>
        <v/>
      </c>
      <c r="I630" s="2" t="str">
        <f>ASC(TRIM(②受講者情報入力!J631))</f>
        <v/>
      </c>
      <c r="J630" s="2" t="str">
        <f>DBCS(TRIM(②受講者情報入力!K631))</f>
        <v/>
      </c>
      <c r="K630" s="2" t="str">
        <f>DBCS(TRIM(②受講者情報入力!L631))</f>
        <v/>
      </c>
      <c r="L630" s="2" t="str">
        <f>DBCS(TRIM(②受講者情報入力!M631))</f>
        <v/>
      </c>
      <c r="M630" s="2" t="str">
        <f>DBCS(TRIM(②受講者情報入力!N631))</f>
        <v/>
      </c>
      <c r="N630" s="2" t="str">
        <f>ASC(TRIM(②受講者情報入力!O631))</f>
        <v/>
      </c>
      <c r="O630" s="2" t="str">
        <f>IFERROR(VLOOKUP(②受講者情報入力!$P631,マスタ!A:B,2,FALSE),"")</f>
        <v/>
      </c>
      <c r="P630" s="2" t="str">
        <f>ASC(TRIM(②受講者情報入力!Q631))</f>
        <v/>
      </c>
      <c r="Q630" s="2" t="str">
        <f>TRIM(②受講者情報入力!R631)</f>
        <v/>
      </c>
      <c r="R630" s="2" t="str">
        <f>ASC(TRIM(②受講者情報入力!S631))</f>
        <v/>
      </c>
      <c r="S630" s="2" t="str">
        <f>ASC(TRIM(②受講者情報入力!T631))</f>
        <v/>
      </c>
      <c r="T630" s="2" t="str">
        <f>ASC(TRIM(②受講者情報入力!U631))</f>
        <v/>
      </c>
      <c r="U630" s="2" t="str">
        <f>IFERROR(VLOOKUP(②受講者情報入力!$V631,マスタ!A:B,2,FALSE),"")</f>
        <v/>
      </c>
      <c r="V630" s="2" t="str">
        <f>ASC(TRIM(②受講者情報入力!W631))</f>
        <v/>
      </c>
      <c r="W630" s="2" t="str">
        <f>TRIM(②受講者情報入力!X631)</f>
        <v/>
      </c>
      <c r="X630" s="2" t="str">
        <f>TRIM(②受講者情報入力!AU631)</f>
        <v/>
      </c>
    </row>
    <row r="631" spans="1:24">
      <c r="A631" s="2" t="str">
        <f>DBCS(TRIM(②受講者情報入力!B632))</f>
        <v/>
      </c>
      <c r="B631" s="2" t="str">
        <f>DBCS(TRIM(②受講者情報入力!C632))</f>
        <v/>
      </c>
      <c r="C631" s="2" t="str">
        <f>DBCS(TRIM(PHONETIC(②受講者情報入力!D632)))</f>
        <v/>
      </c>
      <c r="D631" s="2" t="str">
        <f>DBCS(TRIM(PHONETIC(②受講者情報入力!E632)))</f>
        <v/>
      </c>
      <c r="E631" s="4" t="str">
        <f>IF(②受講者情報入力!F632="","",TEXT(②受講者情報入力!F632,"yyyy/mm/dd"))</f>
        <v/>
      </c>
      <c r="F631" s="2" t="str">
        <f>ASC(TRIM(②受講者情報入力!G632))</f>
        <v/>
      </c>
      <c r="G631" s="2" t="str">
        <f>ASC(TRIM(②受講者情報入力!I632))</f>
        <v/>
      </c>
      <c r="H631" s="2" t="str">
        <f>ASC(TRIM(②受講者情報入力!H632))</f>
        <v/>
      </c>
      <c r="I631" s="2" t="str">
        <f>ASC(TRIM(②受講者情報入力!J632))</f>
        <v/>
      </c>
      <c r="J631" s="2" t="str">
        <f>DBCS(TRIM(②受講者情報入力!K632))</f>
        <v/>
      </c>
      <c r="K631" s="2" t="str">
        <f>DBCS(TRIM(②受講者情報入力!L632))</f>
        <v/>
      </c>
      <c r="L631" s="2" t="str">
        <f>DBCS(TRIM(②受講者情報入力!M632))</f>
        <v/>
      </c>
      <c r="M631" s="2" t="str">
        <f>DBCS(TRIM(②受講者情報入力!N632))</f>
        <v/>
      </c>
      <c r="N631" s="2" t="str">
        <f>ASC(TRIM(②受講者情報入力!O632))</f>
        <v/>
      </c>
      <c r="O631" s="2" t="str">
        <f>IFERROR(VLOOKUP(②受講者情報入力!$P632,マスタ!A:B,2,FALSE),"")</f>
        <v/>
      </c>
      <c r="P631" s="2" t="str">
        <f>ASC(TRIM(②受講者情報入力!Q632))</f>
        <v/>
      </c>
      <c r="Q631" s="2" t="str">
        <f>TRIM(②受講者情報入力!R632)</f>
        <v/>
      </c>
      <c r="R631" s="2" t="str">
        <f>ASC(TRIM(②受講者情報入力!S632))</f>
        <v/>
      </c>
      <c r="S631" s="2" t="str">
        <f>ASC(TRIM(②受講者情報入力!T632))</f>
        <v/>
      </c>
      <c r="T631" s="2" t="str">
        <f>ASC(TRIM(②受講者情報入力!U632))</f>
        <v/>
      </c>
      <c r="U631" s="2" t="str">
        <f>IFERROR(VLOOKUP(②受講者情報入力!$V632,マスタ!A:B,2,FALSE),"")</f>
        <v/>
      </c>
      <c r="V631" s="2" t="str">
        <f>ASC(TRIM(②受講者情報入力!W632))</f>
        <v/>
      </c>
      <c r="W631" s="2" t="str">
        <f>TRIM(②受講者情報入力!X632)</f>
        <v/>
      </c>
      <c r="X631" s="2" t="str">
        <f>TRIM(②受講者情報入力!AU632)</f>
        <v/>
      </c>
    </row>
    <row r="632" spans="1:24">
      <c r="A632" s="2" t="str">
        <f>DBCS(TRIM(②受講者情報入力!B633))</f>
        <v/>
      </c>
      <c r="B632" s="2" t="str">
        <f>DBCS(TRIM(②受講者情報入力!C633))</f>
        <v/>
      </c>
      <c r="C632" s="2" t="str">
        <f>DBCS(TRIM(PHONETIC(②受講者情報入力!D633)))</f>
        <v/>
      </c>
      <c r="D632" s="2" t="str">
        <f>DBCS(TRIM(PHONETIC(②受講者情報入力!E633)))</f>
        <v/>
      </c>
      <c r="E632" s="4" t="str">
        <f>IF(②受講者情報入力!F633="","",TEXT(②受講者情報入力!F633,"yyyy/mm/dd"))</f>
        <v/>
      </c>
      <c r="F632" s="2" t="str">
        <f>ASC(TRIM(②受講者情報入力!G633))</f>
        <v/>
      </c>
      <c r="G632" s="2" t="str">
        <f>ASC(TRIM(②受講者情報入力!I633))</f>
        <v/>
      </c>
      <c r="H632" s="2" t="str">
        <f>ASC(TRIM(②受講者情報入力!H633))</f>
        <v/>
      </c>
      <c r="I632" s="2" t="str">
        <f>ASC(TRIM(②受講者情報入力!J633))</f>
        <v/>
      </c>
      <c r="J632" s="2" t="str">
        <f>DBCS(TRIM(②受講者情報入力!K633))</f>
        <v/>
      </c>
      <c r="K632" s="2" t="str">
        <f>DBCS(TRIM(②受講者情報入力!L633))</f>
        <v/>
      </c>
      <c r="L632" s="2" t="str">
        <f>DBCS(TRIM(②受講者情報入力!M633))</f>
        <v/>
      </c>
      <c r="M632" s="2" t="str">
        <f>DBCS(TRIM(②受講者情報入力!N633))</f>
        <v/>
      </c>
      <c r="N632" s="2" t="str">
        <f>ASC(TRIM(②受講者情報入力!O633))</f>
        <v/>
      </c>
      <c r="O632" s="2" t="str">
        <f>IFERROR(VLOOKUP(②受講者情報入力!$P633,マスタ!A:B,2,FALSE),"")</f>
        <v/>
      </c>
      <c r="P632" s="2" t="str">
        <f>ASC(TRIM(②受講者情報入力!Q633))</f>
        <v/>
      </c>
      <c r="Q632" s="2" t="str">
        <f>TRIM(②受講者情報入力!R633)</f>
        <v/>
      </c>
      <c r="R632" s="2" t="str">
        <f>ASC(TRIM(②受講者情報入力!S633))</f>
        <v/>
      </c>
      <c r="S632" s="2" t="str">
        <f>ASC(TRIM(②受講者情報入力!T633))</f>
        <v/>
      </c>
      <c r="T632" s="2" t="str">
        <f>ASC(TRIM(②受講者情報入力!U633))</f>
        <v/>
      </c>
      <c r="U632" s="2" t="str">
        <f>IFERROR(VLOOKUP(②受講者情報入力!$V633,マスタ!A:B,2,FALSE),"")</f>
        <v/>
      </c>
      <c r="V632" s="2" t="str">
        <f>ASC(TRIM(②受講者情報入力!W633))</f>
        <v/>
      </c>
      <c r="W632" s="2" t="str">
        <f>TRIM(②受講者情報入力!X633)</f>
        <v/>
      </c>
      <c r="X632" s="2" t="str">
        <f>TRIM(②受講者情報入力!AU633)</f>
        <v/>
      </c>
    </row>
    <row r="633" spans="1:24">
      <c r="A633" s="2" t="str">
        <f>DBCS(TRIM(②受講者情報入力!B634))</f>
        <v/>
      </c>
      <c r="B633" s="2" t="str">
        <f>DBCS(TRIM(②受講者情報入力!C634))</f>
        <v/>
      </c>
      <c r="C633" s="2" t="str">
        <f>DBCS(TRIM(PHONETIC(②受講者情報入力!D634)))</f>
        <v/>
      </c>
      <c r="D633" s="2" t="str">
        <f>DBCS(TRIM(PHONETIC(②受講者情報入力!E634)))</f>
        <v/>
      </c>
      <c r="E633" s="4" t="str">
        <f>IF(②受講者情報入力!F634="","",TEXT(②受講者情報入力!F634,"yyyy/mm/dd"))</f>
        <v/>
      </c>
      <c r="F633" s="2" t="str">
        <f>ASC(TRIM(②受講者情報入力!G634))</f>
        <v/>
      </c>
      <c r="G633" s="2" t="str">
        <f>ASC(TRIM(②受講者情報入力!I634))</f>
        <v/>
      </c>
      <c r="H633" s="2" t="str">
        <f>ASC(TRIM(②受講者情報入力!H634))</f>
        <v/>
      </c>
      <c r="I633" s="2" t="str">
        <f>ASC(TRIM(②受講者情報入力!J634))</f>
        <v/>
      </c>
      <c r="J633" s="2" t="str">
        <f>DBCS(TRIM(②受講者情報入力!K634))</f>
        <v/>
      </c>
      <c r="K633" s="2" t="str">
        <f>DBCS(TRIM(②受講者情報入力!L634))</f>
        <v/>
      </c>
      <c r="L633" s="2" t="str">
        <f>DBCS(TRIM(②受講者情報入力!M634))</f>
        <v/>
      </c>
      <c r="M633" s="2" t="str">
        <f>DBCS(TRIM(②受講者情報入力!N634))</f>
        <v/>
      </c>
      <c r="N633" s="2" t="str">
        <f>ASC(TRIM(②受講者情報入力!O634))</f>
        <v/>
      </c>
      <c r="O633" s="2" t="str">
        <f>IFERROR(VLOOKUP(②受講者情報入力!$P634,マスタ!A:B,2,FALSE),"")</f>
        <v/>
      </c>
      <c r="P633" s="2" t="str">
        <f>ASC(TRIM(②受講者情報入力!Q634))</f>
        <v/>
      </c>
      <c r="Q633" s="2" t="str">
        <f>TRIM(②受講者情報入力!R634)</f>
        <v/>
      </c>
      <c r="R633" s="2" t="str">
        <f>ASC(TRIM(②受講者情報入力!S634))</f>
        <v/>
      </c>
      <c r="S633" s="2" t="str">
        <f>ASC(TRIM(②受講者情報入力!T634))</f>
        <v/>
      </c>
      <c r="T633" s="2" t="str">
        <f>ASC(TRIM(②受講者情報入力!U634))</f>
        <v/>
      </c>
      <c r="U633" s="2" t="str">
        <f>IFERROR(VLOOKUP(②受講者情報入力!$V634,マスタ!A:B,2,FALSE),"")</f>
        <v/>
      </c>
      <c r="V633" s="2" t="str">
        <f>ASC(TRIM(②受講者情報入力!W634))</f>
        <v/>
      </c>
      <c r="W633" s="2" t="str">
        <f>TRIM(②受講者情報入力!X634)</f>
        <v/>
      </c>
      <c r="X633" s="2" t="str">
        <f>TRIM(②受講者情報入力!AU634)</f>
        <v/>
      </c>
    </row>
    <row r="634" spans="1:24">
      <c r="A634" s="2" t="str">
        <f>DBCS(TRIM(②受講者情報入力!B635))</f>
        <v/>
      </c>
      <c r="B634" s="2" t="str">
        <f>DBCS(TRIM(②受講者情報入力!C635))</f>
        <v/>
      </c>
      <c r="C634" s="2" t="str">
        <f>DBCS(TRIM(PHONETIC(②受講者情報入力!D635)))</f>
        <v/>
      </c>
      <c r="D634" s="2" t="str">
        <f>DBCS(TRIM(PHONETIC(②受講者情報入力!E635)))</f>
        <v/>
      </c>
      <c r="E634" s="4" t="str">
        <f>IF(②受講者情報入力!F635="","",TEXT(②受講者情報入力!F635,"yyyy/mm/dd"))</f>
        <v/>
      </c>
      <c r="F634" s="2" t="str">
        <f>ASC(TRIM(②受講者情報入力!G635))</f>
        <v/>
      </c>
      <c r="G634" s="2" t="str">
        <f>ASC(TRIM(②受講者情報入力!I635))</f>
        <v/>
      </c>
      <c r="H634" s="2" t="str">
        <f>ASC(TRIM(②受講者情報入力!H635))</f>
        <v/>
      </c>
      <c r="I634" s="2" t="str">
        <f>ASC(TRIM(②受講者情報入力!J635))</f>
        <v/>
      </c>
      <c r="J634" s="2" t="str">
        <f>DBCS(TRIM(②受講者情報入力!K635))</f>
        <v/>
      </c>
      <c r="K634" s="2" t="str">
        <f>DBCS(TRIM(②受講者情報入力!L635))</f>
        <v/>
      </c>
      <c r="L634" s="2" t="str">
        <f>DBCS(TRIM(②受講者情報入力!M635))</f>
        <v/>
      </c>
      <c r="M634" s="2" t="str">
        <f>DBCS(TRIM(②受講者情報入力!N635))</f>
        <v/>
      </c>
      <c r="N634" s="2" t="str">
        <f>ASC(TRIM(②受講者情報入力!O635))</f>
        <v/>
      </c>
      <c r="O634" s="2" t="str">
        <f>IFERROR(VLOOKUP(②受講者情報入力!$P635,マスタ!A:B,2,FALSE),"")</f>
        <v/>
      </c>
      <c r="P634" s="2" t="str">
        <f>ASC(TRIM(②受講者情報入力!Q635))</f>
        <v/>
      </c>
      <c r="Q634" s="2" t="str">
        <f>TRIM(②受講者情報入力!R635)</f>
        <v/>
      </c>
      <c r="R634" s="2" t="str">
        <f>ASC(TRIM(②受講者情報入力!S635))</f>
        <v/>
      </c>
      <c r="S634" s="2" t="str">
        <f>ASC(TRIM(②受講者情報入力!T635))</f>
        <v/>
      </c>
      <c r="T634" s="2" t="str">
        <f>ASC(TRIM(②受講者情報入力!U635))</f>
        <v/>
      </c>
      <c r="U634" s="2" t="str">
        <f>IFERROR(VLOOKUP(②受講者情報入力!$V635,マスタ!A:B,2,FALSE),"")</f>
        <v/>
      </c>
      <c r="V634" s="2" t="str">
        <f>ASC(TRIM(②受講者情報入力!W635))</f>
        <v/>
      </c>
      <c r="W634" s="2" t="str">
        <f>TRIM(②受講者情報入力!X635)</f>
        <v/>
      </c>
      <c r="X634" s="2" t="str">
        <f>TRIM(②受講者情報入力!AU635)</f>
        <v/>
      </c>
    </row>
    <row r="635" spans="1:24">
      <c r="A635" s="2" t="str">
        <f>DBCS(TRIM(②受講者情報入力!B636))</f>
        <v/>
      </c>
      <c r="B635" s="2" t="str">
        <f>DBCS(TRIM(②受講者情報入力!C636))</f>
        <v/>
      </c>
      <c r="C635" s="2" t="str">
        <f>DBCS(TRIM(PHONETIC(②受講者情報入力!D636)))</f>
        <v/>
      </c>
      <c r="D635" s="2" t="str">
        <f>DBCS(TRIM(PHONETIC(②受講者情報入力!E636)))</f>
        <v/>
      </c>
      <c r="E635" s="4" t="str">
        <f>IF(②受講者情報入力!F636="","",TEXT(②受講者情報入力!F636,"yyyy/mm/dd"))</f>
        <v/>
      </c>
      <c r="F635" s="2" t="str">
        <f>ASC(TRIM(②受講者情報入力!G636))</f>
        <v/>
      </c>
      <c r="G635" s="2" t="str">
        <f>ASC(TRIM(②受講者情報入力!I636))</f>
        <v/>
      </c>
      <c r="H635" s="2" t="str">
        <f>ASC(TRIM(②受講者情報入力!H636))</f>
        <v/>
      </c>
      <c r="I635" s="2" t="str">
        <f>ASC(TRIM(②受講者情報入力!J636))</f>
        <v/>
      </c>
      <c r="J635" s="2" t="str">
        <f>DBCS(TRIM(②受講者情報入力!K636))</f>
        <v/>
      </c>
      <c r="K635" s="2" t="str">
        <f>DBCS(TRIM(②受講者情報入力!L636))</f>
        <v/>
      </c>
      <c r="L635" s="2" t="str">
        <f>DBCS(TRIM(②受講者情報入力!M636))</f>
        <v/>
      </c>
      <c r="M635" s="2" t="str">
        <f>DBCS(TRIM(②受講者情報入力!N636))</f>
        <v/>
      </c>
      <c r="N635" s="2" t="str">
        <f>ASC(TRIM(②受講者情報入力!O636))</f>
        <v/>
      </c>
      <c r="O635" s="2" t="str">
        <f>IFERROR(VLOOKUP(②受講者情報入力!$P636,マスタ!A:B,2,FALSE),"")</f>
        <v/>
      </c>
      <c r="P635" s="2" t="str">
        <f>ASC(TRIM(②受講者情報入力!Q636))</f>
        <v/>
      </c>
      <c r="Q635" s="2" t="str">
        <f>TRIM(②受講者情報入力!R636)</f>
        <v/>
      </c>
      <c r="R635" s="2" t="str">
        <f>ASC(TRIM(②受講者情報入力!S636))</f>
        <v/>
      </c>
      <c r="S635" s="2" t="str">
        <f>ASC(TRIM(②受講者情報入力!T636))</f>
        <v/>
      </c>
      <c r="T635" s="2" t="str">
        <f>ASC(TRIM(②受講者情報入力!U636))</f>
        <v/>
      </c>
      <c r="U635" s="2" t="str">
        <f>IFERROR(VLOOKUP(②受講者情報入力!$V636,マスタ!A:B,2,FALSE),"")</f>
        <v/>
      </c>
      <c r="V635" s="2" t="str">
        <f>ASC(TRIM(②受講者情報入力!W636))</f>
        <v/>
      </c>
      <c r="W635" s="2" t="str">
        <f>TRIM(②受講者情報入力!X636)</f>
        <v/>
      </c>
      <c r="X635" s="2" t="str">
        <f>TRIM(②受講者情報入力!AU636)</f>
        <v/>
      </c>
    </row>
    <row r="636" spans="1:24">
      <c r="A636" s="2" t="str">
        <f>DBCS(TRIM(②受講者情報入力!B637))</f>
        <v/>
      </c>
      <c r="B636" s="2" t="str">
        <f>DBCS(TRIM(②受講者情報入力!C637))</f>
        <v/>
      </c>
      <c r="C636" s="2" t="str">
        <f>DBCS(TRIM(PHONETIC(②受講者情報入力!D637)))</f>
        <v/>
      </c>
      <c r="D636" s="2" t="str">
        <f>DBCS(TRIM(PHONETIC(②受講者情報入力!E637)))</f>
        <v/>
      </c>
      <c r="E636" s="4" t="str">
        <f>IF(②受講者情報入力!F637="","",TEXT(②受講者情報入力!F637,"yyyy/mm/dd"))</f>
        <v/>
      </c>
      <c r="F636" s="2" t="str">
        <f>ASC(TRIM(②受講者情報入力!G637))</f>
        <v/>
      </c>
      <c r="G636" s="2" t="str">
        <f>ASC(TRIM(②受講者情報入力!I637))</f>
        <v/>
      </c>
      <c r="H636" s="2" t="str">
        <f>ASC(TRIM(②受講者情報入力!H637))</f>
        <v/>
      </c>
      <c r="I636" s="2" t="str">
        <f>ASC(TRIM(②受講者情報入力!J637))</f>
        <v/>
      </c>
      <c r="J636" s="2" t="str">
        <f>DBCS(TRIM(②受講者情報入力!K637))</f>
        <v/>
      </c>
      <c r="K636" s="2" t="str">
        <f>DBCS(TRIM(②受講者情報入力!L637))</f>
        <v/>
      </c>
      <c r="L636" s="2" t="str">
        <f>DBCS(TRIM(②受講者情報入力!M637))</f>
        <v/>
      </c>
      <c r="M636" s="2" t="str">
        <f>DBCS(TRIM(②受講者情報入力!N637))</f>
        <v/>
      </c>
      <c r="N636" s="2" t="str">
        <f>ASC(TRIM(②受講者情報入力!O637))</f>
        <v/>
      </c>
      <c r="O636" s="2" t="str">
        <f>IFERROR(VLOOKUP(②受講者情報入力!$P637,マスタ!A:B,2,FALSE),"")</f>
        <v/>
      </c>
      <c r="P636" s="2" t="str">
        <f>ASC(TRIM(②受講者情報入力!Q637))</f>
        <v/>
      </c>
      <c r="Q636" s="2" t="str">
        <f>TRIM(②受講者情報入力!R637)</f>
        <v/>
      </c>
      <c r="R636" s="2" t="str">
        <f>ASC(TRIM(②受講者情報入力!S637))</f>
        <v/>
      </c>
      <c r="S636" s="2" t="str">
        <f>ASC(TRIM(②受講者情報入力!T637))</f>
        <v/>
      </c>
      <c r="T636" s="2" t="str">
        <f>ASC(TRIM(②受講者情報入力!U637))</f>
        <v/>
      </c>
      <c r="U636" s="2" t="str">
        <f>IFERROR(VLOOKUP(②受講者情報入力!$V637,マスタ!A:B,2,FALSE),"")</f>
        <v/>
      </c>
      <c r="V636" s="2" t="str">
        <f>ASC(TRIM(②受講者情報入力!W637))</f>
        <v/>
      </c>
      <c r="W636" s="2" t="str">
        <f>TRIM(②受講者情報入力!X637)</f>
        <v/>
      </c>
      <c r="X636" s="2" t="str">
        <f>TRIM(②受講者情報入力!AU637)</f>
        <v/>
      </c>
    </row>
    <row r="637" spans="1:24">
      <c r="A637" s="2" t="str">
        <f>DBCS(TRIM(②受講者情報入力!B638))</f>
        <v/>
      </c>
      <c r="B637" s="2" t="str">
        <f>DBCS(TRIM(②受講者情報入力!C638))</f>
        <v/>
      </c>
      <c r="C637" s="2" t="str">
        <f>DBCS(TRIM(PHONETIC(②受講者情報入力!D638)))</f>
        <v/>
      </c>
      <c r="D637" s="2" t="str">
        <f>DBCS(TRIM(PHONETIC(②受講者情報入力!E638)))</f>
        <v/>
      </c>
      <c r="E637" s="4" t="str">
        <f>IF(②受講者情報入力!F638="","",TEXT(②受講者情報入力!F638,"yyyy/mm/dd"))</f>
        <v/>
      </c>
      <c r="F637" s="2" t="str">
        <f>ASC(TRIM(②受講者情報入力!G638))</f>
        <v/>
      </c>
      <c r="G637" s="2" t="str">
        <f>ASC(TRIM(②受講者情報入力!I638))</f>
        <v/>
      </c>
      <c r="H637" s="2" t="str">
        <f>ASC(TRIM(②受講者情報入力!H638))</f>
        <v/>
      </c>
      <c r="I637" s="2" t="str">
        <f>ASC(TRIM(②受講者情報入力!J638))</f>
        <v/>
      </c>
      <c r="J637" s="2" t="str">
        <f>DBCS(TRIM(②受講者情報入力!K638))</f>
        <v/>
      </c>
      <c r="K637" s="2" t="str">
        <f>DBCS(TRIM(②受講者情報入力!L638))</f>
        <v/>
      </c>
      <c r="L637" s="2" t="str">
        <f>DBCS(TRIM(②受講者情報入力!M638))</f>
        <v/>
      </c>
      <c r="M637" s="2" t="str">
        <f>DBCS(TRIM(②受講者情報入力!N638))</f>
        <v/>
      </c>
      <c r="N637" s="2" t="str">
        <f>ASC(TRIM(②受講者情報入力!O638))</f>
        <v/>
      </c>
      <c r="O637" s="2" t="str">
        <f>IFERROR(VLOOKUP(②受講者情報入力!$P638,マスタ!A:B,2,FALSE),"")</f>
        <v/>
      </c>
      <c r="P637" s="2" t="str">
        <f>ASC(TRIM(②受講者情報入力!Q638))</f>
        <v/>
      </c>
      <c r="Q637" s="2" t="str">
        <f>TRIM(②受講者情報入力!R638)</f>
        <v/>
      </c>
      <c r="R637" s="2" t="str">
        <f>ASC(TRIM(②受講者情報入力!S638))</f>
        <v/>
      </c>
      <c r="S637" s="2" t="str">
        <f>ASC(TRIM(②受講者情報入力!T638))</f>
        <v/>
      </c>
      <c r="T637" s="2" t="str">
        <f>ASC(TRIM(②受講者情報入力!U638))</f>
        <v/>
      </c>
      <c r="U637" s="2" t="str">
        <f>IFERROR(VLOOKUP(②受講者情報入力!$V638,マスタ!A:B,2,FALSE),"")</f>
        <v/>
      </c>
      <c r="V637" s="2" t="str">
        <f>ASC(TRIM(②受講者情報入力!W638))</f>
        <v/>
      </c>
      <c r="W637" s="2" t="str">
        <f>TRIM(②受講者情報入力!X638)</f>
        <v/>
      </c>
      <c r="X637" s="2" t="str">
        <f>TRIM(②受講者情報入力!AU638)</f>
        <v/>
      </c>
    </row>
    <row r="638" spans="1:24">
      <c r="A638" s="2" t="str">
        <f>DBCS(TRIM(②受講者情報入力!B639))</f>
        <v/>
      </c>
      <c r="B638" s="2" t="str">
        <f>DBCS(TRIM(②受講者情報入力!C639))</f>
        <v/>
      </c>
      <c r="C638" s="2" t="str">
        <f>DBCS(TRIM(PHONETIC(②受講者情報入力!D639)))</f>
        <v/>
      </c>
      <c r="D638" s="2" t="str">
        <f>DBCS(TRIM(PHONETIC(②受講者情報入力!E639)))</f>
        <v/>
      </c>
      <c r="E638" s="4" t="str">
        <f>IF(②受講者情報入力!F639="","",TEXT(②受講者情報入力!F639,"yyyy/mm/dd"))</f>
        <v/>
      </c>
      <c r="F638" s="2" t="str">
        <f>ASC(TRIM(②受講者情報入力!G639))</f>
        <v/>
      </c>
      <c r="G638" s="2" t="str">
        <f>ASC(TRIM(②受講者情報入力!I639))</f>
        <v/>
      </c>
      <c r="H638" s="2" t="str">
        <f>ASC(TRIM(②受講者情報入力!H639))</f>
        <v/>
      </c>
      <c r="I638" s="2" t="str">
        <f>ASC(TRIM(②受講者情報入力!J639))</f>
        <v/>
      </c>
      <c r="J638" s="2" t="str">
        <f>DBCS(TRIM(②受講者情報入力!K639))</f>
        <v/>
      </c>
      <c r="K638" s="2" t="str">
        <f>DBCS(TRIM(②受講者情報入力!L639))</f>
        <v/>
      </c>
      <c r="L638" s="2" t="str">
        <f>DBCS(TRIM(②受講者情報入力!M639))</f>
        <v/>
      </c>
      <c r="M638" s="2" t="str">
        <f>DBCS(TRIM(②受講者情報入力!N639))</f>
        <v/>
      </c>
      <c r="N638" s="2" t="str">
        <f>ASC(TRIM(②受講者情報入力!O639))</f>
        <v/>
      </c>
      <c r="O638" s="2" t="str">
        <f>IFERROR(VLOOKUP(②受講者情報入力!$P639,マスタ!A:B,2,FALSE),"")</f>
        <v/>
      </c>
      <c r="P638" s="2" t="str">
        <f>ASC(TRIM(②受講者情報入力!Q639))</f>
        <v/>
      </c>
      <c r="Q638" s="2" t="str">
        <f>TRIM(②受講者情報入力!R639)</f>
        <v/>
      </c>
      <c r="R638" s="2" t="str">
        <f>ASC(TRIM(②受講者情報入力!S639))</f>
        <v/>
      </c>
      <c r="S638" s="2" t="str">
        <f>ASC(TRIM(②受講者情報入力!T639))</f>
        <v/>
      </c>
      <c r="T638" s="2" t="str">
        <f>ASC(TRIM(②受講者情報入力!U639))</f>
        <v/>
      </c>
      <c r="U638" s="2" t="str">
        <f>IFERROR(VLOOKUP(②受講者情報入力!$V639,マスタ!A:B,2,FALSE),"")</f>
        <v/>
      </c>
      <c r="V638" s="2" t="str">
        <f>ASC(TRIM(②受講者情報入力!W639))</f>
        <v/>
      </c>
      <c r="W638" s="2" t="str">
        <f>TRIM(②受講者情報入力!X639)</f>
        <v/>
      </c>
      <c r="X638" s="2" t="str">
        <f>TRIM(②受講者情報入力!AU639)</f>
        <v/>
      </c>
    </row>
    <row r="639" spans="1:24">
      <c r="A639" s="2" t="str">
        <f>DBCS(TRIM(②受講者情報入力!B640))</f>
        <v/>
      </c>
      <c r="B639" s="2" t="str">
        <f>DBCS(TRIM(②受講者情報入力!C640))</f>
        <v/>
      </c>
      <c r="C639" s="2" t="str">
        <f>DBCS(TRIM(PHONETIC(②受講者情報入力!D640)))</f>
        <v/>
      </c>
      <c r="D639" s="2" t="str">
        <f>DBCS(TRIM(PHONETIC(②受講者情報入力!E640)))</f>
        <v/>
      </c>
      <c r="E639" s="4" t="str">
        <f>IF(②受講者情報入力!F640="","",TEXT(②受講者情報入力!F640,"yyyy/mm/dd"))</f>
        <v/>
      </c>
      <c r="F639" s="2" t="str">
        <f>ASC(TRIM(②受講者情報入力!G640))</f>
        <v/>
      </c>
      <c r="G639" s="2" t="str">
        <f>ASC(TRIM(②受講者情報入力!I640))</f>
        <v/>
      </c>
      <c r="H639" s="2" t="str">
        <f>ASC(TRIM(②受講者情報入力!H640))</f>
        <v/>
      </c>
      <c r="I639" s="2" t="str">
        <f>ASC(TRIM(②受講者情報入力!J640))</f>
        <v/>
      </c>
      <c r="J639" s="2" t="str">
        <f>DBCS(TRIM(②受講者情報入力!K640))</f>
        <v/>
      </c>
      <c r="K639" s="2" t="str">
        <f>DBCS(TRIM(②受講者情報入力!L640))</f>
        <v/>
      </c>
      <c r="L639" s="2" t="str">
        <f>DBCS(TRIM(②受講者情報入力!M640))</f>
        <v/>
      </c>
      <c r="M639" s="2" t="str">
        <f>DBCS(TRIM(②受講者情報入力!N640))</f>
        <v/>
      </c>
      <c r="N639" s="2" t="str">
        <f>ASC(TRIM(②受講者情報入力!O640))</f>
        <v/>
      </c>
      <c r="O639" s="2" t="str">
        <f>IFERROR(VLOOKUP(②受講者情報入力!$P640,マスタ!A:B,2,FALSE),"")</f>
        <v/>
      </c>
      <c r="P639" s="2" t="str">
        <f>ASC(TRIM(②受講者情報入力!Q640))</f>
        <v/>
      </c>
      <c r="Q639" s="2" t="str">
        <f>TRIM(②受講者情報入力!R640)</f>
        <v/>
      </c>
      <c r="R639" s="2" t="str">
        <f>ASC(TRIM(②受講者情報入力!S640))</f>
        <v/>
      </c>
      <c r="S639" s="2" t="str">
        <f>ASC(TRIM(②受講者情報入力!T640))</f>
        <v/>
      </c>
      <c r="T639" s="2" t="str">
        <f>ASC(TRIM(②受講者情報入力!U640))</f>
        <v/>
      </c>
      <c r="U639" s="2" t="str">
        <f>IFERROR(VLOOKUP(②受講者情報入力!$V640,マスタ!A:B,2,FALSE),"")</f>
        <v/>
      </c>
      <c r="V639" s="2" t="str">
        <f>ASC(TRIM(②受講者情報入力!W640))</f>
        <v/>
      </c>
      <c r="W639" s="2" t="str">
        <f>TRIM(②受講者情報入力!X640)</f>
        <v/>
      </c>
      <c r="X639" s="2" t="str">
        <f>TRIM(②受講者情報入力!AU640)</f>
        <v/>
      </c>
    </row>
    <row r="640" spans="1:24">
      <c r="A640" s="2" t="str">
        <f>DBCS(TRIM(②受講者情報入力!B641))</f>
        <v/>
      </c>
      <c r="B640" s="2" t="str">
        <f>DBCS(TRIM(②受講者情報入力!C641))</f>
        <v/>
      </c>
      <c r="C640" s="2" t="str">
        <f>DBCS(TRIM(PHONETIC(②受講者情報入力!D641)))</f>
        <v/>
      </c>
      <c r="D640" s="2" t="str">
        <f>DBCS(TRIM(PHONETIC(②受講者情報入力!E641)))</f>
        <v/>
      </c>
      <c r="E640" s="4" t="str">
        <f>IF(②受講者情報入力!F641="","",TEXT(②受講者情報入力!F641,"yyyy/mm/dd"))</f>
        <v/>
      </c>
      <c r="F640" s="2" t="str">
        <f>ASC(TRIM(②受講者情報入力!G641))</f>
        <v/>
      </c>
      <c r="G640" s="2" t="str">
        <f>ASC(TRIM(②受講者情報入力!I641))</f>
        <v/>
      </c>
      <c r="H640" s="2" t="str">
        <f>ASC(TRIM(②受講者情報入力!H641))</f>
        <v/>
      </c>
      <c r="I640" s="2" t="str">
        <f>ASC(TRIM(②受講者情報入力!J641))</f>
        <v/>
      </c>
      <c r="J640" s="2" t="str">
        <f>DBCS(TRIM(②受講者情報入力!K641))</f>
        <v/>
      </c>
      <c r="K640" s="2" t="str">
        <f>DBCS(TRIM(②受講者情報入力!L641))</f>
        <v/>
      </c>
      <c r="L640" s="2" t="str">
        <f>DBCS(TRIM(②受講者情報入力!M641))</f>
        <v/>
      </c>
      <c r="M640" s="2" t="str">
        <f>DBCS(TRIM(②受講者情報入力!N641))</f>
        <v/>
      </c>
      <c r="N640" s="2" t="str">
        <f>ASC(TRIM(②受講者情報入力!O641))</f>
        <v/>
      </c>
      <c r="O640" s="2" t="str">
        <f>IFERROR(VLOOKUP(②受講者情報入力!$P641,マスタ!A:B,2,FALSE),"")</f>
        <v/>
      </c>
      <c r="P640" s="2" t="str">
        <f>ASC(TRIM(②受講者情報入力!Q641))</f>
        <v/>
      </c>
      <c r="Q640" s="2" t="str">
        <f>TRIM(②受講者情報入力!R641)</f>
        <v/>
      </c>
      <c r="R640" s="2" t="str">
        <f>ASC(TRIM(②受講者情報入力!S641))</f>
        <v/>
      </c>
      <c r="S640" s="2" t="str">
        <f>ASC(TRIM(②受講者情報入力!T641))</f>
        <v/>
      </c>
      <c r="T640" s="2" t="str">
        <f>ASC(TRIM(②受講者情報入力!U641))</f>
        <v/>
      </c>
      <c r="U640" s="2" t="str">
        <f>IFERROR(VLOOKUP(②受講者情報入力!$V641,マスタ!A:B,2,FALSE),"")</f>
        <v/>
      </c>
      <c r="V640" s="2" t="str">
        <f>ASC(TRIM(②受講者情報入力!W641))</f>
        <v/>
      </c>
      <c r="W640" s="2" t="str">
        <f>TRIM(②受講者情報入力!X641)</f>
        <v/>
      </c>
      <c r="X640" s="2" t="str">
        <f>TRIM(②受講者情報入力!AU641)</f>
        <v/>
      </c>
    </row>
    <row r="641" spans="1:24">
      <c r="A641" s="2" t="str">
        <f>DBCS(TRIM(②受講者情報入力!B642))</f>
        <v/>
      </c>
      <c r="B641" s="2" t="str">
        <f>DBCS(TRIM(②受講者情報入力!C642))</f>
        <v/>
      </c>
      <c r="C641" s="2" t="str">
        <f>DBCS(TRIM(PHONETIC(②受講者情報入力!D642)))</f>
        <v/>
      </c>
      <c r="D641" s="2" t="str">
        <f>DBCS(TRIM(PHONETIC(②受講者情報入力!E642)))</f>
        <v/>
      </c>
      <c r="E641" s="4" t="str">
        <f>IF(②受講者情報入力!F642="","",TEXT(②受講者情報入力!F642,"yyyy/mm/dd"))</f>
        <v/>
      </c>
      <c r="F641" s="2" t="str">
        <f>ASC(TRIM(②受講者情報入力!G642))</f>
        <v/>
      </c>
      <c r="G641" s="2" t="str">
        <f>ASC(TRIM(②受講者情報入力!I642))</f>
        <v/>
      </c>
      <c r="H641" s="2" t="str">
        <f>ASC(TRIM(②受講者情報入力!H642))</f>
        <v/>
      </c>
      <c r="I641" s="2" t="str">
        <f>ASC(TRIM(②受講者情報入力!J642))</f>
        <v/>
      </c>
      <c r="J641" s="2" t="str">
        <f>DBCS(TRIM(②受講者情報入力!K642))</f>
        <v/>
      </c>
      <c r="K641" s="2" t="str">
        <f>DBCS(TRIM(②受講者情報入力!L642))</f>
        <v/>
      </c>
      <c r="L641" s="2" t="str">
        <f>DBCS(TRIM(②受講者情報入力!M642))</f>
        <v/>
      </c>
      <c r="M641" s="2" t="str">
        <f>DBCS(TRIM(②受講者情報入力!N642))</f>
        <v/>
      </c>
      <c r="N641" s="2" t="str">
        <f>ASC(TRIM(②受講者情報入力!O642))</f>
        <v/>
      </c>
      <c r="O641" s="2" t="str">
        <f>IFERROR(VLOOKUP(②受講者情報入力!$P642,マスタ!A:B,2,FALSE),"")</f>
        <v/>
      </c>
      <c r="P641" s="2" t="str">
        <f>ASC(TRIM(②受講者情報入力!Q642))</f>
        <v/>
      </c>
      <c r="Q641" s="2" t="str">
        <f>TRIM(②受講者情報入力!R642)</f>
        <v/>
      </c>
      <c r="R641" s="2" t="str">
        <f>ASC(TRIM(②受講者情報入力!S642))</f>
        <v/>
      </c>
      <c r="S641" s="2" t="str">
        <f>ASC(TRIM(②受講者情報入力!T642))</f>
        <v/>
      </c>
      <c r="T641" s="2" t="str">
        <f>ASC(TRIM(②受講者情報入力!U642))</f>
        <v/>
      </c>
      <c r="U641" s="2" t="str">
        <f>IFERROR(VLOOKUP(②受講者情報入力!$V642,マスタ!A:B,2,FALSE),"")</f>
        <v/>
      </c>
      <c r="V641" s="2" t="str">
        <f>ASC(TRIM(②受講者情報入力!W642))</f>
        <v/>
      </c>
      <c r="W641" s="2" t="str">
        <f>TRIM(②受講者情報入力!X642)</f>
        <v/>
      </c>
      <c r="X641" s="2" t="str">
        <f>TRIM(②受講者情報入力!AU642)</f>
        <v/>
      </c>
    </row>
    <row r="642" spans="1:24">
      <c r="A642" s="2" t="str">
        <f>DBCS(TRIM(②受講者情報入力!B643))</f>
        <v/>
      </c>
      <c r="B642" s="2" t="str">
        <f>DBCS(TRIM(②受講者情報入力!C643))</f>
        <v/>
      </c>
      <c r="C642" s="2" t="str">
        <f>DBCS(TRIM(PHONETIC(②受講者情報入力!D643)))</f>
        <v/>
      </c>
      <c r="D642" s="2" t="str">
        <f>DBCS(TRIM(PHONETIC(②受講者情報入力!E643)))</f>
        <v/>
      </c>
      <c r="E642" s="4" t="str">
        <f>IF(②受講者情報入力!F643="","",TEXT(②受講者情報入力!F643,"yyyy/mm/dd"))</f>
        <v/>
      </c>
      <c r="F642" s="2" t="str">
        <f>ASC(TRIM(②受講者情報入力!G643))</f>
        <v/>
      </c>
      <c r="G642" s="2" t="str">
        <f>ASC(TRIM(②受講者情報入力!I643))</f>
        <v/>
      </c>
      <c r="H642" s="2" t="str">
        <f>ASC(TRIM(②受講者情報入力!H643))</f>
        <v/>
      </c>
      <c r="I642" s="2" t="str">
        <f>ASC(TRIM(②受講者情報入力!J643))</f>
        <v/>
      </c>
      <c r="J642" s="2" t="str">
        <f>DBCS(TRIM(②受講者情報入力!K643))</f>
        <v/>
      </c>
      <c r="K642" s="2" t="str">
        <f>DBCS(TRIM(②受講者情報入力!L643))</f>
        <v/>
      </c>
      <c r="L642" s="2" t="str">
        <f>DBCS(TRIM(②受講者情報入力!M643))</f>
        <v/>
      </c>
      <c r="M642" s="2" t="str">
        <f>DBCS(TRIM(②受講者情報入力!N643))</f>
        <v/>
      </c>
      <c r="N642" s="2" t="str">
        <f>ASC(TRIM(②受講者情報入力!O643))</f>
        <v/>
      </c>
      <c r="O642" s="2" t="str">
        <f>IFERROR(VLOOKUP(②受講者情報入力!$P643,マスタ!A:B,2,FALSE),"")</f>
        <v/>
      </c>
      <c r="P642" s="2" t="str">
        <f>ASC(TRIM(②受講者情報入力!Q643))</f>
        <v/>
      </c>
      <c r="Q642" s="2" t="str">
        <f>TRIM(②受講者情報入力!R643)</f>
        <v/>
      </c>
      <c r="R642" s="2" t="str">
        <f>ASC(TRIM(②受講者情報入力!S643))</f>
        <v/>
      </c>
      <c r="S642" s="2" t="str">
        <f>ASC(TRIM(②受講者情報入力!T643))</f>
        <v/>
      </c>
      <c r="T642" s="2" t="str">
        <f>ASC(TRIM(②受講者情報入力!U643))</f>
        <v/>
      </c>
      <c r="U642" s="2" t="str">
        <f>IFERROR(VLOOKUP(②受講者情報入力!$V643,マスタ!A:B,2,FALSE),"")</f>
        <v/>
      </c>
      <c r="V642" s="2" t="str">
        <f>ASC(TRIM(②受講者情報入力!W643))</f>
        <v/>
      </c>
      <c r="W642" s="2" t="str">
        <f>TRIM(②受講者情報入力!X643)</f>
        <v/>
      </c>
      <c r="X642" s="2" t="str">
        <f>TRIM(②受講者情報入力!AU643)</f>
        <v/>
      </c>
    </row>
    <row r="643" spans="1:24">
      <c r="A643" s="2" t="str">
        <f>DBCS(TRIM(②受講者情報入力!B644))</f>
        <v/>
      </c>
      <c r="B643" s="2" t="str">
        <f>DBCS(TRIM(②受講者情報入力!C644))</f>
        <v/>
      </c>
      <c r="C643" s="2" t="str">
        <f>DBCS(TRIM(PHONETIC(②受講者情報入力!D644)))</f>
        <v/>
      </c>
      <c r="D643" s="2" t="str">
        <f>DBCS(TRIM(PHONETIC(②受講者情報入力!E644)))</f>
        <v/>
      </c>
      <c r="E643" s="4" t="str">
        <f>IF(②受講者情報入力!F644="","",TEXT(②受講者情報入力!F644,"yyyy/mm/dd"))</f>
        <v/>
      </c>
      <c r="F643" s="2" t="str">
        <f>ASC(TRIM(②受講者情報入力!G644))</f>
        <v/>
      </c>
      <c r="G643" s="2" t="str">
        <f>ASC(TRIM(②受講者情報入力!I644))</f>
        <v/>
      </c>
      <c r="H643" s="2" t="str">
        <f>ASC(TRIM(②受講者情報入力!H644))</f>
        <v/>
      </c>
      <c r="I643" s="2" t="str">
        <f>ASC(TRIM(②受講者情報入力!J644))</f>
        <v/>
      </c>
      <c r="J643" s="2" t="str">
        <f>DBCS(TRIM(②受講者情報入力!K644))</f>
        <v/>
      </c>
      <c r="K643" s="2" t="str">
        <f>DBCS(TRIM(②受講者情報入力!L644))</f>
        <v/>
      </c>
      <c r="L643" s="2" t="str">
        <f>DBCS(TRIM(②受講者情報入力!M644))</f>
        <v/>
      </c>
      <c r="M643" s="2" t="str">
        <f>DBCS(TRIM(②受講者情報入力!N644))</f>
        <v/>
      </c>
      <c r="N643" s="2" t="str">
        <f>ASC(TRIM(②受講者情報入力!O644))</f>
        <v/>
      </c>
      <c r="O643" s="2" t="str">
        <f>IFERROR(VLOOKUP(②受講者情報入力!$P644,マスタ!A:B,2,FALSE),"")</f>
        <v/>
      </c>
      <c r="P643" s="2" t="str">
        <f>ASC(TRIM(②受講者情報入力!Q644))</f>
        <v/>
      </c>
      <c r="Q643" s="2" t="str">
        <f>TRIM(②受講者情報入力!R644)</f>
        <v/>
      </c>
      <c r="R643" s="2" t="str">
        <f>ASC(TRIM(②受講者情報入力!S644))</f>
        <v/>
      </c>
      <c r="S643" s="2" t="str">
        <f>ASC(TRIM(②受講者情報入力!T644))</f>
        <v/>
      </c>
      <c r="T643" s="2" t="str">
        <f>ASC(TRIM(②受講者情報入力!U644))</f>
        <v/>
      </c>
      <c r="U643" s="2" t="str">
        <f>IFERROR(VLOOKUP(②受講者情報入力!$V644,マスタ!A:B,2,FALSE),"")</f>
        <v/>
      </c>
      <c r="V643" s="2" t="str">
        <f>ASC(TRIM(②受講者情報入力!W644))</f>
        <v/>
      </c>
      <c r="W643" s="2" t="str">
        <f>TRIM(②受講者情報入力!X644)</f>
        <v/>
      </c>
      <c r="X643" s="2" t="str">
        <f>TRIM(②受講者情報入力!AU644)</f>
        <v/>
      </c>
    </row>
    <row r="644" spans="1:24">
      <c r="A644" s="2" t="str">
        <f>DBCS(TRIM(②受講者情報入力!B645))</f>
        <v/>
      </c>
      <c r="B644" s="2" t="str">
        <f>DBCS(TRIM(②受講者情報入力!C645))</f>
        <v/>
      </c>
      <c r="C644" s="2" t="str">
        <f>DBCS(TRIM(PHONETIC(②受講者情報入力!D645)))</f>
        <v/>
      </c>
      <c r="D644" s="2" t="str">
        <f>DBCS(TRIM(PHONETIC(②受講者情報入力!E645)))</f>
        <v/>
      </c>
      <c r="E644" s="4" t="str">
        <f>IF(②受講者情報入力!F645="","",TEXT(②受講者情報入力!F645,"yyyy/mm/dd"))</f>
        <v/>
      </c>
      <c r="F644" s="2" t="str">
        <f>ASC(TRIM(②受講者情報入力!G645))</f>
        <v/>
      </c>
      <c r="G644" s="2" t="str">
        <f>ASC(TRIM(②受講者情報入力!I645))</f>
        <v/>
      </c>
      <c r="H644" s="2" t="str">
        <f>ASC(TRIM(②受講者情報入力!H645))</f>
        <v/>
      </c>
      <c r="I644" s="2" t="str">
        <f>ASC(TRIM(②受講者情報入力!J645))</f>
        <v/>
      </c>
      <c r="J644" s="2" t="str">
        <f>DBCS(TRIM(②受講者情報入力!K645))</f>
        <v/>
      </c>
      <c r="K644" s="2" t="str">
        <f>DBCS(TRIM(②受講者情報入力!L645))</f>
        <v/>
      </c>
      <c r="L644" s="2" t="str">
        <f>DBCS(TRIM(②受講者情報入力!M645))</f>
        <v/>
      </c>
      <c r="M644" s="2" t="str">
        <f>DBCS(TRIM(②受講者情報入力!N645))</f>
        <v/>
      </c>
      <c r="N644" s="2" t="str">
        <f>ASC(TRIM(②受講者情報入力!O645))</f>
        <v/>
      </c>
      <c r="O644" s="2" t="str">
        <f>IFERROR(VLOOKUP(②受講者情報入力!$P645,マスタ!A:B,2,FALSE),"")</f>
        <v/>
      </c>
      <c r="P644" s="2" t="str">
        <f>ASC(TRIM(②受講者情報入力!Q645))</f>
        <v/>
      </c>
      <c r="Q644" s="2" t="str">
        <f>TRIM(②受講者情報入力!R645)</f>
        <v/>
      </c>
      <c r="R644" s="2" t="str">
        <f>ASC(TRIM(②受講者情報入力!S645))</f>
        <v/>
      </c>
      <c r="S644" s="2" t="str">
        <f>ASC(TRIM(②受講者情報入力!T645))</f>
        <v/>
      </c>
      <c r="T644" s="2" t="str">
        <f>ASC(TRIM(②受講者情報入力!U645))</f>
        <v/>
      </c>
      <c r="U644" s="2" t="str">
        <f>IFERROR(VLOOKUP(②受講者情報入力!$V645,マスタ!A:B,2,FALSE),"")</f>
        <v/>
      </c>
      <c r="V644" s="2" t="str">
        <f>ASC(TRIM(②受講者情報入力!W645))</f>
        <v/>
      </c>
      <c r="W644" s="2" t="str">
        <f>TRIM(②受講者情報入力!X645)</f>
        <v/>
      </c>
      <c r="X644" s="2" t="str">
        <f>TRIM(②受講者情報入力!AU645)</f>
        <v/>
      </c>
    </row>
    <row r="645" spans="1:24">
      <c r="A645" s="2" t="str">
        <f>DBCS(TRIM(②受講者情報入力!B646))</f>
        <v/>
      </c>
      <c r="B645" s="2" t="str">
        <f>DBCS(TRIM(②受講者情報入力!C646))</f>
        <v/>
      </c>
      <c r="C645" s="2" t="str">
        <f>DBCS(TRIM(PHONETIC(②受講者情報入力!D646)))</f>
        <v/>
      </c>
      <c r="D645" s="2" t="str">
        <f>DBCS(TRIM(PHONETIC(②受講者情報入力!E646)))</f>
        <v/>
      </c>
      <c r="E645" s="4" t="str">
        <f>IF(②受講者情報入力!F646="","",TEXT(②受講者情報入力!F646,"yyyy/mm/dd"))</f>
        <v/>
      </c>
      <c r="F645" s="2" t="str">
        <f>ASC(TRIM(②受講者情報入力!G646))</f>
        <v/>
      </c>
      <c r="G645" s="2" t="str">
        <f>ASC(TRIM(②受講者情報入力!I646))</f>
        <v/>
      </c>
      <c r="H645" s="2" t="str">
        <f>ASC(TRIM(②受講者情報入力!H646))</f>
        <v/>
      </c>
      <c r="I645" s="2" t="str">
        <f>ASC(TRIM(②受講者情報入力!J646))</f>
        <v/>
      </c>
      <c r="J645" s="2" t="str">
        <f>DBCS(TRIM(②受講者情報入力!K646))</f>
        <v/>
      </c>
      <c r="K645" s="2" t="str">
        <f>DBCS(TRIM(②受講者情報入力!L646))</f>
        <v/>
      </c>
      <c r="L645" s="2" t="str">
        <f>DBCS(TRIM(②受講者情報入力!M646))</f>
        <v/>
      </c>
      <c r="M645" s="2" t="str">
        <f>DBCS(TRIM(②受講者情報入力!N646))</f>
        <v/>
      </c>
      <c r="N645" s="2" t="str">
        <f>ASC(TRIM(②受講者情報入力!O646))</f>
        <v/>
      </c>
      <c r="O645" s="2" t="str">
        <f>IFERROR(VLOOKUP(②受講者情報入力!$P646,マスタ!A:B,2,FALSE),"")</f>
        <v/>
      </c>
      <c r="P645" s="2" t="str">
        <f>ASC(TRIM(②受講者情報入力!Q646))</f>
        <v/>
      </c>
      <c r="Q645" s="2" t="str">
        <f>TRIM(②受講者情報入力!R646)</f>
        <v/>
      </c>
      <c r="R645" s="2" t="str">
        <f>ASC(TRIM(②受講者情報入力!S646))</f>
        <v/>
      </c>
      <c r="S645" s="2" t="str">
        <f>ASC(TRIM(②受講者情報入力!T646))</f>
        <v/>
      </c>
      <c r="T645" s="2" t="str">
        <f>ASC(TRIM(②受講者情報入力!U646))</f>
        <v/>
      </c>
      <c r="U645" s="2" t="str">
        <f>IFERROR(VLOOKUP(②受講者情報入力!$V646,マスタ!A:B,2,FALSE),"")</f>
        <v/>
      </c>
      <c r="V645" s="2" t="str">
        <f>ASC(TRIM(②受講者情報入力!W646))</f>
        <v/>
      </c>
      <c r="W645" s="2" t="str">
        <f>TRIM(②受講者情報入力!X646)</f>
        <v/>
      </c>
      <c r="X645" s="2" t="str">
        <f>TRIM(②受講者情報入力!AU646)</f>
        <v/>
      </c>
    </row>
    <row r="646" spans="1:24">
      <c r="A646" s="2" t="str">
        <f>DBCS(TRIM(②受講者情報入力!B647))</f>
        <v/>
      </c>
      <c r="B646" s="2" t="str">
        <f>DBCS(TRIM(②受講者情報入力!C647))</f>
        <v/>
      </c>
      <c r="C646" s="2" t="str">
        <f>DBCS(TRIM(PHONETIC(②受講者情報入力!D647)))</f>
        <v/>
      </c>
      <c r="D646" s="2" t="str">
        <f>DBCS(TRIM(PHONETIC(②受講者情報入力!E647)))</f>
        <v/>
      </c>
      <c r="E646" s="4" t="str">
        <f>IF(②受講者情報入力!F647="","",TEXT(②受講者情報入力!F647,"yyyy/mm/dd"))</f>
        <v/>
      </c>
      <c r="F646" s="2" t="str">
        <f>ASC(TRIM(②受講者情報入力!G647))</f>
        <v/>
      </c>
      <c r="G646" s="2" t="str">
        <f>ASC(TRIM(②受講者情報入力!I647))</f>
        <v/>
      </c>
      <c r="H646" s="2" t="str">
        <f>ASC(TRIM(②受講者情報入力!H647))</f>
        <v/>
      </c>
      <c r="I646" s="2" t="str">
        <f>ASC(TRIM(②受講者情報入力!J647))</f>
        <v/>
      </c>
      <c r="J646" s="2" t="str">
        <f>DBCS(TRIM(②受講者情報入力!K647))</f>
        <v/>
      </c>
      <c r="K646" s="2" t="str">
        <f>DBCS(TRIM(②受講者情報入力!L647))</f>
        <v/>
      </c>
      <c r="L646" s="2" t="str">
        <f>DBCS(TRIM(②受講者情報入力!M647))</f>
        <v/>
      </c>
      <c r="M646" s="2" t="str">
        <f>DBCS(TRIM(②受講者情報入力!N647))</f>
        <v/>
      </c>
      <c r="N646" s="2" t="str">
        <f>ASC(TRIM(②受講者情報入力!O647))</f>
        <v/>
      </c>
      <c r="O646" s="2" t="str">
        <f>IFERROR(VLOOKUP(②受講者情報入力!$P647,マスタ!A:B,2,FALSE),"")</f>
        <v/>
      </c>
      <c r="P646" s="2" t="str">
        <f>ASC(TRIM(②受講者情報入力!Q647))</f>
        <v/>
      </c>
      <c r="Q646" s="2" t="str">
        <f>TRIM(②受講者情報入力!R647)</f>
        <v/>
      </c>
      <c r="R646" s="2" t="str">
        <f>ASC(TRIM(②受講者情報入力!S647))</f>
        <v/>
      </c>
      <c r="S646" s="2" t="str">
        <f>ASC(TRIM(②受講者情報入力!T647))</f>
        <v/>
      </c>
      <c r="T646" s="2" t="str">
        <f>ASC(TRIM(②受講者情報入力!U647))</f>
        <v/>
      </c>
      <c r="U646" s="2" t="str">
        <f>IFERROR(VLOOKUP(②受講者情報入力!$V647,マスタ!A:B,2,FALSE),"")</f>
        <v/>
      </c>
      <c r="V646" s="2" t="str">
        <f>ASC(TRIM(②受講者情報入力!W647))</f>
        <v/>
      </c>
      <c r="W646" s="2" t="str">
        <f>TRIM(②受講者情報入力!X647)</f>
        <v/>
      </c>
      <c r="X646" s="2" t="str">
        <f>TRIM(②受講者情報入力!AU647)</f>
        <v/>
      </c>
    </row>
    <row r="647" spans="1:24">
      <c r="A647" s="2" t="str">
        <f>DBCS(TRIM(②受講者情報入力!B648))</f>
        <v/>
      </c>
      <c r="B647" s="2" t="str">
        <f>DBCS(TRIM(②受講者情報入力!C648))</f>
        <v/>
      </c>
      <c r="C647" s="2" t="str">
        <f>DBCS(TRIM(PHONETIC(②受講者情報入力!D648)))</f>
        <v/>
      </c>
      <c r="D647" s="2" t="str">
        <f>DBCS(TRIM(PHONETIC(②受講者情報入力!E648)))</f>
        <v/>
      </c>
      <c r="E647" s="4" t="str">
        <f>IF(②受講者情報入力!F648="","",TEXT(②受講者情報入力!F648,"yyyy/mm/dd"))</f>
        <v/>
      </c>
      <c r="F647" s="2" t="str">
        <f>ASC(TRIM(②受講者情報入力!G648))</f>
        <v/>
      </c>
      <c r="G647" s="2" t="str">
        <f>ASC(TRIM(②受講者情報入力!I648))</f>
        <v/>
      </c>
      <c r="H647" s="2" t="str">
        <f>ASC(TRIM(②受講者情報入力!H648))</f>
        <v/>
      </c>
      <c r="I647" s="2" t="str">
        <f>ASC(TRIM(②受講者情報入力!J648))</f>
        <v/>
      </c>
      <c r="J647" s="2" t="str">
        <f>DBCS(TRIM(②受講者情報入力!K648))</f>
        <v/>
      </c>
      <c r="K647" s="2" t="str">
        <f>DBCS(TRIM(②受講者情報入力!L648))</f>
        <v/>
      </c>
      <c r="L647" s="2" t="str">
        <f>DBCS(TRIM(②受講者情報入力!M648))</f>
        <v/>
      </c>
      <c r="M647" s="2" t="str">
        <f>DBCS(TRIM(②受講者情報入力!N648))</f>
        <v/>
      </c>
      <c r="N647" s="2" t="str">
        <f>ASC(TRIM(②受講者情報入力!O648))</f>
        <v/>
      </c>
      <c r="O647" s="2" t="str">
        <f>IFERROR(VLOOKUP(②受講者情報入力!$P648,マスタ!A:B,2,FALSE),"")</f>
        <v/>
      </c>
      <c r="P647" s="2" t="str">
        <f>ASC(TRIM(②受講者情報入力!Q648))</f>
        <v/>
      </c>
      <c r="Q647" s="2" t="str">
        <f>TRIM(②受講者情報入力!R648)</f>
        <v/>
      </c>
      <c r="R647" s="2" t="str">
        <f>ASC(TRIM(②受講者情報入力!S648))</f>
        <v/>
      </c>
      <c r="S647" s="2" t="str">
        <f>ASC(TRIM(②受講者情報入力!T648))</f>
        <v/>
      </c>
      <c r="T647" s="2" t="str">
        <f>ASC(TRIM(②受講者情報入力!U648))</f>
        <v/>
      </c>
      <c r="U647" s="2" t="str">
        <f>IFERROR(VLOOKUP(②受講者情報入力!$V648,マスタ!A:B,2,FALSE),"")</f>
        <v/>
      </c>
      <c r="V647" s="2" t="str">
        <f>ASC(TRIM(②受講者情報入力!W648))</f>
        <v/>
      </c>
      <c r="W647" s="2" t="str">
        <f>TRIM(②受講者情報入力!X648)</f>
        <v/>
      </c>
      <c r="X647" s="2" t="str">
        <f>TRIM(②受講者情報入力!AU648)</f>
        <v/>
      </c>
    </row>
    <row r="648" spans="1:24">
      <c r="A648" s="2" t="str">
        <f>DBCS(TRIM(②受講者情報入力!B649))</f>
        <v/>
      </c>
      <c r="B648" s="2" t="str">
        <f>DBCS(TRIM(②受講者情報入力!C649))</f>
        <v/>
      </c>
      <c r="C648" s="2" t="str">
        <f>DBCS(TRIM(PHONETIC(②受講者情報入力!D649)))</f>
        <v/>
      </c>
      <c r="D648" s="2" t="str">
        <f>DBCS(TRIM(PHONETIC(②受講者情報入力!E649)))</f>
        <v/>
      </c>
      <c r="E648" s="4" t="str">
        <f>IF(②受講者情報入力!F649="","",TEXT(②受講者情報入力!F649,"yyyy/mm/dd"))</f>
        <v/>
      </c>
      <c r="F648" s="2" t="str">
        <f>ASC(TRIM(②受講者情報入力!G649))</f>
        <v/>
      </c>
      <c r="G648" s="2" t="str">
        <f>ASC(TRIM(②受講者情報入力!I649))</f>
        <v/>
      </c>
      <c r="H648" s="2" t="str">
        <f>ASC(TRIM(②受講者情報入力!H649))</f>
        <v/>
      </c>
      <c r="I648" s="2" t="str">
        <f>ASC(TRIM(②受講者情報入力!J649))</f>
        <v/>
      </c>
      <c r="J648" s="2" t="str">
        <f>DBCS(TRIM(②受講者情報入力!K649))</f>
        <v/>
      </c>
      <c r="K648" s="2" t="str">
        <f>DBCS(TRIM(②受講者情報入力!L649))</f>
        <v/>
      </c>
      <c r="L648" s="2" t="str">
        <f>DBCS(TRIM(②受講者情報入力!M649))</f>
        <v/>
      </c>
      <c r="M648" s="2" t="str">
        <f>DBCS(TRIM(②受講者情報入力!N649))</f>
        <v/>
      </c>
      <c r="N648" s="2" t="str">
        <f>ASC(TRIM(②受講者情報入力!O649))</f>
        <v/>
      </c>
      <c r="O648" s="2" t="str">
        <f>IFERROR(VLOOKUP(②受講者情報入力!$P649,マスタ!A:B,2,FALSE),"")</f>
        <v/>
      </c>
      <c r="P648" s="2" t="str">
        <f>ASC(TRIM(②受講者情報入力!Q649))</f>
        <v/>
      </c>
      <c r="Q648" s="2" t="str">
        <f>TRIM(②受講者情報入力!R649)</f>
        <v/>
      </c>
      <c r="R648" s="2" t="str">
        <f>ASC(TRIM(②受講者情報入力!S649))</f>
        <v/>
      </c>
      <c r="S648" s="2" t="str">
        <f>ASC(TRIM(②受講者情報入力!T649))</f>
        <v/>
      </c>
      <c r="T648" s="2" t="str">
        <f>ASC(TRIM(②受講者情報入力!U649))</f>
        <v/>
      </c>
      <c r="U648" s="2" t="str">
        <f>IFERROR(VLOOKUP(②受講者情報入力!$V649,マスタ!A:B,2,FALSE),"")</f>
        <v/>
      </c>
      <c r="V648" s="2" t="str">
        <f>ASC(TRIM(②受講者情報入力!W649))</f>
        <v/>
      </c>
      <c r="W648" s="2" t="str">
        <f>TRIM(②受講者情報入力!X649)</f>
        <v/>
      </c>
      <c r="X648" s="2" t="str">
        <f>TRIM(②受講者情報入力!AU649)</f>
        <v/>
      </c>
    </row>
    <row r="649" spans="1:24">
      <c r="A649" s="2" t="str">
        <f>DBCS(TRIM(②受講者情報入力!B650))</f>
        <v/>
      </c>
      <c r="B649" s="2" t="str">
        <f>DBCS(TRIM(②受講者情報入力!C650))</f>
        <v/>
      </c>
      <c r="C649" s="2" t="str">
        <f>DBCS(TRIM(PHONETIC(②受講者情報入力!D650)))</f>
        <v/>
      </c>
      <c r="D649" s="2" t="str">
        <f>DBCS(TRIM(PHONETIC(②受講者情報入力!E650)))</f>
        <v/>
      </c>
      <c r="E649" s="4" t="str">
        <f>IF(②受講者情報入力!F650="","",TEXT(②受講者情報入力!F650,"yyyy/mm/dd"))</f>
        <v/>
      </c>
      <c r="F649" s="2" t="str">
        <f>ASC(TRIM(②受講者情報入力!G650))</f>
        <v/>
      </c>
      <c r="G649" s="2" t="str">
        <f>ASC(TRIM(②受講者情報入力!I650))</f>
        <v/>
      </c>
      <c r="H649" s="2" t="str">
        <f>ASC(TRIM(②受講者情報入力!H650))</f>
        <v/>
      </c>
      <c r="I649" s="2" t="str">
        <f>ASC(TRIM(②受講者情報入力!J650))</f>
        <v/>
      </c>
      <c r="J649" s="2" t="str">
        <f>DBCS(TRIM(②受講者情報入力!K650))</f>
        <v/>
      </c>
      <c r="K649" s="2" t="str">
        <f>DBCS(TRIM(②受講者情報入力!L650))</f>
        <v/>
      </c>
      <c r="L649" s="2" t="str">
        <f>DBCS(TRIM(②受講者情報入力!M650))</f>
        <v/>
      </c>
      <c r="M649" s="2" t="str">
        <f>DBCS(TRIM(②受講者情報入力!N650))</f>
        <v/>
      </c>
      <c r="N649" s="2" t="str">
        <f>ASC(TRIM(②受講者情報入力!O650))</f>
        <v/>
      </c>
      <c r="O649" s="2" t="str">
        <f>IFERROR(VLOOKUP(②受講者情報入力!$P650,マスタ!A:B,2,FALSE),"")</f>
        <v/>
      </c>
      <c r="P649" s="2" t="str">
        <f>ASC(TRIM(②受講者情報入力!Q650))</f>
        <v/>
      </c>
      <c r="Q649" s="2" t="str">
        <f>TRIM(②受講者情報入力!R650)</f>
        <v/>
      </c>
      <c r="R649" s="2" t="str">
        <f>ASC(TRIM(②受講者情報入力!S650))</f>
        <v/>
      </c>
      <c r="S649" s="2" t="str">
        <f>ASC(TRIM(②受講者情報入力!T650))</f>
        <v/>
      </c>
      <c r="T649" s="2" t="str">
        <f>ASC(TRIM(②受講者情報入力!U650))</f>
        <v/>
      </c>
      <c r="U649" s="2" t="str">
        <f>IFERROR(VLOOKUP(②受講者情報入力!$V650,マスタ!A:B,2,FALSE),"")</f>
        <v/>
      </c>
      <c r="V649" s="2" t="str">
        <f>ASC(TRIM(②受講者情報入力!W650))</f>
        <v/>
      </c>
      <c r="W649" s="2" t="str">
        <f>TRIM(②受講者情報入力!X650)</f>
        <v/>
      </c>
      <c r="X649" s="2" t="str">
        <f>TRIM(②受講者情報入力!AU650)</f>
        <v/>
      </c>
    </row>
    <row r="650" spans="1:24">
      <c r="A650" s="2" t="str">
        <f>DBCS(TRIM(②受講者情報入力!B651))</f>
        <v/>
      </c>
      <c r="B650" s="2" t="str">
        <f>DBCS(TRIM(②受講者情報入力!C651))</f>
        <v/>
      </c>
      <c r="C650" s="2" t="str">
        <f>DBCS(TRIM(PHONETIC(②受講者情報入力!D651)))</f>
        <v/>
      </c>
      <c r="D650" s="2" t="str">
        <f>DBCS(TRIM(PHONETIC(②受講者情報入力!E651)))</f>
        <v/>
      </c>
      <c r="E650" s="4" t="str">
        <f>IF(②受講者情報入力!F651="","",TEXT(②受講者情報入力!F651,"yyyy/mm/dd"))</f>
        <v/>
      </c>
      <c r="F650" s="2" t="str">
        <f>ASC(TRIM(②受講者情報入力!G651))</f>
        <v/>
      </c>
      <c r="G650" s="2" t="str">
        <f>ASC(TRIM(②受講者情報入力!I651))</f>
        <v/>
      </c>
      <c r="H650" s="2" t="str">
        <f>ASC(TRIM(②受講者情報入力!H651))</f>
        <v/>
      </c>
      <c r="I650" s="2" t="str">
        <f>ASC(TRIM(②受講者情報入力!J651))</f>
        <v/>
      </c>
      <c r="J650" s="2" t="str">
        <f>DBCS(TRIM(②受講者情報入力!K651))</f>
        <v/>
      </c>
      <c r="K650" s="2" t="str">
        <f>DBCS(TRIM(②受講者情報入力!L651))</f>
        <v/>
      </c>
      <c r="L650" s="2" t="str">
        <f>DBCS(TRIM(②受講者情報入力!M651))</f>
        <v/>
      </c>
      <c r="M650" s="2" t="str">
        <f>DBCS(TRIM(②受講者情報入力!N651))</f>
        <v/>
      </c>
      <c r="N650" s="2" t="str">
        <f>ASC(TRIM(②受講者情報入力!O651))</f>
        <v/>
      </c>
      <c r="O650" s="2" t="str">
        <f>IFERROR(VLOOKUP(②受講者情報入力!$P651,マスタ!A:B,2,FALSE),"")</f>
        <v/>
      </c>
      <c r="P650" s="2" t="str">
        <f>ASC(TRIM(②受講者情報入力!Q651))</f>
        <v/>
      </c>
      <c r="Q650" s="2" t="str">
        <f>TRIM(②受講者情報入力!R651)</f>
        <v/>
      </c>
      <c r="R650" s="2" t="str">
        <f>ASC(TRIM(②受講者情報入力!S651))</f>
        <v/>
      </c>
      <c r="S650" s="2" t="str">
        <f>ASC(TRIM(②受講者情報入力!T651))</f>
        <v/>
      </c>
      <c r="T650" s="2" t="str">
        <f>ASC(TRIM(②受講者情報入力!U651))</f>
        <v/>
      </c>
      <c r="U650" s="2" t="str">
        <f>IFERROR(VLOOKUP(②受講者情報入力!$V651,マスタ!A:B,2,FALSE),"")</f>
        <v/>
      </c>
      <c r="V650" s="2" t="str">
        <f>ASC(TRIM(②受講者情報入力!W651))</f>
        <v/>
      </c>
      <c r="W650" s="2" t="str">
        <f>TRIM(②受講者情報入力!X651)</f>
        <v/>
      </c>
      <c r="X650" s="2" t="str">
        <f>TRIM(②受講者情報入力!AU651)</f>
        <v/>
      </c>
    </row>
    <row r="651" spans="1:24">
      <c r="A651" s="2" t="str">
        <f>DBCS(TRIM(②受講者情報入力!B652))</f>
        <v/>
      </c>
      <c r="B651" s="2" t="str">
        <f>DBCS(TRIM(②受講者情報入力!C652))</f>
        <v/>
      </c>
      <c r="C651" s="2" t="str">
        <f>DBCS(TRIM(PHONETIC(②受講者情報入力!D652)))</f>
        <v/>
      </c>
      <c r="D651" s="2" t="str">
        <f>DBCS(TRIM(PHONETIC(②受講者情報入力!E652)))</f>
        <v/>
      </c>
      <c r="E651" s="4" t="str">
        <f>IF(②受講者情報入力!F652="","",TEXT(②受講者情報入力!F652,"yyyy/mm/dd"))</f>
        <v/>
      </c>
      <c r="F651" s="2" t="str">
        <f>ASC(TRIM(②受講者情報入力!G652))</f>
        <v/>
      </c>
      <c r="G651" s="2" t="str">
        <f>ASC(TRIM(②受講者情報入力!I652))</f>
        <v/>
      </c>
      <c r="H651" s="2" t="str">
        <f>ASC(TRIM(②受講者情報入力!H652))</f>
        <v/>
      </c>
      <c r="I651" s="2" t="str">
        <f>ASC(TRIM(②受講者情報入力!J652))</f>
        <v/>
      </c>
      <c r="J651" s="2" t="str">
        <f>DBCS(TRIM(②受講者情報入力!K652))</f>
        <v/>
      </c>
      <c r="K651" s="2" t="str">
        <f>DBCS(TRIM(②受講者情報入力!L652))</f>
        <v/>
      </c>
      <c r="L651" s="2" t="str">
        <f>DBCS(TRIM(②受講者情報入力!M652))</f>
        <v/>
      </c>
      <c r="M651" s="2" t="str">
        <f>DBCS(TRIM(②受講者情報入力!N652))</f>
        <v/>
      </c>
      <c r="N651" s="2" t="str">
        <f>ASC(TRIM(②受講者情報入力!O652))</f>
        <v/>
      </c>
      <c r="O651" s="2" t="str">
        <f>IFERROR(VLOOKUP(②受講者情報入力!$P652,マスタ!A:B,2,FALSE),"")</f>
        <v/>
      </c>
      <c r="P651" s="2" t="str">
        <f>ASC(TRIM(②受講者情報入力!Q652))</f>
        <v/>
      </c>
      <c r="Q651" s="2" t="str">
        <f>TRIM(②受講者情報入力!R652)</f>
        <v/>
      </c>
      <c r="R651" s="2" t="str">
        <f>ASC(TRIM(②受講者情報入力!S652))</f>
        <v/>
      </c>
      <c r="S651" s="2" t="str">
        <f>ASC(TRIM(②受講者情報入力!T652))</f>
        <v/>
      </c>
      <c r="T651" s="2" t="str">
        <f>ASC(TRIM(②受講者情報入力!U652))</f>
        <v/>
      </c>
      <c r="U651" s="2" t="str">
        <f>IFERROR(VLOOKUP(②受講者情報入力!$V652,マスタ!A:B,2,FALSE),"")</f>
        <v/>
      </c>
      <c r="V651" s="2" t="str">
        <f>ASC(TRIM(②受講者情報入力!W652))</f>
        <v/>
      </c>
      <c r="W651" s="2" t="str">
        <f>TRIM(②受講者情報入力!X652)</f>
        <v/>
      </c>
      <c r="X651" s="2" t="str">
        <f>TRIM(②受講者情報入力!AU652)</f>
        <v/>
      </c>
    </row>
    <row r="652" spans="1:24">
      <c r="A652" s="2" t="str">
        <f>DBCS(TRIM(②受講者情報入力!B653))</f>
        <v/>
      </c>
      <c r="B652" s="2" t="str">
        <f>DBCS(TRIM(②受講者情報入力!C653))</f>
        <v/>
      </c>
      <c r="C652" s="2" t="str">
        <f>DBCS(TRIM(PHONETIC(②受講者情報入力!D653)))</f>
        <v/>
      </c>
      <c r="D652" s="2" t="str">
        <f>DBCS(TRIM(PHONETIC(②受講者情報入力!E653)))</f>
        <v/>
      </c>
      <c r="E652" s="4" t="str">
        <f>IF(②受講者情報入力!F653="","",TEXT(②受講者情報入力!F653,"yyyy/mm/dd"))</f>
        <v/>
      </c>
      <c r="F652" s="2" t="str">
        <f>ASC(TRIM(②受講者情報入力!G653))</f>
        <v/>
      </c>
      <c r="G652" s="2" t="str">
        <f>ASC(TRIM(②受講者情報入力!I653))</f>
        <v/>
      </c>
      <c r="H652" s="2" t="str">
        <f>ASC(TRIM(②受講者情報入力!H653))</f>
        <v/>
      </c>
      <c r="I652" s="2" t="str">
        <f>ASC(TRIM(②受講者情報入力!J653))</f>
        <v/>
      </c>
      <c r="J652" s="2" t="str">
        <f>DBCS(TRIM(②受講者情報入力!K653))</f>
        <v/>
      </c>
      <c r="K652" s="2" t="str">
        <f>DBCS(TRIM(②受講者情報入力!L653))</f>
        <v/>
      </c>
      <c r="L652" s="2" t="str">
        <f>DBCS(TRIM(②受講者情報入力!M653))</f>
        <v/>
      </c>
      <c r="M652" s="2" t="str">
        <f>DBCS(TRIM(②受講者情報入力!N653))</f>
        <v/>
      </c>
      <c r="N652" s="2" t="str">
        <f>ASC(TRIM(②受講者情報入力!O653))</f>
        <v/>
      </c>
      <c r="O652" s="2" t="str">
        <f>IFERROR(VLOOKUP(②受講者情報入力!$P653,マスタ!A:B,2,FALSE),"")</f>
        <v/>
      </c>
      <c r="P652" s="2" t="str">
        <f>ASC(TRIM(②受講者情報入力!Q653))</f>
        <v/>
      </c>
      <c r="Q652" s="2" t="str">
        <f>TRIM(②受講者情報入力!R653)</f>
        <v/>
      </c>
      <c r="R652" s="2" t="str">
        <f>ASC(TRIM(②受講者情報入力!S653))</f>
        <v/>
      </c>
      <c r="S652" s="2" t="str">
        <f>ASC(TRIM(②受講者情報入力!T653))</f>
        <v/>
      </c>
      <c r="T652" s="2" t="str">
        <f>ASC(TRIM(②受講者情報入力!U653))</f>
        <v/>
      </c>
      <c r="U652" s="2" t="str">
        <f>IFERROR(VLOOKUP(②受講者情報入力!$V653,マスタ!A:B,2,FALSE),"")</f>
        <v/>
      </c>
      <c r="V652" s="2" t="str">
        <f>ASC(TRIM(②受講者情報入力!W653))</f>
        <v/>
      </c>
      <c r="W652" s="2" t="str">
        <f>TRIM(②受講者情報入力!X653)</f>
        <v/>
      </c>
      <c r="X652" s="2" t="str">
        <f>TRIM(②受講者情報入力!AU653)</f>
        <v/>
      </c>
    </row>
    <row r="653" spans="1:24">
      <c r="A653" s="2" t="str">
        <f>DBCS(TRIM(②受講者情報入力!B654))</f>
        <v/>
      </c>
      <c r="B653" s="2" t="str">
        <f>DBCS(TRIM(②受講者情報入力!C654))</f>
        <v/>
      </c>
      <c r="C653" s="2" t="str">
        <f>DBCS(TRIM(PHONETIC(②受講者情報入力!D654)))</f>
        <v/>
      </c>
      <c r="D653" s="2" t="str">
        <f>DBCS(TRIM(PHONETIC(②受講者情報入力!E654)))</f>
        <v/>
      </c>
      <c r="E653" s="4" t="str">
        <f>IF(②受講者情報入力!F654="","",TEXT(②受講者情報入力!F654,"yyyy/mm/dd"))</f>
        <v/>
      </c>
      <c r="F653" s="2" t="str">
        <f>ASC(TRIM(②受講者情報入力!G654))</f>
        <v/>
      </c>
      <c r="G653" s="2" t="str">
        <f>ASC(TRIM(②受講者情報入力!I654))</f>
        <v/>
      </c>
      <c r="H653" s="2" t="str">
        <f>ASC(TRIM(②受講者情報入力!H654))</f>
        <v/>
      </c>
      <c r="I653" s="2" t="str">
        <f>ASC(TRIM(②受講者情報入力!J654))</f>
        <v/>
      </c>
      <c r="J653" s="2" t="str">
        <f>DBCS(TRIM(②受講者情報入力!K654))</f>
        <v/>
      </c>
      <c r="K653" s="2" t="str">
        <f>DBCS(TRIM(②受講者情報入力!L654))</f>
        <v/>
      </c>
      <c r="L653" s="2" t="str">
        <f>DBCS(TRIM(②受講者情報入力!M654))</f>
        <v/>
      </c>
      <c r="M653" s="2" t="str">
        <f>DBCS(TRIM(②受講者情報入力!N654))</f>
        <v/>
      </c>
      <c r="N653" s="2" t="str">
        <f>ASC(TRIM(②受講者情報入力!O654))</f>
        <v/>
      </c>
      <c r="O653" s="2" t="str">
        <f>IFERROR(VLOOKUP(②受講者情報入力!$P654,マスタ!A:B,2,FALSE),"")</f>
        <v/>
      </c>
      <c r="P653" s="2" t="str">
        <f>ASC(TRIM(②受講者情報入力!Q654))</f>
        <v/>
      </c>
      <c r="Q653" s="2" t="str">
        <f>TRIM(②受講者情報入力!R654)</f>
        <v/>
      </c>
      <c r="R653" s="2" t="str">
        <f>ASC(TRIM(②受講者情報入力!S654))</f>
        <v/>
      </c>
      <c r="S653" s="2" t="str">
        <f>ASC(TRIM(②受講者情報入力!T654))</f>
        <v/>
      </c>
      <c r="T653" s="2" t="str">
        <f>ASC(TRIM(②受講者情報入力!U654))</f>
        <v/>
      </c>
      <c r="U653" s="2" t="str">
        <f>IFERROR(VLOOKUP(②受講者情報入力!$V654,マスタ!A:B,2,FALSE),"")</f>
        <v/>
      </c>
      <c r="V653" s="2" t="str">
        <f>ASC(TRIM(②受講者情報入力!W654))</f>
        <v/>
      </c>
      <c r="W653" s="2" t="str">
        <f>TRIM(②受講者情報入力!X654)</f>
        <v/>
      </c>
      <c r="X653" s="2" t="str">
        <f>TRIM(②受講者情報入力!AU654)</f>
        <v/>
      </c>
    </row>
    <row r="654" spans="1:24">
      <c r="A654" s="2" t="str">
        <f>DBCS(TRIM(②受講者情報入力!B655))</f>
        <v/>
      </c>
      <c r="B654" s="2" t="str">
        <f>DBCS(TRIM(②受講者情報入力!C655))</f>
        <v/>
      </c>
      <c r="C654" s="2" t="str">
        <f>DBCS(TRIM(PHONETIC(②受講者情報入力!D655)))</f>
        <v/>
      </c>
      <c r="D654" s="2" t="str">
        <f>DBCS(TRIM(PHONETIC(②受講者情報入力!E655)))</f>
        <v/>
      </c>
      <c r="E654" s="4" t="str">
        <f>IF(②受講者情報入力!F655="","",TEXT(②受講者情報入力!F655,"yyyy/mm/dd"))</f>
        <v/>
      </c>
      <c r="F654" s="2" t="str">
        <f>ASC(TRIM(②受講者情報入力!G655))</f>
        <v/>
      </c>
      <c r="G654" s="2" t="str">
        <f>ASC(TRIM(②受講者情報入力!I655))</f>
        <v/>
      </c>
      <c r="H654" s="2" t="str">
        <f>ASC(TRIM(②受講者情報入力!H655))</f>
        <v/>
      </c>
      <c r="I654" s="2" t="str">
        <f>ASC(TRIM(②受講者情報入力!J655))</f>
        <v/>
      </c>
      <c r="J654" s="2" t="str">
        <f>DBCS(TRIM(②受講者情報入力!K655))</f>
        <v/>
      </c>
      <c r="K654" s="2" t="str">
        <f>DBCS(TRIM(②受講者情報入力!L655))</f>
        <v/>
      </c>
      <c r="L654" s="2" t="str">
        <f>DBCS(TRIM(②受講者情報入力!M655))</f>
        <v/>
      </c>
      <c r="M654" s="2" t="str">
        <f>DBCS(TRIM(②受講者情報入力!N655))</f>
        <v/>
      </c>
      <c r="N654" s="2" t="str">
        <f>ASC(TRIM(②受講者情報入力!O655))</f>
        <v/>
      </c>
      <c r="O654" s="2" t="str">
        <f>IFERROR(VLOOKUP(②受講者情報入力!$P655,マスタ!A:B,2,FALSE),"")</f>
        <v/>
      </c>
      <c r="P654" s="2" t="str">
        <f>ASC(TRIM(②受講者情報入力!Q655))</f>
        <v/>
      </c>
      <c r="Q654" s="2" t="str">
        <f>TRIM(②受講者情報入力!R655)</f>
        <v/>
      </c>
      <c r="R654" s="2" t="str">
        <f>ASC(TRIM(②受講者情報入力!S655))</f>
        <v/>
      </c>
      <c r="S654" s="2" t="str">
        <f>ASC(TRIM(②受講者情報入力!T655))</f>
        <v/>
      </c>
      <c r="T654" s="2" t="str">
        <f>ASC(TRIM(②受講者情報入力!U655))</f>
        <v/>
      </c>
      <c r="U654" s="2" t="str">
        <f>IFERROR(VLOOKUP(②受講者情報入力!$V655,マスタ!A:B,2,FALSE),"")</f>
        <v/>
      </c>
      <c r="V654" s="2" t="str">
        <f>ASC(TRIM(②受講者情報入力!W655))</f>
        <v/>
      </c>
      <c r="W654" s="2" t="str">
        <f>TRIM(②受講者情報入力!X655)</f>
        <v/>
      </c>
      <c r="X654" s="2" t="str">
        <f>TRIM(②受講者情報入力!AU655)</f>
        <v/>
      </c>
    </row>
    <row r="655" spans="1:24">
      <c r="A655" s="2" t="str">
        <f>DBCS(TRIM(②受講者情報入力!B656))</f>
        <v/>
      </c>
      <c r="B655" s="2" t="str">
        <f>DBCS(TRIM(②受講者情報入力!C656))</f>
        <v/>
      </c>
      <c r="C655" s="2" t="str">
        <f>DBCS(TRIM(PHONETIC(②受講者情報入力!D656)))</f>
        <v/>
      </c>
      <c r="D655" s="2" t="str">
        <f>DBCS(TRIM(PHONETIC(②受講者情報入力!E656)))</f>
        <v/>
      </c>
      <c r="E655" s="4" t="str">
        <f>IF(②受講者情報入力!F656="","",TEXT(②受講者情報入力!F656,"yyyy/mm/dd"))</f>
        <v/>
      </c>
      <c r="F655" s="2" t="str">
        <f>ASC(TRIM(②受講者情報入力!G656))</f>
        <v/>
      </c>
      <c r="G655" s="2" t="str">
        <f>ASC(TRIM(②受講者情報入力!I656))</f>
        <v/>
      </c>
      <c r="H655" s="2" t="str">
        <f>ASC(TRIM(②受講者情報入力!H656))</f>
        <v/>
      </c>
      <c r="I655" s="2" t="str">
        <f>ASC(TRIM(②受講者情報入力!J656))</f>
        <v/>
      </c>
      <c r="J655" s="2" t="str">
        <f>DBCS(TRIM(②受講者情報入力!K656))</f>
        <v/>
      </c>
      <c r="K655" s="2" t="str">
        <f>DBCS(TRIM(②受講者情報入力!L656))</f>
        <v/>
      </c>
      <c r="L655" s="2" t="str">
        <f>DBCS(TRIM(②受講者情報入力!M656))</f>
        <v/>
      </c>
      <c r="M655" s="2" t="str">
        <f>DBCS(TRIM(②受講者情報入力!N656))</f>
        <v/>
      </c>
      <c r="N655" s="2" t="str">
        <f>ASC(TRIM(②受講者情報入力!O656))</f>
        <v/>
      </c>
      <c r="O655" s="2" t="str">
        <f>IFERROR(VLOOKUP(②受講者情報入力!$P656,マスタ!A:B,2,FALSE),"")</f>
        <v/>
      </c>
      <c r="P655" s="2" t="str">
        <f>ASC(TRIM(②受講者情報入力!Q656))</f>
        <v/>
      </c>
      <c r="Q655" s="2" t="str">
        <f>TRIM(②受講者情報入力!R656)</f>
        <v/>
      </c>
      <c r="R655" s="2" t="str">
        <f>ASC(TRIM(②受講者情報入力!S656))</f>
        <v/>
      </c>
      <c r="S655" s="2" t="str">
        <f>ASC(TRIM(②受講者情報入力!T656))</f>
        <v/>
      </c>
      <c r="T655" s="2" t="str">
        <f>ASC(TRIM(②受講者情報入力!U656))</f>
        <v/>
      </c>
      <c r="U655" s="2" t="str">
        <f>IFERROR(VLOOKUP(②受講者情報入力!$V656,マスタ!A:B,2,FALSE),"")</f>
        <v/>
      </c>
      <c r="V655" s="2" t="str">
        <f>ASC(TRIM(②受講者情報入力!W656))</f>
        <v/>
      </c>
      <c r="W655" s="2" t="str">
        <f>TRIM(②受講者情報入力!X656)</f>
        <v/>
      </c>
      <c r="X655" s="2" t="str">
        <f>TRIM(②受講者情報入力!AU656)</f>
        <v/>
      </c>
    </row>
    <row r="656" spans="1:24">
      <c r="A656" s="2" t="str">
        <f>DBCS(TRIM(②受講者情報入力!B657))</f>
        <v/>
      </c>
      <c r="B656" s="2" t="str">
        <f>DBCS(TRIM(②受講者情報入力!C657))</f>
        <v/>
      </c>
      <c r="C656" s="2" t="str">
        <f>DBCS(TRIM(PHONETIC(②受講者情報入力!D657)))</f>
        <v/>
      </c>
      <c r="D656" s="2" t="str">
        <f>DBCS(TRIM(PHONETIC(②受講者情報入力!E657)))</f>
        <v/>
      </c>
      <c r="E656" s="4" t="str">
        <f>IF(②受講者情報入力!F657="","",TEXT(②受講者情報入力!F657,"yyyy/mm/dd"))</f>
        <v/>
      </c>
      <c r="F656" s="2" t="str">
        <f>ASC(TRIM(②受講者情報入力!G657))</f>
        <v/>
      </c>
      <c r="G656" s="2" t="str">
        <f>ASC(TRIM(②受講者情報入力!I657))</f>
        <v/>
      </c>
      <c r="H656" s="2" t="str">
        <f>ASC(TRIM(②受講者情報入力!H657))</f>
        <v/>
      </c>
      <c r="I656" s="2" t="str">
        <f>ASC(TRIM(②受講者情報入力!J657))</f>
        <v/>
      </c>
      <c r="J656" s="2" t="str">
        <f>DBCS(TRIM(②受講者情報入力!K657))</f>
        <v/>
      </c>
      <c r="K656" s="2" t="str">
        <f>DBCS(TRIM(②受講者情報入力!L657))</f>
        <v/>
      </c>
      <c r="L656" s="2" t="str">
        <f>DBCS(TRIM(②受講者情報入力!M657))</f>
        <v/>
      </c>
      <c r="M656" s="2" t="str">
        <f>DBCS(TRIM(②受講者情報入力!N657))</f>
        <v/>
      </c>
      <c r="N656" s="2" t="str">
        <f>ASC(TRIM(②受講者情報入力!O657))</f>
        <v/>
      </c>
      <c r="O656" s="2" t="str">
        <f>IFERROR(VLOOKUP(②受講者情報入力!$P657,マスタ!A:B,2,FALSE),"")</f>
        <v/>
      </c>
      <c r="P656" s="2" t="str">
        <f>ASC(TRIM(②受講者情報入力!Q657))</f>
        <v/>
      </c>
      <c r="Q656" s="2" t="str">
        <f>TRIM(②受講者情報入力!R657)</f>
        <v/>
      </c>
      <c r="R656" s="2" t="str">
        <f>ASC(TRIM(②受講者情報入力!S657))</f>
        <v/>
      </c>
      <c r="S656" s="2" t="str">
        <f>ASC(TRIM(②受講者情報入力!T657))</f>
        <v/>
      </c>
      <c r="T656" s="2" t="str">
        <f>ASC(TRIM(②受講者情報入力!U657))</f>
        <v/>
      </c>
      <c r="U656" s="2" t="str">
        <f>IFERROR(VLOOKUP(②受講者情報入力!$V657,マスタ!A:B,2,FALSE),"")</f>
        <v/>
      </c>
      <c r="V656" s="2" t="str">
        <f>ASC(TRIM(②受講者情報入力!W657))</f>
        <v/>
      </c>
      <c r="W656" s="2" t="str">
        <f>TRIM(②受講者情報入力!X657)</f>
        <v/>
      </c>
      <c r="X656" s="2" t="str">
        <f>TRIM(②受講者情報入力!AU657)</f>
        <v/>
      </c>
    </row>
    <row r="657" spans="1:24">
      <c r="A657" s="2" t="str">
        <f>DBCS(TRIM(②受講者情報入力!B658))</f>
        <v/>
      </c>
      <c r="B657" s="2" t="str">
        <f>DBCS(TRIM(②受講者情報入力!C658))</f>
        <v/>
      </c>
      <c r="C657" s="2" t="str">
        <f>DBCS(TRIM(PHONETIC(②受講者情報入力!D658)))</f>
        <v/>
      </c>
      <c r="D657" s="2" t="str">
        <f>DBCS(TRIM(PHONETIC(②受講者情報入力!E658)))</f>
        <v/>
      </c>
      <c r="E657" s="4" t="str">
        <f>IF(②受講者情報入力!F658="","",TEXT(②受講者情報入力!F658,"yyyy/mm/dd"))</f>
        <v/>
      </c>
      <c r="F657" s="2" t="str">
        <f>ASC(TRIM(②受講者情報入力!G658))</f>
        <v/>
      </c>
      <c r="G657" s="2" t="str">
        <f>ASC(TRIM(②受講者情報入力!I658))</f>
        <v/>
      </c>
      <c r="H657" s="2" t="str">
        <f>ASC(TRIM(②受講者情報入力!H658))</f>
        <v/>
      </c>
      <c r="I657" s="2" t="str">
        <f>ASC(TRIM(②受講者情報入力!J658))</f>
        <v/>
      </c>
      <c r="J657" s="2" t="str">
        <f>DBCS(TRIM(②受講者情報入力!K658))</f>
        <v/>
      </c>
      <c r="K657" s="2" t="str">
        <f>DBCS(TRIM(②受講者情報入力!L658))</f>
        <v/>
      </c>
      <c r="L657" s="2" t="str">
        <f>DBCS(TRIM(②受講者情報入力!M658))</f>
        <v/>
      </c>
      <c r="M657" s="2" t="str">
        <f>DBCS(TRIM(②受講者情報入力!N658))</f>
        <v/>
      </c>
      <c r="N657" s="2" t="str">
        <f>ASC(TRIM(②受講者情報入力!O658))</f>
        <v/>
      </c>
      <c r="O657" s="2" t="str">
        <f>IFERROR(VLOOKUP(②受講者情報入力!$P658,マスタ!A:B,2,FALSE),"")</f>
        <v/>
      </c>
      <c r="P657" s="2" t="str">
        <f>ASC(TRIM(②受講者情報入力!Q658))</f>
        <v/>
      </c>
      <c r="Q657" s="2" t="str">
        <f>TRIM(②受講者情報入力!R658)</f>
        <v/>
      </c>
      <c r="R657" s="2" t="str">
        <f>ASC(TRIM(②受講者情報入力!S658))</f>
        <v/>
      </c>
      <c r="S657" s="2" t="str">
        <f>ASC(TRIM(②受講者情報入力!T658))</f>
        <v/>
      </c>
      <c r="T657" s="2" t="str">
        <f>ASC(TRIM(②受講者情報入力!U658))</f>
        <v/>
      </c>
      <c r="U657" s="2" t="str">
        <f>IFERROR(VLOOKUP(②受講者情報入力!$V658,マスタ!A:B,2,FALSE),"")</f>
        <v/>
      </c>
      <c r="V657" s="2" t="str">
        <f>ASC(TRIM(②受講者情報入力!W658))</f>
        <v/>
      </c>
      <c r="W657" s="2" t="str">
        <f>TRIM(②受講者情報入力!X658)</f>
        <v/>
      </c>
      <c r="X657" s="2" t="str">
        <f>TRIM(②受講者情報入力!AU658)</f>
        <v/>
      </c>
    </row>
    <row r="658" spans="1:24">
      <c r="A658" s="2" t="str">
        <f>DBCS(TRIM(②受講者情報入力!B659))</f>
        <v/>
      </c>
      <c r="B658" s="2" t="str">
        <f>DBCS(TRIM(②受講者情報入力!C659))</f>
        <v/>
      </c>
      <c r="C658" s="2" t="str">
        <f>DBCS(TRIM(PHONETIC(②受講者情報入力!D659)))</f>
        <v/>
      </c>
      <c r="D658" s="2" t="str">
        <f>DBCS(TRIM(PHONETIC(②受講者情報入力!E659)))</f>
        <v/>
      </c>
      <c r="E658" s="4" t="str">
        <f>IF(②受講者情報入力!F659="","",TEXT(②受講者情報入力!F659,"yyyy/mm/dd"))</f>
        <v/>
      </c>
      <c r="F658" s="2" t="str">
        <f>ASC(TRIM(②受講者情報入力!G659))</f>
        <v/>
      </c>
      <c r="G658" s="2" t="str">
        <f>ASC(TRIM(②受講者情報入力!I659))</f>
        <v/>
      </c>
      <c r="H658" s="2" t="str">
        <f>ASC(TRIM(②受講者情報入力!H659))</f>
        <v/>
      </c>
      <c r="I658" s="2" t="str">
        <f>ASC(TRIM(②受講者情報入力!J659))</f>
        <v/>
      </c>
      <c r="J658" s="2" t="str">
        <f>DBCS(TRIM(②受講者情報入力!K659))</f>
        <v/>
      </c>
      <c r="K658" s="2" t="str">
        <f>DBCS(TRIM(②受講者情報入力!L659))</f>
        <v/>
      </c>
      <c r="L658" s="2" t="str">
        <f>DBCS(TRIM(②受講者情報入力!M659))</f>
        <v/>
      </c>
      <c r="M658" s="2" t="str">
        <f>DBCS(TRIM(②受講者情報入力!N659))</f>
        <v/>
      </c>
      <c r="N658" s="2" t="str">
        <f>ASC(TRIM(②受講者情報入力!O659))</f>
        <v/>
      </c>
      <c r="O658" s="2" t="str">
        <f>IFERROR(VLOOKUP(②受講者情報入力!$P659,マスタ!A:B,2,FALSE),"")</f>
        <v/>
      </c>
      <c r="P658" s="2" t="str">
        <f>ASC(TRIM(②受講者情報入力!Q659))</f>
        <v/>
      </c>
      <c r="Q658" s="2" t="str">
        <f>TRIM(②受講者情報入力!R659)</f>
        <v/>
      </c>
      <c r="R658" s="2" t="str">
        <f>ASC(TRIM(②受講者情報入力!S659))</f>
        <v/>
      </c>
      <c r="S658" s="2" t="str">
        <f>ASC(TRIM(②受講者情報入力!T659))</f>
        <v/>
      </c>
      <c r="T658" s="2" t="str">
        <f>ASC(TRIM(②受講者情報入力!U659))</f>
        <v/>
      </c>
      <c r="U658" s="2" t="str">
        <f>IFERROR(VLOOKUP(②受講者情報入力!$V659,マスタ!A:B,2,FALSE),"")</f>
        <v/>
      </c>
      <c r="V658" s="2" t="str">
        <f>ASC(TRIM(②受講者情報入力!W659))</f>
        <v/>
      </c>
      <c r="W658" s="2" t="str">
        <f>TRIM(②受講者情報入力!X659)</f>
        <v/>
      </c>
      <c r="X658" s="2" t="str">
        <f>TRIM(②受講者情報入力!AU659)</f>
        <v/>
      </c>
    </row>
    <row r="659" spans="1:24">
      <c r="A659" s="2" t="str">
        <f>DBCS(TRIM(②受講者情報入力!B660))</f>
        <v/>
      </c>
      <c r="B659" s="2" t="str">
        <f>DBCS(TRIM(②受講者情報入力!C660))</f>
        <v/>
      </c>
      <c r="C659" s="2" t="str">
        <f>DBCS(TRIM(PHONETIC(②受講者情報入力!D660)))</f>
        <v/>
      </c>
      <c r="D659" s="2" t="str">
        <f>DBCS(TRIM(PHONETIC(②受講者情報入力!E660)))</f>
        <v/>
      </c>
      <c r="E659" s="4" t="str">
        <f>IF(②受講者情報入力!F660="","",TEXT(②受講者情報入力!F660,"yyyy/mm/dd"))</f>
        <v/>
      </c>
      <c r="F659" s="2" t="str">
        <f>ASC(TRIM(②受講者情報入力!G660))</f>
        <v/>
      </c>
      <c r="G659" s="2" t="str">
        <f>ASC(TRIM(②受講者情報入力!I660))</f>
        <v/>
      </c>
      <c r="H659" s="2" t="str">
        <f>ASC(TRIM(②受講者情報入力!H660))</f>
        <v/>
      </c>
      <c r="I659" s="2" t="str">
        <f>ASC(TRIM(②受講者情報入力!J660))</f>
        <v/>
      </c>
      <c r="J659" s="2" t="str">
        <f>DBCS(TRIM(②受講者情報入力!K660))</f>
        <v/>
      </c>
      <c r="K659" s="2" t="str">
        <f>DBCS(TRIM(②受講者情報入力!L660))</f>
        <v/>
      </c>
      <c r="L659" s="2" t="str">
        <f>DBCS(TRIM(②受講者情報入力!M660))</f>
        <v/>
      </c>
      <c r="M659" s="2" t="str">
        <f>DBCS(TRIM(②受講者情報入力!N660))</f>
        <v/>
      </c>
      <c r="N659" s="2" t="str">
        <f>ASC(TRIM(②受講者情報入力!O660))</f>
        <v/>
      </c>
      <c r="O659" s="2" t="str">
        <f>IFERROR(VLOOKUP(②受講者情報入力!$P660,マスタ!A:B,2,FALSE),"")</f>
        <v/>
      </c>
      <c r="P659" s="2" t="str">
        <f>ASC(TRIM(②受講者情報入力!Q660))</f>
        <v/>
      </c>
      <c r="Q659" s="2" t="str">
        <f>TRIM(②受講者情報入力!R660)</f>
        <v/>
      </c>
      <c r="R659" s="2" t="str">
        <f>ASC(TRIM(②受講者情報入力!S660))</f>
        <v/>
      </c>
      <c r="S659" s="2" t="str">
        <f>ASC(TRIM(②受講者情報入力!T660))</f>
        <v/>
      </c>
      <c r="T659" s="2" t="str">
        <f>ASC(TRIM(②受講者情報入力!U660))</f>
        <v/>
      </c>
      <c r="U659" s="2" t="str">
        <f>IFERROR(VLOOKUP(②受講者情報入力!$V660,マスタ!A:B,2,FALSE),"")</f>
        <v/>
      </c>
      <c r="V659" s="2" t="str">
        <f>ASC(TRIM(②受講者情報入力!W660))</f>
        <v/>
      </c>
      <c r="W659" s="2" t="str">
        <f>TRIM(②受講者情報入力!X660)</f>
        <v/>
      </c>
      <c r="X659" s="2" t="str">
        <f>TRIM(②受講者情報入力!AU660)</f>
        <v/>
      </c>
    </row>
    <row r="660" spans="1:24">
      <c r="A660" s="2" t="str">
        <f>DBCS(TRIM(②受講者情報入力!B661))</f>
        <v/>
      </c>
      <c r="B660" s="2" t="str">
        <f>DBCS(TRIM(②受講者情報入力!C661))</f>
        <v/>
      </c>
      <c r="C660" s="2" t="str">
        <f>DBCS(TRIM(PHONETIC(②受講者情報入力!D661)))</f>
        <v/>
      </c>
      <c r="D660" s="2" t="str">
        <f>DBCS(TRIM(PHONETIC(②受講者情報入力!E661)))</f>
        <v/>
      </c>
      <c r="E660" s="4" t="str">
        <f>IF(②受講者情報入力!F661="","",TEXT(②受講者情報入力!F661,"yyyy/mm/dd"))</f>
        <v/>
      </c>
      <c r="F660" s="2" t="str">
        <f>ASC(TRIM(②受講者情報入力!G661))</f>
        <v/>
      </c>
      <c r="G660" s="2" t="str">
        <f>ASC(TRIM(②受講者情報入力!I661))</f>
        <v/>
      </c>
      <c r="H660" s="2" t="str">
        <f>ASC(TRIM(②受講者情報入力!H661))</f>
        <v/>
      </c>
      <c r="I660" s="2" t="str">
        <f>ASC(TRIM(②受講者情報入力!J661))</f>
        <v/>
      </c>
      <c r="J660" s="2" t="str">
        <f>DBCS(TRIM(②受講者情報入力!K661))</f>
        <v/>
      </c>
      <c r="K660" s="2" t="str">
        <f>DBCS(TRIM(②受講者情報入力!L661))</f>
        <v/>
      </c>
      <c r="L660" s="2" t="str">
        <f>DBCS(TRIM(②受講者情報入力!M661))</f>
        <v/>
      </c>
      <c r="M660" s="2" t="str">
        <f>DBCS(TRIM(②受講者情報入力!N661))</f>
        <v/>
      </c>
      <c r="N660" s="2" t="str">
        <f>ASC(TRIM(②受講者情報入力!O661))</f>
        <v/>
      </c>
      <c r="O660" s="2" t="str">
        <f>IFERROR(VLOOKUP(②受講者情報入力!$P661,マスタ!A:B,2,FALSE),"")</f>
        <v/>
      </c>
      <c r="P660" s="2" t="str">
        <f>ASC(TRIM(②受講者情報入力!Q661))</f>
        <v/>
      </c>
      <c r="Q660" s="2" t="str">
        <f>TRIM(②受講者情報入力!R661)</f>
        <v/>
      </c>
      <c r="R660" s="2" t="str">
        <f>ASC(TRIM(②受講者情報入力!S661))</f>
        <v/>
      </c>
      <c r="S660" s="2" t="str">
        <f>ASC(TRIM(②受講者情報入力!T661))</f>
        <v/>
      </c>
      <c r="T660" s="2" t="str">
        <f>ASC(TRIM(②受講者情報入力!U661))</f>
        <v/>
      </c>
      <c r="U660" s="2" t="str">
        <f>IFERROR(VLOOKUP(②受講者情報入力!$V661,マスタ!A:B,2,FALSE),"")</f>
        <v/>
      </c>
      <c r="V660" s="2" t="str">
        <f>ASC(TRIM(②受講者情報入力!W661))</f>
        <v/>
      </c>
      <c r="W660" s="2" t="str">
        <f>TRIM(②受講者情報入力!X661)</f>
        <v/>
      </c>
      <c r="X660" s="2" t="str">
        <f>TRIM(②受講者情報入力!AU661)</f>
        <v/>
      </c>
    </row>
    <row r="661" spans="1:24">
      <c r="A661" s="2" t="str">
        <f>DBCS(TRIM(②受講者情報入力!B662))</f>
        <v/>
      </c>
      <c r="B661" s="2" t="str">
        <f>DBCS(TRIM(②受講者情報入力!C662))</f>
        <v/>
      </c>
      <c r="C661" s="2" t="str">
        <f>DBCS(TRIM(PHONETIC(②受講者情報入力!D662)))</f>
        <v/>
      </c>
      <c r="D661" s="2" t="str">
        <f>DBCS(TRIM(PHONETIC(②受講者情報入力!E662)))</f>
        <v/>
      </c>
      <c r="E661" s="4" t="str">
        <f>IF(②受講者情報入力!F662="","",TEXT(②受講者情報入力!F662,"yyyy/mm/dd"))</f>
        <v/>
      </c>
      <c r="F661" s="2" t="str">
        <f>ASC(TRIM(②受講者情報入力!G662))</f>
        <v/>
      </c>
      <c r="G661" s="2" t="str">
        <f>ASC(TRIM(②受講者情報入力!I662))</f>
        <v/>
      </c>
      <c r="H661" s="2" t="str">
        <f>ASC(TRIM(②受講者情報入力!H662))</f>
        <v/>
      </c>
      <c r="I661" s="2" t="str">
        <f>ASC(TRIM(②受講者情報入力!J662))</f>
        <v/>
      </c>
      <c r="J661" s="2" t="str">
        <f>DBCS(TRIM(②受講者情報入力!K662))</f>
        <v/>
      </c>
      <c r="K661" s="2" t="str">
        <f>DBCS(TRIM(②受講者情報入力!L662))</f>
        <v/>
      </c>
      <c r="L661" s="2" t="str">
        <f>DBCS(TRIM(②受講者情報入力!M662))</f>
        <v/>
      </c>
      <c r="M661" s="2" t="str">
        <f>DBCS(TRIM(②受講者情報入力!N662))</f>
        <v/>
      </c>
      <c r="N661" s="2" t="str">
        <f>ASC(TRIM(②受講者情報入力!O662))</f>
        <v/>
      </c>
      <c r="O661" s="2" t="str">
        <f>IFERROR(VLOOKUP(②受講者情報入力!$P662,マスタ!A:B,2,FALSE),"")</f>
        <v/>
      </c>
      <c r="P661" s="2" t="str">
        <f>ASC(TRIM(②受講者情報入力!Q662))</f>
        <v/>
      </c>
      <c r="Q661" s="2" t="str">
        <f>TRIM(②受講者情報入力!R662)</f>
        <v/>
      </c>
      <c r="R661" s="2" t="str">
        <f>ASC(TRIM(②受講者情報入力!S662))</f>
        <v/>
      </c>
      <c r="S661" s="2" t="str">
        <f>ASC(TRIM(②受講者情報入力!T662))</f>
        <v/>
      </c>
      <c r="T661" s="2" t="str">
        <f>ASC(TRIM(②受講者情報入力!U662))</f>
        <v/>
      </c>
      <c r="U661" s="2" t="str">
        <f>IFERROR(VLOOKUP(②受講者情報入力!$V662,マスタ!A:B,2,FALSE),"")</f>
        <v/>
      </c>
      <c r="V661" s="2" t="str">
        <f>ASC(TRIM(②受講者情報入力!W662))</f>
        <v/>
      </c>
      <c r="W661" s="2" t="str">
        <f>TRIM(②受講者情報入力!X662)</f>
        <v/>
      </c>
      <c r="X661" s="2" t="str">
        <f>TRIM(②受講者情報入力!AU662)</f>
        <v/>
      </c>
    </row>
    <row r="662" spans="1:24">
      <c r="A662" s="2" t="str">
        <f>DBCS(TRIM(②受講者情報入力!B663))</f>
        <v/>
      </c>
      <c r="B662" s="2" t="str">
        <f>DBCS(TRIM(②受講者情報入力!C663))</f>
        <v/>
      </c>
      <c r="C662" s="2" t="str">
        <f>DBCS(TRIM(PHONETIC(②受講者情報入力!D663)))</f>
        <v/>
      </c>
      <c r="D662" s="2" t="str">
        <f>DBCS(TRIM(PHONETIC(②受講者情報入力!E663)))</f>
        <v/>
      </c>
      <c r="E662" s="4" t="str">
        <f>IF(②受講者情報入力!F663="","",TEXT(②受講者情報入力!F663,"yyyy/mm/dd"))</f>
        <v/>
      </c>
      <c r="F662" s="2" t="str">
        <f>ASC(TRIM(②受講者情報入力!G663))</f>
        <v/>
      </c>
      <c r="G662" s="2" t="str">
        <f>ASC(TRIM(②受講者情報入力!I663))</f>
        <v/>
      </c>
      <c r="H662" s="2" t="str">
        <f>ASC(TRIM(②受講者情報入力!H663))</f>
        <v/>
      </c>
      <c r="I662" s="2" t="str">
        <f>ASC(TRIM(②受講者情報入力!J663))</f>
        <v/>
      </c>
      <c r="J662" s="2" t="str">
        <f>DBCS(TRIM(②受講者情報入力!K663))</f>
        <v/>
      </c>
      <c r="K662" s="2" t="str">
        <f>DBCS(TRIM(②受講者情報入力!L663))</f>
        <v/>
      </c>
      <c r="L662" s="2" t="str">
        <f>DBCS(TRIM(②受講者情報入力!M663))</f>
        <v/>
      </c>
      <c r="M662" s="2" t="str">
        <f>DBCS(TRIM(②受講者情報入力!N663))</f>
        <v/>
      </c>
      <c r="N662" s="2" t="str">
        <f>ASC(TRIM(②受講者情報入力!O663))</f>
        <v/>
      </c>
      <c r="O662" s="2" t="str">
        <f>IFERROR(VLOOKUP(②受講者情報入力!$P663,マスタ!A:B,2,FALSE),"")</f>
        <v/>
      </c>
      <c r="P662" s="2" t="str">
        <f>ASC(TRIM(②受講者情報入力!Q663))</f>
        <v/>
      </c>
      <c r="Q662" s="2" t="str">
        <f>TRIM(②受講者情報入力!R663)</f>
        <v/>
      </c>
      <c r="R662" s="2" t="str">
        <f>ASC(TRIM(②受講者情報入力!S663))</f>
        <v/>
      </c>
      <c r="S662" s="2" t="str">
        <f>ASC(TRIM(②受講者情報入力!T663))</f>
        <v/>
      </c>
      <c r="T662" s="2" t="str">
        <f>ASC(TRIM(②受講者情報入力!U663))</f>
        <v/>
      </c>
      <c r="U662" s="2" t="str">
        <f>IFERROR(VLOOKUP(②受講者情報入力!$V663,マスタ!A:B,2,FALSE),"")</f>
        <v/>
      </c>
      <c r="V662" s="2" t="str">
        <f>ASC(TRIM(②受講者情報入力!W663))</f>
        <v/>
      </c>
      <c r="W662" s="2" t="str">
        <f>TRIM(②受講者情報入力!X663)</f>
        <v/>
      </c>
      <c r="X662" s="2" t="str">
        <f>TRIM(②受講者情報入力!AU663)</f>
        <v/>
      </c>
    </row>
    <row r="663" spans="1:24">
      <c r="A663" s="2" t="str">
        <f>DBCS(TRIM(②受講者情報入力!B664))</f>
        <v/>
      </c>
      <c r="B663" s="2" t="str">
        <f>DBCS(TRIM(②受講者情報入力!C664))</f>
        <v/>
      </c>
      <c r="C663" s="2" t="str">
        <f>DBCS(TRIM(PHONETIC(②受講者情報入力!D664)))</f>
        <v/>
      </c>
      <c r="D663" s="2" t="str">
        <f>DBCS(TRIM(PHONETIC(②受講者情報入力!E664)))</f>
        <v/>
      </c>
      <c r="E663" s="4" t="str">
        <f>IF(②受講者情報入力!F664="","",TEXT(②受講者情報入力!F664,"yyyy/mm/dd"))</f>
        <v/>
      </c>
      <c r="F663" s="2" t="str">
        <f>ASC(TRIM(②受講者情報入力!G664))</f>
        <v/>
      </c>
      <c r="G663" s="2" t="str">
        <f>ASC(TRIM(②受講者情報入力!I664))</f>
        <v/>
      </c>
      <c r="H663" s="2" t="str">
        <f>ASC(TRIM(②受講者情報入力!H664))</f>
        <v/>
      </c>
      <c r="I663" s="2" t="str">
        <f>ASC(TRIM(②受講者情報入力!J664))</f>
        <v/>
      </c>
      <c r="J663" s="2" t="str">
        <f>DBCS(TRIM(②受講者情報入力!K664))</f>
        <v/>
      </c>
      <c r="K663" s="2" t="str">
        <f>DBCS(TRIM(②受講者情報入力!L664))</f>
        <v/>
      </c>
      <c r="L663" s="2" t="str">
        <f>DBCS(TRIM(②受講者情報入力!M664))</f>
        <v/>
      </c>
      <c r="M663" s="2" t="str">
        <f>DBCS(TRIM(②受講者情報入力!N664))</f>
        <v/>
      </c>
      <c r="N663" s="2" t="str">
        <f>ASC(TRIM(②受講者情報入力!O664))</f>
        <v/>
      </c>
      <c r="O663" s="2" t="str">
        <f>IFERROR(VLOOKUP(②受講者情報入力!$P664,マスタ!A:B,2,FALSE),"")</f>
        <v/>
      </c>
      <c r="P663" s="2" t="str">
        <f>ASC(TRIM(②受講者情報入力!Q664))</f>
        <v/>
      </c>
      <c r="Q663" s="2" t="str">
        <f>TRIM(②受講者情報入力!R664)</f>
        <v/>
      </c>
      <c r="R663" s="2" t="str">
        <f>ASC(TRIM(②受講者情報入力!S664))</f>
        <v/>
      </c>
      <c r="S663" s="2" t="str">
        <f>ASC(TRIM(②受講者情報入力!T664))</f>
        <v/>
      </c>
      <c r="T663" s="2" t="str">
        <f>ASC(TRIM(②受講者情報入力!U664))</f>
        <v/>
      </c>
      <c r="U663" s="2" t="str">
        <f>IFERROR(VLOOKUP(②受講者情報入力!$V664,マスタ!A:B,2,FALSE),"")</f>
        <v/>
      </c>
      <c r="V663" s="2" t="str">
        <f>ASC(TRIM(②受講者情報入力!W664))</f>
        <v/>
      </c>
      <c r="W663" s="2" t="str">
        <f>TRIM(②受講者情報入力!X664)</f>
        <v/>
      </c>
      <c r="X663" s="2" t="str">
        <f>TRIM(②受講者情報入力!AU664)</f>
        <v/>
      </c>
    </row>
    <row r="664" spans="1:24">
      <c r="A664" s="2" t="str">
        <f>DBCS(TRIM(②受講者情報入力!B665))</f>
        <v/>
      </c>
      <c r="B664" s="2" t="str">
        <f>DBCS(TRIM(②受講者情報入力!C665))</f>
        <v/>
      </c>
      <c r="C664" s="2" t="str">
        <f>DBCS(TRIM(PHONETIC(②受講者情報入力!D665)))</f>
        <v/>
      </c>
      <c r="D664" s="2" t="str">
        <f>DBCS(TRIM(PHONETIC(②受講者情報入力!E665)))</f>
        <v/>
      </c>
      <c r="E664" s="4" t="str">
        <f>IF(②受講者情報入力!F665="","",TEXT(②受講者情報入力!F665,"yyyy/mm/dd"))</f>
        <v/>
      </c>
      <c r="F664" s="2" t="str">
        <f>ASC(TRIM(②受講者情報入力!G665))</f>
        <v/>
      </c>
      <c r="G664" s="2" t="str">
        <f>ASC(TRIM(②受講者情報入力!I665))</f>
        <v/>
      </c>
      <c r="H664" s="2" t="str">
        <f>ASC(TRIM(②受講者情報入力!H665))</f>
        <v/>
      </c>
      <c r="I664" s="2" t="str">
        <f>ASC(TRIM(②受講者情報入力!J665))</f>
        <v/>
      </c>
      <c r="J664" s="2" t="str">
        <f>DBCS(TRIM(②受講者情報入力!K665))</f>
        <v/>
      </c>
      <c r="K664" s="2" t="str">
        <f>DBCS(TRIM(②受講者情報入力!L665))</f>
        <v/>
      </c>
      <c r="L664" s="2" t="str">
        <f>DBCS(TRIM(②受講者情報入力!M665))</f>
        <v/>
      </c>
      <c r="M664" s="2" t="str">
        <f>DBCS(TRIM(②受講者情報入力!N665))</f>
        <v/>
      </c>
      <c r="N664" s="2" t="str">
        <f>ASC(TRIM(②受講者情報入力!O665))</f>
        <v/>
      </c>
      <c r="O664" s="2" t="str">
        <f>IFERROR(VLOOKUP(②受講者情報入力!$P665,マスタ!A:B,2,FALSE),"")</f>
        <v/>
      </c>
      <c r="P664" s="2" t="str">
        <f>ASC(TRIM(②受講者情報入力!Q665))</f>
        <v/>
      </c>
      <c r="Q664" s="2" t="str">
        <f>TRIM(②受講者情報入力!R665)</f>
        <v/>
      </c>
      <c r="R664" s="2" t="str">
        <f>ASC(TRIM(②受講者情報入力!S665))</f>
        <v/>
      </c>
      <c r="S664" s="2" t="str">
        <f>ASC(TRIM(②受講者情報入力!T665))</f>
        <v/>
      </c>
      <c r="T664" s="2" t="str">
        <f>ASC(TRIM(②受講者情報入力!U665))</f>
        <v/>
      </c>
      <c r="U664" s="2" t="str">
        <f>IFERROR(VLOOKUP(②受講者情報入力!$V665,マスタ!A:B,2,FALSE),"")</f>
        <v/>
      </c>
      <c r="V664" s="2" t="str">
        <f>ASC(TRIM(②受講者情報入力!W665))</f>
        <v/>
      </c>
      <c r="W664" s="2" t="str">
        <f>TRIM(②受講者情報入力!X665)</f>
        <v/>
      </c>
      <c r="X664" s="2" t="str">
        <f>TRIM(②受講者情報入力!AU665)</f>
        <v/>
      </c>
    </row>
    <row r="665" spans="1:24">
      <c r="A665" s="2" t="str">
        <f>DBCS(TRIM(②受講者情報入力!B666))</f>
        <v/>
      </c>
      <c r="B665" s="2" t="str">
        <f>DBCS(TRIM(②受講者情報入力!C666))</f>
        <v/>
      </c>
      <c r="C665" s="2" t="str">
        <f>DBCS(TRIM(PHONETIC(②受講者情報入力!D666)))</f>
        <v/>
      </c>
      <c r="D665" s="2" t="str">
        <f>DBCS(TRIM(PHONETIC(②受講者情報入力!E666)))</f>
        <v/>
      </c>
      <c r="E665" s="4" t="str">
        <f>IF(②受講者情報入力!F666="","",TEXT(②受講者情報入力!F666,"yyyy/mm/dd"))</f>
        <v/>
      </c>
      <c r="F665" s="2" t="str">
        <f>ASC(TRIM(②受講者情報入力!G666))</f>
        <v/>
      </c>
      <c r="G665" s="2" t="str">
        <f>ASC(TRIM(②受講者情報入力!I666))</f>
        <v/>
      </c>
      <c r="H665" s="2" t="str">
        <f>ASC(TRIM(②受講者情報入力!H666))</f>
        <v/>
      </c>
      <c r="I665" s="2" t="str">
        <f>ASC(TRIM(②受講者情報入力!J666))</f>
        <v/>
      </c>
      <c r="J665" s="2" t="str">
        <f>DBCS(TRIM(②受講者情報入力!K666))</f>
        <v/>
      </c>
      <c r="K665" s="2" t="str">
        <f>DBCS(TRIM(②受講者情報入力!L666))</f>
        <v/>
      </c>
      <c r="L665" s="2" t="str">
        <f>DBCS(TRIM(②受講者情報入力!M666))</f>
        <v/>
      </c>
      <c r="M665" s="2" t="str">
        <f>DBCS(TRIM(②受講者情報入力!N666))</f>
        <v/>
      </c>
      <c r="N665" s="2" t="str">
        <f>ASC(TRIM(②受講者情報入力!O666))</f>
        <v/>
      </c>
      <c r="O665" s="2" t="str">
        <f>IFERROR(VLOOKUP(②受講者情報入力!$P666,マスタ!A:B,2,FALSE),"")</f>
        <v/>
      </c>
      <c r="P665" s="2" t="str">
        <f>ASC(TRIM(②受講者情報入力!Q666))</f>
        <v/>
      </c>
      <c r="Q665" s="2" t="str">
        <f>TRIM(②受講者情報入力!R666)</f>
        <v/>
      </c>
      <c r="R665" s="2" t="str">
        <f>ASC(TRIM(②受講者情報入力!S666))</f>
        <v/>
      </c>
      <c r="S665" s="2" t="str">
        <f>ASC(TRIM(②受講者情報入力!T666))</f>
        <v/>
      </c>
      <c r="T665" s="2" t="str">
        <f>ASC(TRIM(②受講者情報入力!U666))</f>
        <v/>
      </c>
      <c r="U665" s="2" t="str">
        <f>IFERROR(VLOOKUP(②受講者情報入力!$V666,マスタ!A:B,2,FALSE),"")</f>
        <v/>
      </c>
      <c r="V665" s="2" t="str">
        <f>ASC(TRIM(②受講者情報入力!W666))</f>
        <v/>
      </c>
      <c r="W665" s="2" t="str">
        <f>TRIM(②受講者情報入力!X666)</f>
        <v/>
      </c>
      <c r="X665" s="2" t="str">
        <f>TRIM(②受講者情報入力!AU666)</f>
        <v/>
      </c>
    </row>
    <row r="666" spans="1:24">
      <c r="A666" s="2" t="str">
        <f>DBCS(TRIM(②受講者情報入力!B667))</f>
        <v/>
      </c>
      <c r="B666" s="2" t="str">
        <f>DBCS(TRIM(②受講者情報入力!C667))</f>
        <v/>
      </c>
      <c r="C666" s="2" t="str">
        <f>DBCS(TRIM(PHONETIC(②受講者情報入力!D667)))</f>
        <v/>
      </c>
      <c r="D666" s="2" t="str">
        <f>DBCS(TRIM(PHONETIC(②受講者情報入力!E667)))</f>
        <v/>
      </c>
      <c r="E666" s="4" t="str">
        <f>IF(②受講者情報入力!F667="","",TEXT(②受講者情報入力!F667,"yyyy/mm/dd"))</f>
        <v/>
      </c>
      <c r="F666" s="2" t="str">
        <f>ASC(TRIM(②受講者情報入力!G667))</f>
        <v/>
      </c>
      <c r="G666" s="2" t="str">
        <f>ASC(TRIM(②受講者情報入力!I667))</f>
        <v/>
      </c>
      <c r="H666" s="2" t="str">
        <f>ASC(TRIM(②受講者情報入力!H667))</f>
        <v/>
      </c>
      <c r="I666" s="2" t="str">
        <f>ASC(TRIM(②受講者情報入力!J667))</f>
        <v/>
      </c>
      <c r="J666" s="2" t="str">
        <f>DBCS(TRIM(②受講者情報入力!K667))</f>
        <v/>
      </c>
      <c r="K666" s="2" t="str">
        <f>DBCS(TRIM(②受講者情報入力!L667))</f>
        <v/>
      </c>
      <c r="L666" s="2" t="str">
        <f>DBCS(TRIM(②受講者情報入力!M667))</f>
        <v/>
      </c>
      <c r="M666" s="2" t="str">
        <f>DBCS(TRIM(②受講者情報入力!N667))</f>
        <v/>
      </c>
      <c r="N666" s="2" t="str">
        <f>ASC(TRIM(②受講者情報入力!O667))</f>
        <v/>
      </c>
      <c r="O666" s="2" t="str">
        <f>IFERROR(VLOOKUP(②受講者情報入力!$P667,マスタ!A:B,2,FALSE),"")</f>
        <v/>
      </c>
      <c r="P666" s="2" t="str">
        <f>ASC(TRIM(②受講者情報入力!Q667))</f>
        <v/>
      </c>
      <c r="Q666" s="2" t="str">
        <f>TRIM(②受講者情報入力!R667)</f>
        <v/>
      </c>
      <c r="R666" s="2" t="str">
        <f>ASC(TRIM(②受講者情報入力!S667))</f>
        <v/>
      </c>
      <c r="S666" s="2" t="str">
        <f>ASC(TRIM(②受講者情報入力!T667))</f>
        <v/>
      </c>
      <c r="T666" s="2" t="str">
        <f>ASC(TRIM(②受講者情報入力!U667))</f>
        <v/>
      </c>
      <c r="U666" s="2" t="str">
        <f>IFERROR(VLOOKUP(②受講者情報入力!$V667,マスタ!A:B,2,FALSE),"")</f>
        <v/>
      </c>
      <c r="V666" s="2" t="str">
        <f>ASC(TRIM(②受講者情報入力!W667))</f>
        <v/>
      </c>
      <c r="W666" s="2" t="str">
        <f>TRIM(②受講者情報入力!X667)</f>
        <v/>
      </c>
      <c r="X666" s="2" t="str">
        <f>TRIM(②受講者情報入力!AU667)</f>
        <v/>
      </c>
    </row>
    <row r="667" spans="1:24">
      <c r="A667" s="2" t="str">
        <f>DBCS(TRIM(②受講者情報入力!B668))</f>
        <v/>
      </c>
      <c r="B667" s="2" t="str">
        <f>DBCS(TRIM(②受講者情報入力!C668))</f>
        <v/>
      </c>
      <c r="C667" s="2" t="str">
        <f>DBCS(TRIM(PHONETIC(②受講者情報入力!D668)))</f>
        <v/>
      </c>
      <c r="D667" s="2" t="str">
        <f>DBCS(TRIM(PHONETIC(②受講者情報入力!E668)))</f>
        <v/>
      </c>
      <c r="E667" s="4" t="str">
        <f>IF(②受講者情報入力!F668="","",TEXT(②受講者情報入力!F668,"yyyy/mm/dd"))</f>
        <v/>
      </c>
      <c r="F667" s="2" t="str">
        <f>ASC(TRIM(②受講者情報入力!G668))</f>
        <v/>
      </c>
      <c r="G667" s="2" t="str">
        <f>ASC(TRIM(②受講者情報入力!I668))</f>
        <v/>
      </c>
      <c r="H667" s="2" t="str">
        <f>ASC(TRIM(②受講者情報入力!H668))</f>
        <v/>
      </c>
      <c r="I667" s="2" t="str">
        <f>ASC(TRIM(②受講者情報入力!J668))</f>
        <v/>
      </c>
      <c r="J667" s="2" t="str">
        <f>DBCS(TRIM(②受講者情報入力!K668))</f>
        <v/>
      </c>
      <c r="K667" s="2" t="str">
        <f>DBCS(TRIM(②受講者情報入力!L668))</f>
        <v/>
      </c>
      <c r="L667" s="2" t="str">
        <f>DBCS(TRIM(②受講者情報入力!M668))</f>
        <v/>
      </c>
      <c r="M667" s="2" t="str">
        <f>DBCS(TRIM(②受講者情報入力!N668))</f>
        <v/>
      </c>
      <c r="N667" s="2" t="str">
        <f>ASC(TRIM(②受講者情報入力!O668))</f>
        <v/>
      </c>
      <c r="O667" s="2" t="str">
        <f>IFERROR(VLOOKUP(②受講者情報入力!$P668,マスタ!A:B,2,FALSE),"")</f>
        <v/>
      </c>
      <c r="P667" s="2" t="str">
        <f>ASC(TRIM(②受講者情報入力!Q668))</f>
        <v/>
      </c>
      <c r="Q667" s="2" t="str">
        <f>TRIM(②受講者情報入力!R668)</f>
        <v/>
      </c>
      <c r="R667" s="2" t="str">
        <f>ASC(TRIM(②受講者情報入力!S668))</f>
        <v/>
      </c>
      <c r="S667" s="2" t="str">
        <f>ASC(TRIM(②受講者情報入力!T668))</f>
        <v/>
      </c>
      <c r="T667" s="2" t="str">
        <f>ASC(TRIM(②受講者情報入力!U668))</f>
        <v/>
      </c>
      <c r="U667" s="2" t="str">
        <f>IFERROR(VLOOKUP(②受講者情報入力!$V668,マスタ!A:B,2,FALSE),"")</f>
        <v/>
      </c>
      <c r="V667" s="2" t="str">
        <f>ASC(TRIM(②受講者情報入力!W668))</f>
        <v/>
      </c>
      <c r="W667" s="2" t="str">
        <f>TRIM(②受講者情報入力!X668)</f>
        <v/>
      </c>
      <c r="X667" s="2" t="str">
        <f>TRIM(②受講者情報入力!AU668)</f>
        <v/>
      </c>
    </row>
    <row r="668" spans="1:24">
      <c r="A668" s="2" t="str">
        <f>DBCS(TRIM(②受講者情報入力!B669))</f>
        <v/>
      </c>
      <c r="B668" s="2" t="str">
        <f>DBCS(TRIM(②受講者情報入力!C669))</f>
        <v/>
      </c>
      <c r="C668" s="2" t="str">
        <f>DBCS(TRIM(PHONETIC(②受講者情報入力!D669)))</f>
        <v/>
      </c>
      <c r="D668" s="2" t="str">
        <f>DBCS(TRIM(PHONETIC(②受講者情報入力!E669)))</f>
        <v/>
      </c>
      <c r="E668" s="4" t="str">
        <f>IF(②受講者情報入力!F669="","",TEXT(②受講者情報入力!F669,"yyyy/mm/dd"))</f>
        <v/>
      </c>
      <c r="F668" s="2" t="str">
        <f>ASC(TRIM(②受講者情報入力!G669))</f>
        <v/>
      </c>
      <c r="G668" s="2" t="str">
        <f>ASC(TRIM(②受講者情報入力!I669))</f>
        <v/>
      </c>
      <c r="H668" s="2" t="str">
        <f>ASC(TRIM(②受講者情報入力!H669))</f>
        <v/>
      </c>
      <c r="I668" s="2" t="str">
        <f>ASC(TRIM(②受講者情報入力!J669))</f>
        <v/>
      </c>
      <c r="J668" s="2" t="str">
        <f>DBCS(TRIM(②受講者情報入力!K669))</f>
        <v/>
      </c>
      <c r="K668" s="2" t="str">
        <f>DBCS(TRIM(②受講者情報入力!L669))</f>
        <v/>
      </c>
      <c r="L668" s="2" t="str">
        <f>DBCS(TRIM(②受講者情報入力!M669))</f>
        <v/>
      </c>
      <c r="M668" s="2" t="str">
        <f>DBCS(TRIM(②受講者情報入力!N669))</f>
        <v/>
      </c>
      <c r="N668" s="2" t="str">
        <f>ASC(TRIM(②受講者情報入力!O669))</f>
        <v/>
      </c>
      <c r="O668" s="2" t="str">
        <f>IFERROR(VLOOKUP(②受講者情報入力!$P669,マスタ!A:B,2,FALSE),"")</f>
        <v/>
      </c>
      <c r="P668" s="2" t="str">
        <f>ASC(TRIM(②受講者情報入力!Q669))</f>
        <v/>
      </c>
      <c r="Q668" s="2" t="str">
        <f>TRIM(②受講者情報入力!R669)</f>
        <v/>
      </c>
      <c r="R668" s="2" t="str">
        <f>ASC(TRIM(②受講者情報入力!S669))</f>
        <v/>
      </c>
      <c r="S668" s="2" t="str">
        <f>ASC(TRIM(②受講者情報入力!T669))</f>
        <v/>
      </c>
      <c r="T668" s="2" t="str">
        <f>ASC(TRIM(②受講者情報入力!U669))</f>
        <v/>
      </c>
      <c r="U668" s="2" t="str">
        <f>IFERROR(VLOOKUP(②受講者情報入力!$V669,マスタ!A:B,2,FALSE),"")</f>
        <v/>
      </c>
      <c r="V668" s="2" t="str">
        <f>ASC(TRIM(②受講者情報入力!W669))</f>
        <v/>
      </c>
      <c r="W668" s="2" t="str">
        <f>TRIM(②受講者情報入力!X669)</f>
        <v/>
      </c>
      <c r="X668" s="2" t="str">
        <f>TRIM(②受講者情報入力!AU669)</f>
        <v/>
      </c>
    </row>
    <row r="669" spans="1:24">
      <c r="A669" s="2" t="str">
        <f>DBCS(TRIM(②受講者情報入力!B670))</f>
        <v/>
      </c>
      <c r="B669" s="2" t="str">
        <f>DBCS(TRIM(②受講者情報入力!C670))</f>
        <v/>
      </c>
      <c r="C669" s="2" t="str">
        <f>DBCS(TRIM(PHONETIC(②受講者情報入力!D670)))</f>
        <v/>
      </c>
      <c r="D669" s="2" t="str">
        <f>DBCS(TRIM(PHONETIC(②受講者情報入力!E670)))</f>
        <v/>
      </c>
      <c r="E669" s="4" t="str">
        <f>IF(②受講者情報入力!F670="","",TEXT(②受講者情報入力!F670,"yyyy/mm/dd"))</f>
        <v/>
      </c>
      <c r="F669" s="2" t="str">
        <f>ASC(TRIM(②受講者情報入力!G670))</f>
        <v/>
      </c>
      <c r="G669" s="2" t="str">
        <f>ASC(TRIM(②受講者情報入力!I670))</f>
        <v/>
      </c>
      <c r="H669" s="2" t="str">
        <f>ASC(TRIM(②受講者情報入力!H670))</f>
        <v/>
      </c>
      <c r="I669" s="2" t="str">
        <f>ASC(TRIM(②受講者情報入力!J670))</f>
        <v/>
      </c>
      <c r="J669" s="2" t="str">
        <f>DBCS(TRIM(②受講者情報入力!K670))</f>
        <v/>
      </c>
      <c r="K669" s="2" t="str">
        <f>DBCS(TRIM(②受講者情報入力!L670))</f>
        <v/>
      </c>
      <c r="L669" s="2" t="str">
        <f>DBCS(TRIM(②受講者情報入力!M670))</f>
        <v/>
      </c>
      <c r="M669" s="2" t="str">
        <f>DBCS(TRIM(②受講者情報入力!N670))</f>
        <v/>
      </c>
      <c r="N669" s="2" t="str">
        <f>ASC(TRIM(②受講者情報入力!O670))</f>
        <v/>
      </c>
      <c r="O669" s="2" t="str">
        <f>IFERROR(VLOOKUP(②受講者情報入力!$P670,マスタ!A:B,2,FALSE),"")</f>
        <v/>
      </c>
      <c r="P669" s="2" t="str">
        <f>ASC(TRIM(②受講者情報入力!Q670))</f>
        <v/>
      </c>
      <c r="Q669" s="2" t="str">
        <f>TRIM(②受講者情報入力!R670)</f>
        <v/>
      </c>
      <c r="R669" s="2" t="str">
        <f>ASC(TRIM(②受講者情報入力!S670))</f>
        <v/>
      </c>
      <c r="S669" s="2" t="str">
        <f>ASC(TRIM(②受講者情報入力!T670))</f>
        <v/>
      </c>
      <c r="T669" s="2" t="str">
        <f>ASC(TRIM(②受講者情報入力!U670))</f>
        <v/>
      </c>
      <c r="U669" s="2" t="str">
        <f>IFERROR(VLOOKUP(②受講者情報入力!$V670,マスタ!A:B,2,FALSE),"")</f>
        <v/>
      </c>
      <c r="V669" s="2" t="str">
        <f>ASC(TRIM(②受講者情報入力!W670))</f>
        <v/>
      </c>
      <c r="W669" s="2" t="str">
        <f>TRIM(②受講者情報入力!X670)</f>
        <v/>
      </c>
      <c r="X669" s="2" t="str">
        <f>TRIM(②受講者情報入力!AU670)</f>
        <v/>
      </c>
    </row>
    <row r="670" spans="1:24">
      <c r="A670" s="2" t="str">
        <f>DBCS(TRIM(②受講者情報入力!B671))</f>
        <v/>
      </c>
      <c r="B670" s="2" t="str">
        <f>DBCS(TRIM(②受講者情報入力!C671))</f>
        <v/>
      </c>
      <c r="C670" s="2" t="str">
        <f>DBCS(TRIM(PHONETIC(②受講者情報入力!D671)))</f>
        <v/>
      </c>
      <c r="D670" s="2" t="str">
        <f>DBCS(TRIM(PHONETIC(②受講者情報入力!E671)))</f>
        <v/>
      </c>
      <c r="E670" s="4" t="str">
        <f>IF(②受講者情報入力!F671="","",TEXT(②受講者情報入力!F671,"yyyy/mm/dd"))</f>
        <v/>
      </c>
      <c r="F670" s="2" t="str">
        <f>ASC(TRIM(②受講者情報入力!G671))</f>
        <v/>
      </c>
      <c r="G670" s="2" t="str">
        <f>ASC(TRIM(②受講者情報入力!I671))</f>
        <v/>
      </c>
      <c r="H670" s="2" t="str">
        <f>ASC(TRIM(②受講者情報入力!H671))</f>
        <v/>
      </c>
      <c r="I670" s="2" t="str">
        <f>ASC(TRIM(②受講者情報入力!J671))</f>
        <v/>
      </c>
      <c r="J670" s="2" t="str">
        <f>DBCS(TRIM(②受講者情報入力!K671))</f>
        <v/>
      </c>
      <c r="K670" s="2" t="str">
        <f>DBCS(TRIM(②受講者情報入力!L671))</f>
        <v/>
      </c>
      <c r="L670" s="2" t="str">
        <f>DBCS(TRIM(②受講者情報入力!M671))</f>
        <v/>
      </c>
      <c r="M670" s="2" t="str">
        <f>DBCS(TRIM(②受講者情報入力!N671))</f>
        <v/>
      </c>
      <c r="N670" s="2" t="str">
        <f>ASC(TRIM(②受講者情報入力!O671))</f>
        <v/>
      </c>
      <c r="O670" s="2" t="str">
        <f>IFERROR(VLOOKUP(②受講者情報入力!$P671,マスタ!A:B,2,FALSE),"")</f>
        <v/>
      </c>
      <c r="P670" s="2" t="str">
        <f>ASC(TRIM(②受講者情報入力!Q671))</f>
        <v/>
      </c>
      <c r="Q670" s="2" t="str">
        <f>TRIM(②受講者情報入力!R671)</f>
        <v/>
      </c>
      <c r="R670" s="2" t="str">
        <f>ASC(TRIM(②受講者情報入力!S671))</f>
        <v/>
      </c>
      <c r="S670" s="2" t="str">
        <f>ASC(TRIM(②受講者情報入力!T671))</f>
        <v/>
      </c>
      <c r="T670" s="2" t="str">
        <f>ASC(TRIM(②受講者情報入力!U671))</f>
        <v/>
      </c>
      <c r="U670" s="2" t="str">
        <f>IFERROR(VLOOKUP(②受講者情報入力!$V671,マスタ!A:B,2,FALSE),"")</f>
        <v/>
      </c>
      <c r="V670" s="2" t="str">
        <f>ASC(TRIM(②受講者情報入力!W671))</f>
        <v/>
      </c>
      <c r="W670" s="2" t="str">
        <f>TRIM(②受講者情報入力!X671)</f>
        <v/>
      </c>
      <c r="X670" s="2" t="str">
        <f>TRIM(②受講者情報入力!AU671)</f>
        <v/>
      </c>
    </row>
    <row r="671" spans="1:24">
      <c r="A671" s="2" t="str">
        <f>DBCS(TRIM(②受講者情報入力!B672))</f>
        <v/>
      </c>
      <c r="B671" s="2" t="str">
        <f>DBCS(TRIM(②受講者情報入力!C672))</f>
        <v/>
      </c>
      <c r="C671" s="2" t="str">
        <f>DBCS(TRIM(PHONETIC(②受講者情報入力!D672)))</f>
        <v/>
      </c>
      <c r="D671" s="2" t="str">
        <f>DBCS(TRIM(PHONETIC(②受講者情報入力!E672)))</f>
        <v/>
      </c>
      <c r="E671" s="4" t="str">
        <f>IF(②受講者情報入力!F672="","",TEXT(②受講者情報入力!F672,"yyyy/mm/dd"))</f>
        <v/>
      </c>
      <c r="F671" s="2" t="str">
        <f>ASC(TRIM(②受講者情報入力!G672))</f>
        <v/>
      </c>
      <c r="G671" s="2" t="str">
        <f>ASC(TRIM(②受講者情報入力!I672))</f>
        <v/>
      </c>
      <c r="H671" s="2" t="str">
        <f>ASC(TRIM(②受講者情報入力!H672))</f>
        <v/>
      </c>
      <c r="I671" s="2" t="str">
        <f>ASC(TRIM(②受講者情報入力!J672))</f>
        <v/>
      </c>
      <c r="J671" s="2" t="str">
        <f>DBCS(TRIM(②受講者情報入力!K672))</f>
        <v/>
      </c>
      <c r="K671" s="2" t="str">
        <f>DBCS(TRIM(②受講者情報入力!L672))</f>
        <v/>
      </c>
      <c r="L671" s="2" t="str">
        <f>DBCS(TRIM(②受講者情報入力!M672))</f>
        <v/>
      </c>
      <c r="M671" s="2" t="str">
        <f>DBCS(TRIM(②受講者情報入力!N672))</f>
        <v/>
      </c>
      <c r="N671" s="2" t="str">
        <f>ASC(TRIM(②受講者情報入力!O672))</f>
        <v/>
      </c>
      <c r="O671" s="2" t="str">
        <f>IFERROR(VLOOKUP(②受講者情報入力!$P672,マスタ!A:B,2,FALSE),"")</f>
        <v/>
      </c>
      <c r="P671" s="2" t="str">
        <f>ASC(TRIM(②受講者情報入力!Q672))</f>
        <v/>
      </c>
      <c r="Q671" s="2" t="str">
        <f>TRIM(②受講者情報入力!R672)</f>
        <v/>
      </c>
      <c r="R671" s="2" t="str">
        <f>ASC(TRIM(②受講者情報入力!S672))</f>
        <v/>
      </c>
      <c r="S671" s="2" t="str">
        <f>ASC(TRIM(②受講者情報入力!T672))</f>
        <v/>
      </c>
      <c r="T671" s="2" t="str">
        <f>ASC(TRIM(②受講者情報入力!U672))</f>
        <v/>
      </c>
      <c r="U671" s="2" t="str">
        <f>IFERROR(VLOOKUP(②受講者情報入力!$V672,マスタ!A:B,2,FALSE),"")</f>
        <v/>
      </c>
      <c r="V671" s="2" t="str">
        <f>ASC(TRIM(②受講者情報入力!W672))</f>
        <v/>
      </c>
      <c r="W671" s="2" t="str">
        <f>TRIM(②受講者情報入力!X672)</f>
        <v/>
      </c>
      <c r="X671" s="2" t="str">
        <f>TRIM(②受講者情報入力!AU672)</f>
        <v/>
      </c>
    </row>
    <row r="672" spans="1:24">
      <c r="A672" s="2" t="str">
        <f>DBCS(TRIM(②受講者情報入力!B673))</f>
        <v/>
      </c>
      <c r="B672" s="2" t="str">
        <f>DBCS(TRIM(②受講者情報入力!C673))</f>
        <v/>
      </c>
      <c r="C672" s="2" t="str">
        <f>DBCS(TRIM(PHONETIC(②受講者情報入力!D673)))</f>
        <v/>
      </c>
      <c r="D672" s="2" t="str">
        <f>DBCS(TRIM(PHONETIC(②受講者情報入力!E673)))</f>
        <v/>
      </c>
      <c r="E672" s="4" t="str">
        <f>IF(②受講者情報入力!F673="","",TEXT(②受講者情報入力!F673,"yyyy/mm/dd"))</f>
        <v/>
      </c>
      <c r="F672" s="2" t="str">
        <f>ASC(TRIM(②受講者情報入力!G673))</f>
        <v/>
      </c>
      <c r="G672" s="2" t="str">
        <f>ASC(TRIM(②受講者情報入力!I673))</f>
        <v/>
      </c>
      <c r="H672" s="2" t="str">
        <f>ASC(TRIM(②受講者情報入力!H673))</f>
        <v/>
      </c>
      <c r="I672" s="2" t="str">
        <f>ASC(TRIM(②受講者情報入力!J673))</f>
        <v/>
      </c>
      <c r="J672" s="2" t="str">
        <f>DBCS(TRIM(②受講者情報入力!K673))</f>
        <v/>
      </c>
      <c r="K672" s="2" t="str">
        <f>DBCS(TRIM(②受講者情報入力!L673))</f>
        <v/>
      </c>
      <c r="L672" s="2" t="str">
        <f>DBCS(TRIM(②受講者情報入力!M673))</f>
        <v/>
      </c>
      <c r="M672" s="2" t="str">
        <f>DBCS(TRIM(②受講者情報入力!N673))</f>
        <v/>
      </c>
      <c r="N672" s="2" t="str">
        <f>ASC(TRIM(②受講者情報入力!O673))</f>
        <v/>
      </c>
      <c r="O672" s="2" t="str">
        <f>IFERROR(VLOOKUP(②受講者情報入力!$P673,マスタ!A:B,2,FALSE),"")</f>
        <v/>
      </c>
      <c r="P672" s="2" t="str">
        <f>ASC(TRIM(②受講者情報入力!Q673))</f>
        <v/>
      </c>
      <c r="Q672" s="2" t="str">
        <f>TRIM(②受講者情報入力!R673)</f>
        <v/>
      </c>
      <c r="R672" s="2" t="str">
        <f>ASC(TRIM(②受講者情報入力!S673))</f>
        <v/>
      </c>
      <c r="S672" s="2" t="str">
        <f>ASC(TRIM(②受講者情報入力!T673))</f>
        <v/>
      </c>
      <c r="T672" s="2" t="str">
        <f>ASC(TRIM(②受講者情報入力!U673))</f>
        <v/>
      </c>
      <c r="U672" s="2" t="str">
        <f>IFERROR(VLOOKUP(②受講者情報入力!$V673,マスタ!A:B,2,FALSE),"")</f>
        <v/>
      </c>
      <c r="V672" s="2" t="str">
        <f>ASC(TRIM(②受講者情報入力!W673))</f>
        <v/>
      </c>
      <c r="W672" s="2" t="str">
        <f>TRIM(②受講者情報入力!X673)</f>
        <v/>
      </c>
      <c r="X672" s="2" t="str">
        <f>TRIM(②受講者情報入力!AU673)</f>
        <v/>
      </c>
    </row>
    <row r="673" spans="1:24">
      <c r="A673" s="2" t="str">
        <f>DBCS(TRIM(②受講者情報入力!B674))</f>
        <v/>
      </c>
      <c r="B673" s="2" t="str">
        <f>DBCS(TRIM(②受講者情報入力!C674))</f>
        <v/>
      </c>
      <c r="C673" s="2" t="str">
        <f>DBCS(TRIM(PHONETIC(②受講者情報入力!D674)))</f>
        <v/>
      </c>
      <c r="D673" s="2" t="str">
        <f>DBCS(TRIM(PHONETIC(②受講者情報入力!E674)))</f>
        <v/>
      </c>
      <c r="E673" s="4" t="str">
        <f>IF(②受講者情報入力!F674="","",TEXT(②受講者情報入力!F674,"yyyy/mm/dd"))</f>
        <v/>
      </c>
      <c r="F673" s="2" t="str">
        <f>ASC(TRIM(②受講者情報入力!G674))</f>
        <v/>
      </c>
      <c r="G673" s="2" t="str">
        <f>ASC(TRIM(②受講者情報入力!I674))</f>
        <v/>
      </c>
      <c r="H673" s="2" t="str">
        <f>ASC(TRIM(②受講者情報入力!H674))</f>
        <v/>
      </c>
      <c r="I673" s="2" t="str">
        <f>ASC(TRIM(②受講者情報入力!J674))</f>
        <v/>
      </c>
      <c r="J673" s="2" t="str">
        <f>DBCS(TRIM(②受講者情報入力!K674))</f>
        <v/>
      </c>
      <c r="K673" s="2" t="str">
        <f>DBCS(TRIM(②受講者情報入力!L674))</f>
        <v/>
      </c>
      <c r="L673" s="2" t="str">
        <f>DBCS(TRIM(②受講者情報入力!M674))</f>
        <v/>
      </c>
      <c r="M673" s="2" t="str">
        <f>DBCS(TRIM(②受講者情報入力!N674))</f>
        <v/>
      </c>
      <c r="N673" s="2" t="str">
        <f>ASC(TRIM(②受講者情報入力!O674))</f>
        <v/>
      </c>
      <c r="O673" s="2" t="str">
        <f>IFERROR(VLOOKUP(②受講者情報入力!$P674,マスタ!A:B,2,FALSE),"")</f>
        <v/>
      </c>
      <c r="P673" s="2" t="str">
        <f>ASC(TRIM(②受講者情報入力!Q674))</f>
        <v/>
      </c>
      <c r="Q673" s="2" t="str">
        <f>TRIM(②受講者情報入力!R674)</f>
        <v/>
      </c>
      <c r="R673" s="2" t="str">
        <f>ASC(TRIM(②受講者情報入力!S674))</f>
        <v/>
      </c>
      <c r="S673" s="2" t="str">
        <f>ASC(TRIM(②受講者情報入力!T674))</f>
        <v/>
      </c>
      <c r="T673" s="2" t="str">
        <f>ASC(TRIM(②受講者情報入力!U674))</f>
        <v/>
      </c>
      <c r="U673" s="2" t="str">
        <f>IFERROR(VLOOKUP(②受講者情報入力!$V674,マスタ!A:B,2,FALSE),"")</f>
        <v/>
      </c>
      <c r="V673" s="2" t="str">
        <f>ASC(TRIM(②受講者情報入力!W674))</f>
        <v/>
      </c>
      <c r="W673" s="2" t="str">
        <f>TRIM(②受講者情報入力!X674)</f>
        <v/>
      </c>
      <c r="X673" s="2" t="str">
        <f>TRIM(②受講者情報入力!AU674)</f>
        <v/>
      </c>
    </row>
    <row r="674" spans="1:24">
      <c r="A674" s="2" t="str">
        <f>DBCS(TRIM(②受講者情報入力!B675))</f>
        <v/>
      </c>
      <c r="B674" s="2" t="str">
        <f>DBCS(TRIM(②受講者情報入力!C675))</f>
        <v/>
      </c>
      <c r="C674" s="2" t="str">
        <f>DBCS(TRIM(PHONETIC(②受講者情報入力!D675)))</f>
        <v/>
      </c>
      <c r="D674" s="2" t="str">
        <f>DBCS(TRIM(PHONETIC(②受講者情報入力!E675)))</f>
        <v/>
      </c>
      <c r="E674" s="4" t="str">
        <f>IF(②受講者情報入力!F675="","",TEXT(②受講者情報入力!F675,"yyyy/mm/dd"))</f>
        <v/>
      </c>
      <c r="F674" s="2" t="str">
        <f>ASC(TRIM(②受講者情報入力!G675))</f>
        <v/>
      </c>
      <c r="G674" s="2" t="str">
        <f>ASC(TRIM(②受講者情報入力!I675))</f>
        <v/>
      </c>
      <c r="H674" s="2" t="str">
        <f>ASC(TRIM(②受講者情報入力!H675))</f>
        <v/>
      </c>
      <c r="I674" s="2" t="str">
        <f>ASC(TRIM(②受講者情報入力!J675))</f>
        <v/>
      </c>
      <c r="J674" s="2" t="str">
        <f>DBCS(TRIM(②受講者情報入力!K675))</f>
        <v/>
      </c>
      <c r="K674" s="2" t="str">
        <f>DBCS(TRIM(②受講者情報入力!L675))</f>
        <v/>
      </c>
      <c r="L674" s="2" t="str">
        <f>DBCS(TRIM(②受講者情報入力!M675))</f>
        <v/>
      </c>
      <c r="M674" s="2" t="str">
        <f>DBCS(TRIM(②受講者情報入力!N675))</f>
        <v/>
      </c>
      <c r="N674" s="2" t="str">
        <f>ASC(TRIM(②受講者情報入力!O675))</f>
        <v/>
      </c>
      <c r="O674" s="2" t="str">
        <f>IFERROR(VLOOKUP(②受講者情報入力!$P675,マスタ!A:B,2,FALSE),"")</f>
        <v/>
      </c>
      <c r="P674" s="2" t="str">
        <f>ASC(TRIM(②受講者情報入力!Q675))</f>
        <v/>
      </c>
      <c r="Q674" s="2" t="str">
        <f>TRIM(②受講者情報入力!R675)</f>
        <v/>
      </c>
      <c r="R674" s="2" t="str">
        <f>ASC(TRIM(②受講者情報入力!S675))</f>
        <v/>
      </c>
      <c r="S674" s="2" t="str">
        <f>ASC(TRIM(②受講者情報入力!T675))</f>
        <v/>
      </c>
      <c r="T674" s="2" t="str">
        <f>ASC(TRIM(②受講者情報入力!U675))</f>
        <v/>
      </c>
      <c r="U674" s="2" t="str">
        <f>IFERROR(VLOOKUP(②受講者情報入力!$V675,マスタ!A:B,2,FALSE),"")</f>
        <v/>
      </c>
      <c r="V674" s="2" t="str">
        <f>ASC(TRIM(②受講者情報入力!W675))</f>
        <v/>
      </c>
      <c r="W674" s="2" t="str">
        <f>TRIM(②受講者情報入力!X675)</f>
        <v/>
      </c>
      <c r="X674" s="2" t="str">
        <f>TRIM(②受講者情報入力!AU675)</f>
        <v/>
      </c>
    </row>
    <row r="675" spans="1:24">
      <c r="A675" s="2" t="str">
        <f>DBCS(TRIM(②受講者情報入力!B676))</f>
        <v/>
      </c>
      <c r="B675" s="2" t="str">
        <f>DBCS(TRIM(②受講者情報入力!C676))</f>
        <v/>
      </c>
      <c r="C675" s="2" t="str">
        <f>DBCS(TRIM(PHONETIC(②受講者情報入力!D676)))</f>
        <v/>
      </c>
      <c r="D675" s="2" t="str">
        <f>DBCS(TRIM(PHONETIC(②受講者情報入力!E676)))</f>
        <v/>
      </c>
      <c r="E675" s="4" t="str">
        <f>IF(②受講者情報入力!F676="","",TEXT(②受講者情報入力!F676,"yyyy/mm/dd"))</f>
        <v/>
      </c>
      <c r="F675" s="2" t="str">
        <f>ASC(TRIM(②受講者情報入力!G676))</f>
        <v/>
      </c>
      <c r="G675" s="2" t="str">
        <f>ASC(TRIM(②受講者情報入力!I676))</f>
        <v/>
      </c>
      <c r="H675" s="2" t="str">
        <f>ASC(TRIM(②受講者情報入力!H676))</f>
        <v/>
      </c>
      <c r="I675" s="2" t="str">
        <f>ASC(TRIM(②受講者情報入力!J676))</f>
        <v/>
      </c>
      <c r="J675" s="2" t="str">
        <f>DBCS(TRIM(②受講者情報入力!K676))</f>
        <v/>
      </c>
      <c r="K675" s="2" t="str">
        <f>DBCS(TRIM(②受講者情報入力!L676))</f>
        <v/>
      </c>
      <c r="L675" s="2" t="str">
        <f>DBCS(TRIM(②受講者情報入力!M676))</f>
        <v/>
      </c>
      <c r="M675" s="2" t="str">
        <f>DBCS(TRIM(②受講者情報入力!N676))</f>
        <v/>
      </c>
      <c r="N675" s="2" t="str">
        <f>ASC(TRIM(②受講者情報入力!O676))</f>
        <v/>
      </c>
      <c r="O675" s="2" t="str">
        <f>IFERROR(VLOOKUP(②受講者情報入力!$P676,マスタ!A:B,2,FALSE),"")</f>
        <v/>
      </c>
      <c r="P675" s="2" t="str">
        <f>ASC(TRIM(②受講者情報入力!Q676))</f>
        <v/>
      </c>
      <c r="Q675" s="2" t="str">
        <f>TRIM(②受講者情報入力!R676)</f>
        <v/>
      </c>
      <c r="R675" s="2" t="str">
        <f>ASC(TRIM(②受講者情報入力!S676))</f>
        <v/>
      </c>
      <c r="S675" s="2" t="str">
        <f>ASC(TRIM(②受講者情報入力!T676))</f>
        <v/>
      </c>
      <c r="T675" s="2" t="str">
        <f>ASC(TRIM(②受講者情報入力!U676))</f>
        <v/>
      </c>
      <c r="U675" s="2" t="str">
        <f>IFERROR(VLOOKUP(②受講者情報入力!$V676,マスタ!A:B,2,FALSE),"")</f>
        <v/>
      </c>
      <c r="V675" s="2" t="str">
        <f>ASC(TRIM(②受講者情報入力!W676))</f>
        <v/>
      </c>
      <c r="W675" s="2" t="str">
        <f>TRIM(②受講者情報入力!X676)</f>
        <v/>
      </c>
      <c r="X675" s="2" t="str">
        <f>TRIM(②受講者情報入力!AU676)</f>
        <v/>
      </c>
    </row>
    <row r="676" spans="1:24">
      <c r="A676" s="2" t="str">
        <f>DBCS(TRIM(②受講者情報入力!B677))</f>
        <v/>
      </c>
      <c r="B676" s="2" t="str">
        <f>DBCS(TRIM(②受講者情報入力!C677))</f>
        <v/>
      </c>
      <c r="C676" s="2" t="str">
        <f>DBCS(TRIM(PHONETIC(②受講者情報入力!D677)))</f>
        <v/>
      </c>
      <c r="D676" s="2" t="str">
        <f>DBCS(TRIM(PHONETIC(②受講者情報入力!E677)))</f>
        <v/>
      </c>
      <c r="E676" s="4" t="str">
        <f>IF(②受講者情報入力!F677="","",TEXT(②受講者情報入力!F677,"yyyy/mm/dd"))</f>
        <v/>
      </c>
      <c r="F676" s="2" t="str">
        <f>ASC(TRIM(②受講者情報入力!G677))</f>
        <v/>
      </c>
      <c r="G676" s="2" t="str">
        <f>ASC(TRIM(②受講者情報入力!I677))</f>
        <v/>
      </c>
      <c r="H676" s="2" t="str">
        <f>ASC(TRIM(②受講者情報入力!H677))</f>
        <v/>
      </c>
      <c r="I676" s="2" t="str">
        <f>ASC(TRIM(②受講者情報入力!J677))</f>
        <v/>
      </c>
      <c r="J676" s="2" t="str">
        <f>DBCS(TRIM(②受講者情報入力!K677))</f>
        <v/>
      </c>
      <c r="K676" s="2" t="str">
        <f>DBCS(TRIM(②受講者情報入力!L677))</f>
        <v/>
      </c>
      <c r="L676" s="2" t="str">
        <f>DBCS(TRIM(②受講者情報入力!M677))</f>
        <v/>
      </c>
      <c r="M676" s="2" t="str">
        <f>DBCS(TRIM(②受講者情報入力!N677))</f>
        <v/>
      </c>
      <c r="N676" s="2" t="str">
        <f>ASC(TRIM(②受講者情報入力!O677))</f>
        <v/>
      </c>
      <c r="O676" s="2" t="str">
        <f>IFERROR(VLOOKUP(②受講者情報入力!$P677,マスタ!A:B,2,FALSE),"")</f>
        <v/>
      </c>
      <c r="P676" s="2" t="str">
        <f>ASC(TRIM(②受講者情報入力!Q677))</f>
        <v/>
      </c>
      <c r="Q676" s="2" t="str">
        <f>TRIM(②受講者情報入力!R677)</f>
        <v/>
      </c>
      <c r="R676" s="2" t="str">
        <f>ASC(TRIM(②受講者情報入力!S677))</f>
        <v/>
      </c>
      <c r="S676" s="2" t="str">
        <f>ASC(TRIM(②受講者情報入力!T677))</f>
        <v/>
      </c>
      <c r="T676" s="2" t="str">
        <f>ASC(TRIM(②受講者情報入力!U677))</f>
        <v/>
      </c>
      <c r="U676" s="2" t="str">
        <f>IFERROR(VLOOKUP(②受講者情報入力!$V677,マスタ!A:B,2,FALSE),"")</f>
        <v/>
      </c>
      <c r="V676" s="2" t="str">
        <f>ASC(TRIM(②受講者情報入力!W677))</f>
        <v/>
      </c>
      <c r="W676" s="2" t="str">
        <f>TRIM(②受講者情報入力!X677)</f>
        <v/>
      </c>
      <c r="X676" s="2" t="str">
        <f>TRIM(②受講者情報入力!AU677)</f>
        <v/>
      </c>
    </row>
    <row r="677" spans="1:24">
      <c r="A677" s="2" t="str">
        <f>DBCS(TRIM(②受講者情報入力!B678))</f>
        <v/>
      </c>
      <c r="B677" s="2" t="str">
        <f>DBCS(TRIM(②受講者情報入力!C678))</f>
        <v/>
      </c>
      <c r="C677" s="2" t="str">
        <f>DBCS(TRIM(PHONETIC(②受講者情報入力!D678)))</f>
        <v/>
      </c>
      <c r="D677" s="2" t="str">
        <f>DBCS(TRIM(PHONETIC(②受講者情報入力!E678)))</f>
        <v/>
      </c>
      <c r="E677" s="4" t="str">
        <f>IF(②受講者情報入力!F678="","",TEXT(②受講者情報入力!F678,"yyyy/mm/dd"))</f>
        <v/>
      </c>
      <c r="F677" s="2" t="str">
        <f>ASC(TRIM(②受講者情報入力!G678))</f>
        <v/>
      </c>
      <c r="G677" s="2" t="str">
        <f>ASC(TRIM(②受講者情報入力!I678))</f>
        <v/>
      </c>
      <c r="H677" s="2" t="str">
        <f>ASC(TRIM(②受講者情報入力!H678))</f>
        <v/>
      </c>
      <c r="I677" s="2" t="str">
        <f>ASC(TRIM(②受講者情報入力!J678))</f>
        <v/>
      </c>
      <c r="J677" s="2" t="str">
        <f>DBCS(TRIM(②受講者情報入力!K678))</f>
        <v/>
      </c>
      <c r="K677" s="2" t="str">
        <f>DBCS(TRIM(②受講者情報入力!L678))</f>
        <v/>
      </c>
      <c r="L677" s="2" t="str">
        <f>DBCS(TRIM(②受講者情報入力!M678))</f>
        <v/>
      </c>
      <c r="M677" s="2" t="str">
        <f>DBCS(TRIM(②受講者情報入力!N678))</f>
        <v/>
      </c>
      <c r="N677" s="2" t="str">
        <f>ASC(TRIM(②受講者情報入力!O678))</f>
        <v/>
      </c>
      <c r="O677" s="2" t="str">
        <f>IFERROR(VLOOKUP(②受講者情報入力!$P678,マスタ!A:B,2,FALSE),"")</f>
        <v/>
      </c>
      <c r="P677" s="2" t="str">
        <f>ASC(TRIM(②受講者情報入力!Q678))</f>
        <v/>
      </c>
      <c r="Q677" s="2" t="str">
        <f>TRIM(②受講者情報入力!R678)</f>
        <v/>
      </c>
      <c r="R677" s="2" t="str">
        <f>ASC(TRIM(②受講者情報入力!S678))</f>
        <v/>
      </c>
      <c r="S677" s="2" t="str">
        <f>ASC(TRIM(②受講者情報入力!T678))</f>
        <v/>
      </c>
      <c r="T677" s="2" t="str">
        <f>ASC(TRIM(②受講者情報入力!U678))</f>
        <v/>
      </c>
      <c r="U677" s="2" t="str">
        <f>IFERROR(VLOOKUP(②受講者情報入力!$V678,マスタ!A:B,2,FALSE),"")</f>
        <v/>
      </c>
      <c r="V677" s="2" t="str">
        <f>ASC(TRIM(②受講者情報入力!W678))</f>
        <v/>
      </c>
      <c r="W677" s="2" t="str">
        <f>TRIM(②受講者情報入力!X678)</f>
        <v/>
      </c>
      <c r="X677" s="2" t="str">
        <f>TRIM(②受講者情報入力!AU678)</f>
        <v/>
      </c>
    </row>
    <row r="678" spans="1:24">
      <c r="A678" s="2" t="str">
        <f>DBCS(TRIM(②受講者情報入力!B679))</f>
        <v/>
      </c>
      <c r="B678" s="2" t="str">
        <f>DBCS(TRIM(②受講者情報入力!C679))</f>
        <v/>
      </c>
      <c r="C678" s="2" t="str">
        <f>DBCS(TRIM(PHONETIC(②受講者情報入力!D679)))</f>
        <v/>
      </c>
      <c r="D678" s="2" t="str">
        <f>DBCS(TRIM(PHONETIC(②受講者情報入力!E679)))</f>
        <v/>
      </c>
      <c r="E678" s="4" t="str">
        <f>IF(②受講者情報入力!F679="","",TEXT(②受講者情報入力!F679,"yyyy/mm/dd"))</f>
        <v/>
      </c>
      <c r="F678" s="2" t="str">
        <f>ASC(TRIM(②受講者情報入力!G679))</f>
        <v/>
      </c>
      <c r="G678" s="2" t="str">
        <f>ASC(TRIM(②受講者情報入力!I679))</f>
        <v/>
      </c>
      <c r="H678" s="2" t="str">
        <f>ASC(TRIM(②受講者情報入力!H679))</f>
        <v/>
      </c>
      <c r="I678" s="2" t="str">
        <f>ASC(TRIM(②受講者情報入力!J679))</f>
        <v/>
      </c>
      <c r="J678" s="2" t="str">
        <f>DBCS(TRIM(②受講者情報入力!K679))</f>
        <v/>
      </c>
      <c r="K678" s="2" t="str">
        <f>DBCS(TRIM(②受講者情報入力!L679))</f>
        <v/>
      </c>
      <c r="L678" s="2" t="str">
        <f>DBCS(TRIM(②受講者情報入力!M679))</f>
        <v/>
      </c>
      <c r="M678" s="2" t="str">
        <f>DBCS(TRIM(②受講者情報入力!N679))</f>
        <v/>
      </c>
      <c r="N678" s="2" t="str">
        <f>ASC(TRIM(②受講者情報入力!O679))</f>
        <v/>
      </c>
      <c r="O678" s="2" t="str">
        <f>IFERROR(VLOOKUP(②受講者情報入力!$P679,マスタ!A:B,2,FALSE),"")</f>
        <v/>
      </c>
      <c r="P678" s="2" t="str">
        <f>ASC(TRIM(②受講者情報入力!Q679))</f>
        <v/>
      </c>
      <c r="Q678" s="2" t="str">
        <f>TRIM(②受講者情報入力!R679)</f>
        <v/>
      </c>
      <c r="R678" s="2" t="str">
        <f>ASC(TRIM(②受講者情報入力!S679))</f>
        <v/>
      </c>
      <c r="S678" s="2" t="str">
        <f>ASC(TRIM(②受講者情報入力!T679))</f>
        <v/>
      </c>
      <c r="T678" s="2" t="str">
        <f>ASC(TRIM(②受講者情報入力!U679))</f>
        <v/>
      </c>
      <c r="U678" s="2" t="str">
        <f>IFERROR(VLOOKUP(②受講者情報入力!$V679,マスタ!A:B,2,FALSE),"")</f>
        <v/>
      </c>
      <c r="V678" s="2" t="str">
        <f>ASC(TRIM(②受講者情報入力!W679))</f>
        <v/>
      </c>
      <c r="W678" s="2" t="str">
        <f>TRIM(②受講者情報入力!X679)</f>
        <v/>
      </c>
      <c r="X678" s="2" t="str">
        <f>TRIM(②受講者情報入力!AU679)</f>
        <v/>
      </c>
    </row>
    <row r="679" spans="1:24">
      <c r="A679" s="2" t="str">
        <f>DBCS(TRIM(②受講者情報入力!B680))</f>
        <v/>
      </c>
      <c r="B679" s="2" t="str">
        <f>DBCS(TRIM(②受講者情報入力!C680))</f>
        <v/>
      </c>
      <c r="C679" s="2" t="str">
        <f>DBCS(TRIM(PHONETIC(②受講者情報入力!D680)))</f>
        <v/>
      </c>
      <c r="D679" s="2" t="str">
        <f>DBCS(TRIM(PHONETIC(②受講者情報入力!E680)))</f>
        <v/>
      </c>
      <c r="E679" s="4" t="str">
        <f>IF(②受講者情報入力!F680="","",TEXT(②受講者情報入力!F680,"yyyy/mm/dd"))</f>
        <v/>
      </c>
      <c r="F679" s="2" t="str">
        <f>ASC(TRIM(②受講者情報入力!G680))</f>
        <v/>
      </c>
      <c r="G679" s="2" t="str">
        <f>ASC(TRIM(②受講者情報入力!I680))</f>
        <v/>
      </c>
      <c r="H679" s="2" t="str">
        <f>ASC(TRIM(②受講者情報入力!H680))</f>
        <v/>
      </c>
      <c r="I679" s="2" t="str">
        <f>ASC(TRIM(②受講者情報入力!J680))</f>
        <v/>
      </c>
      <c r="J679" s="2" t="str">
        <f>DBCS(TRIM(②受講者情報入力!K680))</f>
        <v/>
      </c>
      <c r="K679" s="2" t="str">
        <f>DBCS(TRIM(②受講者情報入力!L680))</f>
        <v/>
      </c>
      <c r="L679" s="2" t="str">
        <f>DBCS(TRIM(②受講者情報入力!M680))</f>
        <v/>
      </c>
      <c r="M679" s="2" t="str">
        <f>DBCS(TRIM(②受講者情報入力!N680))</f>
        <v/>
      </c>
      <c r="N679" s="2" t="str">
        <f>ASC(TRIM(②受講者情報入力!O680))</f>
        <v/>
      </c>
      <c r="O679" s="2" t="str">
        <f>IFERROR(VLOOKUP(②受講者情報入力!$P680,マスタ!A:B,2,FALSE),"")</f>
        <v/>
      </c>
      <c r="P679" s="2" t="str">
        <f>ASC(TRIM(②受講者情報入力!Q680))</f>
        <v/>
      </c>
      <c r="Q679" s="2" t="str">
        <f>TRIM(②受講者情報入力!R680)</f>
        <v/>
      </c>
      <c r="R679" s="2" t="str">
        <f>ASC(TRIM(②受講者情報入力!S680))</f>
        <v/>
      </c>
      <c r="S679" s="2" t="str">
        <f>ASC(TRIM(②受講者情報入力!T680))</f>
        <v/>
      </c>
      <c r="T679" s="2" t="str">
        <f>ASC(TRIM(②受講者情報入力!U680))</f>
        <v/>
      </c>
      <c r="U679" s="2" t="str">
        <f>IFERROR(VLOOKUP(②受講者情報入力!$V680,マスタ!A:B,2,FALSE),"")</f>
        <v/>
      </c>
      <c r="V679" s="2" t="str">
        <f>ASC(TRIM(②受講者情報入力!W680))</f>
        <v/>
      </c>
      <c r="W679" s="2" t="str">
        <f>TRIM(②受講者情報入力!X680)</f>
        <v/>
      </c>
      <c r="X679" s="2" t="str">
        <f>TRIM(②受講者情報入力!AU680)</f>
        <v/>
      </c>
    </row>
    <row r="680" spans="1:24">
      <c r="A680" s="2" t="str">
        <f>DBCS(TRIM(②受講者情報入力!B681))</f>
        <v/>
      </c>
      <c r="B680" s="2" t="str">
        <f>DBCS(TRIM(②受講者情報入力!C681))</f>
        <v/>
      </c>
      <c r="C680" s="2" t="str">
        <f>DBCS(TRIM(PHONETIC(②受講者情報入力!D681)))</f>
        <v/>
      </c>
      <c r="D680" s="2" t="str">
        <f>DBCS(TRIM(PHONETIC(②受講者情報入力!E681)))</f>
        <v/>
      </c>
      <c r="E680" s="4" t="str">
        <f>IF(②受講者情報入力!F681="","",TEXT(②受講者情報入力!F681,"yyyy/mm/dd"))</f>
        <v/>
      </c>
      <c r="F680" s="2" t="str">
        <f>ASC(TRIM(②受講者情報入力!G681))</f>
        <v/>
      </c>
      <c r="G680" s="2" t="str">
        <f>ASC(TRIM(②受講者情報入力!I681))</f>
        <v/>
      </c>
      <c r="H680" s="2" t="str">
        <f>ASC(TRIM(②受講者情報入力!H681))</f>
        <v/>
      </c>
      <c r="I680" s="2" t="str">
        <f>ASC(TRIM(②受講者情報入力!J681))</f>
        <v/>
      </c>
      <c r="J680" s="2" t="str">
        <f>DBCS(TRIM(②受講者情報入力!K681))</f>
        <v/>
      </c>
      <c r="K680" s="2" t="str">
        <f>DBCS(TRIM(②受講者情報入力!L681))</f>
        <v/>
      </c>
      <c r="L680" s="2" t="str">
        <f>DBCS(TRIM(②受講者情報入力!M681))</f>
        <v/>
      </c>
      <c r="M680" s="2" t="str">
        <f>DBCS(TRIM(②受講者情報入力!N681))</f>
        <v/>
      </c>
      <c r="N680" s="2" t="str">
        <f>ASC(TRIM(②受講者情報入力!O681))</f>
        <v/>
      </c>
      <c r="O680" s="2" t="str">
        <f>IFERROR(VLOOKUP(②受講者情報入力!$P681,マスタ!A:B,2,FALSE),"")</f>
        <v/>
      </c>
      <c r="P680" s="2" t="str">
        <f>ASC(TRIM(②受講者情報入力!Q681))</f>
        <v/>
      </c>
      <c r="Q680" s="2" t="str">
        <f>TRIM(②受講者情報入力!R681)</f>
        <v/>
      </c>
      <c r="R680" s="2" t="str">
        <f>ASC(TRIM(②受講者情報入力!S681))</f>
        <v/>
      </c>
      <c r="S680" s="2" t="str">
        <f>ASC(TRIM(②受講者情報入力!T681))</f>
        <v/>
      </c>
      <c r="T680" s="2" t="str">
        <f>ASC(TRIM(②受講者情報入力!U681))</f>
        <v/>
      </c>
      <c r="U680" s="2" t="str">
        <f>IFERROR(VLOOKUP(②受講者情報入力!$V681,マスタ!A:B,2,FALSE),"")</f>
        <v/>
      </c>
      <c r="V680" s="2" t="str">
        <f>ASC(TRIM(②受講者情報入力!W681))</f>
        <v/>
      </c>
      <c r="W680" s="2" t="str">
        <f>TRIM(②受講者情報入力!X681)</f>
        <v/>
      </c>
      <c r="X680" s="2" t="str">
        <f>TRIM(②受講者情報入力!AU681)</f>
        <v/>
      </c>
    </row>
    <row r="681" spans="1:24">
      <c r="A681" s="2" t="str">
        <f>DBCS(TRIM(②受講者情報入力!B682))</f>
        <v/>
      </c>
      <c r="B681" s="2" t="str">
        <f>DBCS(TRIM(②受講者情報入力!C682))</f>
        <v/>
      </c>
      <c r="C681" s="2" t="str">
        <f>DBCS(TRIM(PHONETIC(②受講者情報入力!D682)))</f>
        <v/>
      </c>
      <c r="D681" s="2" t="str">
        <f>DBCS(TRIM(PHONETIC(②受講者情報入力!E682)))</f>
        <v/>
      </c>
      <c r="E681" s="4" t="str">
        <f>IF(②受講者情報入力!F682="","",TEXT(②受講者情報入力!F682,"yyyy/mm/dd"))</f>
        <v/>
      </c>
      <c r="F681" s="2" t="str">
        <f>ASC(TRIM(②受講者情報入力!G682))</f>
        <v/>
      </c>
      <c r="G681" s="2" t="str">
        <f>ASC(TRIM(②受講者情報入力!I682))</f>
        <v/>
      </c>
      <c r="H681" s="2" t="str">
        <f>ASC(TRIM(②受講者情報入力!H682))</f>
        <v/>
      </c>
      <c r="I681" s="2" t="str">
        <f>ASC(TRIM(②受講者情報入力!J682))</f>
        <v/>
      </c>
      <c r="J681" s="2" t="str">
        <f>DBCS(TRIM(②受講者情報入力!K682))</f>
        <v/>
      </c>
      <c r="K681" s="2" t="str">
        <f>DBCS(TRIM(②受講者情報入力!L682))</f>
        <v/>
      </c>
      <c r="L681" s="2" t="str">
        <f>DBCS(TRIM(②受講者情報入力!M682))</f>
        <v/>
      </c>
      <c r="M681" s="2" t="str">
        <f>DBCS(TRIM(②受講者情報入力!N682))</f>
        <v/>
      </c>
      <c r="N681" s="2" t="str">
        <f>ASC(TRIM(②受講者情報入力!O682))</f>
        <v/>
      </c>
      <c r="O681" s="2" t="str">
        <f>IFERROR(VLOOKUP(②受講者情報入力!$P682,マスタ!A:B,2,FALSE),"")</f>
        <v/>
      </c>
      <c r="P681" s="2" t="str">
        <f>ASC(TRIM(②受講者情報入力!Q682))</f>
        <v/>
      </c>
      <c r="Q681" s="2" t="str">
        <f>TRIM(②受講者情報入力!R682)</f>
        <v/>
      </c>
      <c r="R681" s="2" t="str">
        <f>ASC(TRIM(②受講者情報入力!S682))</f>
        <v/>
      </c>
      <c r="S681" s="2" t="str">
        <f>ASC(TRIM(②受講者情報入力!T682))</f>
        <v/>
      </c>
      <c r="T681" s="2" t="str">
        <f>ASC(TRIM(②受講者情報入力!U682))</f>
        <v/>
      </c>
      <c r="U681" s="2" t="str">
        <f>IFERROR(VLOOKUP(②受講者情報入力!$V682,マスタ!A:B,2,FALSE),"")</f>
        <v/>
      </c>
      <c r="V681" s="2" t="str">
        <f>ASC(TRIM(②受講者情報入力!W682))</f>
        <v/>
      </c>
      <c r="W681" s="2" t="str">
        <f>TRIM(②受講者情報入力!X682)</f>
        <v/>
      </c>
      <c r="X681" s="2" t="str">
        <f>TRIM(②受講者情報入力!AU682)</f>
        <v/>
      </c>
    </row>
    <row r="682" spans="1:24">
      <c r="A682" s="2" t="str">
        <f>DBCS(TRIM(②受講者情報入力!B683))</f>
        <v/>
      </c>
      <c r="B682" s="2" t="str">
        <f>DBCS(TRIM(②受講者情報入力!C683))</f>
        <v/>
      </c>
      <c r="C682" s="2" t="str">
        <f>DBCS(TRIM(PHONETIC(②受講者情報入力!D683)))</f>
        <v/>
      </c>
      <c r="D682" s="2" t="str">
        <f>DBCS(TRIM(PHONETIC(②受講者情報入力!E683)))</f>
        <v/>
      </c>
      <c r="E682" s="4" t="str">
        <f>IF(②受講者情報入力!F683="","",TEXT(②受講者情報入力!F683,"yyyy/mm/dd"))</f>
        <v/>
      </c>
      <c r="F682" s="2" t="str">
        <f>ASC(TRIM(②受講者情報入力!G683))</f>
        <v/>
      </c>
      <c r="G682" s="2" t="str">
        <f>ASC(TRIM(②受講者情報入力!I683))</f>
        <v/>
      </c>
      <c r="H682" s="2" t="str">
        <f>ASC(TRIM(②受講者情報入力!H683))</f>
        <v/>
      </c>
      <c r="I682" s="2" t="str">
        <f>ASC(TRIM(②受講者情報入力!J683))</f>
        <v/>
      </c>
      <c r="J682" s="2" t="str">
        <f>DBCS(TRIM(②受講者情報入力!K683))</f>
        <v/>
      </c>
      <c r="K682" s="2" t="str">
        <f>DBCS(TRIM(②受講者情報入力!L683))</f>
        <v/>
      </c>
      <c r="L682" s="2" t="str">
        <f>DBCS(TRIM(②受講者情報入力!M683))</f>
        <v/>
      </c>
      <c r="M682" s="2" t="str">
        <f>DBCS(TRIM(②受講者情報入力!N683))</f>
        <v/>
      </c>
      <c r="N682" s="2" t="str">
        <f>ASC(TRIM(②受講者情報入力!O683))</f>
        <v/>
      </c>
      <c r="O682" s="2" t="str">
        <f>IFERROR(VLOOKUP(②受講者情報入力!$P683,マスタ!A:B,2,FALSE),"")</f>
        <v/>
      </c>
      <c r="P682" s="2" t="str">
        <f>ASC(TRIM(②受講者情報入力!Q683))</f>
        <v/>
      </c>
      <c r="Q682" s="2" t="str">
        <f>TRIM(②受講者情報入力!R683)</f>
        <v/>
      </c>
      <c r="R682" s="2" t="str">
        <f>ASC(TRIM(②受講者情報入力!S683))</f>
        <v/>
      </c>
      <c r="S682" s="2" t="str">
        <f>ASC(TRIM(②受講者情報入力!T683))</f>
        <v/>
      </c>
      <c r="T682" s="2" t="str">
        <f>ASC(TRIM(②受講者情報入力!U683))</f>
        <v/>
      </c>
      <c r="U682" s="2" t="str">
        <f>IFERROR(VLOOKUP(②受講者情報入力!$V683,マスタ!A:B,2,FALSE),"")</f>
        <v/>
      </c>
      <c r="V682" s="2" t="str">
        <f>ASC(TRIM(②受講者情報入力!W683))</f>
        <v/>
      </c>
      <c r="W682" s="2" t="str">
        <f>TRIM(②受講者情報入力!X683)</f>
        <v/>
      </c>
      <c r="X682" s="2" t="str">
        <f>TRIM(②受講者情報入力!AU683)</f>
        <v/>
      </c>
    </row>
    <row r="683" spans="1:24">
      <c r="A683" s="2" t="str">
        <f>DBCS(TRIM(②受講者情報入力!B684))</f>
        <v/>
      </c>
      <c r="B683" s="2" t="str">
        <f>DBCS(TRIM(②受講者情報入力!C684))</f>
        <v/>
      </c>
      <c r="C683" s="2" t="str">
        <f>DBCS(TRIM(PHONETIC(②受講者情報入力!D684)))</f>
        <v/>
      </c>
      <c r="D683" s="2" t="str">
        <f>DBCS(TRIM(PHONETIC(②受講者情報入力!E684)))</f>
        <v/>
      </c>
      <c r="E683" s="4" t="str">
        <f>IF(②受講者情報入力!F684="","",TEXT(②受講者情報入力!F684,"yyyy/mm/dd"))</f>
        <v/>
      </c>
      <c r="F683" s="2" t="str">
        <f>ASC(TRIM(②受講者情報入力!G684))</f>
        <v/>
      </c>
      <c r="G683" s="2" t="str">
        <f>ASC(TRIM(②受講者情報入力!I684))</f>
        <v/>
      </c>
      <c r="H683" s="2" t="str">
        <f>ASC(TRIM(②受講者情報入力!H684))</f>
        <v/>
      </c>
      <c r="I683" s="2" t="str">
        <f>ASC(TRIM(②受講者情報入力!J684))</f>
        <v/>
      </c>
      <c r="J683" s="2" t="str">
        <f>DBCS(TRIM(②受講者情報入力!K684))</f>
        <v/>
      </c>
      <c r="K683" s="2" t="str">
        <f>DBCS(TRIM(②受講者情報入力!L684))</f>
        <v/>
      </c>
      <c r="L683" s="2" t="str">
        <f>DBCS(TRIM(②受講者情報入力!M684))</f>
        <v/>
      </c>
      <c r="M683" s="2" t="str">
        <f>DBCS(TRIM(②受講者情報入力!N684))</f>
        <v/>
      </c>
      <c r="N683" s="2" t="str">
        <f>ASC(TRIM(②受講者情報入力!O684))</f>
        <v/>
      </c>
      <c r="O683" s="2" t="str">
        <f>IFERROR(VLOOKUP(②受講者情報入力!$P684,マスタ!A:B,2,FALSE),"")</f>
        <v/>
      </c>
      <c r="P683" s="2" t="str">
        <f>ASC(TRIM(②受講者情報入力!Q684))</f>
        <v/>
      </c>
      <c r="Q683" s="2" t="str">
        <f>TRIM(②受講者情報入力!R684)</f>
        <v/>
      </c>
      <c r="R683" s="2" t="str">
        <f>ASC(TRIM(②受講者情報入力!S684))</f>
        <v/>
      </c>
      <c r="S683" s="2" t="str">
        <f>ASC(TRIM(②受講者情報入力!T684))</f>
        <v/>
      </c>
      <c r="T683" s="2" t="str">
        <f>ASC(TRIM(②受講者情報入力!U684))</f>
        <v/>
      </c>
      <c r="U683" s="2" t="str">
        <f>IFERROR(VLOOKUP(②受講者情報入力!$V684,マスタ!A:B,2,FALSE),"")</f>
        <v/>
      </c>
      <c r="V683" s="2" t="str">
        <f>ASC(TRIM(②受講者情報入力!W684))</f>
        <v/>
      </c>
      <c r="W683" s="2" t="str">
        <f>TRIM(②受講者情報入力!X684)</f>
        <v/>
      </c>
      <c r="X683" s="2" t="str">
        <f>TRIM(②受講者情報入力!AU684)</f>
        <v/>
      </c>
    </row>
    <row r="684" spans="1:24">
      <c r="A684" s="2" t="str">
        <f>DBCS(TRIM(②受講者情報入力!B685))</f>
        <v/>
      </c>
      <c r="B684" s="2" t="str">
        <f>DBCS(TRIM(②受講者情報入力!C685))</f>
        <v/>
      </c>
      <c r="C684" s="2" t="str">
        <f>DBCS(TRIM(PHONETIC(②受講者情報入力!D685)))</f>
        <v/>
      </c>
      <c r="D684" s="2" t="str">
        <f>DBCS(TRIM(PHONETIC(②受講者情報入力!E685)))</f>
        <v/>
      </c>
      <c r="E684" s="4" t="str">
        <f>IF(②受講者情報入力!F685="","",TEXT(②受講者情報入力!F685,"yyyy/mm/dd"))</f>
        <v/>
      </c>
      <c r="F684" s="2" t="str">
        <f>ASC(TRIM(②受講者情報入力!G685))</f>
        <v/>
      </c>
      <c r="G684" s="2" t="str">
        <f>ASC(TRIM(②受講者情報入力!I685))</f>
        <v/>
      </c>
      <c r="H684" s="2" t="str">
        <f>ASC(TRIM(②受講者情報入力!H685))</f>
        <v/>
      </c>
      <c r="I684" s="2" t="str">
        <f>ASC(TRIM(②受講者情報入力!J685))</f>
        <v/>
      </c>
      <c r="J684" s="2" t="str">
        <f>DBCS(TRIM(②受講者情報入力!K685))</f>
        <v/>
      </c>
      <c r="K684" s="2" t="str">
        <f>DBCS(TRIM(②受講者情報入力!L685))</f>
        <v/>
      </c>
      <c r="L684" s="2" t="str">
        <f>DBCS(TRIM(②受講者情報入力!M685))</f>
        <v/>
      </c>
      <c r="M684" s="2" t="str">
        <f>DBCS(TRIM(②受講者情報入力!N685))</f>
        <v/>
      </c>
      <c r="N684" s="2" t="str">
        <f>ASC(TRIM(②受講者情報入力!O685))</f>
        <v/>
      </c>
      <c r="O684" s="2" t="str">
        <f>IFERROR(VLOOKUP(②受講者情報入力!$P685,マスタ!A:B,2,FALSE),"")</f>
        <v/>
      </c>
      <c r="P684" s="2" t="str">
        <f>ASC(TRIM(②受講者情報入力!Q685))</f>
        <v/>
      </c>
      <c r="Q684" s="2" t="str">
        <f>TRIM(②受講者情報入力!R685)</f>
        <v/>
      </c>
      <c r="R684" s="2" t="str">
        <f>ASC(TRIM(②受講者情報入力!S685))</f>
        <v/>
      </c>
      <c r="S684" s="2" t="str">
        <f>ASC(TRIM(②受講者情報入力!T685))</f>
        <v/>
      </c>
      <c r="T684" s="2" t="str">
        <f>ASC(TRIM(②受講者情報入力!U685))</f>
        <v/>
      </c>
      <c r="U684" s="2" t="str">
        <f>IFERROR(VLOOKUP(②受講者情報入力!$V685,マスタ!A:B,2,FALSE),"")</f>
        <v/>
      </c>
      <c r="V684" s="2" t="str">
        <f>ASC(TRIM(②受講者情報入力!W685))</f>
        <v/>
      </c>
      <c r="W684" s="2" t="str">
        <f>TRIM(②受講者情報入力!X685)</f>
        <v/>
      </c>
      <c r="X684" s="2" t="str">
        <f>TRIM(②受講者情報入力!AU685)</f>
        <v/>
      </c>
    </row>
    <row r="685" spans="1:24">
      <c r="A685" s="2" t="str">
        <f>DBCS(TRIM(②受講者情報入力!B686))</f>
        <v/>
      </c>
      <c r="B685" s="2" t="str">
        <f>DBCS(TRIM(②受講者情報入力!C686))</f>
        <v/>
      </c>
      <c r="C685" s="2" t="str">
        <f>DBCS(TRIM(PHONETIC(②受講者情報入力!D686)))</f>
        <v/>
      </c>
      <c r="D685" s="2" t="str">
        <f>DBCS(TRIM(PHONETIC(②受講者情報入力!E686)))</f>
        <v/>
      </c>
      <c r="E685" s="4" t="str">
        <f>IF(②受講者情報入力!F686="","",TEXT(②受講者情報入力!F686,"yyyy/mm/dd"))</f>
        <v/>
      </c>
      <c r="F685" s="2" t="str">
        <f>ASC(TRIM(②受講者情報入力!G686))</f>
        <v/>
      </c>
      <c r="G685" s="2" t="str">
        <f>ASC(TRIM(②受講者情報入力!I686))</f>
        <v/>
      </c>
      <c r="H685" s="2" t="str">
        <f>ASC(TRIM(②受講者情報入力!H686))</f>
        <v/>
      </c>
      <c r="I685" s="2" t="str">
        <f>ASC(TRIM(②受講者情報入力!J686))</f>
        <v/>
      </c>
      <c r="J685" s="2" t="str">
        <f>DBCS(TRIM(②受講者情報入力!K686))</f>
        <v/>
      </c>
      <c r="K685" s="2" t="str">
        <f>DBCS(TRIM(②受講者情報入力!L686))</f>
        <v/>
      </c>
      <c r="L685" s="2" t="str">
        <f>DBCS(TRIM(②受講者情報入力!M686))</f>
        <v/>
      </c>
      <c r="M685" s="2" t="str">
        <f>DBCS(TRIM(②受講者情報入力!N686))</f>
        <v/>
      </c>
      <c r="N685" s="2" t="str">
        <f>ASC(TRIM(②受講者情報入力!O686))</f>
        <v/>
      </c>
      <c r="O685" s="2" t="str">
        <f>IFERROR(VLOOKUP(②受講者情報入力!$P686,マスタ!A:B,2,FALSE),"")</f>
        <v/>
      </c>
      <c r="P685" s="2" t="str">
        <f>ASC(TRIM(②受講者情報入力!Q686))</f>
        <v/>
      </c>
      <c r="Q685" s="2" t="str">
        <f>TRIM(②受講者情報入力!R686)</f>
        <v/>
      </c>
      <c r="R685" s="2" t="str">
        <f>ASC(TRIM(②受講者情報入力!S686))</f>
        <v/>
      </c>
      <c r="S685" s="2" t="str">
        <f>ASC(TRIM(②受講者情報入力!T686))</f>
        <v/>
      </c>
      <c r="T685" s="2" t="str">
        <f>ASC(TRIM(②受講者情報入力!U686))</f>
        <v/>
      </c>
      <c r="U685" s="2" t="str">
        <f>IFERROR(VLOOKUP(②受講者情報入力!$V686,マスタ!A:B,2,FALSE),"")</f>
        <v/>
      </c>
      <c r="V685" s="2" t="str">
        <f>ASC(TRIM(②受講者情報入力!W686))</f>
        <v/>
      </c>
      <c r="W685" s="2" t="str">
        <f>TRIM(②受講者情報入力!X686)</f>
        <v/>
      </c>
      <c r="X685" s="2" t="str">
        <f>TRIM(②受講者情報入力!AU686)</f>
        <v/>
      </c>
    </row>
    <row r="686" spans="1:24">
      <c r="A686" s="2" t="str">
        <f>DBCS(TRIM(②受講者情報入力!B687))</f>
        <v/>
      </c>
      <c r="B686" s="2" t="str">
        <f>DBCS(TRIM(②受講者情報入力!C687))</f>
        <v/>
      </c>
      <c r="C686" s="2" t="str">
        <f>DBCS(TRIM(PHONETIC(②受講者情報入力!D687)))</f>
        <v/>
      </c>
      <c r="D686" s="2" t="str">
        <f>DBCS(TRIM(PHONETIC(②受講者情報入力!E687)))</f>
        <v/>
      </c>
      <c r="E686" s="4" t="str">
        <f>IF(②受講者情報入力!F687="","",TEXT(②受講者情報入力!F687,"yyyy/mm/dd"))</f>
        <v/>
      </c>
      <c r="F686" s="2" t="str">
        <f>ASC(TRIM(②受講者情報入力!G687))</f>
        <v/>
      </c>
      <c r="G686" s="2" t="str">
        <f>ASC(TRIM(②受講者情報入力!I687))</f>
        <v/>
      </c>
      <c r="H686" s="2" t="str">
        <f>ASC(TRIM(②受講者情報入力!H687))</f>
        <v/>
      </c>
      <c r="I686" s="2" t="str">
        <f>ASC(TRIM(②受講者情報入力!J687))</f>
        <v/>
      </c>
      <c r="J686" s="2" t="str">
        <f>DBCS(TRIM(②受講者情報入力!K687))</f>
        <v/>
      </c>
      <c r="K686" s="2" t="str">
        <f>DBCS(TRIM(②受講者情報入力!L687))</f>
        <v/>
      </c>
      <c r="L686" s="2" t="str">
        <f>DBCS(TRIM(②受講者情報入力!M687))</f>
        <v/>
      </c>
      <c r="M686" s="2" t="str">
        <f>DBCS(TRIM(②受講者情報入力!N687))</f>
        <v/>
      </c>
      <c r="N686" s="2" t="str">
        <f>ASC(TRIM(②受講者情報入力!O687))</f>
        <v/>
      </c>
      <c r="O686" s="2" t="str">
        <f>IFERROR(VLOOKUP(②受講者情報入力!$P687,マスタ!A:B,2,FALSE),"")</f>
        <v/>
      </c>
      <c r="P686" s="2" t="str">
        <f>ASC(TRIM(②受講者情報入力!Q687))</f>
        <v/>
      </c>
      <c r="Q686" s="2" t="str">
        <f>TRIM(②受講者情報入力!R687)</f>
        <v/>
      </c>
      <c r="R686" s="2" t="str">
        <f>ASC(TRIM(②受講者情報入力!S687))</f>
        <v/>
      </c>
      <c r="S686" s="2" t="str">
        <f>ASC(TRIM(②受講者情報入力!T687))</f>
        <v/>
      </c>
      <c r="T686" s="2" t="str">
        <f>ASC(TRIM(②受講者情報入力!U687))</f>
        <v/>
      </c>
      <c r="U686" s="2" t="str">
        <f>IFERROR(VLOOKUP(②受講者情報入力!$V687,マスタ!A:B,2,FALSE),"")</f>
        <v/>
      </c>
      <c r="V686" s="2" t="str">
        <f>ASC(TRIM(②受講者情報入力!W687))</f>
        <v/>
      </c>
      <c r="W686" s="2" t="str">
        <f>TRIM(②受講者情報入力!X687)</f>
        <v/>
      </c>
      <c r="X686" s="2" t="str">
        <f>TRIM(②受講者情報入力!AU687)</f>
        <v/>
      </c>
    </row>
    <row r="687" spans="1:24">
      <c r="A687" s="2" t="str">
        <f>DBCS(TRIM(②受講者情報入力!B688))</f>
        <v/>
      </c>
      <c r="B687" s="2" t="str">
        <f>DBCS(TRIM(②受講者情報入力!C688))</f>
        <v/>
      </c>
      <c r="C687" s="2" t="str">
        <f>DBCS(TRIM(PHONETIC(②受講者情報入力!D688)))</f>
        <v/>
      </c>
      <c r="D687" s="2" t="str">
        <f>DBCS(TRIM(PHONETIC(②受講者情報入力!E688)))</f>
        <v/>
      </c>
      <c r="E687" s="4" t="str">
        <f>IF(②受講者情報入力!F688="","",TEXT(②受講者情報入力!F688,"yyyy/mm/dd"))</f>
        <v/>
      </c>
      <c r="F687" s="2" t="str">
        <f>ASC(TRIM(②受講者情報入力!G688))</f>
        <v/>
      </c>
      <c r="G687" s="2" t="str">
        <f>ASC(TRIM(②受講者情報入力!I688))</f>
        <v/>
      </c>
      <c r="H687" s="2" t="str">
        <f>ASC(TRIM(②受講者情報入力!H688))</f>
        <v/>
      </c>
      <c r="I687" s="2" t="str">
        <f>ASC(TRIM(②受講者情報入力!J688))</f>
        <v/>
      </c>
      <c r="J687" s="2" t="str">
        <f>DBCS(TRIM(②受講者情報入力!K688))</f>
        <v/>
      </c>
      <c r="K687" s="2" t="str">
        <f>DBCS(TRIM(②受講者情報入力!L688))</f>
        <v/>
      </c>
      <c r="L687" s="2" t="str">
        <f>DBCS(TRIM(②受講者情報入力!M688))</f>
        <v/>
      </c>
      <c r="M687" s="2" t="str">
        <f>DBCS(TRIM(②受講者情報入力!N688))</f>
        <v/>
      </c>
      <c r="N687" s="2" t="str">
        <f>ASC(TRIM(②受講者情報入力!O688))</f>
        <v/>
      </c>
      <c r="O687" s="2" t="str">
        <f>IFERROR(VLOOKUP(②受講者情報入力!$P688,マスタ!A:B,2,FALSE),"")</f>
        <v/>
      </c>
      <c r="P687" s="2" t="str">
        <f>ASC(TRIM(②受講者情報入力!Q688))</f>
        <v/>
      </c>
      <c r="Q687" s="2" t="str">
        <f>TRIM(②受講者情報入力!R688)</f>
        <v/>
      </c>
      <c r="R687" s="2" t="str">
        <f>ASC(TRIM(②受講者情報入力!S688))</f>
        <v/>
      </c>
      <c r="S687" s="2" t="str">
        <f>ASC(TRIM(②受講者情報入力!T688))</f>
        <v/>
      </c>
      <c r="T687" s="2" t="str">
        <f>ASC(TRIM(②受講者情報入力!U688))</f>
        <v/>
      </c>
      <c r="U687" s="2" t="str">
        <f>IFERROR(VLOOKUP(②受講者情報入力!$V688,マスタ!A:B,2,FALSE),"")</f>
        <v/>
      </c>
      <c r="V687" s="2" t="str">
        <f>ASC(TRIM(②受講者情報入力!W688))</f>
        <v/>
      </c>
      <c r="W687" s="2" t="str">
        <f>TRIM(②受講者情報入力!X688)</f>
        <v/>
      </c>
      <c r="X687" s="2" t="str">
        <f>TRIM(②受講者情報入力!AU688)</f>
        <v/>
      </c>
    </row>
    <row r="688" spans="1:24">
      <c r="A688" s="2" t="str">
        <f>DBCS(TRIM(②受講者情報入力!B689))</f>
        <v/>
      </c>
      <c r="B688" s="2" t="str">
        <f>DBCS(TRIM(②受講者情報入力!C689))</f>
        <v/>
      </c>
      <c r="C688" s="2" t="str">
        <f>DBCS(TRIM(PHONETIC(②受講者情報入力!D689)))</f>
        <v/>
      </c>
      <c r="D688" s="2" t="str">
        <f>DBCS(TRIM(PHONETIC(②受講者情報入力!E689)))</f>
        <v/>
      </c>
      <c r="E688" s="4" t="str">
        <f>IF(②受講者情報入力!F689="","",TEXT(②受講者情報入力!F689,"yyyy/mm/dd"))</f>
        <v/>
      </c>
      <c r="F688" s="2" t="str">
        <f>ASC(TRIM(②受講者情報入力!G689))</f>
        <v/>
      </c>
      <c r="G688" s="2" t="str">
        <f>ASC(TRIM(②受講者情報入力!I689))</f>
        <v/>
      </c>
      <c r="H688" s="2" t="str">
        <f>ASC(TRIM(②受講者情報入力!H689))</f>
        <v/>
      </c>
      <c r="I688" s="2" t="str">
        <f>ASC(TRIM(②受講者情報入力!J689))</f>
        <v/>
      </c>
      <c r="J688" s="2" t="str">
        <f>DBCS(TRIM(②受講者情報入力!K689))</f>
        <v/>
      </c>
      <c r="K688" s="2" t="str">
        <f>DBCS(TRIM(②受講者情報入力!L689))</f>
        <v/>
      </c>
      <c r="L688" s="2" t="str">
        <f>DBCS(TRIM(②受講者情報入力!M689))</f>
        <v/>
      </c>
      <c r="M688" s="2" t="str">
        <f>DBCS(TRIM(②受講者情報入力!N689))</f>
        <v/>
      </c>
      <c r="N688" s="2" t="str">
        <f>ASC(TRIM(②受講者情報入力!O689))</f>
        <v/>
      </c>
      <c r="O688" s="2" t="str">
        <f>IFERROR(VLOOKUP(②受講者情報入力!$P689,マスタ!A:B,2,FALSE),"")</f>
        <v/>
      </c>
      <c r="P688" s="2" t="str">
        <f>ASC(TRIM(②受講者情報入力!Q689))</f>
        <v/>
      </c>
      <c r="Q688" s="2" t="str">
        <f>TRIM(②受講者情報入力!R689)</f>
        <v/>
      </c>
      <c r="R688" s="2" t="str">
        <f>ASC(TRIM(②受講者情報入力!S689))</f>
        <v/>
      </c>
      <c r="S688" s="2" t="str">
        <f>ASC(TRIM(②受講者情報入力!T689))</f>
        <v/>
      </c>
      <c r="T688" s="2" t="str">
        <f>ASC(TRIM(②受講者情報入力!U689))</f>
        <v/>
      </c>
      <c r="U688" s="2" t="str">
        <f>IFERROR(VLOOKUP(②受講者情報入力!$V689,マスタ!A:B,2,FALSE),"")</f>
        <v/>
      </c>
      <c r="V688" s="2" t="str">
        <f>ASC(TRIM(②受講者情報入力!W689))</f>
        <v/>
      </c>
      <c r="W688" s="2" t="str">
        <f>TRIM(②受講者情報入力!X689)</f>
        <v/>
      </c>
      <c r="X688" s="2" t="str">
        <f>TRIM(②受講者情報入力!AU689)</f>
        <v/>
      </c>
    </row>
    <row r="689" spans="1:24">
      <c r="A689" s="2" t="str">
        <f>DBCS(TRIM(②受講者情報入力!B690))</f>
        <v/>
      </c>
      <c r="B689" s="2" t="str">
        <f>DBCS(TRIM(②受講者情報入力!C690))</f>
        <v/>
      </c>
      <c r="C689" s="2" t="str">
        <f>DBCS(TRIM(PHONETIC(②受講者情報入力!D690)))</f>
        <v/>
      </c>
      <c r="D689" s="2" t="str">
        <f>DBCS(TRIM(PHONETIC(②受講者情報入力!E690)))</f>
        <v/>
      </c>
      <c r="E689" s="4" t="str">
        <f>IF(②受講者情報入力!F690="","",TEXT(②受講者情報入力!F690,"yyyy/mm/dd"))</f>
        <v/>
      </c>
      <c r="F689" s="2" t="str">
        <f>ASC(TRIM(②受講者情報入力!G690))</f>
        <v/>
      </c>
      <c r="G689" s="2" t="str">
        <f>ASC(TRIM(②受講者情報入力!I690))</f>
        <v/>
      </c>
      <c r="H689" s="2" t="str">
        <f>ASC(TRIM(②受講者情報入力!H690))</f>
        <v/>
      </c>
      <c r="I689" s="2" t="str">
        <f>ASC(TRIM(②受講者情報入力!J690))</f>
        <v/>
      </c>
      <c r="J689" s="2" t="str">
        <f>DBCS(TRIM(②受講者情報入力!K690))</f>
        <v/>
      </c>
      <c r="K689" s="2" t="str">
        <f>DBCS(TRIM(②受講者情報入力!L690))</f>
        <v/>
      </c>
      <c r="L689" s="2" t="str">
        <f>DBCS(TRIM(②受講者情報入力!M690))</f>
        <v/>
      </c>
      <c r="M689" s="2" t="str">
        <f>DBCS(TRIM(②受講者情報入力!N690))</f>
        <v/>
      </c>
      <c r="N689" s="2" t="str">
        <f>ASC(TRIM(②受講者情報入力!O690))</f>
        <v/>
      </c>
      <c r="O689" s="2" t="str">
        <f>IFERROR(VLOOKUP(②受講者情報入力!$P690,マスタ!A:B,2,FALSE),"")</f>
        <v/>
      </c>
      <c r="P689" s="2" t="str">
        <f>ASC(TRIM(②受講者情報入力!Q690))</f>
        <v/>
      </c>
      <c r="Q689" s="2" t="str">
        <f>TRIM(②受講者情報入力!R690)</f>
        <v/>
      </c>
      <c r="R689" s="2" t="str">
        <f>ASC(TRIM(②受講者情報入力!S690))</f>
        <v/>
      </c>
      <c r="S689" s="2" t="str">
        <f>ASC(TRIM(②受講者情報入力!T690))</f>
        <v/>
      </c>
      <c r="T689" s="2" t="str">
        <f>ASC(TRIM(②受講者情報入力!U690))</f>
        <v/>
      </c>
      <c r="U689" s="2" t="str">
        <f>IFERROR(VLOOKUP(②受講者情報入力!$V690,マスタ!A:B,2,FALSE),"")</f>
        <v/>
      </c>
      <c r="V689" s="2" t="str">
        <f>ASC(TRIM(②受講者情報入力!W690))</f>
        <v/>
      </c>
      <c r="W689" s="2" t="str">
        <f>TRIM(②受講者情報入力!X690)</f>
        <v/>
      </c>
      <c r="X689" s="2" t="str">
        <f>TRIM(②受講者情報入力!AU690)</f>
        <v/>
      </c>
    </row>
    <row r="690" spans="1:24">
      <c r="A690" s="2" t="str">
        <f>DBCS(TRIM(②受講者情報入力!B691))</f>
        <v/>
      </c>
      <c r="B690" s="2" t="str">
        <f>DBCS(TRIM(②受講者情報入力!C691))</f>
        <v/>
      </c>
      <c r="C690" s="2" t="str">
        <f>DBCS(TRIM(PHONETIC(②受講者情報入力!D691)))</f>
        <v/>
      </c>
      <c r="D690" s="2" t="str">
        <f>DBCS(TRIM(PHONETIC(②受講者情報入力!E691)))</f>
        <v/>
      </c>
      <c r="E690" s="4" t="str">
        <f>IF(②受講者情報入力!F691="","",TEXT(②受講者情報入力!F691,"yyyy/mm/dd"))</f>
        <v/>
      </c>
      <c r="F690" s="2" t="str">
        <f>ASC(TRIM(②受講者情報入力!G691))</f>
        <v/>
      </c>
      <c r="G690" s="2" t="str">
        <f>ASC(TRIM(②受講者情報入力!I691))</f>
        <v/>
      </c>
      <c r="H690" s="2" t="str">
        <f>ASC(TRIM(②受講者情報入力!H691))</f>
        <v/>
      </c>
      <c r="I690" s="2" t="str">
        <f>ASC(TRIM(②受講者情報入力!J691))</f>
        <v/>
      </c>
      <c r="J690" s="2" t="str">
        <f>DBCS(TRIM(②受講者情報入力!K691))</f>
        <v/>
      </c>
      <c r="K690" s="2" t="str">
        <f>DBCS(TRIM(②受講者情報入力!L691))</f>
        <v/>
      </c>
      <c r="L690" s="2" t="str">
        <f>DBCS(TRIM(②受講者情報入力!M691))</f>
        <v/>
      </c>
      <c r="M690" s="2" t="str">
        <f>DBCS(TRIM(②受講者情報入力!N691))</f>
        <v/>
      </c>
      <c r="N690" s="2" t="str">
        <f>ASC(TRIM(②受講者情報入力!O691))</f>
        <v/>
      </c>
      <c r="O690" s="2" t="str">
        <f>IFERROR(VLOOKUP(②受講者情報入力!$P691,マスタ!A:B,2,FALSE),"")</f>
        <v/>
      </c>
      <c r="P690" s="2" t="str">
        <f>ASC(TRIM(②受講者情報入力!Q691))</f>
        <v/>
      </c>
      <c r="Q690" s="2" t="str">
        <f>TRIM(②受講者情報入力!R691)</f>
        <v/>
      </c>
      <c r="R690" s="2" t="str">
        <f>ASC(TRIM(②受講者情報入力!S691))</f>
        <v/>
      </c>
      <c r="S690" s="2" t="str">
        <f>ASC(TRIM(②受講者情報入力!T691))</f>
        <v/>
      </c>
      <c r="T690" s="2" t="str">
        <f>ASC(TRIM(②受講者情報入力!U691))</f>
        <v/>
      </c>
      <c r="U690" s="2" t="str">
        <f>IFERROR(VLOOKUP(②受講者情報入力!$V691,マスタ!A:B,2,FALSE),"")</f>
        <v/>
      </c>
      <c r="V690" s="2" t="str">
        <f>ASC(TRIM(②受講者情報入力!W691))</f>
        <v/>
      </c>
      <c r="W690" s="2" t="str">
        <f>TRIM(②受講者情報入力!X691)</f>
        <v/>
      </c>
      <c r="X690" s="2" t="str">
        <f>TRIM(②受講者情報入力!AU691)</f>
        <v/>
      </c>
    </row>
    <row r="691" spans="1:24">
      <c r="A691" s="2" t="str">
        <f>DBCS(TRIM(②受講者情報入力!B692))</f>
        <v/>
      </c>
      <c r="B691" s="2" t="str">
        <f>DBCS(TRIM(②受講者情報入力!C692))</f>
        <v/>
      </c>
      <c r="C691" s="2" t="str">
        <f>DBCS(TRIM(PHONETIC(②受講者情報入力!D692)))</f>
        <v/>
      </c>
      <c r="D691" s="2" t="str">
        <f>DBCS(TRIM(PHONETIC(②受講者情報入力!E692)))</f>
        <v/>
      </c>
      <c r="E691" s="4" t="str">
        <f>IF(②受講者情報入力!F692="","",TEXT(②受講者情報入力!F692,"yyyy/mm/dd"))</f>
        <v/>
      </c>
      <c r="F691" s="2" t="str">
        <f>ASC(TRIM(②受講者情報入力!G692))</f>
        <v/>
      </c>
      <c r="G691" s="2" t="str">
        <f>ASC(TRIM(②受講者情報入力!I692))</f>
        <v/>
      </c>
      <c r="H691" s="2" t="str">
        <f>ASC(TRIM(②受講者情報入力!H692))</f>
        <v/>
      </c>
      <c r="I691" s="2" t="str">
        <f>ASC(TRIM(②受講者情報入力!J692))</f>
        <v/>
      </c>
      <c r="J691" s="2" t="str">
        <f>DBCS(TRIM(②受講者情報入力!K692))</f>
        <v/>
      </c>
      <c r="K691" s="2" t="str">
        <f>DBCS(TRIM(②受講者情報入力!L692))</f>
        <v/>
      </c>
      <c r="L691" s="2" t="str">
        <f>DBCS(TRIM(②受講者情報入力!M692))</f>
        <v/>
      </c>
      <c r="M691" s="2" t="str">
        <f>DBCS(TRIM(②受講者情報入力!N692))</f>
        <v/>
      </c>
      <c r="N691" s="2" t="str">
        <f>ASC(TRIM(②受講者情報入力!O692))</f>
        <v/>
      </c>
      <c r="O691" s="2" t="str">
        <f>IFERROR(VLOOKUP(②受講者情報入力!$P692,マスタ!A:B,2,FALSE),"")</f>
        <v/>
      </c>
      <c r="P691" s="2" t="str">
        <f>ASC(TRIM(②受講者情報入力!Q692))</f>
        <v/>
      </c>
      <c r="Q691" s="2" t="str">
        <f>TRIM(②受講者情報入力!R692)</f>
        <v/>
      </c>
      <c r="R691" s="2" t="str">
        <f>ASC(TRIM(②受講者情報入力!S692))</f>
        <v/>
      </c>
      <c r="S691" s="2" t="str">
        <f>ASC(TRIM(②受講者情報入力!T692))</f>
        <v/>
      </c>
      <c r="T691" s="2" t="str">
        <f>ASC(TRIM(②受講者情報入力!U692))</f>
        <v/>
      </c>
      <c r="U691" s="2" t="str">
        <f>IFERROR(VLOOKUP(②受講者情報入力!$V692,マスタ!A:B,2,FALSE),"")</f>
        <v/>
      </c>
      <c r="V691" s="2" t="str">
        <f>ASC(TRIM(②受講者情報入力!W692))</f>
        <v/>
      </c>
      <c r="W691" s="2" t="str">
        <f>TRIM(②受講者情報入力!X692)</f>
        <v/>
      </c>
      <c r="X691" s="2" t="str">
        <f>TRIM(②受講者情報入力!AU692)</f>
        <v/>
      </c>
    </row>
    <row r="692" spans="1:24">
      <c r="A692" s="2" t="str">
        <f>DBCS(TRIM(②受講者情報入力!B693))</f>
        <v/>
      </c>
      <c r="B692" s="2" t="str">
        <f>DBCS(TRIM(②受講者情報入力!C693))</f>
        <v/>
      </c>
      <c r="C692" s="2" t="str">
        <f>DBCS(TRIM(PHONETIC(②受講者情報入力!D693)))</f>
        <v/>
      </c>
      <c r="D692" s="2" t="str">
        <f>DBCS(TRIM(PHONETIC(②受講者情報入力!E693)))</f>
        <v/>
      </c>
      <c r="E692" s="4" t="str">
        <f>IF(②受講者情報入力!F693="","",TEXT(②受講者情報入力!F693,"yyyy/mm/dd"))</f>
        <v/>
      </c>
      <c r="F692" s="2" t="str">
        <f>ASC(TRIM(②受講者情報入力!G693))</f>
        <v/>
      </c>
      <c r="G692" s="2" t="str">
        <f>ASC(TRIM(②受講者情報入力!I693))</f>
        <v/>
      </c>
      <c r="H692" s="2" t="str">
        <f>ASC(TRIM(②受講者情報入力!H693))</f>
        <v/>
      </c>
      <c r="I692" s="2" t="str">
        <f>ASC(TRIM(②受講者情報入力!J693))</f>
        <v/>
      </c>
      <c r="J692" s="2" t="str">
        <f>DBCS(TRIM(②受講者情報入力!K693))</f>
        <v/>
      </c>
      <c r="K692" s="2" t="str">
        <f>DBCS(TRIM(②受講者情報入力!L693))</f>
        <v/>
      </c>
      <c r="L692" s="2" t="str">
        <f>DBCS(TRIM(②受講者情報入力!M693))</f>
        <v/>
      </c>
      <c r="M692" s="2" t="str">
        <f>DBCS(TRIM(②受講者情報入力!N693))</f>
        <v/>
      </c>
      <c r="N692" s="2" t="str">
        <f>ASC(TRIM(②受講者情報入力!O693))</f>
        <v/>
      </c>
      <c r="O692" s="2" t="str">
        <f>IFERROR(VLOOKUP(②受講者情報入力!$P693,マスタ!A:B,2,FALSE),"")</f>
        <v/>
      </c>
      <c r="P692" s="2" t="str">
        <f>ASC(TRIM(②受講者情報入力!Q693))</f>
        <v/>
      </c>
      <c r="Q692" s="2" t="str">
        <f>TRIM(②受講者情報入力!R693)</f>
        <v/>
      </c>
      <c r="R692" s="2" t="str">
        <f>ASC(TRIM(②受講者情報入力!S693))</f>
        <v/>
      </c>
      <c r="S692" s="2" t="str">
        <f>ASC(TRIM(②受講者情報入力!T693))</f>
        <v/>
      </c>
      <c r="T692" s="2" t="str">
        <f>ASC(TRIM(②受講者情報入力!U693))</f>
        <v/>
      </c>
      <c r="U692" s="2" t="str">
        <f>IFERROR(VLOOKUP(②受講者情報入力!$V693,マスタ!A:B,2,FALSE),"")</f>
        <v/>
      </c>
      <c r="V692" s="2" t="str">
        <f>ASC(TRIM(②受講者情報入力!W693))</f>
        <v/>
      </c>
      <c r="W692" s="2" t="str">
        <f>TRIM(②受講者情報入力!X693)</f>
        <v/>
      </c>
      <c r="X692" s="2" t="str">
        <f>TRIM(②受講者情報入力!AU693)</f>
        <v/>
      </c>
    </row>
    <row r="693" spans="1:24">
      <c r="A693" s="2" t="str">
        <f>DBCS(TRIM(②受講者情報入力!B694))</f>
        <v/>
      </c>
      <c r="B693" s="2" t="str">
        <f>DBCS(TRIM(②受講者情報入力!C694))</f>
        <v/>
      </c>
      <c r="C693" s="2" t="str">
        <f>DBCS(TRIM(PHONETIC(②受講者情報入力!D694)))</f>
        <v/>
      </c>
      <c r="D693" s="2" t="str">
        <f>DBCS(TRIM(PHONETIC(②受講者情報入力!E694)))</f>
        <v/>
      </c>
      <c r="E693" s="4" t="str">
        <f>IF(②受講者情報入力!F694="","",TEXT(②受講者情報入力!F694,"yyyy/mm/dd"))</f>
        <v/>
      </c>
      <c r="F693" s="2" t="str">
        <f>ASC(TRIM(②受講者情報入力!G694))</f>
        <v/>
      </c>
      <c r="G693" s="2" t="str">
        <f>ASC(TRIM(②受講者情報入力!I694))</f>
        <v/>
      </c>
      <c r="H693" s="2" t="str">
        <f>ASC(TRIM(②受講者情報入力!H694))</f>
        <v/>
      </c>
      <c r="I693" s="2" t="str">
        <f>ASC(TRIM(②受講者情報入力!J694))</f>
        <v/>
      </c>
      <c r="J693" s="2" t="str">
        <f>DBCS(TRIM(②受講者情報入力!K694))</f>
        <v/>
      </c>
      <c r="K693" s="2" t="str">
        <f>DBCS(TRIM(②受講者情報入力!L694))</f>
        <v/>
      </c>
      <c r="L693" s="2" t="str">
        <f>DBCS(TRIM(②受講者情報入力!M694))</f>
        <v/>
      </c>
      <c r="M693" s="2" t="str">
        <f>DBCS(TRIM(②受講者情報入力!N694))</f>
        <v/>
      </c>
      <c r="N693" s="2" t="str">
        <f>ASC(TRIM(②受講者情報入力!O694))</f>
        <v/>
      </c>
      <c r="O693" s="2" t="str">
        <f>IFERROR(VLOOKUP(②受講者情報入力!$P694,マスタ!A:B,2,FALSE),"")</f>
        <v/>
      </c>
      <c r="P693" s="2" t="str">
        <f>ASC(TRIM(②受講者情報入力!Q694))</f>
        <v/>
      </c>
      <c r="Q693" s="2" t="str">
        <f>TRIM(②受講者情報入力!R694)</f>
        <v/>
      </c>
      <c r="R693" s="2" t="str">
        <f>ASC(TRIM(②受講者情報入力!S694))</f>
        <v/>
      </c>
      <c r="S693" s="2" t="str">
        <f>ASC(TRIM(②受講者情報入力!T694))</f>
        <v/>
      </c>
      <c r="T693" s="2" t="str">
        <f>ASC(TRIM(②受講者情報入力!U694))</f>
        <v/>
      </c>
      <c r="U693" s="2" t="str">
        <f>IFERROR(VLOOKUP(②受講者情報入力!$V694,マスタ!A:B,2,FALSE),"")</f>
        <v/>
      </c>
      <c r="V693" s="2" t="str">
        <f>ASC(TRIM(②受講者情報入力!W694))</f>
        <v/>
      </c>
      <c r="W693" s="2" t="str">
        <f>TRIM(②受講者情報入力!X694)</f>
        <v/>
      </c>
      <c r="X693" s="2" t="str">
        <f>TRIM(②受講者情報入力!AU694)</f>
        <v/>
      </c>
    </row>
    <row r="694" spans="1:24">
      <c r="A694" s="2" t="str">
        <f>DBCS(TRIM(②受講者情報入力!B695))</f>
        <v/>
      </c>
      <c r="B694" s="2" t="str">
        <f>DBCS(TRIM(②受講者情報入力!C695))</f>
        <v/>
      </c>
      <c r="C694" s="2" t="str">
        <f>DBCS(TRIM(PHONETIC(②受講者情報入力!D695)))</f>
        <v/>
      </c>
      <c r="D694" s="2" t="str">
        <f>DBCS(TRIM(PHONETIC(②受講者情報入力!E695)))</f>
        <v/>
      </c>
      <c r="E694" s="4" t="str">
        <f>IF(②受講者情報入力!F695="","",TEXT(②受講者情報入力!F695,"yyyy/mm/dd"))</f>
        <v/>
      </c>
      <c r="F694" s="2" t="str">
        <f>ASC(TRIM(②受講者情報入力!G695))</f>
        <v/>
      </c>
      <c r="G694" s="2" t="str">
        <f>ASC(TRIM(②受講者情報入力!I695))</f>
        <v/>
      </c>
      <c r="H694" s="2" t="str">
        <f>ASC(TRIM(②受講者情報入力!H695))</f>
        <v/>
      </c>
      <c r="I694" s="2" t="str">
        <f>ASC(TRIM(②受講者情報入力!J695))</f>
        <v/>
      </c>
      <c r="J694" s="2" t="str">
        <f>DBCS(TRIM(②受講者情報入力!K695))</f>
        <v/>
      </c>
      <c r="K694" s="2" t="str">
        <f>DBCS(TRIM(②受講者情報入力!L695))</f>
        <v/>
      </c>
      <c r="L694" s="2" t="str">
        <f>DBCS(TRIM(②受講者情報入力!M695))</f>
        <v/>
      </c>
      <c r="M694" s="2" t="str">
        <f>DBCS(TRIM(②受講者情報入力!N695))</f>
        <v/>
      </c>
      <c r="N694" s="2" t="str">
        <f>ASC(TRIM(②受講者情報入力!O695))</f>
        <v/>
      </c>
      <c r="O694" s="2" t="str">
        <f>IFERROR(VLOOKUP(②受講者情報入力!$P695,マスタ!A:B,2,FALSE),"")</f>
        <v/>
      </c>
      <c r="P694" s="2" t="str">
        <f>ASC(TRIM(②受講者情報入力!Q695))</f>
        <v/>
      </c>
      <c r="Q694" s="2" t="str">
        <f>TRIM(②受講者情報入力!R695)</f>
        <v/>
      </c>
      <c r="R694" s="2" t="str">
        <f>ASC(TRIM(②受講者情報入力!S695))</f>
        <v/>
      </c>
      <c r="S694" s="2" t="str">
        <f>ASC(TRIM(②受講者情報入力!T695))</f>
        <v/>
      </c>
      <c r="T694" s="2" t="str">
        <f>ASC(TRIM(②受講者情報入力!U695))</f>
        <v/>
      </c>
      <c r="U694" s="2" t="str">
        <f>IFERROR(VLOOKUP(②受講者情報入力!$V695,マスタ!A:B,2,FALSE),"")</f>
        <v/>
      </c>
      <c r="V694" s="2" t="str">
        <f>ASC(TRIM(②受講者情報入力!W695))</f>
        <v/>
      </c>
      <c r="W694" s="2" t="str">
        <f>TRIM(②受講者情報入力!X695)</f>
        <v/>
      </c>
      <c r="X694" s="2" t="str">
        <f>TRIM(②受講者情報入力!AU695)</f>
        <v/>
      </c>
    </row>
    <row r="695" spans="1:24">
      <c r="A695" s="2" t="str">
        <f>DBCS(TRIM(②受講者情報入力!B696))</f>
        <v/>
      </c>
      <c r="B695" s="2" t="str">
        <f>DBCS(TRIM(②受講者情報入力!C696))</f>
        <v/>
      </c>
      <c r="C695" s="2" t="str">
        <f>DBCS(TRIM(PHONETIC(②受講者情報入力!D696)))</f>
        <v/>
      </c>
      <c r="D695" s="2" t="str">
        <f>DBCS(TRIM(PHONETIC(②受講者情報入力!E696)))</f>
        <v/>
      </c>
      <c r="E695" s="4" t="str">
        <f>IF(②受講者情報入力!F696="","",TEXT(②受講者情報入力!F696,"yyyy/mm/dd"))</f>
        <v/>
      </c>
      <c r="F695" s="2" t="str">
        <f>ASC(TRIM(②受講者情報入力!G696))</f>
        <v/>
      </c>
      <c r="G695" s="2" t="str">
        <f>ASC(TRIM(②受講者情報入力!I696))</f>
        <v/>
      </c>
      <c r="H695" s="2" t="str">
        <f>ASC(TRIM(②受講者情報入力!H696))</f>
        <v/>
      </c>
      <c r="I695" s="2" t="str">
        <f>ASC(TRIM(②受講者情報入力!J696))</f>
        <v/>
      </c>
      <c r="J695" s="2" t="str">
        <f>DBCS(TRIM(②受講者情報入力!K696))</f>
        <v/>
      </c>
      <c r="K695" s="2" t="str">
        <f>DBCS(TRIM(②受講者情報入力!L696))</f>
        <v/>
      </c>
      <c r="L695" s="2" t="str">
        <f>DBCS(TRIM(②受講者情報入力!M696))</f>
        <v/>
      </c>
      <c r="M695" s="2" t="str">
        <f>DBCS(TRIM(②受講者情報入力!N696))</f>
        <v/>
      </c>
      <c r="N695" s="2" t="str">
        <f>ASC(TRIM(②受講者情報入力!O696))</f>
        <v/>
      </c>
      <c r="O695" s="2" t="str">
        <f>IFERROR(VLOOKUP(②受講者情報入力!$P696,マスタ!A:B,2,FALSE),"")</f>
        <v/>
      </c>
      <c r="P695" s="2" t="str">
        <f>ASC(TRIM(②受講者情報入力!Q696))</f>
        <v/>
      </c>
      <c r="Q695" s="2" t="str">
        <f>TRIM(②受講者情報入力!R696)</f>
        <v/>
      </c>
      <c r="R695" s="2" t="str">
        <f>ASC(TRIM(②受講者情報入力!S696))</f>
        <v/>
      </c>
      <c r="S695" s="2" t="str">
        <f>ASC(TRIM(②受講者情報入力!T696))</f>
        <v/>
      </c>
      <c r="T695" s="2" t="str">
        <f>ASC(TRIM(②受講者情報入力!U696))</f>
        <v/>
      </c>
      <c r="U695" s="2" t="str">
        <f>IFERROR(VLOOKUP(②受講者情報入力!$V696,マスタ!A:B,2,FALSE),"")</f>
        <v/>
      </c>
      <c r="V695" s="2" t="str">
        <f>ASC(TRIM(②受講者情報入力!W696))</f>
        <v/>
      </c>
      <c r="W695" s="2" t="str">
        <f>TRIM(②受講者情報入力!X696)</f>
        <v/>
      </c>
      <c r="X695" s="2" t="str">
        <f>TRIM(②受講者情報入力!AU696)</f>
        <v/>
      </c>
    </row>
    <row r="696" spans="1:24">
      <c r="A696" s="2" t="str">
        <f>DBCS(TRIM(②受講者情報入力!B697))</f>
        <v/>
      </c>
      <c r="B696" s="2" t="str">
        <f>DBCS(TRIM(②受講者情報入力!C697))</f>
        <v/>
      </c>
      <c r="C696" s="2" t="str">
        <f>DBCS(TRIM(PHONETIC(②受講者情報入力!D697)))</f>
        <v/>
      </c>
      <c r="D696" s="2" t="str">
        <f>DBCS(TRIM(PHONETIC(②受講者情報入力!E697)))</f>
        <v/>
      </c>
      <c r="E696" s="4" t="str">
        <f>IF(②受講者情報入力!F697="","",TEXT(②受講者情報入力!F697,"yyyy/mm/dd"))</f>
        <v/>
      </c>
      <c r="F696" s="2" t="str">
        <f>ASC(TRIM(②受講者情報入力!G697))</f>
        <v/>
      </c>
      <c r="G696" s="2" t="str">
        <f>ASC(TRIM(②受講者情報入力!I697))</f>
        <v/>
      </c>
      <c r="H696" s="2" t="str">
        <f>ASC(TRIM(②受講者情報入力!H697))</f>
        <v/>
      </c>
      <c r="I696" s="2" t="str">
        <f>ASC(TRIM(②受講者情報入力!J697))</f>
        <v/>
      </c>
      <c r="J696" s="2" t="str">
        <f>DBCS(TRIM(②受講者情報入力!K697))</f>
        <v/>
      </c>
      <c r="K696" s="2" t="str">
        <f>DBCS(TRIM(②受講者情報入力!L697))</f>
        <v/>
      </c>
      <c r="L696" s="2" t="str">
        <f>DBCS(TRIM(②受講者情報入力!M697))</f>
        <v/>
      </c>
      <c r="M696" s="2" t="str">
        <f>DBCS(TRIM(②受講者情報入力!N697))</f>
        <v/>
      </c>
      <c r="N696" s="2" t="str">
        <f>ASC(TRIM(②受講者情報入力!O697))</f>
        <v/>
      </c>
      <c r="O696" s="2" t="str">
        <f>IFERROR(VLOOKUP(②受講者情報入力!$P697,マスタ!A:B,2,FALSE),"")</f>
        <v/>
      </c>
      <c r="P696" s="2" t="str">
        <f>ASC(TRIM(②受講者情報入力!Q697))</f>
        <v/>
      </c>
      <c r="Q696" s="2" t="str">
        <f>TRIM(②受講者情報入力!R697)</f>
        <v/>
      </c>
      <c r="R696" s="2" t="str">
        <f>ASC(TRIM(②受講者情報入力!S697))</f>
        <v/>
      </c>
      <c r="S696" s="2" t="str">
        <f>ASC(TRIM(②受講者情報入力!T697))</f>
        <v/>
      </c>
      <c r="T696" s="2" t="str">
        <f>ASC(TRIM(②受講者情報入力!U697))</f>
        <v/>
      </c>
      <c r="U696" s="2" t="str">
        <f>IFERROR(VLOOKUP(②受講者情報入力!$V697,マスタ!A:B,2,FALSE),"")</f>
        <v/>
      </c>
      <c r="V696" s="2" t="str">
        <f>ASC(TRIM(②受講者情報入力!W697))</f>
        <v/>
      </c>
      <c r="W696" s="2" t="str">
        <f>TRIM(②受講者情報入力!X697)</f>
        <v/>
      </c>
      <c r="X696" s="2" t="str">
        <f>TRIM(②受講者情報入力!AU697)</f>
        <v/>
      </c>
    </row>
    <row r="697" spans="1:24">
      <c r="A697" s="2" t="str">
        <f>DBCS(TRIM(②受講者情報入力!B698))</f>
        <v/>
      </c>
      <c r="B697" s="2" t="str">
        <f>DBCS(TRIM(②受講者情報入力!C698))</f>
        <v/>
      </c>
      <c r="C697" s="2" t="str">
        <f>DBCS(TRIM(PHONETIC(②受講者情報入力!D698)))</f>
        <v/>
      </c>
      <c r="D697" s="2" t="str">
        <f>DBCS(TRIM(PHONETIC(②受講者情報入力!E698)))</f>
        <v/>
      </c>
      <c r="E697" s="4" t="str">
        <f>IF(②受講者情報入力!F698="","",TEXT(②受講者情報入力!F698,"yyyy/mm/dd"))</f>
        <v/>
      </c>
      <c r="F697" s="2" t="str">
        <f>ASC(TRIM(②受講者情報入力!G698))</f>
        <v/>
      </c>
      <c r="G697" s="2" t="str">
        <f>ASC(TRIM(②受講者情報入力!I698))</f>
        <v/>
      </c>
      <c r="H697" s="2" t="str">
        <f>ASC(TRIM(②受講者情報入力!H698))</f>
        <v/>
      </c>
      <c r="I697" s="2" t="str">
        <f>ASC(TRIM(②受講者情報入力!J698))</f>
        <v/>
      </c>
      <c r="J697" s="2" t="str">
        <f>DBCS(TRIM(②受講者情報入力!K698))</f>
        <v/>
      </c>
      <c r="K697" s="2" t="str">
        <f>DBCS(TRIM(②受講者情報入力!L698))</f>
        <v/>
      </c>
      <c r="L697" s="2" t="str">
        <f>DBCS(TRIM(②受講者情報入力!M698))</f>
        <v/>
      </c>
      <c r="M697" s="2" t="str">
        <f>DBCS(TRIM(②受講者情報入力!N698))</f>
        <v/>
      </c>
      <c r="N697" s="2" t="str">
        <f>ASC(TRIM(②受講者情報入力!O698))</f>
        <v/>
      </c>
      <c r="O697" s="2" t="str">
        <f>IFERROR(VLOOKUP(②受講者情報入力!$P698,マスタ!A:B,2,FALSE),"")</f>
        <v/>
      </c>
      <c r="P697" s="2" t="str">
        <f>ASC(TRIM(②受講者情報入力!Q698))</f>
        <v/>
      </c>
      <c r="Q697" s="2" t="str">
        <f>TRIM(②受講者情報入力!R698)</f>
        <v/>
      </c>
      <c r="R697" s="2" t="str">
        <f>ASC(TRIM(②受講者情報入力!S698))</f>
        <v/>
      </c>
      <c r="S697" s="2" t="str">
        <f>ASC(TRIM(②受講者情報入力!T698))</f>
        <v/>
      </c>
      <c r="T697" s="2" t="str">
        <f>ASC(TRIM(②受講者情報入力!U698))</f>
        <v/>
      </c>
      <c r="U697" s="2" t="str">
        <f>IFERROR(VLOOKUP(②受講者情報入力!$V698,マスタ!A:B,2,FALSE),"")</f>
        <v/>
      </c>
      <c r="V697" s="2" t="str">
        <f>ASC(TRIM(②受講者情報入力!W698))</f>
        <v/>
      </c>
      <c r="W697" s="2" t="str">
        <f>TRIM(②受講者情報入力!X698)</f>
        <v/>
      </c>
      <c r="X697" s="2" t="str">
        <f>TRIM(②受講者情報入力!AU698)</f>
        <v/>
      </c>
    </row>
    <row r="698" spans="1:24">
      <c r="A698" s="2" t="str">
        <f>DBCS(TRIM(②受講者情報入力!B699))</f>
        <v/>
      </c>
      <c r="B698" s="2" t="str">
        <f>DBCS(TRIM(②受講者情報入力!C699))</f>
        <v/>
      </c>
      <c r="C698" s="2" t="str">
        <f>DBCS(TRIM(PHONETIC(②受講者情報入力!D699)))</f>
        <v/>
      </c>
      <c r="D698" s="2" t="str">
        <f>DBCS(TRIM(PHONETIC(②受講者情報入力!E699)))</f>
        <v/>
      </c>
      <c r="E698" s="4" t="str">
        <f>IF(②受講者情報入力!F699="","",TEXT(②受講者情報入力!F699,"yyyy/mm/dd"))</f>
        <v/>
      </c>
      <c r="F698" s="2" t="str">
        <f>ASC(TRIM(②受講者情報入力!G699))</f>
        <v/>
      </c>
      <c r="G698" s="2" t="str">
        <f>ASC(TRIM(②受講者情報入力!I699))</f>
        <v/>
      </c>
      <c r="H698" s="2" t="str">
        <f>ASC(TRIM(②受講者情報入力!H699))</f>
        <v/>
      </c>
      <c r="I698" s="2" t="str">
        <f>ASC(TRIM(②受講者情報入力!J699))</f>
        <v/>
      </c>
      <c r="J698" s="2" t="str">
        <f>DBCS(TRIM(②受講者情報入力!K699))</f>
        <v/>
      </c>
      <c r="K698" s="2" t="str">
        <f>DBCS(TRIM(②受講者情報入力!L699))</f>
        <v/>
      </c>
      <c r="L698" s="2" t="str">
        <f>DBCS(TRIM(②受講者情報入力!M699))</f>
        <v/>
      </c>
      <c r="M698" s="2" t="str">
        <f>DBCS(TRIM(②受講者情報入力!N699))</f>
        <v/>
      </c>
      <c r="N698" s="2" t="str">
        <f>ASC(TRIM(②受講者情報入力!O699))</f>
        <v/>
      </c>
      <c r="O698" s="2" t="str">
        <f>IFERROR(VLOOKUP(②受講者情報入力!$P699,マスタ!A:B,2,FALSE),"")</f>
        <v/>
      </c>
      <c r="P698" s="2" t="str">
        <f>ASC(TRIM(②受講者情報入力!Q699))</f>
        <v/>
      </c>
      <c r="Q698" s="2" t="str">
        <f>TRIM(②受講者情報入力!R699)</f>
        <v/>
      </c>
      <c r="R698" s="2" t="str">
        <f>ASC(TRIM(②受講者情報入力!S699))</f>
        <v/>
      </c>
      <c r="S698" s="2" t="str">
        <f>ASC(TRIM(②受講者情報入力!T699))</f>
        <v/>
      </c>
      <c r="T698" s="2" t="str">
        <f>ASC(TRIM(②受講者情報入力!U699))</f>
        <v/>
      </c>
      <c r="U698" s="2" t="str">
        <f>IFERROR(VLOOKUP(②受講者情報入力!$V699,マスタ!A:B,2,FALSE),"")</f>
        <v/>
      </c>
      <c r="V698" s="2" t="str">
        <f>ASC(TRIM(②受講者情報入力!W699))</f>
        <v/>
      </c>
      <c r="W698" s="2" t="str">
        <f>TRIM(②受講者情報入力!X699)</f>
        <v/>
      </c>
      <c r="X698" s="2" t="str">
        <f>TRIM(②受講者情報入力!AU699)</f>
        <v/>
      </c>
    </row>
    <row r="699" spans="1:24">
      <c r="A699" s="2" t="str">
        <f>DBCS(TRIM(②受講者情報入力!B700))</f>
        <v/>
      </c>
      <c r="B699" s="2" t="str">
        <f>DBCS(TRIM(②受講者情報入力!C700))</f>
        <v/>
      </c>
      <c r="C699" s="2" t="str">
        <f>DBCS(TRIM(PHONETIC(②受講者情報入力!D700)))</f>
        <v/>
      </c>
      <c r="D699" s="2" t="str">
        <f>DBCS(TRIM(PHONETIC(②受講者情報入力!E700)))</f>
        <v/>
      </c>
      <c r="E699" s="4" t="str">
        <f>IF(②受講者情報入力!F700="","",TEXT(②受講者情報入力!F700,"yyyy/mm/dd"))</f>
        <v/>
      </c>
      <c r="F699" s="2" t="str">
        <f>ASC(TRIM(②受講者情報入力!G700))</f>
        <v/>
      </c>
      <c r="G699" s="2" t="str">
        <f>ASC(TRIM(②受講者情報入力!I700))</f>
        <v/>
      </c>
      <c r="H699" s="2" t="str">
        <f>ASC(TRIM(②受講者情報入力!H700))</f>
        <v/>
      </c>
      <c r="I699" s="2" t="str">
        <f>ASC(TRIM(②受講者情報入力!J700))</f>
        <v/>
      </c>
      <c r="J699" s="2" t="str">
        <f>DBCS(TRIM(②受講者情報入力!K700))</f>
        <v/>
      </c>
      <c r="K699" s="2" t="str">
        <f>DBCS(TRIM(②受講者情報入力!L700))</f>
        <v/>
      </c>
      <c r="L699" s="2" t="str">
        <f>DBCS(TRIM(②受講者情報入力!M700))</f>
        <v/>
      </c>
      <c r="M699" s="2" t="str">
        <f>DBCS(TRIM(②受講者情報入力!N700))</f>
        <v/>
      </c>
      <c r="N699" s="2" t="str">
        <f>ASC(TRIM(②受講者情報入力!O700))</f>
        <v/>
      </c>
      <c r="O699" s="2" t="str">
        <f>IFERROR(VLOOKUP(②受講者情報入力!$P700,マスタ!A:B,2,FALSE),"")</f>
        <v/>
      </c>
      <c r="P699" s="2" t="str">
        <f>ASC(TRIM(②受講者情報入力!Q700))</f>
        <v/>
      </c>
      <c r="Q699" s="2" t="str">
        <f>TRIM(②受講者情報入力!R700)</f>
        <v/>
      </c>
      <c r="R699" s="2" t="str">
        <f>ASC(TRIM(②受講者情報入力!S700))</f>
        <v/>
      </c>
      <c r="S699" s="2" t="str">
        <f>ASC(TRIM(②受講者情報入力!T700))</f>
        <v/>
      </c>
      <c r="T699" s="2" t="str">
        <f>ASC(TRIM(②受講者情報入力!U700))</f>
        <v/>
      </c>
      <c r="U699" s="2" t="str">
        <f>IFERROR(VLOOKUP(②受講者情報入力!$V700,マスタ!A:B,2,FALSE),"")</f>
        <v/>
      </c>
      <c r="V699" s="2" t="str">
        <f>ASC(TRIM(②受講者情報入力!W700))</f>
        <v/>
      </c>
      <c r="W699" s="2" t="str">
        <f>TRIM(②受講者情報入力!X700)</f>
        <v/>
      </c>
      <c r="X699" s="2" t="str">
        <f>TRIM(②受講者情報入力!AU700)</f>
        <v/>
      </c>
    </row>
    <row r="700" spans="1:24">
      <c r="A700" s="2" t="str">
        <f>DBCS(TRIM(②受講者情報入力!B701))</f>
        <v/>
      </c>
      <c r="B700" s="2" t="str">
        <f>DBCS(TRIM(②受講者情報入力!C701))</f>
        <v/>
      </c>
      <c r="C700" s="2" t="str">
        <f>DBCS(TRIM(PHONETIC(②受講者情報入力!D701)))</f>
        <v/>
      </c>
      <c r="D700" s="2" t="str">
        <f>DBCS(TRIM(PHONETIC(②受講者情報入力!E701)))</f>
        <v/>
      </c>
      <c r="E700" s="4" t="str">
        <f>IF(②受講者情報入力!F701="","",TEXT(②受講者情報入力!F701,"yyyy/mm/dd"))</f>
        <v/>
      </c>
      <c r="F700" s="2" t="str">
        <f>ASC(TRIM(②受講者情報入力!G701))</f>
        <v/>
      </c>
      <c r="G700" s="2" t="str">
        <f>ASC(TRIM(②受講者情報入力!I701))</f>
        <v/>
      </c>
      <c r="H700" s="2" t="str">
        <f>ASC(TRIM(②受講者情報入力!H701))</f>
        <v/>
      </c>
      <c r="I700" s="2" t="str">
        <f>ASC(TRIM(②受講者情報入力!J701))</f>
        <v/>
      </c>
      <c r="J700" s="2" t="str">
        <f>DBCS(TRIM(②受講者情報入力!K701))</f>
        <v/>
      </c>
      <c r="K700" s="2" t="str">
        <f>DBCS(TRIM(②受講者情報入力!L701))</f>
        <v/>
      </c>
      <c r="L700" s="2" t="str">
        <f>DBCS(TRIM(②受講者情報入力!M701))</f>
        <v/>
      </c>
      <c r="M700" s="2" t="str">
        <f>DBCS(TRIM(②受講者情報入力!N701))</f>
        <v/>
      </c>
      <c r="N700" s="2" t="str">
        <f>ASC(TRIM(②受講者情報入力!O701))</f>
        <v/>
      </c>
      <c r="O700" s="2" t="str">
        <f>IFERROR(VLOOKUP(②受講者情報入力!$P701,マスタ!A:B,2,FALSE),"")</f>
        <v/>
      </c>
      <c r="P700" s="2" t="str">
        <f>ASC(TRIM(②受講者情報入力!Q701))</f>
        <v/>
      </c>
      <c r="Q700" s="2" t="str">
        <f>TRIM(②受講者情報入力!R701)</f>
        <v/>
      </c>
      <c r="R700" s="2" t="str">
        <f>ASC(TRIM(②受講者情報入力!S701))</f>
        <v/>
      </c>
      <c r="S700" s="2" t="str">
        <f>ASC(TRIM(②受講者情報入力!T701))</f>
        <v/>
      </c>
      <c r="T700" s="2" t="str">
        <f>ASC(TRIM(②受講者情報入力!U701))</f>
        <v/>
      </c>
      <c r="U700" s="2" t="str">
        <f>IFERROR(VLOOKUP(②受講者情報入力!$V701,マスタ!A:B,2,FALSE),"")</f>
        <v/>
      </c>
      <c r="V700" s="2" t="str">
        <f>ASC(TRIM(②受講者情報入力!W701))</f>
        <v/>
      </c>
      <c r="W700" s="2" t="str">
        <f>TRIM(②受講者情報入力!X701)</f>
        <v/>
      </c>
      <c r="X700" s="2" t="str">
        <f>TRIM(②受講者情報入力!AU701)</f>
        <v/>
      </c>
    </row>
    <row r="701" spans="1:24">
      <c r="A701" s="2" t="str">
        <f>DBCS(TRIM(②受講者情報入力!B702))</f>
        <v/>
      </c>
      <c r="B701" s="2" t="str">
        <f>DBCS(TRIM(②受講者情報入力!C702))</f>
        <v/>
      </c>
      <c r="C701" s="2" t="str">
        <f>DBCS(TRIM(PHONETIC(②受講者情報入力!D702)))</f>
        <v/>
      </c>
      <c r="D701" s="2" t="str">
        <f>DBCS(TRIM(PHONETIC(②受講者情報入力!E702)))</f>
        <v/>
      </c>
      <c r="E701" s="4" t="str">
        <f>IF(②受講者情報入力!F702="","",TEXT(②受講者情報入力!F702,"yyyy/mm/dd"))</f>
        <v/>
      </c>
      <c r="F701" s="2" t="str">
        <f>ASC(TRIM(②受講者情報入力!G702))</f>
        <v/>
      </c>
      <c r="G701" s="2" t="str">
        <f>ASC(TRIM(②受講者情報入力!I702))</f>
        <v/>
      </c>
      <c r="H701" s="2" t="str">
        <f>ASC(TRIM(②受講者情報入力!H702))</f>
        <v/>
      </c>
      <c r="I701" s="2" t="str">
        <f>ASC(TRIM(②受講者情報入力!J702))</f>
        <v/>
      </c>
      <c r="J701" s="2" t="str">
        <f>DBCS(TRIM(②受講者情報入力!K702))</f>
        <v/>
      </c>
      <c r="K701" s="2" t="str">
        <f>DBCS(TRIM(②受講者情報入力!L702))</f>
        <v/>
      </c>
      <c r="L701" s="2" t="str">
        <f>DBCS(TRIM(②受講者情報入力!M702))</f>
        <v/>
      </c>
      <c r="M701" s="2" t="str">
        <f>DBCS(TRIM(②受講者情報入力!N702))</f>
        <v/>
      </c>
      <c r="N701" s="2" t="str">
        <f>ASC(TRIM(②受講者情報入力!O702))</f>
        <v/>
      </c>
      <c r="O701" s="2" t="str">
        <f>IFERROR(VLOOKUP(②受講者情報入力!$P702,マスタ!A:B,2,FALSE),"")</f>
        <v/>
      </c>
      <c r="P701" s="2" t="str">
        <f>ASC(TRIM(②受講者情報入力!Q702))</f>
        <v/>
      </c>
      <c r="Q701" s="2" t="str">
        <f>TRIM(②受講者情報入力!R702)</f>
        <v/>
      </c>
      <c r="R701" s="2" t="str">
        <f>ASC(TRIM(②受講者情報入力!S702))</f>
        <v/>
      </c>
      <c r="S701" s="2" t="str">
        <f>ASC(TRIM(②受講者情報入力!T702))</f>
        <v/>
      </c>
      <c r="T701" s="2" t="str">
        <f>ASC(TRIM(②受講者情報入力!U702))</f>
        <v/>
      </c>
      <c r="U701" s="2" t="str">
        <f>IFERROR(VLOOKUP(②受講者情報入力!$V702,マスタ!A:B,2,FALSE),"")</f>
        <v/>
      </c>
      <c r="V701" s="2" t="str">
        <f>ASC(TRIM(②受講者情報入力!W702))</f>
        <v/>
      </c>
      <c r="W701" s="2" t="str">
        <f>TRIM(②受講者情報入力!X702)</f>
        <v/>
      </c>
      <c r="X701" s="2" t="str">
        <f>TRIM(②受講者情報入力!AU702)</f>
        <v/>
      </c>
    </row>
    <row r="702" spans="1:24">
      <c r="A702" s="2" t="str">
        <f>DBCS(TRIM(②受講者情報入力!B703))</f>
        <v/>
      </c>
      <c r="B702" s="2" t="str">
        <f>DBCS(TRIM(②受講者情報入力!C703))</f>
        <v/>
      </c>
      <c r="C702" s="2" t="str">
        <f>DBCS(TRIM(PHONETIC(②受講者情報入力!D703)))</f>
        <v/>
      </c>
      <c r="D702" s="2" t="str">
        <f>DBCS(TRIM(PHONETIC(②受講者情報入力!E703)))</f>
        <v/>
      </c>
      <c r="E702" s="4" t="str">
        <f>IF(②受講者情報入力!F703="","",TEXT(②受講者情報入力!F703,"yyyy/mm/dd"))</f>
        <v/>
      </c>
      <c r="F702" s="2" t="str">
        <f>ASC(TRIM(②受講者情報入力!G703))</f>
        <v/>
      </c>
      <c r="G702" s="2" t="str">
        <f>ASC(TRIM(②受講者情報入力!I703))</f>
        <v/>
      </c>
      <c r="H702" s="2" t="str">
        <f>ASC(TRIM(②受講者情報入力!H703))</f>
        <v/>
      </c>
      <c r="I702" s="2" t="str">
        <f>ASC(TRIM(②受講者情報入力!J703))</f>
        <v/>
      </c>
      <c r="J702" s="2" t="str">
        <f>DBCS(TRIM(②受講者情報入力!K703))</f>
        <v/>
      </c>
      <c r="K702" s="2" t="str">
        <f>DBCS(TRIM(②受講者情報入力!L703))</f>
        <v/>
      </c>
      <c r="L702" s="2" t="str">
        <f>DBCS(TRIM(②受講者情報入力!M703))</f>
        <v/>
      </c>
      <c r="M702" s="2" t="str">
        <f>DBCS(TRIM(②受講者情報入力!N703))</f>
        <v/>
      </c>
      <c r="N702" s="2" t="str">
        <f>ASC(TRIM(②受講者情報入力!O703))</f>
        <v/>
      </c>
      <c r="O702" s="2" t="str">
        <f>IFERROR(VLOOKUP(②受講者情報入力!$P703,マスタ!A:B,2,FALSE),"")</f>
        <v/>
      </c>
      <c r="P702" s="2" t="str">
        <f>ASC(TRIM(②受講者情報入力!Q703))</f>
        <v/>
      </c>
      <c r="Q702" s="2" t="str">
        <f>TRIM(②受講者情報入力!R703)</f>
        <v/>
      </c>
      <c r="R702" s="2" t="str">
        <f>ASC(TRIM(②受講者情報入力!S703))</f>
        <v/>
      </c>
      <c r="S702" s="2" t="str">
        <f>ASC(TRIM(②受講者情報入力!T703))</f>
        <v/>
      </c>
      <c r="T702" s="2" t="str">
        <f>ASC(TRIM(②受講者情報入力!U703))</f>
        <v/>
      </c>
      <c r="U702" s="2" t="str">
        <f>IFERROR(VLOOKUP(②受講者情報入力!$V703,マスタ!A:B,2,FALSE),"")</f>
        <v/>
      </c>
      <c r="V702" s="2" t="str">
        <f>ASC(TRIM(②受講者情報入力!W703))</f>
        <v/>
      </c>
      <c r="W702" s="2" t="str">
        <f>TRIM(②受講者情報入力!X703)</f>
        <v/>
      </c>
      <c r="X702" s="2" t="str">
        <f>TRIM(②受講者情報入力!AU703)</f>
        <v/>
      </c>
    </row>
    <row r="703" spans="1:24">
      <c r="A703" s="2" t="str">
        <f>DBCS(TRIM(②受講者情報入力!B704))</f>
        <v/>
      </c>
      <c r="B703" s="2" t="str">
        <f>DBCS(TRIM(②受講者情報入力!C704))</f>
        <v/>
      </c>
      <c r="C703" s="2" t="str">
        <f>DBCS(TRIM(PHONETIC(②受講者情報入力!D704)))</f>
        <v/>
      </c>
      <c r="D703" s="2" t="str">
        <f>DBCS(TRIM(PHONETIC(②受講者情報入力!E704)))</f>
        <v/>
      </c>
      <c r="E703" s="4" t="str">
        <f>IF(②受講者情報入力!F704="","",TEXT(②受講者情報入力!F704,"yyyy/mm/dd"))</f>
        <v/>
      </c>
      <c r="F703" s="2" t="str">
        <f>ASC(TRIM(②受講者情報入力!G704))</f>
        <v/>
      </c>
      <c r="G703" s="2" t="str">
        <f>ASC(TRIM(②受講者情報入力!I704))</f>
        <v/>
      </c>
      <c r="H703" s="2" t="str">
        <f>ASC(TRIM(②受講者情報入力!H704))</f>
        <v/>
      </c>
      <c r="I703" s="2" t="str">
        <f>ASC(TRIM(②受講者情報入力!J704))</f>
        <v/>
      </c>
      <c r="J703" s="2" t="str">
        <f>DBCS(TRIM(②受講者情報入力!K704))</f>
        <v/>
      </c>
      <c r="K703" s="2" t="str">
        <f>DBCS(TRIM(②受講者情報入力!L704))</f>
        <v/>
      </c>
      <c r="L703" s="2" t="str">
        <f>DBCS(TRIM(②受講者情報入力!M704))</f>
        <v/>
      </c>
      <c r="M703" s="2" t="str">
        <f>DBCS(TRIM(②受講者情報入力!N704))</f>
        <v/>
      </c>
      <c r="N703" s="2" t="str">
        <f>ASC(TRIM(②受講者情報入力!O704))</f>
        <v/>
      </c>
      <c r="O703" s="2" t="str">
        <f>IFERROR(VLOOKUP(②受講者情報入力!$P704,マスタ!A:B,2,FALSE),"")</f>
        <v/>
      </c>
      <c r="P703" s="2" t="str">
        <f>ASC(TRIM(②受講者情報入力!Q704))</f>
        <v/>
      </c>
      <c r="Q703" s="2" t="str">
        <f>TRIM(②受講者情報入力!R704)</f>
        <v/>
      </c>
      <c r="R703" s="2" t="str">
        <f>ASC(TRIM(②受講者情報入力!S704))</f>
        <v/>
      </c>
      <c r="S703" s="2" t="str">
        <f>ASC(TRIM(②受講者情報入力!T704))</f>
        <v/>
      </c>
      <c r="T703" s="2" t="str">
        <f>ASC(TRIM(②受講者情報入力!U704))</f>
        <v/>
      </c>
      <c r="U703" s="2" t="str">
        <f>IFERROR(VLOOKUP(②受講者情報入力!$V704,マスタ!A:B,2,FALSE),"")</f>
        <v/>
      </c>
      <c r="V703" s="2" t="str">
        <f>ASC(TRIM(②受講者情報入力!W704))</f>
        <v/>
      </c>
      <c r="W703" s="2" t="str">
        <f>TRIM(②受講者情報入力!X704)</f>
        <v/>
      </c>
      <c r="X703" s="2" t="str">
        <f>TRIM(②受講者情報入力!AU704)</f>
        <v/>
      </c>
    </row>
    <row r="704" spans="1:24">
      <c r="A704" s="2" t="str">
        <f>DBCS(TRIM(②受講者情報入力!B705))</f>
        <v/>
      </c>
      <c r="B704" s="2" t="str">
        <f>DBCS(TRIM(②受講者情報入力!C705))</f>
        <v/>
      </c>
      <c r="C704" s="2" t="str">
        <f>DBCS(TRIM(PHONETIC(②受講者情報入力!D705)))</f>
        <v/>
      </c>
      <c r="D704" s="2" t="str">
        <f>DBCS(TRIM(PHONETIC(②受講者情報入力!E705)))</f>
        <v/>
      </c>
      <c r="E704" s="4" t="str">
        <f>IF(②受講者情報入力!F705="","",TEXT(②受講者情報入力!F705,"yyyy/mm/dd"))</f>
        <v/>
      </c>
      <c r="F704" s="2" t="str">
        <f>ASC(TRIM(②受講者情報入力!G705))</f>
        <v/>
      </c>
      <c r="G704" s="2" t="str">
        <f>ASC(TRIM(②受講者情報入力!I705))</f>
        <v/>
      </c>
      <c r="H704" s="2" t="str">
        <f>ASC(TRIM(②受講者情報入力!H705))</f>
        <v/>
      </c>
      <c r="I704" s="2" t="str">
        <f>ASC(TRIM(②受講者情報入力!J705))</f>
        <v/>
      </c>
      <c r="J704" s="2" t="str">
        <f>DBCS(TRIM(②受講者情報入力!K705))</f>
        <v/>
      </c>
      <c r="K704" s="2" t="str">
        <f>DBCS(TRIM(②受講者情報入力!L705))</f>
        <v/>
      </c>
      <c r="L704" s="2" t="str">
        <f>DBCS(TRIM(②受講者情報入力!M705))</f>
        <v/>
      </c>
      <c r="M704" s="2" t="str">
        <f>DBCS(TRIM(②受講者情報入力!N705))</f>
        <v/>
      </c>
      <c r="N704" s="2" t="str">
        <f>ASC(TRIM(②受講者情報入力!O705))</f>
        <v/>
      </c>
      <c r="O704" s="2" t="str">
        <f>IFERROR(VLOOKUP(②受講者情報入力!$P705,マスタ!A:B,2,FALSE),"")</f>
        <v/>
      </c>
      <c r="P704" s="2" t="str">
        <f>ASC(TRIM(②受講者情報入力!Q705))</f>
        <v/>
      </c>
      <c r="Q704" s="2" t="str">
        <f>TRIM(②受講者情報入力!R705)</f>
        <v/>
      </c>
      <c r="R704" s="2" t="str">
        <f>ASC(TRIM(②受講者情報入力!S705))</f>
        <v/>
      </c>
      <c r="S704" s="2" t="str">
        <f>ASC(TRIM(②受講者情報入力!T705))</f>
        <v/>
      </c>
      <c r="T704" s="2" t="str">
        <f>ASC(TRIM(②受講者情報入力!U705))</f>
        <v/>
      </c>
      <c r="U704" s="2" t="str">
        <f>IFERROR(VLOOKUP(②受講者情報入力!$V705,マスタ!A:B,2,FALSE),"")</f>
        <v/>
      </c>
      <c r="V704" s="2" t="str">
        <f>ASC(TRIM(②受講者情報入力!W705))</f>
        <v/>
      </c>
      <c r="W704" s="2" t="str">
        <f>TRIM(②受講者情報入力!X705)</f>
        <v/>
      </c>
      <c r="X704" s="2" t="str">
        <f>TRIM(②受講者情報入力!AU705)</f>
        <v/>
      </c>
    </row>
    <row r="705" spans="1:24">
      <c r="A705" s="2" t="str">
        <f>DBCS(TRIM(②受講者情報入力!B706))</f>
        <v/>
      </c>
      <c r="B705" s="2" t="str">
        <f>DBCS(TRIM(②受講者情報入力!C706))</f>
        <v/>
      </c>
      <c r="C705" s="2" t="str">
        <f>DBCS(TRIM(PHONETIC(②受講者情報入力!D706)))</f>
        <v/>
      </c>
      <c r="D705" s="2" t="str">
        <f>DBCS(TRIM(PHONETIC(②受講者情報入力!E706)))</f>
        <v/>
      </c>
      <c r="E705" s="4" t="str">
        <f>IF(②受講者情報入力!F706="","",TEXT(②受講者情報入力!F706,"yyyy/mm/dd"))</f>
        <v/>
      </c>
      <c r="F705" s="2" t="str">
        <f>ASC(TRIM(②受講者情報入力!G706))</f>
        <v/>
      </c>
      <c r="G705" s="2" t="str">
        <f>ASC(TRIM(②受講者情報入力!I706))</f>
        <v/>
      </c>
      <c r="H705" s="2" t="str">
        <f>ASC(TRIM(②受講者情報入力!H706))</f>
        <v/>
      </c>
      <c r="I705" s="2" t="str">
        <f>ASC(TRIM(②受講者情報入力!J706))</f>
        <v/>
      </c>
      <c r="J705" s="2" t="str">
        <f>DBCS(TRIM(②受講者情報入力!K706))</f>
        <v/>
      </c>
      <c r="K705" s="2" t="str">
        <f>DBCS(TRIM(②受講者情報入力!L706))</f>
        <v/>
      </c>
      <c r="L705" s="2" t="str">
        <f>DBCS(TRIM(②受講者情報入力!M706))</f>
        <v/>
      </c>
      <c r="M705" s="2" t="str">
        <f>DBCS(TRIM(②受講者情報入力!N706))</f>
        <v/>
      </c>
      <c r="N705" s="2" t="str">
        <f>ASC(TRIM(②受講者情報入力!O706))</f>
        <v/>
      </c>
      <c r="O705" s="2" t="str">
        <f>IFERROR(VLOOKUP(②受講者情報入力!$P706,マスタ!A:B,2,FALSE),"")</f>
        <v/>
      </c>
      <c r="P705" s="2" t="str">
        <f>ASC(TRIM(②受講者情報入力!Q706))</f>
        <v/>
      </c>
      <c r="Q705" s="2" t="str">
        <f>TRIM(②受講者情報入力!R706)</f>
        <v/>
      </c>
      <c r="R705" s="2" t="str">
        <f>ASC(TRIM(②受講者情報入力!S706))</f>
        <v/>
      </c>
      <c r="S705" s="2" t="str">
        <f>ASC(TRIM(②受講者情報入力!T706))</f>
        <v/>
      </c>
      <c r="T705" s="2" t="str">
        <f>ASC(TRIM(②受講者情報入力!U706))</f>
        <v/>
      </c>
      <c r="U705" s="2" t="str">
        <f>IFERROR(VLOOKUP(②受講者情報入力!$V706,マスタ!A:B,2,FALSE),"")</f>
        <v/>
      </c>
      <c r="V705" s="2" t="str">
        <f>ASC(TRIM(②受講者情報入力!W706))</f>
        <v/>
      </c>
      <c r="W705" s="2" t="str">
        <f>TRIM(②受講者情報入力!X706)</f>
        <v/>
      </c>
      <c r="X705" s="2" t="str">
        <f>TRIM(②受講者情報入力!AU706)</f>
        <v/>
      </c>
    </row>
    <row r="706" spans="1:24">
      <c r="A706" s="2" t="str">
        <f>DBCS(TRIM(②受講者情報入力!B707))</f>
        <v/>
      </c>
      <c r="B706" s="2" t="str">
        <f>DBCS(TRIM(②受講者情報入力!C707))</f>
        <v/>
      </c>
      <c r="C706" s="2" t="str">
        <f>DBCS(TRIM(PHONETIC(②受講者情報入力!D707)))</f>
        <v/>
      </c>
      <c r="D706" s="2" t="str">
        <f>DBCS(TRIM(PHONETIC(②受講者情報入力!E707)))</f>
        <v/>
      </c>
      <c r="E706" s="4" t="str">
        <f>IF(②受講者情報入力!F707="","",TEXT(②受講者情報入力!F707,"yyyy/mm/dd"))</f>
        <v/>
      </c>
      <c r="F706" s="2" t="str">
        <f>ASC(TRIM(②受講者情報入力!G707))</f>
        <v/>
      </c>
      <c r="G706" s="2" t="str">
        <f>ASC(TRIM(②受講者情報入力!I707))</f>
        <v/>
      </c>
      <c r="H706" s="2" t="str">
        <f>ASC(TRIM(②受講者情報入力!H707))</f>
        <v/>
      </c>
      <c r="I706" s="2" t="str">
        <f>ASC(TRIM(②受講者情報入力!J707))</f>
        <v/>
      </c>
      <c r="J706" s="2" t="str">
        <f>DBCS(TRIM(②受講者情報入力!K707))</f>
        <v/>
      </c>
      <c r="K706" s="2" t="str">
        <f>DBCS(TRIM(②受講者情報入力!L707))</f>
        <v/>
      </c>
      <c r="L706" s="2" t="str">
        <f>DBCS(TRIM(②受講者情報入力!M707))</f>
        <v/>
      </c>
      <c r="M706" s="2" t="str">
        <f>DBCS(TRIM(②受講者情報入力!N707))</f>
        <v/>
      </c>
      <c r="N706" s="2" t="str">
        <f>ASC(TRIM(②受講者情報入力!O707))</f>
        <v/>
      </c>
      <c r="O706" s="2" t="str">
        <f>IFERROR(VLOOKUP(②受講者情報入力!$P707,マスタ!A:B,2,FALSE),"")</f>
        <v/>
      </c>
      <c r="P706" s="2" t="str">
        <f>ASC(TRIM(②受講者情報入力!Q707))</f>
        <v/>
      </c>
      <c r="Q706" s="2" t="str">
        <f>TRIM(②受講者情報入力!R707)</f>
        <v/>
      </c>
      <c r="R706" s="2" t="str">
        <f>ASC(TRIM(②受講者情報入力!S707))</f>
        <v/>
      </c>
      <c r="S706" s="2" t="str">
        <f>ASC(TRIM(②受講者情報入力!T707))</f>
        <v/>
      </c>
      <c r="T706" s="2" t="str">
        <f>ASC(TRIM(②受講者情報入力!U707))</f>
        <v/>
      </c>
      <c r="U706" s="2" t="str">
        <f>IFERROR(VLOOKUP(②受講者情報入力!$V707,マスタ!A:B,2,FALSE),"")</f>
        <v/>
      </c>
      <c r="V706" s="2" t="str">
        <f>ASC(TRIM(②受講者情報入力!W707))</f>
        <v/>
      </c>
      <c r="W706" s="2" t="str">
        <f>TRIM(②受講者情報入力!X707)</f>
        <v/>
      </c>
      <c r="X706" s="2" t="str">
        <f>TRIM(②受講者情報入力!AU707)</f>
        <v/>
      </c>
    </row>
    <row r="707" spans="1:24">
      <c r="A707" s="2" t="str">
        <f>DBCS(TRIM(②受講者情報入力!B708))</f>
        <v/>
      </c>
      <c r="B707" s="2" t="str">
        <f>DBCS(TRIM(②受講者情報入力!C708))</f>
        <v/>
      </c>
      <c r="C707" s="2" t="str">
        <f>DBCS(TRIM(PHONETIC(②受講者情報入力!D708)))</f>
        <v/>
      </c>
      <c r="D707" s="2" t="str">
        <f>DBCS(TRIM(PHONETIC(②受講者情報入力!E708)))</f>
        <v/>
      </c>
      <c r="E707" s="4" t="str">
        <f>IF(②受講者情報入力!F708="","",TEXT(②受講者情報入力!F708,"yyyy/mm/dd"))</f>
        <v/>
      </c>
      <c r="F707" s="2" t="str">
        <f>ASC(TRIM(②受講者情報入力!G708))</f>
        <v/>
      </c>
      <c r="G707" s="2" t="str">
        <f>ASC(TRIM(②受講者情報入力!I708))</f>
        <v/>
      </c>
      <c r="H707" s="2" t="str">
        <f>ASC(TRIM(②受講者情報入力!H708))</f>
        <v/>
      </c>
      <c r="I707" s="2" t="str">
        <f>ASC(TRIM(②受講者情報入力!J708))</f>
        <v/>
      </c>
      <c r="J707" s="2" t="str">
        <f>DBCS(TRIM(②受講者情報入力!K708))</f>
        <v/>
      </c>
      <c r="K707" s="2" t="str">
        <f>DBCS(TRIM(②受講者情報入力!L708))</f>
        <v/>
      </c>
      <c r="L707" s="2" t="str">
        <f>DBCS(TRIM(②受講者情報入力!M708))</f>
        <v/>
      </c>
      <c r="M707" s="2" t="str">
        <f>DBCS(TRIM(②受講者情報入力!N708))</f>
        <v/>
      </c>
      <c r="N707" s="2" t="str">
        <f>ASC(TRIM(②受講者情報入力!O708))</f>
        <v/>
      </c>
      <c r="O707" s="2" t="str">
        <f>IFERROR(VLOOKUP(②受講者情報入力!$P708,マスタ!A:B,2,FALSE),"")</f>
        <v/>
      </c>
      <c r="P707" s="2" t="str">
        <f>ASC(TRIM(②受講者情報入力!Q708))</f>
        <v/>
      </c>
      <c r="Q707" s="2" t="str">
        <f>TRIM(②受講者情報入力!R708)</f>
        <v/>
      </c>
      <c r="R707" s="2" t="str">
        <f>ASC(TRIM(②受講者情報入力!S708))</f>
        <v/>
      </c>
      <c r="S707" s="2" t="str">
        <f>ASC(TRIM(②受講者情報入力!T708))</f>
        <v/>
      </c>
      <c r="T707" s="2" t="str">
        <f>ASC(TRIM(②受講者情報入力!U708))</f>
        <v/>
      </c>
      <c r="U707" s="2" t="str">
        <f>IFERROR(VLOOKUP(②受講者情報入力!$V708,マスタ!A:B,2,FALSE),"")</f>
        <v/>
      </c>
      <c r="V707" s="2" t="str">
        <f>ASC(TRIM(②受講者情報入力!W708))</f>
        <v/>
      </c>
      <c r="W707" s="2" t="str">
        <f>TRIM(②受講者情報入力!X708)</f>
        <v/>
      </c>
      <c r="X707" s="2" t="str">
        <f>TRIM(②受講者情報入力!AU708)</f>
        <v/>
      </c>
    </row>
    <row r="708" spans="1:24">
      <c r="A708" s="2" t="str">
        <f>DBCS(TRIM(②受講者情報入力!B709))</f>
        <v/>
      </c>
      <c r="B708" s="2" t="str">
        <f>DBCS(TRIM(②受講者情報入力!C709))</f>
        <v/>
      </c>
      <c r="C708" s="2" t="str">
        <f>DBCS(TRIM(PHONETIC(②受講者情報入力!D709)))</f>
        <v/>
      </c>
      <c r="D708" s="2" t="str">
        <f>DBCS(TRIM(PHONETIC(②受講者情報入力!E709)))</f>
        <v/>
      </c>
      <c r="E708" s="4" t="str">
        <f>IF(②受講者情報入力!F709="","",TEXT(②受講者情報入力!F709,"yyyy/mm/dd"))</f>
        <v/>
      </c>
      <c r="F708" s="2" t="str">
        <f>ASC(TRIM(②受講者情報入力!G709))</f>
        <v/>
      </c>
      <c r="G708" s="2" t="str">
        <f>ASC(TRIM(②受講者情報入力!I709))</f>
        <v/>
      </c>
      <c r="H708" s="2" t="str">
        <f>ASC(TRIM(②受講者情報入力!H709))</f>
        <v/>
      </c>
      <c r="I708" s="2" t="str">
        <f>ASC(TRIM(②受講者情報入力!J709))</f>
        <v/>
      </c>
      <c r="J708" s="2" t="str">
        <f>DBCS(TRIM(②受講者情報入力!K709))</f>
        <v/>
      </c>
      <c r="K708" s="2" t="str">
        <f>DBCS(TRIM(②受講者情報入力!L709))</f>
        <v/>
      </c>
      <c r="L708" s="2" t="str">
        <f>DBCS(TRIM(②受講者情報入力!M709))</f>
        <v/>
      </c>
      <c r="M708" s="2" t="str">
        <f>DBCS(TRIM(②受講者情報入力!N709))</f>
        <v/>
      </c>
      <c r="N708" s="2" t="str">
        <f>ASC(TRIM(②受講者情報入力!O709))</f>
        <v/>
      </c>
      <c r="O708" s="2" t="str">
        <f>IFERROR(VLOOKUP(②受講者情報入力!$P709,マスタ!A:B,2,FALSE),"")</f>
        <v/>
      </c>
      <c r="P708" s="2" t="str">
        <f>ASC(TRIM(②受講者情報入力!Q709))</f>
        <v/>
      </c>
      <c r="Q708" s="2" t="str">
        <f>TRIM(②受講者情報入力!R709)</f>
        <v/>
      </c>
      <c r="R708" s="2" t="str">
        <f>ASC(TRIM(②受講者情報入力!S709))</f>
        <v/>
      </c>
      <c r="S708" s="2" t="str">
        <f>ASC(TRIM(②受講者情報入力!T709))</f>
        <v/>
      </c>
      <c r="T708" s="2" t="str">
        <f>ASC(TRIM(②受講者情報入力!U709))</f>
        <v/>
      </c>
      <c r="U708" s="2" t="str">
        <f>IFERROR(VLOOKUP(②受講者情報入力!$V709,マスタ!A:B,2,FALSE),"")</f>
        <v/>
      </c>
      <c r="V708" s="2" t="str">
        <f>ASC(TRIM(②受講者情報入力!W709))</f>
        <v/>
      </c>
      <c r="W708" s="2" t="str">
        <f>TRIM(②受講者情報入力!X709)</f>
        <v/>
      </c>
      <c r="X708" s="2" t="str">
        <f>TRIM(②受講者情報入力!AU709)</f>
        <v/>
      </c>
    </row>
    <row r="709" spans="1:24">
      <c r="A709" s="2" t="str">
        <f>DBCS(TRIM(②受講者情報入力!B710))</f>
        <v/>
      </c>
      <c r="B709" s="2" t="str">
        <f>DBCS(TRIM(②受講者情報入力!C710))</f>
        <v/>
      </c>
      <c r="C709" s="2" t="str">
        <f>DBCS(TRIM(PHONETIC(②受講者情報入力!D710)))</f>
        <v/>
      </c>
      <c r="D709" s="2" t="str">
        <f>DBCS(TRIM(PHONETIC(②受講者情報入力!E710)))</f>
        <v/>
      </c>
      <c r="E709" s="4" t="str">
        <f>IF(②受講者情報入力!F710="","",TEXT(②受講者情報入力!F710,"yyyy/mm/dd"))</f>
        <v/>
      </c>
      <c r="F709" s="2" t="str">
        <f>ASC(TRIM(②受講者情報入力!G710))</f>
        <v/>
      </c>
      <c r="G709" s="2" t="str">
        <f>ASC(TRIM(②受講者情報入力!I710))</f>
        <v/>
      </c>
      <c r="H709" s="2" t="str">
        <f>ASC(TRIM(②受講者情報入力!H710))</f>
        <v/>
      </c>
      <c r="I709" s="2" t="str">
        <f>ASC(TRIM(②受講者情報入力!J710))</f>
        <v/>
      </c>
      <c r="J709" s="2" t="str">
        <f>DBCS(TRIM(②受講者情報入力!K710))</f>
        <v/>
      </c>
      <c r="K709" s="2" t="str">
        <f>DBCS(TRIM(②受講者情報入力!L710))</f>
        <v/>
      </c>
      <c r="L709" s="2" t="str">
        <f>DBCS(TRIM(②受講者情報入力!M710))</f>
        <v/>
      </c>
      <c r="M709" s="2" t="str">
        <f>DBCS(TRIM(②受講者情報入力!N710))</f>
        <v/>
      </c>
      <c r="N709" s="2" t="str">
        <f>ASC(TRIM(②受講者情報入力!O710))</f>
        <v/>
      </c>
      <c r="O709" s="2" t="str">
        <f>IFERROR(VLOOKUP(②受講者情報入力!$P710,マスタ!A:B,2,FALSE),"")</f>
        <v/>
      </c>
      <c r="P709" s="2" t="str">
        <f>ASC(TRIM(②受講者情報入力!Q710))</f>
        <v/>
      </c>
      <c r="Q709" s="2" t="str">
        <f>TRIM(②受講者情報入力!R710)</f>
        <v/>
      </c>
      <c r="R709" s="2" t="str">
        <f>ASC(TRIM(②受講者情報入力!S710))</f>
        <v/>
      </c>
      <c r="S709" s="2" t="str">
        <f>ASC(TRIM(②受講者情報入力!T710))</f>
        <v/>
      </c>
      <c r="T709" s="2" t="str">
        <f>ASC(TRIM(②受講者情報入力!U710))</f>
        <v/>
      </c>
      <c r="U709" s="2" t="str">
        <f>IFERROR(VLOOKUP(②受講者情報入力!$V710,マスタ!A:B,2,FALSE),"")</f>
        <v/>
      </c>
      <c r="V709" s="2" t="str">
        <f>ASC(TRIM(②受講者情報入力!W710))</f>
        <v/>
      </c>
      <c r="W709" s="2" t="str">
        <f>TRIM(②受講者情報入力!X710)</f>
        <v/>
      </c>
      <c r="X709" s="2" t="str">
        <f>TRIM(②受講者情報入力!AU710)</f>
        <v/>
      </c>
    </row>
    <row r="710" spans="1:24">
      <c r="A710" s="2" t="str">
        <f>DBCS(TRIM(②受講者情報入力!B711))</f>
        <v/>
      </c>
      <c r="B710" s="2" t="str">
        <f>DBCS(TRIM(②受講者情報入力!C711))</f>
        <v/>
      </c>
      <c r="C710" s="2" t="str">
        <f>DBCS(TRIM(PHONETIC(②受講者情報入力!D711)))</f>
        <v/>
      </c>
      <c r="D710" s="2" t="str">
        <f>DBCS(TRIM(PHONETIC(②受講者情報入力!E711)))</f>
        <v/>
      </c>
      <c r="E710" s="4" t="str">
        <f>IF(②受講者情報入力!F711="","",TEXT(②受講者情報入力!F711,"yyyy/mm/dd"))</f>
        <v/>
      </c>
      <c r="F710" s="2" t="str">
        <f>ASC(TRIM(②受講者情報入力!G711))</f>
        <v/>
      </c>
      <c r="G710" s="2" t="str">
        <f>ASC(TRIM(②受講者情報入力!I711))</f>
        <v/>
      </c>
      <c r="H710" s="2" t="str">
        <f>ASC(TRIM(②受講者情報入力!H711))</f>
        <v/>
      </c>
      <c r="I710" s="2" t="str">
        <f>ASC(TRIM(②受講者情報入力!J711))</f>
        <v/>
      </c>
      <c r="J710" s="2" t="str">
        <f>DBCS(TRIM(②受講者情報入力!K711))</f>
        <v/>
      </c>
      <c r="K710" s="2" t="str">
        <f>DBCS(TRIM(②受講者情報入力!L711))</f>
        <v/>
      </c>
      <c r="L710" s="2" t="str">
        <f>DBCS(TRIM(②受講者情報入力!M711))</f>
        <v/>
      </c>
      <c r="M710" s="2" t="str">
        <f>DBCS(TRIM(②受講者情報入力!N711))</f>
        <v/>
      </c>
      <c r="N710" s="2" t="str">
        <f>ASC(TRIM(②受講者情報入力!O711))</f>
        <v/>
      </c>
      <c r="O710" s="2" t="str">
        <f>IFERROR(VLOOKUP(②受講者情報入力!$P711,マスタ!A:B,2,FALSE),"")</f>
        <v/>
      </c>
      <c r="P710" s="2" t="str">
        <f>ASC(TRIM(②受講者情報入力!Q711))</f>
        <v/>
      </c>
      <c r="Q710" s="2" t="str">
        <f>TRIM(②受講者情報入力!R711)</f>
        <v/>
      </c>
      <c r="R710" s="2" t="str">
        <f>ASC(TRIM(②受講者情報入力!S711))</f>
        <v/>
      </c>
      <c r="S710" s="2" t="str">
        <f>ASC(TRIM(②受講者情報入力!T711))</f>
        <v/>
      </c>
      <c r="T710" s="2" t="str">
        <f>ASC(TRIM(②受講者情報入力!U711))</f>
        <v/>
      </c>
      <c r="U710" s="2" t="str">
        <f>IFERROR(VLOOKUP(②受講者情報入力!$V711,マスタ!A:B,2,FALSE),"")</f>
        <v/>
      </c>
      <c r="V710" s="2" t="str">
        <f>ASC(TRIM(②受講者情報入力!W711))</f>
        <v/>
      </c>
      <c r="W710" s="2" t="str">
        <f>TRIM(②受講者情報入力!X711)</f>
        <v/>
      </c>
      <c r="X710" s="2" t="str">
        <f>TRIM(②受講者情報入力!AU711)</f>
        <v/>
      </c>
    </row>
    <row r="711" spans="1:24">
      <c r="A711" s="2" t="str">
        <f>DBCS(TRIM(②受講者情報入力!B712))</f>
        <v/>
      </c>
      <c r="B711" s="2" t="str">
        <f>DBCS(TRIM(②受講者情報入力!C712))</f>
        <v/>
      </c>
      <c r="C711" s="2" t="str">
        <f>DBCS(TRIM(PHONETIC(②受講者情報入力!D712)))</f>
        <v/>
      </c>
      <c r="D711" s="2" t="str">
        <f>DBCS(TRIM(PHONETIC(②受講者情報入力!E712)))</f>
        <v/>
      </c>
      <c r="E711" s="4" t="str">
        <f>IF(②受講者情報入力!F712="","",TEXT(②受講者情報入力!F712,"yyyy/mm/dd"))</f>
        <v/>
      </c>
      <c r="F711" s="2" t="str">
        <f>ASC(TRIM(②受講者情報入力!G712))</f>
        <v/>
      </c>
      <c r="G711" s="2" t="str">
        <f>ASC(TRIM(②受講者情報入力!I712))</f>
        <v/>
      </c>
      <c r="H711" s="2" t="str">
        <f>ASC(TRIM(②受講者情報入力!H712))</f>
        <v/>
      </c>
      <c r="I711" s="2" t="str">
        <f>ASC(TRIM(②受講者情報入力!J712))</f>
        <v/>
      </c>
      <c r="J711" s="2" t="str">
        <f>DBCS(TRIM(②受講者情報入力!K712))</f>
        <v/>
      </c>
      <c r="K711" s="2" t="str">
        <f>DBCS(TRIM(②受講者情報入力!L712))</f>
        <v/>
      </c>
      <c r="L711" s="2" t="str">
        <f>DBCS(TRIM(②受講者情報入力!M712))</f>
        <v/>
      </c>
      <c r="M711" s="2" t="str">
        <f>DBCS(TRIM(②受講者情報入力!N712))</f>
        <v/>
      </c>
      <c r="N711" s="2" t="str">
        <f>ASC(TRIM(②受講者情報入力!O712))</f>
        <v/>
      </c>
      <c r="O711" s="2" t="str">
        <f>IFERROR(VLOOKUP(②受講者情報入力!$P712,マスタ!A:B,2,FALSE),"")</f>
        <v/>
      </c>
      <c r="P711" s="2" t="str">
        <f>ASC(TRIM(②受講者情報入力!Q712))</f>
        <v/>
      </c>
      <c r="Q711" s="2" t="str">
        <f>TRIM(②受講者情報入力!R712)</f>
        <v/>
      </c>
      <c r="R711" s="2" t="str">
        <f>ASC(TRIM(②受講者情報入力!S712))</f>
        <v/>
      </c>
      <c r="S711" s="2" t="str">
        <f>ASC(TRIM(②受講者情報入力!T712))</f>
        <v/>
      </c>
      <c r="T711" s="2" t="str">
        <f>ASC(TRIM(②受講者情報入力!U712))</f>
        <v/>
      </c>
      <c r="U711" s="2" t="str">
        <f>IFERROR(VLOOKUP(②受講者情報入力!$V712,マスタ!A:B,2,FALSE),"")</f>
        <v/>
      </c>
      <c r="V711" s="2" t="str">
        <f>ASC(TRIM(②受講者情報入力!W712))</f>
        <v/>
      </c>
      <c r="W711" s="2" t="str">
        <f>TRIM(②受講者情報入力!X712)</f>
        <v/>
      </c>
      <c r="X711" s="2" t="str">
        <f>TRIM(②受講者情報入力!AU712)</f>
        <v/>
      </c>
    </row>
    <row r="712" spans="1:24">
      <c r="A712" s="2" t="str">
        <f>DBCS(TRIM(②受講者情報入力!B713))</f>
        <v/>
      </c>
      <c r="B712" s="2" t="str">
        <f>DBCS(TRIM(②受講者情報入力!C713))</f>
        <v/>
      </c>
      <c r="C712" s="2" t="str">
        <f>DBCS(TRIM(PHONETIC(②受講者情報入力!D713)))</f>
        <v/>
      </c>
      <c r="D712" s="2" t="str">
        <f>DBCS(TRIM(PHONETIC(②受講者情報入力!E713)))</f>
        <v/>
      </c>
      <c r="E712" s="4" t="str">
        <f>IF(②受講者情報入力!F713="","",TEXT(②受講者情報入力!F713,"yyyy/mm/dd"))</f>
        <v/>
      </c>
      <c r="F712" s="2" t="str">
        <f>ASC(TRIM(②受講者情報入力!G713))</f>
        <v/>
      </c>
      <c r="G712" s="2" t="str">
        <f>ASC(TRIM(②受講者情報入力!I713))</f>
        <v/>
      </c>
      <c r="H712" s="2" t="str">
        <f>ASC(TRIM(②受講者情報入力!H713))</f>
        <v/>
      </c>
      <c r="I712" s="2" t="str">
        <f>ASC(TRIM(②受講者情報入力!J713))</f>
        <v/>
      </c>
      <c r="J712" s="2" t="str">
        <f>DBCS(TRIM(②受講者情報入力!K713))</f>
        <v/>
      </c>
      <c r="K712" s="2" t="str">
        <f>DBCS(TRIM(②受講者情報入力!L713))</f>
        <v/>
      </c>
      <c r="L712" s="2" t="str">
        <f>DBCS(TRIM(②受講者情報入力!M713))</f>
        <v/>
      </c>
      <c r="M712" s="2" t="str">
        <f>DBCS(TRIM(②受講者情報入力!N713))</f>
        <v/>
      </c>
      <c r="N712" s="2" t="str">
        <f>ASC(TRIM(②受講者情報入力!O713))</f>
        <v/>
      </c>
      <c r="O712" s="2" t="str">
        <f>IFERROR(VLOOKUP(②受講者情報入力!$P713,マスタ!A:B,2,FALSE),"")</f>
        <v/>
      </c>
      <c r="P712" s="2" t="str">
        <f>ASC(TRIM(②受講者情報入力!Q713))</f>
        <v/>
      </c>
      <c r="Q712" s="2" t="str">
        <f>TRIM(②受講者情報入力!R713)</f>
        <v/>
      </c>
      <c r="R712" s="2" t="str">
        <f>ASC(TRIM(②受講者情報入力!S713))</f>
        <v/>
      </c>
      <c r="S712" s="2" t="str">
        <f>ASC(TRIM(②受講者情報入力!T713))</f>
        <v/>
      </c>
      <c r="T712" s="2" t="str">
        <f>ASC(TRIM(②受講者情報入力!U713))</f>
        <v/>
      </c>
      <c r="U712" s="2" t="str">
        <f>IFERROR(VLOOKUP(②受講者情報入力!$V713,マスタ!A:B,2,FALSE),"")</f>
        <v/>
      </c>
      <c r="V712" s="2" t="str">
        <f>ASC(TRIM(②受講者情報入力!W713))</f>
        <v/>
      </c>
      <c r="W712" s="2" t="str">
        <f>TRIM(②受講者情報入力!X713)</f>
        <v/>
      </c>
      <c r="X712" s="2" t="str">
        <f>TRIM(②受講者情報入力!AU713)</f>
        <v/>
      </c>
    </row>
    <row r="713" spans="1:24">
      <c r="A713" s="2" t="str">
        <f>DBCS(TRIM(②受講者情報入力!B714))</f>
        <v/>
      </c>
      <c r="B713" s="2" t="str">
        <f>DBCS(TRIM(②受講者情報入力!C714))</f>
        <v/>
      </c>
      <c r="C713" s="2" t="str">
        <f>DBCS(TRIM(PHONETIC(②受講者情報入力!D714)))</f>
        <v/>
      </c>
      <c r="D713" s="2" t="str">
        <f>DBCS(TRIM(PHONETIC(②受講者情報入力!E714)))</f>
        <v/>
      </c>
      <c r="E713" s="4" t="str">
        <f>IF(②受講者情報入力!F714="","",TEXT(②受講者情報入力!F714,"yyyy/mm/dd"))</f>
        <v/>
      </c>
      <c r="F713" s="2" t="str">
        <f>ASC(TRIM(②受講者情報入力!G714))</f>
        <v/>
      </c>
      <c r="G713" s="2" t="str">
        <f>ASC(TRIM(②受講者情報入力!I714))</f>
        <v/>
      </c>
      <c r="H713" s="2" t="str">
        <f>ASC(TRIM(②受講者情報入力!H714))</f>
        <v/>
      </c>
      <c r="I713" s="2" t="str">
        <f>ASC(TRIM(②受講者情報入力!J714))</f>
        <v/>
      </c>
      <c r="J713" s="2" t="str">
        <f>DBCS(TRIM(②受講者情報入力!K714))</f>
        <v/>
      </c>
      <c r="K713" s="2" t="str">
        <f>DBCS(TRIM(②受講者情報入力!L714))</f>
        <v/>
      </c>
      <c r="L713" s="2" t="str">
        <f>DBCS(TRIM(②受講者情報入力!M714))</f>
        <v/>
      </c>
      <c r="M713" s="2" t="str">
        <f>DBCS(TRIM(②受講者情報入力!N714))</f>
        <v/>
      </c>
      <c r="N713" s="2" t="str">
        <f>ASC(TRIM(②受講者情報入力!O714))</f>
        <v/>
      </c>
      <c r="O713" s="2" t="str">
        <f>IFERROR(VLOOKUP(②受講者情報入力!$P714,マスタ!A:B,2,FALSE),"")</f>
        <v/>
      </c>
      <c r="P713" s="2" t="str">
        <f>ASC(TRIM(②受講者情報入力!Q714))</f>
        <v/>
      </c>
      <c r="Q713" s="2" t="str">
        <f>TRIM(②受講者情報入力!R714)</f>
        <v/>
      </c>
      <c r="R713" s="2" t="str">
        <f>ASC(TRIM(②受講者情報入力!S714))</f>
        <v/>
      </c>
      <c r="S713" s="2" t="str">
        <f>ASC(TRIM(②受講者情報入力!T714))</f>
        <v/>
      </c>
      <c r="T713" s="2" t="str">
        <f>ASC(TRIM(②受講者情報入力!U714))</f>
        <v/>
      </c>
      <c r="U713" s="2" t="str">
        <f>IFERROR(VLOOKUP(②受講者情報入力!$V714,マスタ!A:B,2,FALSE),"")</f>
        <v/>
      </c>
      <c r="V713" s="2" t="str">
        <f>ASC(TRIM(②受講者情報入力!W714))</f>
        <v/>
      </c>
      <c r="W713" s="2" t="str">
        <f>TRIM(②受講者情報入力!X714)</f>
        <v/>
      </c>
      <c r="X713" s="2" t="str">
        <f>TRIM(②受講者情報入力!AU714)</f>
        <v/>
      </c>
    </row>
    <row r="714" spans="1:24">
      <c r="A714" s="2" t="str">
        <f>DBCS(TRIM(②受講者情報入力!B715))</f>
        <v/>
      </c>
      <c r="B714" s="2" t="str">
        <f>DBCS(TRIM(②受講者情報入力!C715))</f>
        <v/>
      </c>
      <c r="C714" s="2" t="str">
        <f>DBCS(TRIM(PHONETIC(②受講者情報入力!D715)))</f>
        <v/>
      </c>
      <c r="D714" s="2" t="str">
        <f>DBCS(TRIM(PHONETIC(②受講者情報入力!E715)))</f>
        <v/>
      </c>
      <c r="E714" s="4" t="str">
        <f>IF(②受講者情報入力!F715="","",TEXT(②受講者情報入力!F715,"yyyy/mm/dd"))</f>
        <v/>
      </c>
      <c r="F714" s="2" t="str">
        <f>ASC(TRIM(②受講者情報入力!G715))</f>
        <v/>
      </c>
      <c r="G714" s="2" t="str">
        <f>ASC(TRIM(②受講者情報入力!I715))</f>
        <v/>
      </c>
      <c r="H714" s="2" t="str">
        <f>ASC(TRIM(②受講者情報入力!H715))</f>
        <v/>
      </c>
      <c r="I714" s="2" t="str">
        <f>ASC(TRIM(②受講者情報入力!J715))</f>
        <v/>
      </c>
      <c r="J714" s="2" t="str">
        <f>DBCS(TRIM(②受講者情報入力!K715))</f>
        <v/>
      </c>
      <c r="K714" s="2" t="str">
        <f>DBCS(TRIM(②受講者情報入力!L715))</f>
        <v/>
      </c>
      <c r="L714" s="2" t="str">
        <f>DBCS(TRIM(②受講者情報入力!M715))</f>
        <v/>
      </c>
      <c r="M714" s="2" t="str">
        <f>DBCS(TRIM(②受講者情報入力!N715))</f>
        <v/>
      </c>
      <c r="N714" s="2" t="str">
        <f>ASC(TRIM(②受講者情報入力!O715))</f>
        <v/>
      </c>
      <c r="O714" s="2" t="str">
        <f>IFERROR(VLOOKUP(②受講者情報入力!$P715,マスタ!A:B,2,FALSE),"")</f>
        <v/>
      </c>
      <c r="P714" s="2" t="str">
        <f>ASC(TRIM(②受講者情報入力!Q715))</f>
        <v/>
      </c>
      <c r="Q714" s="2" t="str">
        <f>TRIM(②受講者情報入力!R715)</f>
        <v/>
      </c>
      <c r="R714" s="2" t="str">
        <f>ASC(TRIM(②受講者情報入力!S715))</f>
        <v/>
      </c>
      <c r="S714" s="2" t="str">
        <f>ASC(TRIM(②受講者情報入力!T715))</f>
        <v/>
      </c>
      <c r="T714" s="2" t="str">
        <f>ASC(TRIM(②受講者情報入力!U715))</f>
        <v/>
      </c>
      <c r="U714" s="2" t="str">
        <f>IFERROR(VLOOKUP(②受講者情報入力!$V715,マスタ!A:B,2,FALSE),"")</f>
        <v/>
      </c>
      <c r="V714" s="2" t="str">
        <f>ASC(TRIM(②受講者情報入力!W715))</f>
        <v/>
      </c>
      <c r="W714" s="2" t="str">
        <f>TRIM(②受講者情報入力!X715)</f>
        <v/>
      </c>
      <c r="X714" s="2" t="str">
        <f>TRIM(②受講者情報入力!AU715)</f>
        <v/>
      </c>
    </row>
    <row r="715" spans="1:24">
      <c r="A715" s="2" t="str">
        <f>DBCS(TRIM(②受講者情報入力!B716))</f>
        <v/>
      </c>
      <c r="B715" s="2" t="str">
        <f>DBCS(TRIM(②受講者情報入力!C716))</f>
        <v/>
      </c>
      <c r="C715" s="2" t="str">
        <f>DBCS(TRIM(PHONETIC(②受講者情報入力!D716)))</f>
        <v/>
      </c>
      <c r="D715" s="2" t="str">
        <f>DBCS(TRIM(PHONETIC(②受講者情報入力!E716)))</f>
        <v/>
      </c>
      <c r="E715" s="4" t="str">
        <f>IF(②受講者情報入力!F716="","",TEXT(②受講者情報入力!F716,"yyyy/mm/dd"))</f>
        <v/>
      </c>
      <c r="F715" s="2" t="str">
        <f>ASC(TRIM(②受講者情報入力!G716))</f>
        <v/>
      </c>
      <c r="G715" s="2" t="str">
        <f>ASC(TRIM(②受講者情報入力!I716))</f>
        <v/>
      </c>
      <c r="H715" s="2" t="str">
        <f>ASC(TRIM(②受講者情報入力!H716))</f>
        <v/>
      </c>
      <c r="I715" s="2" t="str">
        <f>ASC(TRIM(②受講者情報入力!J716))</f>
        <v/>
      </c>
      <c r="J715" s="2" t="str">
        <f>DBCS(TRIM(②受講者情報入力!K716))</f>
        <v/>
      </c>
      <c r="K715" s="2" t="str">
        <f>DBCS(TRIM(②受講者情報入力!L716))</f>
        <v/>
      </c>
      <c r="L715" s="2" t="str">
        <f>DBCS(TRIM(②受講者情報入力!M716))</f>
        <v/>
      </c>
      <c r="M715" s="2" t="str">
        <f>DBCS(TRIM(②受講者情報入力!N716))</f>
        <v/>
      </c>
      <c r="N715" s="2" t="str">
        <f>ASC(TRIM(②受講者情報入力!O716))</f>
        <v/>
      </c>
      <c r="O715" s="2" t="str">
        <f>IFERROR(VLOOKUP(②受講者情報入力!$P716,マスタ!A:B,2,FALSE),"")</f>
        <v/>
      </c>
      <c r="P715" s="2" t="str">
        <f>ASC(TRIM(②受講者情報入力!Q716))</f>
        <v/>
      </c>
      <c r="Q715" s="2" t="str">
        <f>TRIM(②受講者情報入力!R716)</f>
        <v/>
      </c>
      <c r="R715" s="2" t="str">
        <f>ASC(TRIM(②受講者情報入力!S716))</f>
        <v/>
      </c>
      <c r="S715" s="2" t="str">
        <f>ASC(TRIM(②受講者情報入力!T716))</f>
        <v/>
      </c>
      <c r="T715" s="2" t="str">
        <f>ASC(TRIM(②受講者情報入力!U716))</f>
        <v/>
      </c>
      <c r="U715" s="2" t="str">
        <f>IFERROR(VLOOKUP(②受講者情報入力!$V716,マスタ!A:B,2,FALSE),"")</f>
        <v/>
      </c>
      <c r="V715" s="2" t="str">
        <f>ASC(TRIM(②受講者情報入力!W716))</f>
        <v/>
      </c>
      <c r="W715" s="2" t="str">
        <f>TRIM(②受講者情報入力!X716)</f>
        <v/>
      </c>
      <c r="X715" s="2" t="str">
        <f>TRIM(②受講者情報入力!AU716)</f>
        <v/>
      </c>
    </row>
    <row r="716" spans="1:24">
      <c r="A716" s="2" t="str">
        <f>DBCS(TRIM(②受講者情報入力!B717))</f>
        <v/>
      </c>
      <c r="B716" s="2" t="str">
        <f>DBCS(TRIM(②受講者情報入力!C717))</f>
        <v/>
      </c>
      <c r="C716" s="2" t="str">
        <f>DBCS(TRIM(PHONETIC(②受講者情報入力!D717)))</f>
        <v/>
      </c>
      <c r="D716" s="2" t="str">
        <f>DBCS(TRIM(PHONETIC(②受講者情報入力!E717)))</f>
        <v/>
      </c>
      <c r="E716" s="4" t="str">
        <f>IF(②受講者情報入力!F717="","",TEXT(②受講者情報入力!F717,"yyyy/mm/dd"))</f>
        <v/>
      </c>
      <c r="F716" s="2" t="str">
        <f>ASC(TRIM(②受講者情報入力!G717))</f>
        <v/>
      </c>
      <c r="G716" s="2" t="str">
        <f>ASC(TRIM(②受講者情報入力!I717))</f>
        <v/>
      </c>
      <c r="H716" s="2" t="str">
        <f>ASC(TRIM(②受講者情報入力!H717))</f>
        <v/>
      </c>
      <c r="I716" s="2" t="str">
        <f>ASC(TRIM(②受講者情報入力!J717))</f>
        <v/>
      </c>
      <c r="J716" s="2" t="str">
        <f>DBCS(TRIM(②受講者情報入力!K717))</f>
        <v/>
      </c>
      <c r="K716" s="2" t="str">
        <f>DBCS(TRIM(②受講者情報入力!L717))</f>
        <v/>
      </c>
      <c r="L716" s="2" t="str">
        <f>DBCS(TRIM(②受講者情報入力!M717))</f>
        <v/>
      </c>
      <c r="M716" s="2" t="str">
        <f>DBCS(TRIM(②受講者情報入力!N717))</f>
        <v/>
      </c>
      <c r="N716" s="2" t="str">
        <f>ASC(TRIM(②受講者情報入力!O717))</f>
        <v/>
      </c>
      <c r="O716" s="2" t="str">
        <f>IFERROR(VLOOKUP(②受講者情報入力!$P717,マスタ!A:B,2,FALSE),"")</f>
        <v/>
      </c>
      <c r="P716" s="2" t="str">
        <f>ASC(TRIM(②受講者情報入力!Q717))</f>
        <v/>
      </c>
      <c r="Q716" s="2" t="str">
        <f>TRIM(②受講者情報入力!R717)</f>
        <v/>
      </c>
      <c r="R716" s="2" t="str">
        <f>ASC(TRIM(②受講者情報入力!S717))</f>
        <v/>
      </c>
      <c r="S716" s="2" t="str">
        <f>ASC(TRIM(②受講者情報入力!T717))</f>
        <v/>
      </c>
      <c r="T716" s="2" t="str">
        <f>ASC(TRIM(②受講者情報入力!U717))</f>
        <v/>
      </c>
      <c r="U716" s="2" t="str">
        <f>IFERROR(VLOOKUP(②受講者情報入力!$V717,マスタ!A:B,2,FALSE),"")</f>
        <v/>
      </c>
      <c r="V716" s="2" t="str">
        <f>ASC(TRIM(②受講者情報入力!W717))</f>
        <v/>
      </c>
      <c r="W716" s="2" t="str">
        <f>TRIM(②受講者情報入力!X717)</f>
        <v/>
      </c>
      <c r="X716" s="2" t="str">
        <f>TRIM(②受講者情報入力!AU717)</f>
        <v/>
      </c>
    </row>
    <row r="717" spans="1:24">
      <c r="A717" s="2" t="str">
        <f>DBCS(TRIM(②受講者情報入力!B718))</f>
        <v/>
      </c>
      <c r="B717" s="2" t="str">
        <f>DBCS(TRIM(②受講者情報入力!C718))</f>
        <v/>
      </c>
      <c r="C717" s="2" t="str">
        <f>DBCS(TRIM(PHONETIC(②受講者情報入力!D718)))</f>
        <v/>
      </c>
      <c r="D717" s="2" t="str">
        <f>DBCS(TRIM(PHONETIC(②受講者情報入力!E718)))</f>
        <v/>
      </c>
      <c r="E717" s="4" t="str">
        <f>IF(②受講者情報入力!F718="","",TEXT(②受講者情報入力!F718,"yyyy/mm/dd"))</f>
        <v/>
      </c>
      <c r="F717" s="2" t="str">
        <f>ASC(TRIM(②受講者情報入力!G718))</f>
        <v/>
      </c>
      <c r="G717" s="2" t="str">
        <f>ASC(TRIM(②受講者情報入力!I718))</f>
        <v/>
      </c>
      <c r="H717" s="2" t="str">
        <f>ASC(TRIM(②受講者情報入力!H718))</f>
        <v/>
      </c>
      <c r="I717" s="2" t="str">
        <f>ASC(TRIM(②受講者情報入力!J718))</f>
        <v/>
      </c>
      <c r="J717" s="2" t="str">
        <f>DBCS(TRIM(②受講者情報入力!K718))</f>
        <v/>
      </c>
      <c r="K717" s="2" t="str">
        <f>DBCS(TRIM(②受講者情報入力!L718))</f>
        <v/>
      </c>
      <c r="L717" s="2" t="str">
        <f>DBCS(TRIM(②受講者情報入力!M718))</f>
        <v/>
      </c>
      <c r="M717" s="2" t="str">
        <f>DBCS(TRIM(②受講者情報入力!N718))</f>
        <v/>
      </c>
      <c r="N717" s="2" t="str">
        <f>ASC(TRIM(②受講者情報入力!O718))</f>
        <v/>
      </c>
      <c r="O717" s="2" t="str">
        <f>IFERROR(VLOOKUP(②受講者情報入力!$P718,マスタ!A:B,2,FALSE),"")</f>
        <v/>
      </c>
      <c r="P717" s="2" t="str">
        <f>ASC(TRIM(②受講者情報入力!Q718))</f>
        <v/>
      </c>
      <c r="Q717" s="2" t="str">
        <f>TRIM(②受講者情報入力!R718)</f>
        <v/>
      </c>
      <c r="R717" s="2" t="str">
        <f>ASC(TRIM(②受講者情報入力!S718))</f>
        <v/>
      </c>
      <c r="S717" s="2" t="str">
        <f>ASC(TRIM(②受講者情報入力!T718))</f>
        <v/>
      </c>
      <c r="T717" s="2" t="str">
        <f>ASC(TRIM(②受講者情報入力!U718))</f>
        <v/>
      </c>
      <c r="U717" s="2" t="str">
        <f>IFERROR(VLOOKUP(②受講者情報入力!$V718,マスタ!A:B,2,FALSE),"")</f>
        <v/>
      </c>
      <c r="V717" s="2" t="str">
        <f>ASC(TRIM(②受講者情報入力!W718))</f>
        <v/>
      </c>
      <c r="W717" s="2" t="str">
        <f>TRIM(②受講者情報入力!X718)</f>
        <v/>
      </c>
      <c r="X717" s="2" t="str">
        <f>TRIM(②受講者情報入力!AU718)</f>
        <v/>
      </c>
    </row>
    <row r="718" spans="1:24">
      <c r="A718" s="2" t="str">
        <f>DBCS(TRIM(②受講者情報入力!B719))</f>
        <v/>
      </c>
      <c r="B718" s="2" t="str">
        <f>DBCS(TRIM(②受講者情報入力!C719))</f>
        <v/>
      </c>
      <c r="C718" s="2" t="str">
        <f>DBCS(TRIM(PHONETIC(②受講者情報入力!D719)))</f>
        <v/>
      </c>
      <c r="D718" s="2" t="str">
        <f>DBCS(TRIM(PHONETIC(②受講者情報入力!E719)))</f>
        <v/>
      </c>
      <c r="E718" s="4" t="str">
        <f>IF(②受講者情報入力!F719="","",TEXT(②受講者情報入力!F719,"yyyy/mm/dd"))</f>
        <v/>
      </c>
      <c r="F718" s="2" t="str">
        <f>ASC(TRIM(②受講者情報入力!G719))</f>
        <v/>
      </c>
      <c r="G718" s="2" t="str">
        <f>ASC(TRIM(②受講者情報入力!I719))</f>
        <v/>
      </c>
      <c r="H718" s="2" t="str">
        <f>ASC(TRIM(②受講者情報入力!H719))</f>
        <v/>
      </c>
      <c r="I718" s="2" t="str">
        <f>ASC(TRIM(②受講者情報入力!J719))</f>
        <v/>
      </c>
      <c r="J718" s="2" t="str">
        <f>DBCS(TRIM(②受講者情報入力!K719))</f>
        <v/>
      </c>
      <c r="K718" s="2" t="str">
        <f>DBCS(TRIM(②受講者情報入力!L719))</f>
        <v/>
      </c>
      <c r="L718" s="2" t="str">
        <f>DBCS(TRIM(②受講者情報入力!M719))</f>
        <v/>
      </c>
      <c r="M718" s="2" t="str">
        <f>DBCS(TRIM(②受講者情報入力!N719))</f>
        <v/>
      </c>
      <c r="N718" s="2" t="str">
        <f>ASC(TRIM(②受講者情報入力!O719))</f>
        <v/>
      </c>
      <c r="O718" s="2" t="str">
        <f>IFERROR(VLOOKUP(②受講者情報入力!$P719,マスタ!A:B,2,FALSE),"")</f>
        <v/>
      </c>
      <c r="P718" s="2" t="str">
        <f>ASC(TRIM(②受講者情報入力!Q719))</f>
        <v/>
      </c>
      <c r="Q718" s="2" t="str">
        <f>TRIM(②受講者情報入力!R719)</f>
        <v/>
      </c>
      <c r="R718" s="2" t="str">
        <f>ASC(TRIM(②受講者情報入力!S719))</f>
        <v/>
      </c>
      <c r="S718" s="2" t="str">
        <f>ASC(TRIM(②受講者情報入力!T719))</f>
        <v/>
      </c>
      <c r="T718" s="2" t="str">
        <f>ASC(TRIM(②受講者情報入力!U719))</f>
        <v/>
      </c>
      <c r="U718" s="2" t="str">
        <f>IFERROR(VLOOKUP(②受講者情報入力!$V719,マスタ!A:B,2,FALSE),"")</f>
        <v/>
      </c>
      <c r="V718" s="2" t="str">
        <f>ASC(TRIM(②受講者情報入力!W719))</f>
        <v/>
      </c>
      <c r="W718" s="2" t="str">
        <f>TRIM(②受講者情報入力!X719)</f>
        <v/>
      </c>
      <c r="X718" s="2" t="str">
        <f>TRIM(②受講者情報入力!AU719)</f>
        <v/>
      </c>
    </row>
    <row r="719" spans="1:24">
      <c r="A719" s="2" t="str">
        <f>DBCS(TRIM(②受講者情報入力!B720))</f>
        <v/>
      </c>
      <c r="B719" s="2" t="str">
        <f>DBCS(TRIM(②受講者情報入力!C720))</f>
        <v/>
      </c>
      <c r="C719" s="2" t="str">
        <f>DBCS(TRIM(PHONETIC(②受講者情報入力!D720)))</f>
        <v/>
      </c>
      <c r="D719" s="2" t="str">
        <f>DBCS(TRIM(PHONETIC(②受講者情報入力!E720)))</f>
        <v/>
      </c>
      <c r="E719" s="4" t="str">
        <f>IF(②受講者情報入力!F720="","",TEXT(②受講者情報入力!F720,"yyyy/mm/dd"))</f>
        <v/>
      </c>
      <c r="F719" s="2" t="str">
        <f>ASC(TRIM(②受講者情報入力!G720))</f>
        <v/>
      </c>
      <c r="G719" s="2" t="str">
        <f>ASC(TRIM(②受講者情報入力!I720))</f>
        <v/>
      </c>
      <c r="H719" s="2" t="str">
        <f>ASC(TRIM(②受講者情報入力!H720))</f>
        <v/>
      </c>
      <c r="I719" s="2" t="str">
        <f>ASC(TRIM(②受講者情報入力!J720))</f>
        <v/>
      </c>
      <c r="J719" s="2" t="str">
        <f>DBCS(TRIM(②受講者情報入力!K720))</f>
        <v/>
      </c>
      <c r="K719" s="2" t="str">
        <f>DBCS(TRIM(②受講者情報入力!L720))</f>
        <v/>
      </c>
      <c r="L719" s="2" t="str">
        <f>DBCS(TRIM(②受講者情報入力!M720))</f>
        <v/>
      </c>
      <c r="M719" s="2" t="str">
        <f>DBCS(TRIM(②受講者情報入力!N720))</f>
        <v/>
      </c>
      <c r="N719" s="2" t="str">
        <f>ASC(TRIM(②受講者情報入力!O720))</f>
        <v/>
      </c>
      <c r="O719" s="2" t="str">
        <f>IFERROR(VLOOKUP(②受講者情報入力!$P720,マスタ!A:B,2,FALSE),"")</f>
        <v/>
      </c>
      <c r="P719" s="2" t="str">
        <f>ASC(TRIM(②受講者情報入力!Q720))</f>
        <v/>
      </c>
      <c r="Q719" s="2" t="str">
        <f>TRIM(②受講者情報入力!R720)</f>
        <v/>
      </c>
      <c r="R719" s="2" t="str">
        <f>ASC(TRIM(②受講者情報入力!S720))</f>
        <v/>
      </c>
      <c r="S719" s="2" t="str">
        <f>ASC(TRIM(②受講者情報入力!T720))</f>
        <v/>
      </c>
      <c r="T719" s="2" t="str">
        <f>ASC(TRIM(②受講者情報入力!U720))</f>
        <v/>
      </c>
      <c r="U719" s="2" t="str">
        <f>IFERROR(VLOOKUP(②受講者情報入力!$V720,マスタ!A:B,2,FALSE),"")</f>
        <v/>
      </c>
      <c r="V719" s="2" t="str">
        <f>ASC(TRIM(②受講者情報入力!W720))</f>
        <v/>
      </c>
      <c r="W719" s="2" t="str">
        <f>TRIM(②受講者情報入力!X720)</f>
        <v/>
      </c>
      <c r="X719" s="2" t="str">
        <f>TRIM(②受講者情報入力!AU720)</f>
        <v/>
      </c>
    </row>
    <row r="720" spans="1:24">
      <c r="A720" s="2" t="str">
        <f>DBCS(TRIM(②受講者情報入力!B721))</f>
        <v/>
      </c>
      <c r="B720" s="2" t="str">
        <f>DBCS(TRIM(②受講者情報入力!C721))</f>
        <v/>
      </c>
      <c r="C720" s="2" t="str">
        <f>DBCS(TRIM(PHONETIC(②受講者情報入力!D721)))</f>
        <v/>
      </c>
      <c r="D720" s="2" t="str">
        <f>DBCS(TRIM(PHONETIC(②受講者情報入力!E721)))</f>
        <v/>
      </c>
      <c r="E720" s="4" t="str">
        <f>IF(②受講者情報入力!F721="","",TEXT(②受講者情報入力!F721,"yyyy/mm/dd"))</f>
        <v/>
      </c>
      <c r="F720" s="2" t="str">
        <f>ASC(TRIM(②受講者情報入力!G721))</f>
        <v/>
      </c>
      <c r="G720" s="2" t="str">
        <f>ASC(TRIM(②受講者情報入力!I721))</f>
        <v/>
      </c>
      <c r="H720" s="2" t="str">
        <f>ASC(TRIM(②受講者情報入力!H721))</f>
        <v/>
      </c>
      <c r="I720" s="2" t="str">
        <f>ASC(TRIM(②受講者情報入力!J721))</f>
        <v/>
      </c>
      <c r="J720" s="2" t="str">
        <f>DBCS(TRIM(②受講者情報入力!K721))</f>
        <v/>
      </c>
      <c r="K720" s="2" t="str">
        <f>DBCS(TRIM(②受講者情報入力!L721))</f>
        <v/>
      </c>
      <c r="L720" s="2" t="str">
        <f>DBCS(TRIM(②受講者情報入力!M721))</f>
        <v/>
      </c>
      <c r="M720" s="2" t="str">
        <f>DBCS(TRIM(②受講者情報入力!N721))</f>
        <v/>
      </c>
      <c r="N720" s="2" t="str">
        <f>ASC(TRIM(②受講者情報入力!O721))</f>
        <v/>
      </c>
      <c r="O720" s="2" t="str">
        <f>IFERROR(VLOOKUP(②受講者情報入力!$P721,マスタ!A:B,2,FALSE),"")</f>
        <v/>
      </c>
      <c r="P720" s="2" t="str">
        <f>ASC(TRIM(②受講者情報入力!Q721))</f>
        <v/>
      </c>
      <c r="Q720" s="2" t="str">
        <f>TRIM(②受講者情報入力!R721)</f>
        <v/>
      </c>
      <c r="R720" s="2" t="str">
        <f>ASC(TRIM(②受講者情報入力!S721))</f>
        <v/>
      </c>
      <c r="S720" s="2" t="str">
        <f>ASC(TRIM(②受講者情報入力!T721))</f>
        <v/>
      </c>
      <c r="T720" s="2" t="str">
        <f>ASC(TRIM(②受講者情報入力!U721))</f>
        <v/>
      </c>
      <c r="U720" s="2" t="str">
        <f>IFERROR(VLOOKUP(②受講者情報入力!$V721,マスタ!A:B,2,FALSE),"")</f>
        <v/>
      </c>
      <c r="V720" s="2" t="str">
        <f>ASC(TRIM(②受講者情報入力!W721))</f>
        <v/>
      </c>
      <c r="W720" s="2" t="str">
        <f>TRIM(②受講者情報入力!X721)</f>
        <v/>
      </c>
      <c r="X720" s="2" t="str">
        <f>TRIM(②受講者情報入力!AU721)</f>
        <v/>
      </c>
    </row>
    <row r="721" spans="1:24">
      <c r="A721" s="2" t="str">
        <f>DBCS(TRIM(②受講者情報入力!B722))</f>
        <v/>
      </c>
      <c r="B721" s="2" t="str">
        <f>DBCS(TRIM(②受講者情報入力!C722))</f>
        <v/>
      </c>
      <c r="C721" s="2" t="str">
        <f>DBCS(TRIM(PHONETIC(②受講者情報入力!D722)))</f>
        <v/>
      </c>
      <c r="D721" s="2" t="str">
        <f>DBCS(TRIM(PHONETIC(②受講者情報入力!E722)))</f>
        <v/>
      </c>
      <c r="E721" s="4" t="str">
        <f>IF(②受講者情報入力!F722="","",TEXT(②受講者情報入力!F722,"yyyy/mm/dd"))</f>
        <v/>
      </c>
      <c r="F721" s="2" t="str">
        <f>ASC(TRIM(②受講者情報入力!G722))</f>
        <v/>
      </c>
      <c r="G721" s="2" t="str">
        <f>ASC(TRIM(②受講者情報入力!I722))</f>
        <v/>
      </c>
      <c r="H721" s="2" t="str">
        <f>ASC(TRIM(②受講者情報入力!H722))</f>
        <v/>
      </c>
      <c r="I721" s="2" t="str">
        <f>ASC(TRIM(②受講者情報入力!J722))</f>
        <v/>
      </c>
      <c r="J721" s="2" t="str">
        <f>DBCS(TRIM(②受講者情報入力!K722))</f>
        <v/>
      </c>
      <c r="K721" s="2" t="str">
        <f>DBCS(TRIM(②受講者情報入力!L722))</f>
        <v/>
      </c>
      <c r="L721" s="2" t="str">
        <f>DBCS(TRIM(②受講者情報入力!M722))</f>
        <v/>
      </c>
      <c r="M721" s="2" t="str">
        <f>DBCS(TRIM(②受講者情報入力!N722))</f>
        <v/>
      </c>
      <c r="N721" s="2" t="str">
        <f>ASC(TRIM(②受講者情報入力!O722))</f>
        <v/>
      </c>
      <c r="O721" s="2" t="str">
        <f>IFERROR(VLOOKUP(②受講者情報入力!$P722,マスタ!A:B,2,FALSE),"")</f>
        <v/>
      </c>
      <c r="P721" s="2" t="str">
        <f>ASC(TRIM(②受講者情報入力!Q722))</f>
        <v/>
      </c>
      <c r="Q721" s="2" t="str">
        <f>TRIM(②受講者情報入力!R722)</f>
        <v/>
      </c>
      <c r="R721" s="2" t="str">
        <f>ASC(TRIM(②受講者情報入力!S722))</f>
        <v/>
      </c>
      <c r="S721" s="2" t="str">
        <f>ASC(TRIM(②受講者情報入力!T722))</f>
        <v/>
      </c>
      <c r="T721" s="2" t="str">
        <f>ASC(TRIM(②受講者情報入力!U722))</f>
        <v/>
      </c>
      <c r="U721" s="2" t="str">
        <f>IFERROR(VLOOKUP(②受講者情報入力!$V722,マスタ!A:B,2,FALSE),"")</f>
        <v/>
      </c>
      <c r="V721" s="2" t="str">
        <f>ASC(TRIM(②受講者情報入力!W722))</f>
        <v/>
      </c>
      <c r="W721" s="2" t="str">
        <f>TRIM(②受講者情報入力!X722)</f>
        <v/>
      </c>
      <c r="X721" s="2" t="str">
        <f>TRIM(②受講者情報入力!AU722)</f>
        <v/>
      </c>
    </row>
    <row r="722" spans="1:24">
      <c r="A722" s="2" t="str">
        <f>DBCS(TRIM(②受講者情報入力!B723))</f>
        <v/>
      </c>
      <c r="B722" s="2" t="str">
        <f>DBCS(TRIM(②受講者情報入力!C723))</f>
        <v/>
      </c>
      <c r="C722" s="2" t="str">
        <f>DBCS(TRIM(PHONETIC(②受講者情報入力!D723)))</f>
        <v/>
      </c>
      <c r="D722" s="2" t="str">
        <f>DBCS(TRIM(PHONETIC(②受講者情報入力!E723)))</f>
        <v/>
      </c>
      <c r="E722" s="4" t="str">
        <f>IF(②受講者情報入力!F723="","",TEXT(②受講者情報入力!F723,"yyyy/mm/dd"))</f>
        <v/>
      </c>
      <c r="F722" s="2" t="str">
        <f>ASC(TRIM(②受講者情報入力!G723))</f>
        <v/>
      </c>
      <c r="G722" s="2" t="str">
        <f>ASC(TRIM(②受講者情報入力!I723))</f>
        <v/>
      </c>
      <c r="H722" s="2" t="str">
        <f>ASC(TRIM(②受講者情報入力!H723))</f>
        <v/>
      </c>
      <c r="I722" s="2" t="str">
        <f>ASC(TRIM(②受講者情報入力!J723))</f>
        <v/>
      </c>
      <c r="J722" s="2" t="str">
        <f>DBCS(TRIM(②受講者情報入力!K723))</f>
        <v/>
      </c>
      <c r="K722" s="2" t="str">
        <f>DBCS(TRIM(②受講者情報入力!L723))</f>
        <v/>
      </c>
      <c r="L722" s="2" t="str">
        <f>DBCS(TRIM(②受講者情報入力!M723))</f>
        <v/>
      </c>
      <c r="M722" s="2" t="str">
        <f>DBCS(TRIM(②受講者情報入力!N723))</f>
        <v/>
      </c>
      <c r="N722" s="2" t="str">
        <f>ASC(TRIM(②受講者情報入力!O723))</f>
        <v/>
      </c>
      <c r="O722" s="2" t="str">
        <f>IFERROR(VLOOKUP(②受講者情報入力!$P723,マスタ!A:B,2,FALSE),"")</f>
        <v/>
      </c>
      <c r="P722" s="2" t="str">
        <f>ASC(TRIM(②受講者情報入力!Q723))</f>
        <v/>
      </c>
      <c r="Q722" s="2" t="str">
        <f>TRIM(②受講者情報入力!R723)</f>
        <v/>
      </c>
      <c r="R722" s="2" t="str">
        <f>ASC(TRIM(②受講者情報入力!S723))</f>
        <v/>
      </c>
      <c r="S722" s="2" t="str">
        <f>ASC(TRIM(②受講者情報入力!T723))</f>
        <v/>
      </c>
      <c r="T722" s="2" t="str">
        <f>ASC(TRIM(②受講者情報入力!U723))</f>
        <v/>
      </c>
      <c r="U722" s="2" t="str">
        <f>IFERROR(VLOOKUP(②受講者情報入力!$V723,マスタ!A:B,2,FALSE),"")</f>
        <v/>
      </c>
      <c r="V722" s="2" t="str">
        <f>ASC(TRIM(②受講者情報入力!W723))</f>
        <v/>
      </c>
      <c r="W722" s="2" t="str">
        <f>TRIM(②受講者情報入力!X723)</f>
        <v/>
      </c>
      <c r="X722" s="2" t="str">
        <f>TRIM(②受講者情報入力!AU723)</f>
        <v/>
      </c>
    </row>
    <row r="723" spans="1:24">
      <c r="A723" s="2" t="str">
        <f>DBCS(TRIM(②受講者情報入力!B724))</f>
        <v/>
      </c>
      <c r="B723" s="2" t="str">
        <f>DBCS(TRIM(②受講者情報入力!C724))</f>
        <v/>
      </c>
      <c r="C723" s="2" t="str">
        <f>DBCS(TRIM(PHONETIC(②受講者情報入力!D724)))</f>
        <v/>
      </c>
      <c r="D723" s="2" t="str">
        <f>DBCS(TRIM(PHONETIC(②受講者情報入力!E724)))</f>
        <v/>
      </c>
      <c r="E723" s="4" t="str">
        <f>IF(②受講者情報入力!F724="","",TEXT(②受講者情報入力!F724,"yyyy/mm/dd"))</f>
        <v/>
      </c>
      <c r="F723" s="2" t="str">
        <f>ASC(TRIM(②受講者情報入力!G724))</f>
        <v/>
      </c>
      <c r="G723" s="2" t="str">
        <f>ASC(TRIM(②受講者情報入力!I724))</f>
        <v/>
      </c>
      <c r="H723" s="2" t="str">
        <f>ASC(TRIM(②受講者情報入力!H724))</f>
        <v/>
      </c>
      <c r="I723" s="2" t="str">
        <f>ASC(TRIM(②受講者情報入力!J724))</f>
        <v/>
      </c>
      <c r="J723" s="2" t="str">
        <f>DBCS(TRIM(②受講者情報入力!K724))</f>
        <v/>
      </c>
      <c r="K723" s="2" t="str">
        <f>DBCS(TRIM(②受講者情報入力!L724))</f>
        <v/>
      </c>
      <c r="L723" s="2" t="str">
        <f>DBCS(TRIM(②受講者情報入力!M724))</f>
        <v/>
      </c>
      <c r="M723" s="2" t="str">
        <f>DBCS(TRIM(②受講者情報入力!N724))</f>
        <v/>
      </c>
      <c r="N723" s="2" t="str">
        <f>ASC(TRIM(②受講者情報入力!O724))</f>
        <v/>
      </c>
      <c r="O723" s="2" t="str">
        <f>IFERROR(VLOOKUP(②受講者情報入力!$P724,マスタ!A:B,2,FALSE),"")</f>
        <v/>
      </c>
      <c r="P723" s="2" t="str">
        <f>ASC(TRIM(②受講者情報入力!Q724))</f>
        <v/>
      </c>
      <c r="Q723" s="2" t="str">
        <f>TRIM(②受講者情報入力!R724)</f>
        <v/>
      </c>
      <c r="R723" s="2" t="str">
        <f>ASC(TRIM(②受講者情報入力!S724))</f>
        <v/>
      </c>
      <c r="S723" s="2" t="str">
        <f>ASC(TRIM(②受講者情報入力!T724))</f>
        <v/>
      </c>
      <c r="T723" s="2" t="str">
        <f>ASC(TRIM(②受講者情報入力!U724))</f>
        <v/>
      </c>
      <c r="U723" s="2" t="str">
        <f>IFERROR(VLOOKUP(②受講者情報入力!$V724,マスタ!A:B,2,FALSE),"")</f>
        <v/>
      </c>
      <c r="V723" s="2" t="str">
        <f>ASC(TRIM(②受講者情報入力!W724))</f>
        <v/>
      </c>
      <c r="W723" s="2" t="str">
        <f>TRIM(②受講者情報入力!X724)</f>
        <v/>
      </c>
      <c r="X723" s="2" t="str">
        <f>TRIM(②受講者情報入力!AU724)</f>
        <v/>
      </c>
    </row>
    <row r="724" spans="1:24">
      <c r="A724" s="2" t="str">
        <f>DBCS(TRIM(②受講者情報入力!B725))</f>
        <v/>
      </c>
      <c r="B724" s="2" t="str">
        <f>DBCS(TRIM(②受講者情報入力!C725))</f>
        <v/>
      </c>
      <c r="C724" s="2" t="str">
        <f>DBCS(TRIM(PHONETIC(②受講者情報入力!D725)))</f>
        <v/>
      </c>
      <c r="D724" s="2" t="str">
        <f>DBCS(TRIM(PHONETIC(②受講者情報入力!E725)))</f>
        <v/>
      </c>
      <c r="E724" s="4" t="str">
        <f>IF(②受講者情報入力!F725="","",TEXT(②受講者情報入力!F725,"yyyy/mm/dd"))</f>
        <v/>
      </c>
      <c r="F724" s="2" t="str">
        <f>ASC(TRIM(②受講者情報入力!G725))</f>
        <v/>
      </c>
      <c r="G724" s="2" t="str">
        <f>ASC(TRIM(②受講者情報入力!I725))</f>
        <v/>
      </c>
      <c r="H724" s="2" t="str">
        <f>ASC(TRIM(②受講者情報入力!H725))</f>
        <v/>
      </c>
      <c r="I724" s="2" t="str">
        <f>ASC(TRIM(②受講者情報入力!J725))</f>
        <v/>
      </c>
      <c r="J724" s="2" t="str">
        <f>DBCS(TRIM(②受講者情報入力!K725))</f>
        <v/>
      </c>
      <c r="K724" s="2" t="str">
        <f>DBCS(TRIM(②受講者情報入力!L725))</f>
        <v/>
      </c>
      <c r="L724" s="2" t="str">
        <f>DBCS(TRIM(②受講者情報入力!M725))</f>
        <v/>
      </c>
      <c r="M724" s="2" t="str">
        <f>DBCS(TRIM(②受講者情報入力!N725))</f>
        <v/>
      </c>
      <c r="N724" s="2" t="str">
        <f>ASC(TRIM(②受講者情報入力!O725))</f>
        <v/>
      </c>
      <c r="O724" s="2" t="str">
        <f>IFERROR(VLOOKUP(②受講者情報入力!$P725,マスタ!A:B,2,FALSE),"")</f>
        <v/>
      </c>
      <c r="P724" s="2" t="str">
        <f>ASC(TRIM(②受講者情報入力!Q725))</f>
        <v/>
      </c>
      <c r="Q724" s="2" t="str">
        <f>TRIM(②受講者情報入力!R725)</f>
        <v/>
      </c>
      <c r="R724" s="2" t="str">
        <f>ASC(TRIM(②受講者情報入力!S725))</f>
        <v/>
      </c>
      <c r="S724" s="2" t="str">
        <f>ASC(TRIM(②受講者情報入力!T725))</f>
        <v/>
      </c>
      <c r="T724" s="2" t="str">
        <f>ASC(TRIM(②受講者情報入力!U725))</f>
        <v/>
      </c>
      <c r="U724" s="2" t="str">
        <f>IFERROR(VLOOKUP(②受講者情報入力!$V725,マスタ!A:B,2,FALSE),"")</f>
        <v/>
      </c>
      <c r="V724" s="2" t="str">
        <f>ASC(TRIM(②受講者情報入力!W725))</f>
        <v/>
      </c>
      <c r="W724" s="2" t="str">
        <f>TRIM(②受講者情報入力!X725)</f>
        <v/>
      </c>
      <c r="X724" s="2" t="str">
        <f>TRIM(②受講者情報入力!AU725)</f>
        <v/>
      </c>
    </row>
    <row r="725" spans="1:24">
      <c r="A725" s="2" t="str">
        <f>DBCS(TRIM(②受講者情報入力!B726))</f>
        <v/>
      </c>
      <c r="B725" s="2" t="str">
        <f>DBCS(TRIM(②受講者情報入力!C726))</f>
        <v/>
      </c>
      <c r="C725" s="2" t="str">
        <f>DBCS(TRIM(PHONETIC(②受講者情報入力!D726)))</f>
        <v/>
      </c>
      <c r="D725" s="2" t="str">
        <f>DBCS(TRIM(PHONETIC(②受講者情報入力!E726)))</f>
        <v/>
      </c>
      <c r="E725" s="4" t="str">
        <f>IF(②受講者情報入力!F726="","",TEXT(②受講者情報入力!F726,"yyyy/mm/dd"))</f>
        <v/>
      </c>
      <c r="F725" s="2" t="str">
        <f>ASC(TRIM(②受講者情報入力!G726))</f>
        <v/>
      </c>
      <c r="G725" s="2" t="str">
        <f>ASC(TRIM(②受講者情報入力!I726))</f>
        <v/>
      </c>
      <c r="H725" s="2" t="str">
        <f>ASC(TRIM(②受講者情報入力!H726))</f>
        <v/>
      </c>
      <c r="I725" s="2" t="str">
        <f>ASC(TRIM(②受講者情報入力!J726))</f>
        <v/>
      </c>
      <c r="J725" s="2" t="str">
        <f>DBCS(TRIM(②受講者情報入力!K726))</f>
        <v/>
      </c>
      <c r="K725" s="2" t="str">
        <f>DBCS(TRIM(②受講者情報入力!L726))</f>
        <v/>
      </c>
      <c r="L725" s="2" t="str">
        <f>DBCS(TRIM(②受講者情報入力!M726))</f>
        <v/>
      </c>
      <c r="M725" s="2" t="str">
        <f>DBCS(TRIM(②受講者情報入力!N726))</f>
        <v/>
      </c>
      <c r="N725" s="2" t="str">
        <f>ASC(TRIM(②受講者情報入力!O726))</f>
        <v/>
      </c>
      <c r="O725" s="2" t="str">
        <f>IFERROR(VLOOKUP(②受講者情報入力!$P726,マスタ!A:B,2,FALSE),"")</f>
        <v/>
      </c>
      <c r="P725" s="2" t="str">
        <f>ASC(TRIM(②受講者情報入力!Q726))</f>
        <v/>
      </c>
      <c r="Q725" s="2" t="str">
        <f>TRIM(②受講者情報入力!R726)</f>
        <v/>
      </c>
      <c r="R725" s="2" t="str">
        <f>ASC(TRIM(②受講者情報入力!S726))</f>
        <v/>
      </c>
      <c r="S725" s="2" t="str">
        <f>ASC(TRIM(②受講者情報入力!T726))</f>
        <v/>
      </c>
      <c r="T725" s="2" t="str">
        <f>ASC(TRIM(②受講者情報入力!U726))</f>
        <v/>
      </c>
      <c r="U725" s="2" t="str">
        <f>IFERROR(VLOOKUP(②受講者情報入力!$V726,マスタ!A:B,2,FALSE),"")</f>
        <v/>
      </c>
      <c r="V725" s="2" t="str">
        <f>ASC(TRIM(②受講者情報入力!W726))</f>
        <v/>
      </c>
      <c r="W725" s="2" t="str">
        <f>TRIM(②受講者情報入力!X726)</f>
        <v/>
      </c>
      <c r="X725" s="2" t="str">
        <f>TRIM(②受講者情報入力!AU726)</f>
        <v/>
      </c>
    </row>
    <row r="726" spans="1:24">
      <c r="A726" s="2" t="str">
        <f>DBCS(TRIM(②受講者情報入力!B727))</f>
        <v/>
      </c>
      <c r="B726" s="2" t="str">
        <f>DBCS(TRIM(②受講者情報入力!C727))</f>
        <v/>
      </c>
      <c r="C726" s="2" t="str">
        <f>DBCS(TRIM(PHONETIC(②受講者情報入力!D727)))</f>
        <v/>
      </c>
      <c r="D726" s="2" t="str">
        <f>DBCS(TRIM(PHONETIC(②受講者情報入力!E727)))</f>
        <v/>
      </c>
      <c r="E726" s="4" t="str">
        <f>IF(②受講者情報入力!F727="","",TEXT(②受講者情報入力!F727,"yyyy/mm/dd"))</f>
        <v/>
      </c>
      <c r="F726" s="2" t="str">
        <f>ASC(TRIM(②受講者情報入力!G727))</f>
        <v/>
      </c>
      <c r="G726" s="2" t="str">
        <f>ASC(TRIM(②受講者情報入力!I727))</f>
        <v/>
      </c>
      <c r="H726" s="2" t="str">
        <f>ASC(TRIM(②受講者情報入力!H727))</f>
        <v/>
      </c>
      <c r="I726" s="2" t="str">
        <f>ASC(TRIM(②受講者情報入力!J727))</f>
        <v/>
      </c>
      <c r="J726" s="2" t="str">
        <f>DBCS(TRIM(②受講者情報入力!K727))</f>
        <v/>
      </c>
      <c r="K726" s="2" t="str">
        <f>DBCS(TRIM(②受講者情報入力!L727))</f>
        <v/>
      </c>
      <c r="L726" s="2" t="str">
        <f>DBCS(TRIM(②受講者情報入力!M727))</f>
        <v/>
      </c>
      <c r="M726" s="2" t="str">
        <f>DBCS(TRIM(②受講者情報入力!N727))</f>
        <v/>
      </c>
      <c r="N726" s="2" t="str">
        <f>ASC(TRIM(②受講者情報入力!O727))</f>
        <v/>
      </c>
      <c r="O726" s="2" t="str">
        <f>IFERROR(VLOOKUP(②受講者情報入力!$P727,マスタ!A:B,2,FALSE),"")</f>
        <v/>
      </c>
      <c r="P726" s="2" t="str">
        <f>ASC(TRIM(②受講者情報入力!Q727))</f>
        <v/>
      </c>
      <c r="Q726" s="2" t="str">
        <f>TRIM(②受講者情報入力!R727)</f>
        <v/>
      </c>
      <c r="R726" s="2" t="str">
        <f>ASC(TRIM(②受講者情報入力!S727))</f>
        <v/>
      </c>
      <c r="S726" s="2" t="str">
        <f>ASC(TRIM(②受講者情報入力!T727))</f>
        <v/>
      </c>
      <c r="T726" s="2" t="str">
        <f>ASC(TRIM(②受講者情報入力!U727))</f>
        <v/>
      </c>
      <c r="U726" s="2" t="str">
        <f>IFERROR(VLOOKUP(②受講者情報入力!$V727,マスタ!A:B,2,FALSE),"")</f>
        <v/>
      </c>
      <c r="V726" s="2" t="str">
        <f>ASC(TRIM(②受講者情報入力!W727))</f>
        <v/>
      </c>
      <c r="W726" s="2" t="str">
        <f>TRIM(②受講者情報入力!X727)</f>
        <v/>
      </c>
      <c r="X726" s="2" t="str">
        <f>TRIM(②受講者情報入力!AU727)</f>
        <v/>
      </c>
    </row>
    <row r="727" spans="1:24">
      <c r="A727" s="2" t="str">
        <f>DBCS(TRIM(②受講者情報入力!B728))</f>
        <v/>
      </c>
      <c r="B727" s="2" t="str">
        <f>DBCS(TRIM(②受講者情報入力!C728))</f>
        <v/>
      </c>
      <c r="C727" s="2" t="str">
        <f>DBCS(TRIM(PHONETIC(②受講者情報入力!D728)))</f>
        <v/>
      </c>
      <c r="D727" s="2" t="str">
        <f>DBCS(TRIM(PHONETIC(②受講者情報入力!E728)))</f>
        <v/>
      </c>
      <c r="E727" s="4" t="str">
        <f>IF(②受講者情報入力!F728="","",TEXT(②受講者情報入力!F728,"yyyy/mm/dd"))</f>
        <v/>
      </c>
      <c r="F727" s="2" t="str">
        <f>ASC(TRIM(②受講者情報入力!G728))</f>
        <v/>
      </c>
      <c r="G727" s="2" t="str">
        <f>ASC(TRIM(②受講者情報入力!I728))</f>
        <v/>
      </c>
      <c r="H727" s="2" t="str">
        <f>ASC(TRIM(②受講者情報入力!H728))</f>
        <v/>
      </c>
      <c r="I727" s="2" t="str">
        <f>ASC(TRIM(②受講者情報入力!J728))</f>
        <v/>
      </c>
      <c r="J727" s="2" t="str">
        <f>DBCS(TRIM(②受講者情報入力!K728))</f>
        <v/>
      </c>
      <c r="K727" s="2" t="str">
        <f>DBCS(TRIM(②受講者情報入力!L728))</f>
        <v/>
      </c>
      <c r="L727" s="2" t="str">
        <f>DBCS(TRIM(②受講者情報入力!M728))</f>
        <v/>
      </c>
      <c r="M727" s="2" t="str">
        <f>DBCS(TRIM(②受講者情報入力!N728))</f>
        <v/>
      </c>
      <c r="N727" s="2" t="str">
        <f>ASC(TRIM(②受講者情報入力!O728))</f>
        <v/>
      </c>
      <c r="O727" s="2" t="str">
        <f>IFERROR(VLOOKUP(②受講者情報入力!$P728,マスタ!A:B,2,FALSE),"")</f>
        <v/>
      </c>
      <c r="P727" s="2" t="str">
        <f>ASC(TRIM(②受講者情報入力!Q728))</f>
        <v/>
      </c>
      <c r="Q727" s="2" t="str">
        <f>TRIM(②受講者情報入力!R728)</f>
        <v/>
      </c>
      <c r="R727" s="2" t="str">
        <f>ASC(TRIM(②受講者情報入力!S728))</f>
        <v/>
      </c>
      <c r="S727" s="2" t="str">
        <f>ASC(TRIM(②受講者情報入力!T728))</f>
        <v/>
      </c>
      <c r="T727" s="2" t="str">
        <f>ASC(TRIM(②受講者情報入力!U728))</f>
        <v/>
      </c>
      <c r="U727" s="2" t="str">
        <f>IFERROR(VLOOKUP(②受講者情報入力!$V728,マスタ!A:B,2,FALSE),"")</f>
        <v/>
      </c>
      <c r="V727" s="2" t="str">
        <f>ASC(TRIM(②受講者情報入力!W728))</f>
        <v/>
      </c>
      <c r="W727" s="2" t="str">
        <f>TRIM(②受講者情報入力!X728)</f>
        <v/>
      </c>
      <c r="X727" s="2" t="str">
        <f>TRIM(②受講者情報入力!AU728)</f>
        <v/>
      </c>
    </row>
    <row r="728" spans="1:24">
      <c r="A728" s="2" t="str">
        <f>DBCS(TRIM(②受講者情報入力!B729))</f>
        <v/>
      </c>
      <c r="B728" s="2" t="str">
        <f>DBCS(TRIM(②受講者情報入力!C729))</f>
        <v/>
      </c>
      <c r="C728" s="2" t="str">
        <f>DBCS(TRIM(PHONETIC(②受講者情報入力!D729)))</f>
        <v/>
      </c>
      <c r="D728" s="2" t="str">
        <f>DBCS(TRIM(PHONETIC(②受講者情報入力!E729)))</f>
        <v/>
      </c>
      <c r="E728" s="4" t="str">
        <f>IF(②受講者情報入力!F729="","",TEXT(②受講者情報入力!F729,"yyyy/mm/dd"))</f>
        <v/>
      </c>
      <c r="F728" s="2" t="str">
        <f>ASC(TRIM(②受講者情報入力!G729))</f>
        <v/>
      </c>
      <c r="G728" s="2" t="str">
        <f>ASC(TRIM(②受講者情報入力!I729))</f>
        <v/>
      </c>
      <c r="H728" s="2" t="str">
        <f>ASC(TRIM(②受講者情報入力!H729))</f>
        <v/>
      </c>
      <c r="I728" s="2" t="str">
        <f>ASC(TRIM(②受講者情報入力!J729))</f>
        <v/>
      </c>
      <c r="J728" s="2" t="str">
        <f>DBCS(TRIM(②受講者情報入力!K729))</f>
        <v/>
      </c>
      <c r="K728" s="2" t="str">
        <f>DBCS(TRIM(②受講者情報入力!L729))</f>
        <v/>
      </c>
      <c r="L728" s="2" t="str">
        <f>DBCS(TRIM(②受講者情報入力!M729))</f>
        <v/>
      </c>
      <c r="M728" s="2" t="str">
        <f>DBCS(TRIM(②受講者情報入力!N729))</f>
        <v/>
      </c>
      <c r="N728" s="2" t="str">
        <f>ASC(TRIM(②受講者情報入力!O729))</f>
        <v/>
      </c>
      <c r="O728" s="2" t="str">
        <f>IFERROR(VLOOKUP(②受講者情報入力!$P729,マスタ!A:B,2,FALSE),"")</f>
        <v/>
      </c>
      <c r="P728" s="2" t="str">
        <f>ASC(TRIM(②受講者情報入力!Q729))</f>
        <v/>
      </c>
      <c r="Q728" s="2" t="str">
        <f>TRIM(②受講者情報入力!R729)</f>
        <v/>
      </c>
      <c r="R728" s="2" t="str">
        <f>ASC(TRIM(②受講者情報入力!S729))</f>
        <v/>
      </c>
      <c r="S728" s="2" t="str">
        <f>ASC(TRIM(②受講者情報入力!T729))</f>
        <v/>
      </c>
      <c r="T728" s="2" t="str">
        <f>ASC(TRIM(②受講者情報入力!U729))</f>
        <v/>
      </c>
      <c r="U728" s="2" t="str">
        <f>IFERROR(VLOOKUP(②受講者情報入力!$V729,マスタ!A:B,2,FALSE),"")</f>
        <v/>
      </c>
      <c r="V728" s="2" t="str">
        <f>ASC(TRIM(②受講者情報入力!W729))</f>
        <v/>
      </c>
      <c r="W728" s="2" t="str">
        <f>TRIM(②受講者情報入力!X729)</f>
        <v/>
      </c>
      <c r="X728" s="2" t="str">
        <f>TRIM(②受講者情報入力!AU729)</f>
        <v/>
      </c>
    </row>
    <row r="729" spans="1:24">
      <c r="A729" s="2" t="str">
        <f>DBCS(TRIM(②受講者情報入力!B730))</f>
        <v/>
      </c>
      <c r="B729" s="2" t="str">
        <f>DBCS(TRIM(②受講者情報入力!C730))</f>
        <v/>
      </c>
      <c r="C729" s="2" t="str">
        <f>DBCS(TRIM(PHONETIC(②受講者情報入力!D730)))</f>
        <v/>
      </c>
      <c r="D729" s="2" t="str">
        <f>DBCS(TRIM(PHONETIC(②受講者情報入力!E730)))</f>
        <v/>
      </c>
      <c r="E729" s="4" t="str">
        <f>IF(②受講者情報入力!F730="","",TEXT(②受講者情報入力!F730,"yyyy/mm/dd"))</f>
        <v/>
      </c>
      <c r="F729" s="2" t="str">
        <f>ASC(TRIM(②受講者情報入力!G730))</f>
        <v/>
      </c>
      <c r="G729" s="2" t="str">
        <f>ASC(TRIM(②受講者情報入力!I730))</f>
        <v/>
      </c>
      <c r="H729" s="2" t="str">
        <f>ASC(TRIM(②受講者情報入力!H730))</f>
        <v/>
      </c>
      <c r="I729" s="2" t="str">
        <f>ASC(TRIM(②受講者情報入力!J730))</f>
        <v/>
      </c>
      <c r="J729" s="2" t="str">
        <f>DBCS(TRIM(②受講者情報入力!K730))</f>
        <v/>
      </c>
      <c r="K729" s="2" t="str">
        <f>DBCS(TRIM(②受講者情報入力!L730))</f>
        <v/>
      </c>
      <c r="L729" s="2" t="str">
        <f>DBCS(TRIM(②受講者情報入力!M730))</f>
        <v/>
      </c>
      <c r="M729" s="2" t="str">
        <f>DBCS(TRIM(②受講者情報入力!N730))</f>
        <v/>
      </c>
      <c r="N729" s="2" t="str">
        <f>ASC(TRIM(②受講者情報入力!O730))</f>
        <v/>
      </c>
      <c r="O729" s="2" t="str">
        <f>IFERROR(VLOOKUP(②受講者情報入力!$P730,マスタ!A:B,2,FALSE),"")</f>
        <v/>
      </c>
      <c r="P729" s="2" t="str">
        <f>ASC(TRIM(②受講者情報入力!Q730))</f>
        <v/>
      </c>
      <c r="Q729" s="2" t="str">
        <f>TRIM(②受講者情報入力!R730)</f>
        <v/>
      </c>
      <c r="R729" s="2" t="str">
        <f>ASC(TRIM(②受講者情報入力!S730))</f>
        <v/>
      </c>
      <c r="S729" s="2" t="str">
        <f>ASC(TRIM(②受講者情報入力!T730))</f>
        <v/>
      </c>
      <c r="T729" s="2" t="str">
        <f>ASC(TRIM(②受講者情報入力!U730))</f>
        <v/>
      </c>
      <c r="U729" s="2" t="str">
        <f>IFERROR(VLOOKUP(②受講者情報入力!$V730,マスタ!A:B,2,FALSE),"")</f>
        <v/>
      </c>
      <c r="V729" s="2" t="str">
        <f>ASC(TRIM(②受講者情報入力!W730))</f>
        <v/>
      </c>
      <c r="W729" s="2" t="str">
        <f>TRIM(②受講者情報入力!X730)</f>
        <v/>
      </c>
      <c r="X729" s="2" t="str">
        <f>TRIM(②受講者情報入力!AU730)</f>
        <v/>
      </c>
    </row>
    <row r="730" spans="1:24">
      <c r="A730" s="2" t="str">
        <f>DBCS(TRIM(②受講者情報入力!B731))</f>
        <v/>
      </c>
      <c r="B730" s="2" t="str">
        <f>DBCS(TRIM(②受講者情報入力!C731))</f>
        <v/>
      </c>
      <c r="C730" s="2" t="str">
        <f>DBCS(TRIM(PHONETIC(②受講者情報入力!D731)))</f>
        <v/>
      </c>
      <c r="D730" s="2" t="str">
        <f>DBCS(TRIM(PHONETIC(②受講者情報入力!E731)))</f>
        <v/>
      </c>
      <c r="E730" s="4" t="str">
        <f>IF(②受講者情報入力!F731="","",TEXT(②受講者情報入力!F731,"yyyy/mm/dd"))</f>
        <v/>
      </c>
      <c r="F730" s="2" t="str">
        <f>ASC(TRIM(②受講者情報入力!G731))</f>
        <v/>
      </c>
      <c r="G730" s="2" t="str">
        <f>ASC(TRIM(②受講者情報入力!I731))</f>
        <v/>
      </c>
      <c r="H730" s="2" t="str">
        <f>ASC(TRIM(②受講者情報入力!H731))</f>
        <v/>
      </c>
      <c r="I730" s="2" t="str">
        <f>ASC(TRIM(②受講者情報入力!J731))</f>
        <v/>
      </c>
      <c r="J730" s="2" t="str">
        <f>DBCS(TRIM(②受講者情報入力!K731))</f>
        <v/>
      </c>
      <c r="K730" s="2" t="str">
        <f>DBCS(TRIM(②受講者情報入力!L731))</f>
        <v/>
      </c>
      <c r="L730" s="2" t="str">
        <f>DBCS(TRIM(②受講者情報入力!M731))</f>
        <v/>
      </c>
      <c r="M730" s="2" t="str">
        <f>DBCS(TRIM(②受講者情報入力!N731))</f>
        <v/>
      </c>
      <c r="N730" s="2" t="str">
        <f>ASC(TRIM(②受講者情報入力!O731))</f>
        <v/>
      </c>
      <c r="O730" s="2" t="str">
        <f>IFERROR(VLOOKUP(②受講者情報入力!$P731,マスタ!A:B,2,FALSE),"")</f>
        <v/>
      </c>
      <c r="P730" s="2" t="str">
        <f>ASC(TRIM(②受講者情報入力!Q731))</f>
        <v/>
      </c>
      <c r="Q730" s="2" t="str">
        <f>TRIM(②受講者情報入力!R731)</f>
        <v/>
      </c>
      <c r="R730" s="2" t="str">
        <f>ASC(TRIM(②受講者情報入力!S731))</f>
        <v/>
      </c>
      <c r="S730" s="2" t="str">
        <f>ASC(TRIM(②受講者情報入力!T731))</f>
        <v/>
      </c>
      <c r="T730" s="2" t="str">
        <f>ASC(TRIM(②受講者情報入力!U731))</f>
        <v/>
      </c>
      <c r="U730" s="2" t="str">
        <f>IFERROR(VLOOKUP(②受講者情報入力!$V731,マスタ!A:B,2,FALSE),"")</f>
        <v/>
      </c>
      <c r="V730" s="2" t="str">
        <f>ASC(TRIM(②受講者情報入力!W731))</f>
        <v/>
      </c>
      <c r="W730" s="2" t="str">
        <f>TRIM(②受講者情報入力!X731)</f>
        <v/>
      </c>
      <c r="X730" s="2" t="str">
        <f>TRIM(②受講者情報入力!AU731)</f>
        <v/>
      </c>
    </row>
    <row r="731" spans="1:24">
      <c r="A731" s="2" t="str">
        <f>DBCS(TRIM(②受講者情報入力!B732))</f>
        <v/>
      </c>
      <c r="B731" s="2" t="str">
        <f>DBCS(TRIM(②受講者情報入力!C732))</f>
        <v/>
      </c>
      <c r="C731" s="2" t="str">
        <f>DBCS(TRIM(PHONETIC(②受講者情報入力!D732)))</f>
        <v/>
      </c>
      <c r="D731" s="2" t="str">
        <f>DBCS(TRIM(PHONETIC(②受講者情報入力!E732)))</f>
        <v/>
      </c>
      <c r="E731" s="4" t="str">
        <f>IF(②受講者情報入力!F732="","",TEXT(②受講者情報入力!F732,"yyyy/mm/dd"))</f>
        <v/>
      </c>
      <c r="F731" s="2" t="str">
        <f>ASC(TRIM(②受講者情報入力!G732))</f>
        <v/>
      </c>
      <c r="G731" s="2" t="str">
        <f>ASC(TRIM(②受講者情報入力!I732))</f>
        <v/>
      </c>
      <c r="H731" s="2" t="str">
        <f>ASC(TRIM(②受講者情報入力!H732))</f>
        <v/>
      </c>
      <c r="I731" s="2" t="str">
        <f>ASC(TRIM(②受講者情報入力!J732))</f>
        <v/>
      </c>
      <c r="J731" s="2" t="str">
        <f>DBCS(TRIM(②受講者情報入力!K732))</f>
        <v/>
      </c>
      <c r="K731" s="2" t="str">
        <f>DBCS(TRIM(②受講者情報入力!L732))</f>
        <v/>
      </c>
      <c r="L731" s="2" t="str">
        <f>DBCS(TRIM(②受講者情報入力!M732))</f>
        <v/>
      </c>
      <c r="M731" s="2" t="str">
        <f>DBCS(TRIM(②受講者情報入力!N732))</f>
        <v/>
      </c>
      <c r="N731" s="2" t="str">
        <f>ASC(TRIM(②受講者情報入力!O732))</f>
        <v/>
      </c>
      <c r="O731" s="2" t="str">
        <f>IFERROR(VLOOKUP(②受講者情報入力!$P732,マスタ!A:B,2,FALSE),"")</f>
        <v/>
      </c>
      <c r="P731" s="2" t="str">
        <f>ASC(TRIM(②受講者情報入力!Q732))</f>
        <v/>
      </c>
      <c r="Q731" s="2" t="str">
        <f>TRIM(②受講者情報入力!R732)</f>
        <v/>
      </c>
      <c r="R731" s="2" t="str">
        <f>ASC(TRIM(②受講者情報入力!S732))</f>
        <v/>
      </c>
      <c r="S731" s="2" t="str">
        <f>ASC(TRIM(②受講者情報入力!T732))</f>
        <v/>
      </c>
      <c r="T731" s="2" t="str">
        <f>ASC(TRIM(②受講者情報入力!U732))</f>
        <v/>
      </c>
      <c r="U731" s="2" t="str">
        <f>IFERROR(VLOOKUP(②受講者情報入力!$V732,マスタ!A:B,2,FALSE),"")</f>
        <v/>
      </c>
      <c r="V731" s="2" t="str">
        <f>ASC(TRIM(②受講者情報入力!W732))</f>
        <v/>
      </c>
      <c r="W731" s="2" t="str">
        <f>TRIM(②受講者情報入力!X732)</f>
        <v/>
      </c>
      <c r="X731" s="2" t="str">
        <f>TRIM(②受講者情報入力!AU732)</f>
        <v/>
      </c>
    </row>
    <row r="732" spans="1:24">
      <c r="A732" s="2" t="str">
        <f>DBCS(TRIM(②受講者情報入力!B733))</f>
        <v/>
      </c>
      <c r="B732" s="2" t="str">
        <f>DBCS(TRIM(②受講者情報入力!C733))</f>
        <v/>
      </c>
      <c r="C732" s="2" t="str">
        <f>DBCS(TRIM(PHONETIC(②受講者情報入力!D733)))</f>
        <v/>
      </c>
      <c r="D732" s="2" t="str">
        <f>DBCS(TRIM(PHONETIC(②受講者情報入力!E733)))</f>
        <v/>
      </c>
      <c r="E732" s="4" t="str">
        <f>IF(②受講者情報入力!F733="","",TEXT(②受講者情報入力!F733,"yyyy/mm/dd"))</f>
        <v/>
      </c>
      <c r="F732" s="2" t="str">
        <f>ASC(TRIM(②受講者情報入力!G733))</f>
        <v/>
      </c>
      <c r="G732" s="2" t="str">
        <f>ASC(TRIM(②受講者情報入力!I733))</f>
        <v/>
      </c>
      <c r="H732" s="2" t="str">
        <f>ASC(TRIM(②受講者情報入力!H733))</f>
        <v/>
      </c>
      <c r="I732" s="2" t="str">
        <f>ASC(TRIM(②受講者情報入力!J733))</f>
        <v/>
      </c>
      <c r="J732" s="2" t="str">
        <f>DBCS(TRIM(②受講者情報入力!K733))</f>
        <v/>
      </c>
      <c r="K732" s="2" t="str">
        <f>DBCS(TRIM(②受講者情報入力!L733))</f>
        <v/>
      </c>
      <c r="L732" s="2" t="str">
        <f>DBCS(TRIM(②受講者情報入力!M733))</f>
        <v/>
      </c>
      <c r="M732" s="2" t="str">
        <f>DBCS(TRIM(②受講者情報入力!N733))</f>
        <v/>
      </c>
      <c r="N732" s="2" t="str">
        <f>ASC(TRIM(②受講者情報入力!O733))</f>
        <v/>
      </c>
      <c r="O732" s="2" t="str">
        <f>IFERROR(VLOOKUP(②受講者情報入力!$P733,マスタ!A:B,2,FALSE),"")</f>
        <v/>
      </c>
      <c r="P732" s="2" t="str">
        <f>ASC(TRIM(②受講者情報入力!Q733))</f>
        <v/>
      </c>
      <c r="Q732" s="2" t="str">
        <f>TRIM(②受講者情報入力!R733)</f>
        <v/>
      </c>
      <c r="R732" s="2" t="str">
        <f>ASC(TRIM(②受講者情報入力!S733))</f>
        <v/>
      </c>
      <c r="S732" s="2" t="str">
        <f>ASC(TRIM(②受講者情報入力!T733))</f>
        <v/>
      </c>
      <c r="T732" s="2" t="str">
        <f>ASC(TRIM(②受講者情報入力!U733))</f>
        <v/>
      </c>
      <c r="U732" s="2" t="str">
        <f>IFERROR(VLOOKUP(②受講者情報入力!$V733,マスタ!A:B,2,FALSE),"")</f>
        <v/>
      </c>
      <c r="V732" s="2" t="str">
        <f>ASC(TRIM(②受講者情報入力!W733))</f>
        <v/>
      </c>
      <c r="W732" s="2" t="str">
        <f>TRIM(②受講者情報入力!X733)</f>
        <v/>
      </c>
      <c r="X732" s="2" t="str">
        <f>TRIM(②受講者情報入力!AU733)</f>
        <v/>
      </c>
    </row>
    <row r="733" spans="1:24">
      <c r="A733" s="2" t="str">
        <f>DBCS(TRIM(②受講者情報入力!B734))</f>
        <v/>
      </c>
      <c r="B733" s="2" t="str">
        <f>DBCS(TRIM(②受講者情報入力!C734))</f>
        <v/>
      </c>
      <c r="C733" s="2" t="str">
        <f>DBCS(TRIM(PHONETIC(②受講者情報入力!D734)))</f>
        <v/>
      </c>
      <c r="D733" s="2" t="str">
        <f>DBCS(TRIM(PHONETIC(②受講者情報入力!E734)))</f>
        <v/>
      </c>
      <c r="E733" s="4" t="str">
        <f>IF(②受講者情報入力!F734="","",TEXT(②受講者情報入力!F734,"yyyy/mm/dd"))</f>
        <v/>
      </c>
      <c r="F733" s="2" t="str">
        <f>ASC(TRIM(②受講者情報入力!G734))</f>
        <v/>
      </c>
      <c r="G733" s="2" t="str">
        <f>ASC(TRIM(②受講者情報入力!I734))</f>
        <v/>
      </c>
      <c r="H733" s="2" t="str">
        <f>ASC(TRIM(②受講者情報入力!H734))</f>
        <v/>
      </c>
      <c r="I733" s="2" t="str">
        <f>ASC(TRIM(②受講者情報入力!J734))</f>
        <v/>
      </c>
      <c r="J733" s="2" t="str">
        <f>DBCS(TRIM(②受講者情報入力!K734))</f>
        <v/>
      </c>
      <c r="K733" s="2" t="str">
        <f>DBCS(TRIM(②受講者情報入力!L734))</f>
        <v/>
      </c>
      <c r="L733" s="2" t="str">
        <f>DBCS(TRIM(②受講者情報入力!M734))</f>
        <v/>
      </c>
      <c r="M733" s="2" t="str">
        <f>DBCS(TRIM(②受講者情報入力!N734))</f>
        <v/>
      </c>
      <c r="N733" s="2" t="str">
        <f>ASC(TRIM(②受講者情報入力!O734))</f>
        <v/>
      </c>
      <c r="O733" s="2" t="str">
        <f>IFERROR(VLOOKUP(②受講者情報入力!$P734,マスタ!A:B,2,FALSE),"")</f>
        <v/>
      </c>
      <c r="P733" s="2" t="str">
        <f>ASC(TRIM(②受講者情報入力!Q734))</f>
        <v/>
      </c>
      <c r="Q733" s="2" t="str">
        <f>TRIM(②受講者情報入力!R734)</f>
        <v/>
      </c>
      <c r="R733" s="2" t="str">
        <f>ASC(TRIM(②受講者情報入力!S734))</f>
        <v/>
      </c>
      <c r="S733" s="2" t="str">
        <f>ASC(TRIM(②受講者情報入力!T734))</f>
        <v/>
      </c>
      <c r="T733" s="2" t="str">
        <f>ASC(TRIM(②受講者情報入力!U734))</f>
        <v/>
      </c>
      <c r="U733" s="2" t="str">
        <f>IFERROR(VLOOKUP(②受講者情報入力!$V734,マスタ!A:B,2,FALSE),"")</f>
        <v/>
      </c>
      <c r="V733" s="2" t="str">
        <f>ASC(TRIM(②受講者情報入力!W734))</f>
        <v/>
      </c>
      <c r="W733" s="2" t="str">
        <f>TRIM(②受講者情報入力!X734)</f>
        <v/>
      </c>
      <c r="X733" s="2" t="str">
        <f>TRIM(②受講者情報入力!AU734)</f>
        <v/>
      </c>
    </row>
    <row r="734" spans="1:24">
      <c r="A734" s="2" t="str">
        <f>DBCS(TRIM(②受講者情報入力!B735))</f>
        <v/>
      </c>
      <c r="B734" s="2" t="str">
        <f>DBCS(TRIM(②受講者情報入力!C735))</f>
        <v/>
      </c>
      <c r="C734" s="2" t="str">
        <f>DBCS(TRIM(PHONETIC(②受講者情報入力!D735)))</f>
        <v/>
      </c>
      <c r="D734" s="2" t="str">
        <f>DBCS(TRIM(PHONETIC(②受講者情報入力!E735)))</f>
        <v/>
      </c>
      <c r="E734" s="4" t="str">
        <f>IF(②受講者情報入力!F735="","",TEXT(②受講者情報入力!F735,"yyyy/mm/dd"))</f>
        <v/>
      </c>
      <c r="F734" s="2" t="str">
        <f>ASC(TRIM(②受講者情報入力!G735))</f>
        <v/>
      </c>
      <c r="G734" s="2" t="str">
        <f>ASC(TRIM(②受講者情報入力!I735))</f>
        <v/>
      </c>
      <c r="H734" s="2" t="str">
        <f>ASC(TRIM(②受講者情報入力!H735))</f>
        <v/>
      </c>
      <c r="I734" s="2" t="str">
        <f>ASC(TRIM(②受講者情報入力!J735))</f>
        <v/>
      </c>
      <c r="J734" s="2" t="str">
        <f>DBCS(TRIM(②受講者情報入力!K735))</f>
        <v/>
      </c>
      <c r="K734" s="2" t="str">
        <f>DBCS(TRIM(②受講者情報入力!L735))</f>
        <v/>
      </c>
      <c r="L734" s="2" t="str">
        <f>DBCS(TRIM(②受講者情報入力!M735))</f>
        <v/>
      </c>
      <c r="M734" s="2" t="str">
        <f>DBCS(TRIM(②受講者情報入力!N735))</f>
        <v/>
      </c>
      <c r="N734" s="2" t="str">
        <f>ASC(TRIM(②受講者情報入力!O735))</f>
        <v/>
      </c>
      <c r="O734" s="2" t="str">
        <f>IFERROR(VLOOKUP(②受講者情報入力!$P735,マスタ!A:B,2,FALSE),"")</f>
        <v/>
      </c>
      <c r="P734" s="2" t="str">
        <f>ASC(TRIM(②受講者情報入力!Q735))</f>
        <v/>
      </c>
      <c r="Q734" s="2" t="str">
        <f>TRIM(②受講者情報入力!R735)</f>
        <v/>
      </c>
      <c r="R734" s="2" t="str">
        <f>ASC(TRIM(②受講者情報入力!S735))</f>
        <v/>
      </c>
      <c r="S734" s="2" t="str">
        <f>ASC(TRIM(②受講者情報入力!T735))</f>
        <v/>
      </c>
      <c r="T734" s="2" t="str">
        <f>ASC(TRIM(②受講者情報入力!U735))</f>
        <v/>
      </c>
      <c r="U734" s="2" t="str">
        <f>IFERROR(VLOOKUP(②受講者情報入力!$V735,マスタ!A:B,2,FALSE),"")</f>
        <v/>
      </c>
      <c r="V734" s="2" t="str">
        <f>ASC(TRIM(②受講者情報入力!W735))</f>
        <v/>
      </c>
      <c r="W734" s="2" t="str">
        <f>TRIM(②受講者情報入力!X735)</f>
        <v/>
      </c>
      <c r="X734" s="2" t="str">
        <f>TRIM(②受講者情報入力!AU735)</f>
        <v/>
      </c>
    </row>
    <row r="735" spans="1:24">
      <c r="A735" s="2" t="str">
        <f>DBCS(TRIM(②受講者情報入力!B736))</f>
        <v/>
      </c>
      <c r="B735" s="2" t="str">
        <f>DBCS(TRIM(②受講者情報入力!C736))</f>
        <v/>
      </c>
      <c r="C735" s="2" t="str">
        <f>DBCS(TRIM(PHONETIC(②受講者情報入力!D736)))</f>
        <v/>
      </c>
      <c r="D735" s="2" t="str">
        <f>DBCS(TRIM(PHONETIC(②受講者情報入力!E736)))</f>
        <v/>
      </c>
      <c r="E735" s="4" t="str">
        <f>IF(②受講者情報入力!F736="","",TEXT(②受講者情報入力!F736,"yyyy/mm/dd"))</f>
        <v/>
      </c>
      <c r="F735" s="2" t="str">
        <f>ASC(TRIM(②受講者情報入力!G736))</f>
        <v/>
      </c>
      <c r="G735" s="2" t="str">
        <f>ASC(TRIM(②受講者情報入力!I736))</f>
        <v/>
      </c>
      <c r="H735" s="2" t="str">
        <f>ASC(TRIM(②受講者情報入力!H736))</f>
        <v/>
      </c>
      <c r="I735" s="2" t="str">
        <f>ASC(TRIM(②受講者情報入力!J736))</f>
        <v/>
      </c>
      <c r="J735" s="2" t="str">
        <f>DBCS(TRIM(②受講者情報入力!K736))</f>
        <v/>
      </c>
      <c r="K735" s="2" t="str">
        <f>DBCS(TRIM(②受講者情報入力!L736))</f>
        <v/>
      </c>
      <c r="L735" s="2" t="str">
        <f>DBCS(TRIM(②受講者情報入力!M736))</f>
        <v/>
      </c>
      <c r="M735" s="2" t="str">
        <f>DBCS(TRIM(②受講者情報入力!N736))</f>
        <v/>
      </c>
      <c r="N735" s="2" t="str">
        <f>ASC(TRIM(②受講者情報入力!O736))</f>
        <v/>
      </c>
      <c r="O735" s="2" t="str">
        <f>IFERROR(VLOOKUP(②受講者情報入力!$P736,マスタ!A:B,2,FALSE),"")</f>
        <v/>
      </c>
      <c r="P735" s="2" t="str">
        <f>ASC(TRIM(②受講者情報入力!Q736))</f>
        <v/>
      </c>
      <c r="Q735" s="2" t="str">
        <f>TRIM(②受講者情報入力!R736)</f>
        <v/>
      </c>
      <c r="R735" s="2" t="str">
        <f>ASC(TRIM(②受講者情報入力!S736))</f>
        <v/>
      </c>
      <c r="S735" s="2" t="str">
        <f>ASC(TRIM(②受講者情報入力!T736))</f>
        <v/>
      </c>
      <c r="T735" s="2" t="str">
        <f>ASC(TRIM(②受講者情報入力!U736))</f>
        <v/>
      </c>
      <c r="U735" s="2" t="str">
        <f>IFERROR(VLOOKUP(②受講者情報入力!$V736,マスタ!A:B,2,FALSE),"")</f>
        <v/>
      </c>
      <c r="V735" s="2" t="str">
        <f>ASC(TRIM(②受講者情報入力!W736))</f>
        <v/>
      </c>
      <c r="W735" s="2" t="str">
        <f>TRIM(②受講者情報入力!X736)</f>
        <v/>
      </c>
      <c r="X735" s="2" t="str">
        <f>TRIM(②受講者情報入力!AU736)</f>
        <v/>
      </c>
    </row>
    <row r="736" spans="1:24">
      <c r="A736" s="2" t="str">
        <f>DBCS(TRIM(②受講者情報入力!B737))</f>
        <v/>
      </c>
      <c r="B736" s="2" t="str">
        <f>DBCS(TRIM(②受講者情報入力!C737))</f>
        <v/>
      </c>
      <c r="C736" s="2" t="str">
        <f>DBCS(TRIM(PHONETIC(②受講者情報入力!D737)))</f>
        <v/>
      </c>
      <c r="D736" s="2" t="str">
        <f>DBCS(TRIM(PHONETIC(②受講者情報入力!E737)))</f>
        <v/>
      </c>
      <c r="E736" s="4" t="str">
        <f>IF(②受講者情報入力!F737="","",TEXT(②受講者情報入力!F737,"yyyy/mm/dd"))</f>
        <v/>
      </c>
      <c r="F736" s="2" t="str">
        <f>ASC(TRIM(②受講者情報入力!G737))</f>
        <v/>
      </c>
      <c r="G736" s="2" t="str">
        <f>ASC(TRIM(②受講者情報入力!I737))</f>
        <v/>
      </c>
      <c r="H736" s="2" t="str">
        <f>ASC(TRIM(②受講者情報入力!H737))</f>
        <v/>
      </c>
      <c r="I736" s="2" t="str">
        <f>ASC(TRIM(②受講者情報入力!J737))</f>
        <v/>
      </c>
      <c r="J736" s="2" t="str">
        <f>DBCS(TRIM(②受講者情報入力!K737))</f>
        <v/>
      </c>
      <c r="K736" s="2" t="str">
        <f>DBCS(TRIM(②受講者情報入力!L737))</f>
        <v/>
      </c>
      <c r="L736" s="2" t="str">
        <f>DBCS(TRIM(②受講者情報入力!M737))</f>
        <v/>
      </c>
      <c r="M736" s="2" t="str">
        <f>DBCS(TRIM(②受講者情報入力!N737))</f>
        <v/>
      </c>
      <c r="N736" s="2" t="str">
        <f>ASC(TRIM(②受講者情報入力!O737))</f>
        <v/>
      </c>
      <c r="O736" s="2" t="str">
        <f>IFERROR(VLOOKUP(②受講者情報入力!$P737,マスタ!A:B,2,FALSE),"")</f>
        <v/>
      </c>
      <c r="P736" s="2" t="str">
        <f>ASC(TRIM(②受講者情報入力!Q737))</f>
        <v/>
      </c>
      <c r="Q736" s="2" t="str">
        <f>TRIM(②受講者情報入力!R737)</f>
        <v/>
      </c>
      <c r="R736" s="2" t="str">
        <f>ASC(TRIM(②受講者情報入力!S737))</f>
        <v/>
      </c>
      <c r="S736" s="2" t="str">
        <f>ASC(TRIM(②受講者情報入力!T737))</f>
        <v/>
      </c>
      <c r="T736" s="2" t="str">
        <f>ASC(TRIM(②受講者情報入力!U737))</f>
        <v/>
      </c>
      <c r="U736" s="2" t="str">
        <f>IFERROR(VLOOKUP(②受講者情報入力!$V737,マスタ!A:B,2,FALSE),"")</f>
        <v/>
      </c>
      <c r="V736" s="2" t="str">
        <f>ASC(TRIM(②受講者情報入力!W737))</f>
        <v/>
      </c>
      <c r="W736" s="2" t="str">
        <f>TRIM(②受講者情報入力!X737)</f>
        <v/>
      </c>
      <c r="X736" s="2" t="str">
        <f>TRIM(②受講者情報入力!AU737)</f>
        <v/>
      </c>
    </row>
    <row r="737" spans="1:24">
      <c r="A737" s="2" t="str">
        <f>DBCS(TRIM(②受講者情報入力!B738))</f>
        <v/>
      </c>
      <c r="B737" s="2" t="str">
        <f>DBCS(TRIM(②受講者情報入力!C738))</f>
        <v/>
      </c>
      <c r="C737" s="2" t="str">
        <f>DBCS(TRIM(PHONETIC(②受講者情報入力!D738)))</f>
        <v/>
      </c>
      <c r="D737" s="2" t="str">
        <f>DBCS(TRIM(PHONETIC(②受講者情報入力!E738)))</f>
        <v/>
      </c>
      <c r="E737" s="4" t="str">
        <f>IF(②受講者情報入力!F738="","",TEXT(②受講者情報入力!F738,"yyyy/mm/dd"))</f>
        <v/>
      </c>
      <c r="F737" s="2" t="str">
        <f>ASC(TRIM(②受講者情報入力!G738))</f>
        <v/>
      </c>
      <c r="G737" s="2" t="str">
        <f>ASC(TRIM(②受講者情報入力!I738))</f>
        <v/>
      </c>
      <c r="H737" s="2" t="str">
        <f>ASC(TRIM(②受講者情報入力!H738))</f>
        <v/>
      </c>
      <c r="I737" s="2" t="str">
        <f>ASC(TRIM(②受講者情報入力!J738))</f>
        <v/>
      </c>
      <c r="J737" s="2" t="str">
        <f>DBCS(TRIM(②受講者情報入力!K738))</f>
        <v/>
      </c>
      <c r="K737" s="2" t="str">
        <f>DBCS(TRIM(②受講者情報入力!L738))</f>
        <v/>
      </c>
      <c r="L737" s="2" t="str">
        <f>DBCS(TRIM(②受講者情報入力!M738))</f>
        <v/>
      </c>
      <c r="M737" s="2" t="str">
        <f>DBCS(TRIM(②受講者情報入力!N738))</f>
        <v/>
      </c>
      <c r="N737" s="2" t="str">
        <f>ASC(TRIM(②受講者情報入力!O738))</f>
        <v/>
      </c>
      <c r="O737" s="2" t="str">
        <f>IFERROR(VLOOKUP(②受講者情報入力!$P738,マスタ!A:B,2,FALSE),"")</f>
        <v/>
      </c>
      <c r="P737" s="2" t="str">
        <f>ASC(TRIM(②受講者情報入力!Q738))</f>
        <v/>
      </c>
      <c r="Q737" s="2" t="str">
        <f>TRIM(②受講者情報入力!R738)</f>
        <v/>
      </c>
      <c r="R737" s="2" t="str">
        <f>ASC(TRIM(②受講者情報入力!S738))</f>
        <v/>
      </c>
      <c r="S737" s="2" t="str">
        <f>ASC(TRIM(②受講者情報入力!T738))</f>
        <v/>
      </c>
      <c r="T737" s="2" t="str">
        <f>ASC(TRIM(②受講者情報入力!U738))</f>
        <v/>
      </c>
      <c r="U737" s="2" t="str">
        <f>IFERROR(VLOOKUP(②受講者情報入力!$V738,マスタ!A:B,2,FALSE),"")</f>
        <v/>
      </c>
      <c r="V737" s="2" t="str">
        <f>ASC(TRIM(②受講者情報入力!W738))</f>
        <v/>
      </c>
      <c r="W737" s="2" t="str">
        <f>TRIM(②受講者情報入力!X738)</f>
        <v/>
      </c>
      <c r="X737" s="2" t="str">
        <f>TRIM(②受講者情報入力!AU738)</f>
        <v/>
      </c>
    </row>
    <row r="738" spans="1:24">
      <c r="A738" s="2" t="str">
        <f>DBCS(TRIM(②受講者情報入力!B739))</f>
        <v/>
      </c>
      <c r="B738" s="2" t="str">
        <f>DBCS(TRIM(②受講者情報入力!C739))</f>
        <v/>
      </c>
      <c r="C738" s="2" t="str">
        <f>DBCS(TRIM(PHONETIC(②受講者情報入力!D739)))</f>
        <v/>
      </c>
      <c r="D738" s="2" t="str">
        <f>DBCS(TRIM(PHONETIC(②受講者情報入力!E739)))</f>
        <v/>
      </c>
      <c r="E738" s="4" t="str">
        <f>IF(②受講者情報入力!F739="","",TEXT(②受講者情報入力!F739,"yyyy/mm/dd"))</f>
        <v/>
      </c>
      <c r="F738" s="2" t="str">
        <f>ASC(TRIM(②受講者情報入力!G739))</f>
        <v/>
      </c>
      <c r="G738" s="2" t="str">
        <f>ASC(TRIM(②受講者情報入力!I739))</f>
        <v/>
      </c>
      <c r="H738" s="2" t="str">
        <f>ASC(TRIM(②受講者情報入力!H739))</f>
        <v/>
      </c>
      <c r="I738" s="2" t="str">
        <f>ASC(TRIM(②受講者情報入力!J739))</f>
        <v/>
      </c>
      <c r="J738" s="2" t="str">
        <f>DBCS(TRIM(②受講者情報入力!K739))</f>
        <v/>
      </c>
      <c r="K738" s="2" t="str">
        <f>DBCS(TRIM(②受講者情報入力!L739))</f>
        <v/>
      </c>
      <c r="L738" s="2" t="str">
        <f>DBCS(TRIM(②受講者情報入力!M739))</f>
        <v/>
      </c>
      <c r="M738" s="2" t="str">
        <f>DBCS(TRIM(②受講者情報入力!N739))</f>
        <v/>
      </c>
      <c r="N738" s="2" t="str">
        <f>ASC(TRIM(②受講者情報入力!O739))</f>
        <v/>
      </c>
      <c r="O738" s="2" t="str">
        <f>IFERROR(VLOOKUP(②受講者情報入力!$P739,マスタ!A:B,2,FALSE),"")</f>
        <v/>
      </c>
      <c r="P738" s="2" t="str">
        <f>ASC(TRIM(②受講者情報入力!Q739))</f>
        <v/>
      </c>
      <c r="Q738" s="2" t="str">
        <f>TRIM(②受講者情報入力!R739)</f>
        <v/>
      </c>
      <c r="R738" s="2" t="str">
        <f>ASC(TRIM(②受講者情報入力!S739))</f>
        <v/>
      </c>
      <c r="S738" s="2" t="str">
        <f>ASC(TRIM(②受講者情報入力!T739))</f>
        <v/>
      </c>
      <c r="T738" s="2" t="str">
        <f>ASC(TRIM(②受講者情報入力!U739))</f>
        <v/>
      </c>
      <c r="U738" s="2" t="str">
        <f>IFERROR(VLOOKUP(②受講者情報入力!$V739,マスタ!A:B,2,FALSE),"")</f>
        <v/>
      </c>
      <c r="V738" s="2" t="str">
        <f>ASC(TRIM(②受講者情報入力!W739))</f>
        <v/>
      </c>
      <c r="W738" s="2" t="str">
        <f>TRIM(②受講者情報入力!X739)</f>
        <v/>
      </c>
      <c r="X738" s="2" t="str">
        <f>TRIM(②受講者情報入力!AU739)</f>
        <v/>
      </c>
    </row>
    <row r="739" spans="1:24">
      <c r="A739" s="2" t="str">
        <f>DBCS(TRIM(②受講者情報入力!B740))</f>
        <v/>
      </c>
      <c r="B739" s="2" t="str">
        <f>DBCS(TRIM(②受講者情報入力!C740))</f>
        <v/>
      </c>
      <c r="C739" s="2" t="str">
        <f>DBCS(TRIM(PHONETIC(②受講者情報入力!D740)))</f>
        <v/>
      </c>
      <c r="D739" s="2" t="str">
        <f>DBCS(TRIM(PHONETIC(②受講者情報入力!E740)))</f>
        <v/>
      </c>
      <c r="E739" s="4" t="str">
        <f>IF(②受講者情報入力!F740="","",TEXT(②受講者情報入力!F740,"yyyy/mm/dd"))</f>
        <v/>
      </c>
      <c r="F739" s="2" t="str">
        <f>ASC(TRIM(②受講者情報入力!G740))</f>
        <v/>
      </c>
      <c r="G739" s="2" t="str">
        <f>ASC(TRIM(②受講者情報入力!I740))</f>
        <v/>
      </c>
      <c r="H739" s="2" t="str">
        <f>ASC(TRIM(②受講者情報入力!H740))</f>
        <v/>
      </c>
      <c r="I739" s="2" t="str">
        <f>ASC(TRIM(②受講者情報入力!J740))</f>
        <v/>
      </c>
      <c r="J739" s="2" t="str">
        <f>DBCS(TRIM(②受講者情報入力!K740))</f>
        <v/>
      </c>
      <c r="K739" s="2" t="str">
        <f>DBCS(TRIM(②受講者情報入力!L740))</f>
        <v/>
      </c>
      <c r="L739" s="2" t="str">
        <f>DBCS(TRIM(②受講者情報入力!M740))</f>
        <v/>
      </c>
      <c r="M739" s="2" t="str">
        <f>DBCS(TRIM(②受講者情報入力!N740))</f>
        <v/>
      </c>
      <c r="N739" s="2" t="str">
        <f>ASC(TRIM(②受講者情報入力!O740))</f>
        <v/>
      </c>
      <c r="O739" s="2" t="str">
        <f>IFERROR(VLOOKUP(②受講者情報入力!$P740,マスタ!A:B,2,FALSE),"")</f>
        <v/>
      </c>
      <c r="P739" s="2" t="str">
        <f>ASC(TRIM(②受講者情報入力!Q740))</f>
        <v/>
      </c>
      <c r="Q739" s="2" t="str">
        <f>TRIM(②受講者情報入力!R740)</f>
        <v/>
      </c>
      <c r="R739" s="2" t="str">
        <f>ASC(TRIM(②受講者情報入力!S740))</f>
        <v/>
      </c>
      <c r="S739" s="2" t="str">
        <f>ASC(TRIM(②受講者情報入力!T740))</f>
        <v/>
      </c>
      <c r="T739" s="2" t="str">
        <f>ASC(TRIM(②受講者情報入力!U740))</f>
        <v/>
      </c>
      <c r="U739" s="2" t="str">
        <f>IFERROR(VLOOKUP(②受講者情報入力!$V740,マスタ!A:B,2,FALSE),"")</f>
        <v/>
      </c>
      <c r="V739" s="2" t="str">
        <f>ASC(TRIM(②受講者情報入力!W740))</f>
        <v/>
      </c>
      <c r="W739" s="2" t="str">
        <f>TRIM(②受講者情報入力!X740)</f>
        <v/>
      </c>
      <c r="X739" s="2" t="str">
        <f>TRIM(②受講者情報入力!AU740)</f>
        <v/>
      </c>
    </row>
    <row r="740" spans="1:24">
      <c r="A740" s="2" t="str">
        <f>DBCS(TRIM(②受講者情報入力!B741))</f>
        <v/>
      </c>
      <c r="B740" s="2" t="str">
        <f>DBCS(TRIM(②受講者情報入力!C741))</f>
        <v/>
      </c>
      <c r="C740" s="2" t="str">
        <f>DBCS(TRIM(PHONETIC(②受講者情報入力!D741)))</f>
        <v/>
      </c>
      <c r="D740" s="2" t="str">
        <f>DBCS(TRIM(PHONETIC(②受講者情報入力!E741)))</f>
        <v/>
      </c>
      <c r="E740" s="4" t="str">
        <f>IF(②受講者情報入力!F741="","",TEXT(②受講者情報入力!F741,"yyyy/mm/dd"))</f>
        <v/>
      </c>
      <c r="F740" s="2" t="str">
        <f>ASC(TRIM(②受講者情報入力!G741))</f>
        <v/>
      </c>
      <c r="G740" s="2" t="str">
        <f>ASC(TRIM(②受講者情報入力!I741))</f>
        <v/>
      </c>
      <c r="H740" s="2" t="str">
        <f>ASC(TRIM(②受講者情報入力!H741))</f>
        <v/>
      </c>
      <c r="I740" s="2" t="str">
        <f>ASC(TRIM(②受講者情報入力!J741))</f>
        <v/>
      </c>
      <c r="J740" s="2" t="str">
        <f>DBCS(TRIM(②受講者情報入力!K741))</f>
        <v/>
      </c>
      <c r="K740" s="2" t="str">
        <f>DBCS(TRIM(②受講者情報入力!L741))</f>
        <v/>
      </c>
      <c r="L740" s="2" t="str">
        <f>DBCS(TRIM(②受講者情報入力!M741))</f>
        <v/>
      </c>
      <c r="M740" s="2" t="str">
        <f>DBCS(TRIM(②受講者情報入力!N741))</f>
        <v/>
      </c>
      <c r="N740" s="2" t="str">
        <f>ASC(TRIM(②受講者情報入力!O741))</f>
        <v/>
      </c>
      <c r="O740" s="2" t="str">
        <f>IFERROR(VLOOKUP(②受講者情報入力!$P741,マスタ!A:B,2,FALSE),"")</f>
        <v/>
      </c>
      <c r="P740" s="2" t="str">
        <f>ASC(TRIM(②受講者情報入力!Q741))</f>
        <v/>
      </c>
      <c r="Q740" s="2" t="str">
        <f>TRIM(②受講者情報入力!R741)</f>
        <v/>
      </c>
      <c r="R740" s="2" t="str">
        <f>ASC(TRIM(②受講者情報入力!S741))</f>
        <v/>
      </c>
      <c r="S740" s="2" t="str">
        <f>ASC(TRIM(②受講者情報入力!T741))</f>
        <v/>
      </c>
      <c r="T740" s="2" t="str">
        <f>ASC(TRIM(②受講者情報入力!U741))</f>
        <v/>
      </c>
      <c r="U740" s="2" t="str">
        <f>IFERROR(VLOOKUP(②受講者情報入力!$V741,マスタ!A:B,2,FALSE),"")</f>
        <v/>
      </c>
      <c r="V740" s="2" t="str">
        <f>ASC(TRIM(②受講者情報入力!W741))</f>
        <v/>
      </c>
      <c r="W740" s="2" t="str">
        <f>TRIM(②受講者情報入力!X741)</f>
        <v/>
      </c>
      <c r="X740" s="2" t="str">
        <f>TRIM(②受講者情報入力!AU741)</f>
        <v/>
      </c>
    </row>
    <row r="741" spans="1:24">
      <c r="A741" s="2" t="str">
        <f>DBCS(TRIM(②受講者情報入力!B742))</f>
        <v/>
      </c>
      <c r="B741" s="2" t="str">
        <f>DBCS(TRIM(②受講者情報入力!C742))</f>
        <v/>
      </c>
      <c r="C741" s="2" t="str">
        <f>DBCS(TRIM(PHONETIC(②受講者情報入力!D742)))</f>
        <v/>
      </c>
      <c r="D741" s="2" t="str">
        <f>DBCS(TRIM(PHONETIC(②受講者情報入力!E742)))</f>
        <v/>
      </c>
      <c r="E741" s="4" t="str">
        <f>IF(②受講者情報入力!F742="","",TEXT(②受講者情報入力!F742,"yyyy/mm/dd"))</f>
        <v/>
      </c>
      <c r="F741" s="2" t="str">
        <f>ASC(TRIM(②受講者情報入力!G742))</f>
        <v/>
      </c>
      <c r="G741" s="2" t="str">
        <f>ASC(TRIM(②受講者情報入力!I742))</f>
        <v/>
      </c>
      <c r="H741" s="2" t="str">
        <f>ASC(TRIM(②受講者情報入力!H742))</f>
        <v/>
      </c>
      <c r="I741" s="2" t="str">
        <f>ASC(TRIM(②受講者情報入力!J742))</f>
        <v/>
      </c>
      <c r="J741" s="2" t="str">
        <f>DBCS(TRIM(②受講者情報入力!K742))</f>
        <v/>
      </c>
      <c r="K741" s="2" t="str">
        <f>DBCS(TRIM(②受講者情報入力!L742))</f>
        <v/>
      </c>
      <c r="L741" s="2" t="str">
        <f>DBCS(TRIM(②受講者情報入力!M742))</f>
        <v/>
      </c>
      <c r="M741" s="2" t="str">
        <f>DBCS(TRIM(②受講者情報入力!N742))</f>
        <v/>
      </c>
      <c r="N741" s="2" t="str">
        <f>ASC(TRIM(②受講者情報入力!O742))</f>
        <v/>
      </c>
      <c r="O741" s="2" t="str">
        <f>IFERROR(VLOOKUP(②受講者情報入力!$P742,マスタ!A:B,2,FALSE),"")</f>
        <v/>
      </c>
      <c r="P741" s="2" t="str">
        <f>ASC(TRIM(②受講者情報入力!Q742))</f>
        <v/>
      </c>
      <c r="Q741" s="2" t="str">
        <f>TRIM(②受講者情報入力!R742)</f>
        <v/>
      </c>
      <c r="R741" s="2" t="str">
        <f>ASC(TRIM(②受講者情報入力!S742))</f>
        <v/>
      </c>
      <c r="S741" s="2" t="str">
        <f>ASC(TRIM(②受講者情報入力!T742))</f>
        <v/>
      </c>
      <c r="T741" s="2" t="str">
        <f>ASC(TRIM(②受講者情報入力!U742))</f>
        <v/>
      </c>
      <c r="U741" s="2" t="str">
        <f>IFERROR(VLOOKUP(②受講者情報入力!$V742,マスタ!A:B,2,FALSE),"")</f>
        <v/>
      </c>
      <c r="V741" s="2" t="str">
        <f>ASC(TRIM(②受講者情報入力!W742))</f>
        <v/>
      </c>
      <c r="W741" s="2" t="str">
        <f>TRIM(②受講者情報入力!X742)</f>
        <v/>
      </c>
      <c r="X741" s="2" t="str">
        <f>TRIM(②受講者情報入力!AU742)</f>
        <v/>
      </c>
    </row>
    <row r="742" spans="1:24">
      <c r="A742" s="2" t="str">
        <f>DBCS(TRIM(②受講者情報入力!B743))</f>
        <v/>
      </c>
      <c r="B742" s="2" t="str">
        <f>DBCS(TRIM(②受講者情報入力!C743))</f>
        <v/>
      </c>
      <c r="C742" s="2" t="str">
        <f>DBCS(TRIM(PHONETIC(②受講者情報入力!D743)))</f>
        <v/>
      </c>
      <c r="D742" s="2" t="str">
        <f>DBCS(TRIM(PHONETIC(②受講者情報入力!E743)))</f>
        <v/>
      </c>
      <c r="E742" s="4" t="str">
        <f>IF(②受講者情報入力!F743="","",TEXT(②受講者情報入力!F743,"yyyy/mm/dd"))</f>
        <v/>
      </c>
      <c r="F742" s="2" t="str">
        <f>ASC(TRIM(②受講者情報入力!G743))</f>
        <v/>
      </c>
      <c r="G742" s="2" t="str">
        <f>ASC(TRIM(②受講者情報入力!I743))</f>
        <v/>
      </c>
      <c r="H742" s="2" t="str">
        <f>ASC(TRIM(②受講者情報入力!H743))</f>
        <v/>
      </c>
      <c r="I742" s="2" t="str">
        <f>ASC(TRIM(②受講者情報入力!J743))</f>
        <v/>
      </c>
      <c r="J742" s="2" t="str">
        <f>DBCS(TRIM(②受講者情報入力!K743))</f>
        <v/>
      </c>
      <c r="K742" s="2" t="str">
        <f>DBCS(TRIM(②受講者情報入力!L743))</f>
        <v/>
      </c>
      <c r="L742" s="2" t="str">
        <f>DBCS(TRIM(②受講者情報入力!M743))</f>
        <v/>
      </c>
      <c r="M742" s="2" t="str">
        <f>DBCS(TRIM(②受講者情報入力!N743))</f>
        <v/>
      </c>
      <c r="N742" s="2" t="str">
        <f>ASC(TRIM(②受講者情報入力!O743))</f>
        <v/>
      </c>
      <c r="O742" s="2" t="str">
        <f>IFERROR(VLOOKUP(②受講者情報入力!$P743,マスタ!A:B,2,FALSE),"")</f>
        <v/>
      </c>
      <c r="P742" s="2" t="str">
        <f>ASC(TRIM(②受講者情報入力!Q743))</f>
        <v/>
      </c>
      <c r="Q742" s="2" t="str">
        <f>TRIM(②受講者情報入力!R743)</f>
        <v/>
      </c>
      <c r="R742" s="2" t="str">
        <f>ASC(TRIM(②受講者情報入力!S743))</f>
        <v/>
      </c>
      <c r="S742" s="2" t="str">
        <f>ASC(TRIM(②受講者情報入力!T743))</f>
        <v/>
      </c>
      <c r="T742" s="2" t="str">
        <f>ASC(TRIM(②受講者情報入力!U743))</f>
        <v/>
      </c>
      <c r="U742" s="2" t="str">
        <f>IFERROR(VLOOKUP(②受講者情報入力!$V743,マスタ!A:B,2,FALSE),"")</f>
        <v/>
      </c>
      <c r="V742" s="2" t="str">
        <f>ASC(TRIM(②受講者情報入力!W743))</f>
        <v/>
      </c>
      <c r="W742" s="2" t="str">
        <f>TRIM(②受講者情報入力!X743)</f>
        <v/>
      </c>
      <c r="X742" s="2" t="str">
        <f>TRIM(②受講者情報入力!AU743)</f>
        <v/>
      </c>
    </row>
    <row r="743" spans="1:24">
      <c r="A743" s="2" t="str">
        <f>DBCS(TRIM(②受講者情報入力!B744))</f>
        <v/>
      </c>
      <c r="B743" s="2" t="str">
        <f>DBCS(TRIM(②受講者情報入力!C744))</f>
        <v/>
      </c>
      <c r="C743" s="2" t="str">
        <f>DBCS(TRIM(PHONETIC(②受講者情報入力!D744)))</f>
        <v/>
      </c>
      <c r="D743" s="2" t="str">
        <f>DBCS(TRIM(PHONETIC(②受講者情報入力!E744)))</f>
        <v/>
      </c>
      <c r="E743" s="4" t="str">
        <f>IF(②受講者情報入力!F744="","",TEXT(②受講者情報入力!F744,"yyyy/mm/dd"))</f>
        <v/>
      </c>
      <c r="F743" s="2" t="str">
        <f>ASC(TRIM(②受講者情報入力!G744))</f>
        <v/>
      </c>
      <c r="G743" s="2" t="str">
        <f>ASC(TRIM(②受講者情報入力!I744))</f>
        <v/>
      </c>
      <c r="H743" s="2" t="str">
        <f>ASC(TRIM(②受講者情報入力!H744))</f>
        <v/>
      </c>
      <c r="I743" s="2" t="str">
        <f>ASC(TRIM(②受講者情報入力!J744))</f>
        <v/>
      </c>
      <c r="J743" s="2" t="str">
        <f>DBCS(TRIM(②受講者情報入力!K744))</f>
        <v/>
      </c>
      <c r="K743" s="2" t="str">
        <f>DBCS(TRIM(②受講者情報入力!L744))</f>
        <v/>
      </c>
      <c r="L743" s="2" t="str">
        <f>DBCS(TRIM(②受講者情報入力!M744))</f>
        <v/>
      </c>
      <c r="M743" s="2" t="str">
        <f>DBCS(TRIM(②受講者情報入力!N744))</f>
        <v/>
      </c>
      <c r="N743" s="2" t="str">
        <f>ASC(TRIM(②受講者情報入力!O744))</f>
        <v/>
      </c>
      <c r="O743" s="2" t="str">
        <f>IFERROR(VLOOKUP(②受講者情報入力!$P744,マスタ!A:B,2,FALSE),"")</f>
        <v/>
      </c>
      <c r="P743" s="2" t="str">
        <f>ASC(TRIM(②受講者情報入力!Q744))</f>
        <v/>
      </c>
      <c r="Q743" s="2" t="str">
        <f>TRIM(②受講者情報入力!R744)</f>
        <v/>
      </c>
      <c r="R743" s="2" t="str">
        <f>ASC(TRIM(②受講者情報入力!S744))</f>
        <v/>
      </c>
      <c r="S743" s="2" t="str">
        <f>ASC(TRIM(②受講者情報入力!T744))</f>
        <v/>
      </c>
      <c r="T743" s="2" t="str">
        <f>ASC(TRIM(②受講者情報入力!U744))</f>
        <v/>
      </c>
      <c r="U743" s="2" t="str">
        <f>IFERROR(VLOOKUP(②受講者情報入力!$V744,マスタ!A:B,2,FALSE),"")</f>
        <v/>
      </c>
      <c r="V743" s="2" t="str">
        <f>ASC(TRIM(②受講者情報入力!W744))</f>
        <v/>
      </c>
      <c r="W743" s="2" t="str">
        <f>TRIM(②受講者情報入力!X744)</f>
        <v/>
      </c>
      <c r="X743" s="2" t="str">
        <f>TRIM(②受講者情報入力!AU744)</f>
        <v/>
      </c>
    </row>
    <row r="744" spans="1:24">
      <c r="A744" s="2" t="str">
        <f>DBCS(TRIM(②受講者情報入力!B745))</f>
        <v/>
      </c>
      <c r="B744" s="2" t="str">
        <f>DBCS(TRIM(②受講者情報入力!C745))</f>
        <v/>
      </c>
      <c r="C744" s="2" t="str">
        <f>DBCS(TRIM(PHONETIC(②受講者情報入力!D745)))</f>
        <v/>
      </c>
      <c r="D744" s="2" t="str">
        <f>DBCS(TRIM(PHONETIC(②受講者情報入力!E745)))</f>
        <v/>
      </c>
      <c r="E744" s="4" t="str">
        <f>IF(②受講者情報入力!F745="","",TEXT(②受講者情報入力!F745,"yyyy/mm/dd"))</f>
        <v/>
      </c>
      <c r="F744" s="2" t="str">
        <f>ASC(TRIM(②受講者情報入力!G745))</f>
        <v/>
      </c>
      <c r="G744" s="2" t="str">
        <f>ASC(TRIM(②受講者情報入力!I745))</f>
        <v/>
      </c>
      <c r="H744" s="2" t="str">
        <f>ASC(TRIM(②受講者情報入力!H745))</f>
        <v/>
      </c>
      <c r="I744" s="2" t="str">
        <f>ASC(TRIM(②受講者情報入力!J745))</f>
        <v/>
      </c>
      <c r="J744" s="2" t="str">
        <f>DBCS(TRIM(②受講者情報入力!K745))</f>
        <v/>
      </c>
      <c r="K744" s="2" t="str">
        <f>DBCS(TRIM(②受講者情報入力!L745))</f>
        <v/>
      </c>
      <c r="L744" s="2" t="str">
        <f>DBCS(TRIM(②受講者情報入力!M745))</f>
        <v/>
      </c>
      <c r="M744" s="2" t="str">
        <f>DBCS(TRIM(②受講者情報入力!N745))</f>
        <v/>
      </c>
      <c r="N744" s="2" t="str">
        <f>ASC(TRIM(②受講者情報入力!O745))</f>
        <v/>
      </c>
      <c r="O744" s="2" t="str">
        <f>IFERROR(VLOOKUP(②受講者情報入力!$P745,マスタ!A:B,2,FALSE),"")</f>
        <v/>
      </c>
      <c r="P744" s="2" t="str">
        <f>ASC(TRIM(②受講者情報入力!Q745))</f>
        <v/>
      </c>
      <c r="Q744" s="2" t="str">
        <f>TRIM(②受講者情報入力!R745)</f>
        <v/>
      </c>
      <c r="R744" s="2" t="str">
        <f>ASC(TRIM(②受講者情報入力!S745))</f>
        <v/>
      </c>
      <c r="S744" s="2" t="str">
        <f>ASC(TRIM(②受講者情報入力!T745))</f>
        <v/>
      </c>
      <c r="T744" s="2" t="str">
        <f>ASC(TRIM(②受講者情報入力!U745))</f>
        <v/>
      </c>
      <c r="U744" s="2" t="str">
        <f>IFERROR(VLOOKUP(②受講者情報入力!$V745,マスタ!A:B,2,FALSE),"")</f>
        <v/>
      </c>
      <c r="V744" s="2" t="str">
        <f>ASC(TRIM(②受講者情報入力!W745))</f>
        <v/>
      </c>
      <c r="W744" s="2" t="str">
        <f>TRIM(②受講者情報入力!X745)</f>
        <v/>
      </c>
      <c r="X744" s="2" t="str">
        <f>TRIM(②受講者情報入力!AU745)</f>
        <v/>
      </c>
    </row>
    <row r="745" spans="1:24">
      <c r="A745" s="2" t="str">
        <f>DBCS(TRIM(②受講者情報入力!B746))</f>
        <v/>
      </c>
      <c r="B745" s="2" t="str">
        <f>DBCS(TRIM(②受講者情報入力!C746))</f>
        <v/>
      </c>
      <c r="C745" s="2" t="str">
        <f>DBCS(TRIM(PHONETIC(②受講者情報入力!D746)))</f>
        <v/>
      </c>
      <c r="D745" s="2" t="str">
        <f>DBCS(TRIM(PHONETIC(②受講者情報入力!E746)))</f>
        <v/>
      </c>
      <c r="E745" s="4" t="str">
        <f>IF(②受講者情報入力!F746="","",TEXT(②受講者情報入力!F746,"yyyy/mm/dd"))</f>
        <v/>
      </c>
      <c r="F745" s="2" t="str">
        <f>ASC(TRIM(②受講者情報入力!G746))</f>
        <v/>
      </c>
      <c r="G745" s="2" t="str">
        <f>ASC(TRIM(②受講者情報入力!I746))</f>
        <v/>
      </c>
      <c r="H745" s="2" t="str">
        <f>ASC(TRIM(②受講者情報入力!H746))</f>
        <v/>
      </c>
      <c r="I745" s="2" t="str">
        <f>ASC(TRIM(②受講者情報入力!J746))</f>
        <v/>
      </c>
      <c r="J745" s="2" t="str">
        <f>DBCS(TRIM(②受講者情報入力!K746))</f>
        <v/>
      </c>
      <c r="K745" s="2" t="str">
        <f>DBCS(TRIM(②受講者情報入力!L746))</f>
        <v/>
      </c>
      <c r="L745" s="2" t="str">
        <f>DBCS(TRIM(②受講者情報入力!M746))</f>
        <v/>
      </c>
      <c r="M745" s="2" t="str">
        <f>DBCS(TRIM(②受講者情報入力!N746))</f>
        <v/>
      </c>
      <c r="N745" s="2" t="str">
        <f>ASC(TRIM(②受講者情報入力!O746))</f>
        <v/>
      </c>
      <c r="O745" s="2" t="str">
        <f>IFERROR(VLOOKUP(②受講者情報入力!$P746,マスタ!A:B,2,FALSE),"")</f>
        <v/>
      </c>
      <c r="P745" s="2" t="str">
        <f>ASC(TRIM(②受講者情報入力!Q746))</f>
        <v/>
      </c>
      <c r="Q745" s="2" t="str">
        <f>TRIM(②受講者情報入力!R746)</f>
        <v/>
      </c>
      <c r="R745" s="2" t="str">
        <f>ASC(TRIM(②受講者情報入力!S746))</f>
        <v/>
      </c>
      <c r="S745" s="2" t="str">
        <f>ASC(TRIM(②受講者情報入力!T746))</f>
        <v/>
      </c>
      <c r="T745" s="2" t="str">
        <f>ASC(TRIM(②受講者情報入力!U746))</f>
        <v/>
      </c>
      <c r="U745" s="2" t="str">
        <f>IFERROR(VLOOKUP(②受講者情報入力!$V746,マスタ!A:B,2,FALSE),"")</f>
        <v/>
      </c>
      <c r="V745" s="2" t="str">
        <f>ASC(TRIM(②受講者情報入力!W746))</f>
        <v/>
      </c>
      <c r="W745" s="2" t="str">
        <f>TRIM(②受講者情報入力!X746)</f>
        <v/>
      </c>
      <c r="X745" s="2" t="str">
        <f>TRIM(②受講者情報入力!AU746)</f>
        <v/>
      </c>
    </row>
    <row r="746" spans="1:24">
      <c r="A746" s="2" t="str">
        <f>DBCS(TRIM(②受講者情報入力!B747))</f>
        <v/>
      </c>
      <c r="B746" s="2" t="str">
        <f>DBCS(TRIM(②受講者情報入力!C747))</f>
        <v/>
      </c>
      <c r="C746" s="2" t="str">
        <f>DBCS(TRIM(PHONETIC(②受講者情報入力!D747)))</f>
        <v/>
      </c>
      <c r="D746" s="2" t="str">
        <f>DBCS(TRIM(PHONETIC(②受講者情報入力!E747)))</f>
        <v/>
      </c>
      <c r="E746" s="4" t="str">
        <f>IF(②受講者情報入力!F747="","",TEXT(②受講者情報入力!F747,"yyyy/mm/dd"))</f>
        <v/>
      </c>
      <c r="F746" s="2" t="str">
        <f>ASC(TRIM(②受講者情報入力!G747))</f>
        <v/>
      </c>
      <c r="G746" s="2" t="str">
        <f>ASC(TRIM(②受講者情報入力!I747))</f>
        <v/>
      </c>
      <c r="H746" s="2" t="str">
        <f>ASC(TRIM(②受講者情報入力!H747))</f>
        <v/>
      </c>
      <c r="I746" s="2" t="str">
        <f>ASC(TRIM(②受講者情報入力!J747))</f>
        <v/>
      </c>
      <c r="J746" s="2" t="str">
        <f>DBCS(TRIM(②受講者情報入力!K747))</f>
        <v/>
      </c>
      <c r="K746" s="2" t="str">
        <f>DBCS(TRIM(②受講者情報入力!L747))</f>
        <v/>
      </c>
      <c r="L746" s="2" t="str">
        <f>DBCS(TRIM(②受講者情報入力!M747))</f>
        <v/>
      </c>
      <c r="M746" s="2" t="str">
        <f>DBCS(TRIM(②受講者情報入力!N747))</f>
        <v/>
      </c>
      <c r="N746" s="2" t="str">
        <f>ASC(TRIM(②受講者情報入力!O747))</f>
        <v/>
      </c>
      <c r="O746" s="2" t="str">
        <f>IFERROR(VLOOKUP(②受講者情報入力!$P747,マスタ!A:B,2,FALSE),"")</f>
        <v/>
      </c>
      <c r="P746" s="2" t="str">
        <f>ASC(TRIM(②受講者情報入力!Q747))</f>
        <v/>
      </c>
      <c r="Q746" s="2" t="str">
        <f>TRIM(②受講者情報入力!R747)</f>
        <v/>
      </c>
      <c r="R746" s="2" t="str">
        <f>ASC(TRIM(②受講者情報入力!S747))</f>
        <v/>
      </c>
      <c r="S746" s="2" t="str">
        <f>ASC(TRIM(②受講者情報入力!T747))</f>
        <v/>
      </c>
      <c r="T746" s="2" t="str">
        <f>ASC(TRIM(②受講者情報入力!U747))</f>
        <v/>
      </c>
      <c r="U746" s="2" t="str">
        <f>IFERROR(VLOOKUP(②受講者情報入力!$V747,マスタ!A:B,2,FALSE),"")</f>
        <v/>
      </c>
      <c r="V746" s="2" t="str">
        <f>ASC(TRIM(②受講者情報入力!W747))</f>
        <v/>
      </c>
      <c r="W746" s="2" t="str">
        <f>TRIM(②受講者情報入力!X747)</f>
        <v/>
      </c>
      <c r="X746" s="2" t="str">
        <f>TRIM(②受講者情報入力!AU747)</f>
        <v/>
      </c>
    </row>
    <row r="747" spans="1:24">
      <c r="A747" s="2" t="str">
        <f>DBCS(TRIM(②受講者情報入力!B748))</f>
        <v/>
      </c>
      <c r="B747" s="2" t="str">
        <f>DBCS(TRIM(②受講者情報入力!C748))</f>
        <v/>
      </c>
      <c r="C747" s="2" t="str">
        <f>DBCS(TRIM(PHONETIC(②受講者情報入力!D748)))</f>
        <v/>
      </c>
      <c r="D747" s="2" t="str">
        <f>DBCS(TRIM(PHONETIC(②受講者情報入力!E748)))</f>
        <v/>
      </c>
      <c r="E747" s="4" t="str">
        <f>IF(②受講者情報入力!F748="","",TEXT(②受講者情報入力!F748,"yyyy/mm/dd"))</f>
        <v/>
      </c>
      <c r="F747" s="2" t="str">
        <f>ASC(TRIM(②受講者情報入力!G748))</f>
        <v/>
      </c>
      <c r="G747" s="2" t="str">
        <f>ASC(TRIM(②受講者情報入力!I748))</f>
        <v/>
      </c>
      <c r="H747" s="2" t="str">
        <f>ASC(TRIM(②受講者情報入力!H748))</f>
        <v/>
      </c>
      <c r="I747" s="2" t="str">
        <f>ASC(TRIM(②受講者情報入力!J748))</f>
        <v/>
      </c>
      <c r="J747" s="2" t="str">
        <f>DBCS(TRIM(②受講者情報入力!K748))</f>
        <v/>
      </c>
      <c r="K747" s="2" t="str">
        <f>DBCS(TRIM(②受講者情報入力!L748))</f>
        <v/>
      </c>
      <c r="L747" s="2" t="str">
        <f>DBCS(TRIM(②受講者情報入力!M748))</f>
        <v/>
      </c>
      <c r="M747" s="2" t="str">
        <f>DBCS(TRIM(②受講者情報入力!N748))</f>
        <v/>
      </c>
      <c r="N747" s="2" t="str">
        <f>ASC(TRIM(②受講者情報入力!O748))</f>
        <v/>
      </c>
      <c r="O747" s="2" t="str">
        <f>IFERROR(VLOOKUP(②受講者情報入力!$P748,マスタ!A:B,2,FALSE),"")</f>
        <v/>
      </c>
      <c r="P747" s="2" t="str">
        <f>ASC(TRIM(②受講者情報入力!Q748))</f>
        <v/>
      </c>
      <c r="Q747" s="2" t="str">
        <f>TRIM(②受講者情報入力!R748)</f>
        <v/>
      </c>
      <c r="R747" s="2" t="str">
        <f>ASC(TRIM(②受講者情報入力!S748))</f>
        <v/>
      </c>
      <c r="S747" s="2" t="str">
        <f>ASC(TRIM(②受講者情報入力!T748))</f>
        <v/>
      </c>
      <c r="T747" s="2" t="str">
        <f>ASC(TRIM(②受講者情報入力!U748))</f>
        <v/>
      </c>
      <c r="U747" s="2" t="str">
        <f>IFERROR(VLOOKUP(②受講者情報入力!$V748,マスタ!A:B,2,FALSE),"")</f>
        <v/>
      </c>
      <c r="V747" s="2" t="str">
        <f>ASC(TRIM(②受講者情報入力!W748))</f>
        <v/>
      </c>
      <c r="W747" s="2" t="str">
        <f>TRIM(②受講者情報入力!X748)</f>
        <v/>
      </c>
      <c r="X747" s="2" t="str">
        <f>TRIM(②受講者情報入力!AU748)</f>
        <v/>
      </c>
    </row>
    <row r="748" spans="1:24">
      <c r="A748" s="2" t="str">
        <f>DBCS(TRIM(②受講者情報入力!B749))</f>
        <v/>
      </c>
      <c r="B748" s="2" t="str">
        <f>DBCS(TRIM(②受講者情報入力!C749))</f>
        <v/>
      </c>
      <c r="C748" s="2" t="str">
        <f>DBCS(TRIM(PHONETIC(②受講者情報入力!D749)))</f>
        <v/>
      </c>
      <c r="D748" s="2" t="str">
        <f>DBCS(TRIM(PHONETIC(②受講者情報入力!E749)))</f>
        <v/>
      </c>
      <c r="E748" s="4" t="str">
        <f>IF(②受講者情報入力!F749="","",TEXT(②受講者情報入力!F749,"yyyy/mm/dd"))</f>
        <v/>
      </c>
      <c r="F748" s="2" t="str">
        <f>ASC(TRIM(②受講者情報入力!G749))</f>
        <v/>
      </c>
      <c r="G748" s="2" t="str">
        <f>ASC(TRIM(②受講者情報入力!I749))</f>
        <v/>
      </c>
      <c r="H748" s="2" t="str">
        <f>ASC(TRIM(②受講者情報入力!H749))</f>
        <v/>
      </c>
      <c r="I748" s="2" t="str">
        <f>ASC(TRIM(②受講者情報入力!J749))</f>
        <v/>
      </c>
      <c r="J748" s="2" t="str">
        <f>DBCS(TRIM(②受講者情報入力!K749))</f>
        <v/>
      </c>
      <c r="K748" s="2" t="str">
        <f>DBCS(TRIM(②受講者情報入力!L749))</f>
        <v/>
      </c>
      <c r="L748" s="2" t="str">
        <f>DBCS(TRIM(②受講者情報入力!M749))</f>
        <v/>
      </c>
      <c r="M748" s="2" t="str">
        <f>DBCS(TRIM(②受講者情報入力!N749))</f>
        <v/>
      </c>
      <c r="N748" s="2" t="str">
        <f>ASC(TRIM(②受講者情報入力!O749))</f>
        <v/>
      </c>
      <c r="O748" s="2" t="str">
        <f>IFERROR(VLOOKUP(②受講者情報入力!$P749,マスタ!A:B,2,FALSE),"")</f>
        <v/>
      </c>
      <c r="P748" s="2" t="str">
        <f>ASC(TRIM(②受講者情報入力!Q749))</f>
        <v/>
      </c>
      <c r="Q748" s="2" t="str">
        <f>TRIM(②受講者情報入力!R749)</f>
        <v/>
      </c>
      <c r="R748" s="2" t="str">
        <f>ASC(TRIM(②受講者情報入力!S749))</f>
        <v/>
      </c>
      <c r="S748" s="2" t="str">
        <f>ASC(TRIM(②受講者情報入力!T749))</f>
        <v/>
      </c>
      <c r="T748" s="2" t="str">
        <f>ASC(TRIM(②受講者情報入力!U749))</f>
        <v/>
      </c>
      <c r="U748" s="2" t="str">
        <f>IFERROR(VLOOKUP(②受講者情報入力!$V749,マスタ!A:B,2,FALSE),"")</f>
        <v/>
      </c>
      <c r="V748" s="2" t="str">
        <f>ASC(TRIM(②受講者情報入力!W749))</f>
        <v/>
      </c>
      <c r="W748" s="2" t="str">
        <f>TRIM(②受講者情報入力!X749)</f>
        <v/>
      </c>
      <c r="X748" s="2" t="str">
        <f>TRIM(②受講者情報入力!AU749)</f>
        <v/>
      </c>
    </row>
    <row r="749" spans="1:24">
      <c r="A749" s="2" t="str">
        <f>DBCS(TRIM(②受講者情報入力!B750))</f>
        <v/>
      </c>
      <c r="B749" s="2" t="str">
        <f>DBCS(TRIM(②受講者情報入力!C750))</f>
        <v/>
      </c>
      <c r="C749" s="2" t="str">
        <f>DBCS(TRIM(PHONETIC(②受講者情報入力!D750)))</f>
        <v/>
      </c>
      <c r="D749" s="2" t="str">
        <f>DBCS(TRIM(PHONETIC(②受講者情報入力!E750)))</f>
        <v/>
      </c>
      <c r="E749" s="4" t="str">
        <f>IF(②受講者情報入力!F750="","",TEXT(②受講者情報入力!F750,"yyyy/mm/dd"))</f>
        <v/>
      </c>
      <c r="F749" s="2" t="str">
        <f>ASC(TRIM(②受講者情報入力!G750))</f>
        <v/>
      </c>
      <c r="G749" s="2" t="str">
        <f>ASC(TRIM(②受講者情報入力!I750))</f>
        <v/>
      </c>
      <c r="H749" s="2" t="str">
        <f>ASC(TRIM(②受講者情報入力!H750))</f>
        <v/>
      </c>
      <c r="I749" s="2" t="str">
        <f>ASC(TRIM(②受講者情報入力!J750))</f>
        <v/>
      </c>
      <c r="J749" s="2" t="str">
        <f>DBCS(TRIM(②受講者情報入力!K750))</f>
        <v/>
      </c>
      <c r="K749" s="2" t="str">
        <f>DBCS(TRIM(②受講者情報入力!L750))</f>
        <v/>
      </c>
      <c r="L749" s="2" t="str">
        <f>DBCS(TRIM(②受講者情報入力!M750))</f>
        <v/>
      </c>
      <c r="M749" s="2" t="str">
        <f>DBCS(TRIM(②受講者情報入力!N750))</f>
        <v/>
      </c>
      <c r="N749" s="2" t="str">
        <f>ASC(TRIM(②受講者情報入力!O750))</f>
        <v/>
      </c>
      <c r="O749" s="2" t="str">
        <f>IFERROR(VLOOKUP(②受講者情報入力!$P750,マスタ!A:B,2,FALSE),"")</f>
        <v/>
      </c>
      <c r="P749" s="2" t="str">
        <f>ASC(TRIM(②受講者情報入力!Q750))</f>
        <v/>
      </c>
      <c r="Q749" s="2" t="str">
        <f>TRIM(②受講者情報入力!R750)</f>
        <v/>
      </c>
      <c r="R749" s="2" t="str">
        <f>ASC(TRIM(②受講者情報入力!S750))</f>
        <v/>
      </c>
      <c r="S749" s="2" t="str">
        <f>ASC(TRIM(②受講者情報入力!T750))</f>
        <v/>
      </c>
      <c r="T749" s="2" t="str">
        <f>ASC(TRIM(②受講者情報入力!U750))</f>
        <v/>
      </c>
      <c r="U749" s="2" t="str">
        <f>IFERROR(VLOOKUP(②受講者情報入力!$V750,マスタ!A:B,2,FALSE),"")</f>
        <v/>
      </c>
      <c r="V749" s="2" t="str">
        <f>ASC(TRIM(②受講者情報入力!W750))</f>
        <v/>
      </c>
      <c r="W749" s="2" t="str">
        <f>TRIM(②受講者情報入力!X750)</f>
        <v/>
      </c>
      <c r="X749" s="2" t="str">
        <f>TRIM(②受講者情報入力!AU750)</f>
        <v/>
      </c>
    </row>
    <row r="750" spans="1:24">
      <c r="A750" s="2" t="str">
        <f>DBCS(TRIM(②受講者情報入力!B751))</f>
        <v/>
      </c>
      <c r="B750" s="2" t="str">
        <f>DBCS(TRIM(②受講者情報入力!C751))</f>
        <v/>
      </c>
      <c r="C750" s="2" t="str">
        <f>DBCS(TRIM(PHONETIC(②受講者情報入力!D751)))</f>
        <v/>
      </c>
      <c r="D750" s="2" t="str">
        <f>DBCS(TRIM(PHONETIC(②受講者情報入力!E751)))</f>
        <v/>
      </c>
      <c r="E750" s="4" t="str">
        <f>IF(②受講者情報入力!F751="","",TEXT(②受講者情報入力!F751,"yyyy/mm/dd"))</f>
        <v/>
      </c>
      <c r="F750" s="2" t="str">
        <f>ASC(TRIM(②受講者情報入力!G751))</f>
        <v/>
      </c>
      <c r="G750" s="2" t="str">
        <f>ASC(TRIM(②受講者情報入力!I751))</f>
        <v/>
      </c>
      <c r="H750" s="2" t="str">
        <f>ASC(TRIM(②受講者情報入力!H751))</f>
        <v/>
      </c>
      <c r="I750" s="2" t="str">
        <f>ASC(TRIM(②受講者情報入力!J751))</f>
        <v/>
      </c>
      <c r="J750" s="2" t="str">
        <f>DBCS(TRIM(②受講者情報入力!K751))</f>
        <v/>
      </c>
      <c r="K750" s="2" t="str">
        <f>DBCS(TRIM(②受講者情報入力!L751))</f>
        <v/>
      </c>
      <c r="L750" s="2" t="str">
        <f>DBCS(TRIM(②受講者情報入力!M751))</f>
        <v/>
      </c>
      <c r="M750" s="2" t="str">
        <f>DBCS(TRIM(②受講者情報入力!N751))</f>
        <v/>
      </c>
      <c r="N750" s="2" t="str">
        <f>ASC(TRIM(②受講者情報入力!O751))</f>
        <v/>
      </c>
      <c r="O750" s="2" t="str">
        <f>IFERROR(VLOOKUP(②受講者情報入力!$P751,マスタ!A:B,2,FALSE),"")</f>
        <v/>
      </c>
      <c r="P750" s="2" t="str">
        <f>ASC(TRIM(②受講者情報入力!Q751))</f>
        <v/>
      </c>
      <c r="Q750" s="2" t="str">
        <f>TRIM(②受講者情報入力!R751)</f>
        <v/>
      </c>
      <c r="R750" s="2" t="str">
        <f>ASC(TRIM(②受講者情報入力!S751))</f>
        <v/>
      </c>
      <c r="S750" s="2" t="str">
        <f>ASC(TRIM(②受講者情報入力!T751))</f>
        <v/>
      </c>
      <c r="T750" s="2" t="str">
        <f>ASC(TRIM(②受講者情報入力!U751))</f>
        <v/>
      </c>
      <c r="U750" s="2" t="str">
        <f>IFERROR(VLOOKUP(②受講者情報入力!$V751,マスタ!A:B,2,FALSE),"")</f>
        <v/>
      </c>
      <c r="V750" s="2" t="str">
        <f>ASC(TRIM(②受講者情報入力!W751))</f>
        <v/>
      </c>
      <c r="W750" s="2" t="str">
        <f>TRIM(②受講者情報入力!X751)</f>
        <v/>
      </c>
      <c r="X750" s="2" t="str">
        <f>TRIM(②受講者情報入力!AU751)</f>
        <v/>
      </c>
    </row>
    <row r="751" spans="1:24">
      <c r="A751" s="2" t="str">
        <f>DBCS(TRIM(②受講者情報入力!B752))</f>
        <v/>
      </c>
      <c r="B751" s="2" t="str">
        <f>DBCS(TRIM(②受講者情報入力!C752))</f>
        <v/>
      </c>
      <c r="C751" s="2" t="str">
        <f>DBCS(TRIM(PHONETIC(②受講者情報入力!D752)))</f>
        <v/>
      </c>
      <c r="D751" s="2" t="str">
        <f>DBCS(TRIM(PHONETIC(②受講者情報入力!E752)))</f>
        <v/>
      </c>
      <c r="E751" s="4" t="str">
        <f>IF(②受講者情報入力!F752="","",TEXT(②受講者情報入力!F752,"yyyy/mm/dd"))</f>
        <v/>
      </c>
      <c r="F751" s="2" t="str">
        <f>ASC(TRIM(②受講者情報入力!G752))</f>
        <v/>
      </c>
      <c r="G751" s="2" t="str">
        <f>ASC(TRIM(②受講者情報入力!I752))</f>
        <v/>
      </c>
      <c r="H751" s="2" t="str">
        <f>ASC(TRIM(②受講者情報入力!H752))</f>
        <v/>
      </c>
      <c r="I751" s="2" t="str">
        <f>ASC(TRIM(②受講者情報入力!J752))</f>
        <v/>
      </c>
      <c r="J751" s="2" t="str">
        <f>DBCS(TRIM(②受講者情報入力!K752))</f>
        <v/>
      </c>
      <c r="K751" s="2" t="str">
        <f>DBCS(TRIM(②受講者情報入力!L752))</f>
        <v/>
      </c>
      <c r="L751" s="2" t="str">
        <f>DBCS(TRIM(②受講者情報入力!M752))</f>
        <v/>
      </c>
      <c r="M751" s="2" t="str">
        <f>DBCS(TRIM(②受講者情報入力!N752))</f>
        <v/>
      </c>
      <c r="N751" s="2" t="str">
        <f>ASC(TRIM(②受講者情報入力!O752))</f>
        <v/>
      </c>
      <c r="O751" s="2" t="str">
        <f>IFERROR(VLOOKUP(②受講者情報入力!$P752,マスタ!A:B,2,FALSE),"")</f>
        <v/>
      </c>
      <c r="P751" s="2" t="str">
        <f>ASC(TRIM(②受講者情報入力!Q752))</f>
        <v/>
      </c>
      <c r="Q751" s="2" t="str">
        <f>TRIM(②受講者情報入力!R752)</f>
        <v/>
      </c>
      <c r="R751" s="2" t="str">
        <f>ASC(TRIM(②受講者情報入力!S752))</f>
        <v/>
      </c>
      <c r="S751" s="2" t="str">
        <f>ASC(TRIM(②受講者情報入力!T752))</f>
        <v/>
      </c>
      <c r="T751" s="2" t="str">
        <f>ASC(TRIM(②受講者情報入力!U752))</f>
        <v/>
      </c>
      <c r="U751" s="2" t="str">
        <f>IFERROR(VLOOKUP(②受講者情報入力!$V752,マスタ!A:B,2,FALSE),"")</f>
        <v/>
      </c>
      <c r="V751" s="2" t="str">
        <f>ASC(TRIM(②受講者情報入力!W752))</f>
        <v/>
      </c>
      <c r="W751" s="2" t="str">
        <f>TRIM(②受講者情報入力!X752)</f>
        <v/>
      </c>
      <c r="X751" s="2" t="str">
        <f>TRIM(②受講者情報入力!AU752)</f>
        <v/>
      </c>
    </row>
    <row r="752" spans="1:24">
      <c r="A752" s="2" t="str">
        <f>DBCS(TRIM(②受講者情報入力!B753))</f>
        <v/>
      </c>
      <c r="B752" s="2" t="str">
        <f>DBCS(TRIM(②受講者情報入力!C753))</f>
        <v/>
      </c>
      <c r="C752" s="2" t="str">
        <f>DBCS(TRIM(PHONETIC(②受講者情報入力!D753)))</f>
        <v/>
      </c>
      <c r="D752" s="2" t="str">
        <f>DBCS(TRIM(PHONETIC(②受講者情報入力!E753)))</f>
        <v/>
      </c>
      <c r="E752" s="4" t="str">
        <f>IF(②受講者情報入力!F753="","",TEXT(②受講者情報入力!F753,"yyyy/mm/dd"))</f>
        <v/>
      </c>
      <c r="F752" s="2" t="str">
        <f>ASC(TRIM(②受講者情報入力!G753))</f>
        <v/>
      </c>
      <c r="G752" s="2" t="str">
        <f>ASC(TRIM(②受講者情報入力!I753))</f>
        <v/>
      </c>
      <c r="H752" s="2" t="str">
        <f>ASC(TRIM(②受講者情報入力!H753))</f>
        <v/>
      </c>
      <c r="I752" s="2" t="str">
        <f>ASC(TRIM(②受講者情報入力!J753))</f>
        <v/>
      </c>
      <c r="J752" s="2" t="str">
        <f>DBCS(TRIM(②受講者情報入力!K753))</f>
        <v/>
      </c>
      <c r="K752" s="2" t="str">
        <f>DBCS(TRIM(②受講者情報入力!L753))</f>
        <v/>
      </c>
      <c r="L752" s="2" t="str">
        <f>DBCS(TRIM(②受講者情報入力!M753))</f>
        <v/>
      </c>
      <c r="M752" s="2" t="str">
        <f>DBCS(TRIM(②受講者情報入力!N753))</f>
        <v/>
      </c>
      <c r="N752" s="2" t="str">
        <f>ASC(TRIM(②受講者情報入力!O753))</f>
        <v/>
      </c>
      <c r="O752" s="2" t="str">
        <f>IFERROR(VLOOKUP(②受講者情報入力!$P753,マスタ!A:B,2,FALSE),"")</f>
        <v/>
      </c>
      <c r="P752" s="2" t="str">
        <f>ASC(TRIM(②受講者情報入力!Q753))</f>
        <v/>
      </c>
      <c r="Q752" s="2" t="str">
        <f>TRIM(②受講者情報入力!R753)</f>
        <v/>
      </c>
      <c r="R752" s="2" t="str">
        <f>ASC(TRIM(②受講者情報入力!S753))</f>
        <v/>
      </c>
      <c r="S752" s="2" t="str">
        <f>ASC(TRIM(②受講者情報入力!T753))</f>
        <v/>
      </c>
      <c r="T752" s="2" t="str">
        <f>ASC(TRIM(②受講者情報入力!U753))</f>
        <v/>
      </c>
      <c r="U752" s="2" t="str">
        <f>IFERROR(VLOOKUP(②受講者情報入力!$V753,マスタ!A:B,2,FALSE),"")</f>
        <v/>
      </c>
      <c r="V752" s="2" t="str">
        <f>ASC(TRIM(②受講者情報入力!W753))</f>
        <v/>
      </c>
      <c r="W752" s="2" t="str">
        <f>TRIM(②受講者情報入力!X753)</f>
        <v/>
      </c>
      <c r="X752" s="2" t="str">
        <f>TRIM(②受講者情報入力!AU753)</f>
        <v/>
      </c>
    </row>
    <row r="753" spans="1:24">
      <c r="A753" s="2" t="str">
        <f>DBCS(TRIM(②受講者情報入力!B754))</f>
        <v/>
      </c>
      <c r="B753" s="2" t="str">
        <f>DBCS(TRIM(②受講者情報入力!C754))</f>
        <v/>
      </c>
      <c r="C753" s="2" t="str">
        <f>DBCS(TRIM(PHONETIC(②受講者情報入力!D754)))</f>
        <v/>
      </c>
      <c r="D753" s="2" t="str">
        <f>DBCS(TRIM(PHONETIC(②受講者情報入力!E754)))</f>
        <v/>
      </c>
      <c r="E753" s="4" t="str">
        <f>IF(②受講者情報入力!F754="","",TEXT(②受講者情報入力!F754,"yyyy/mm/dd"))</f>
        <v/>
      </c>
      <c r="F753" s="2" t="str">
        <f>ASC(TRIM(②受講者情報入力!G754))</f>
        <v/>
      </c>
      <c r="G753" s="2" t="str">
        <f>ASC(TRIM(②受講者情報入力!I754))</f>
        <v/>
      </c>
      <c r="H753" s="2" t="str">
        <f>ASC(TRIM(②受講者情報入力!H754))</f>
        <v/>
      </c>
      <c r="I753" s="2" t="str">
        <f>ASC(TRIM(②受講者情報入力!J754))</f>
        <v/>
      </c>
      <c r="J753" s="2" t="str">
        <f>DBCS(TRIM(②受講者情報入力!K754))</f>
        <v/>
      </c>
      <c r="K753" s="2" t="str">
        <f>DBCS(TRIM(②受講者情報入力!L754))</f>
        <v/>
      </c>
      <c r="L753" s="2" t="str">
        <f>DBCS(TRIM(②受講者情報入力!M754))</f>
        <v/>
      </c>
      <c r="M753" s="2" t="str">
        <f>DBCS(TRIM(②受講者情報入力!N754))</f>
        <v/>
      </c>
      <c r="N753" s="2" t="str">
        <f>ASC(TRIM(②受講者情報入力!O754))</f>
        <v/>
      </c>
      <c r="O753" s="2" t="str">
        <f>IFERROR(VLOOKUP(②受講者情報入力!$P754,マスタ!A:B,2,FALSE),"")</f>
        <v/>
      </c>
      <c r="P753" s="2" t="str">
        <f>ASC(TRIM(②受講者情報入力!Q754))</f>
        <v/>
      </c>
      <c r="Q753" s="2" t="str">
        <f>TRIM(②受講者情報入力!R754)</f>
        <v/>
      </c>
      <c r="R753" s="2" t="str">
        <f>ASC(TRIM(②受講者情報入力!S754))</f>
        <v/>
      </c>
      <c r="S753" s="2" t="str">
        <f>ASC(TRIM(②受講者情報入力!T754))</f>
        <v/>
      </c>
      <c r="T753" s="2" t="str">
        <f>ASC(TRIM(②受講者情報入力!U754))</f>
        <v/>
      </c>
      <c r="U753" s="2" t="str">
        <f>IFERROR(VLOOKUP(②受講者情報入力!$V754,マスタ!A:B,2,FALSE),"")</f>
        <v/>
      </c>
      <c r="V753" s="2" t="str">
        <f>ASC(TRIM(②受講者情報入力!W754))</f>
        <v/>
      </c>
      <c r="W753" s="2" t="str">
        <f>TRIM(②受講者情報入力!X754)</f>
        <v/>
      </c>
      <c r="X753" s="2" t="str">
        <f>TRIM(②受講者情報入力!AU754)</f>
        <v/>
      </c>
    </row>
    <row r="754" spans="1:24">
      <c r="A754" s="2" t="str">
        <f>DBCS(TRIM(②受講者情報入力!B755))</f>
        <v/>
      </c>
      <c r="B754" s="2" t="str">
        <f>DBCS(TRIM(②受講者情報入力!C755))</f>
        <v/>
      </c>
      <c r="C754" s="2" t="str">
        <f>DBCS(TRIM(PHONETIC(②受講者情報入力!D755)))</f>
        <v/>
      </c>
      <c r="D754" s="2" t="str">
        <f>DBCS(TRIM(PHONETIC(②受講者情報入力!E755)))</f>
        <v/>
      </c>
      <c r="E754" s="4" t="str">
        <f>IF(②受講者情報入力!F755="","",TEXT(②受講者情報入力!F755,"yyyy/mm/dd"))</f>
        <v/>
      </c>
      <c r="F754" s="2" t="str">
        <f>ASC(TRIM(②受講者情報入力!G755))</f>
        <v/>
      </c>
      <c r="G754" s="2" t="str">
        <f>ASC(TRIM(②受講者情報入力!I755))</f>
        <v/>
      </c>
      <c r="H754" s="2" t="str">
        <f>ASC(TRIM(②受講者情報入力!H755))</f>
        <v/>
      </c>
      <c r="I754" s="2" t="str">
        <f>ASC(TRIM(②受講者情報入力!J755))</f>
        <v/>
      </c>
      <c r="J754" s="2" t="str">
        <f>DBCS(TRIM(②受講者情報入力!K755))</f>
        <v/>
      </c>
      <c r="K754" s="2" t="str">
        <f>DBCS(TRIM(②受講者情報入力!L755))</f>
        <v/>
      </c>
      <c r="L754" s="2" t="str">
        <f>DBCS(TRIM(②受講者情報入力!M755))</f>
        <v/>
      </c>
      <c r="M754" s="2" t="str">
        <f>DBCS(TRIM(②受講者情報入力!N755))</f>
        <v/>
      </c>
      <c r="N754" s="2" t="str">
        <f>ASC(TRIM(②受講者情報入力!O755))</f>
        <v/>
      </c>
      <c r="O754" s="2" t="str">
        <f>IFERROR(VLOOKUP(②受講者情報入力!$P755,マスタ!A:B,2,FALSE),"")</f>
        <v/>
      </c>
      <c r="P754" s="2" t="str">
        <f>ASC(TRIM(②受講者情報入力!Q755))</f>
        <v/>
      </c>
      <c r="Q754" s="2" t="str">
        <f>TRIM(②受講者情報入力!R755)</f>
        <v/>
      </c>
      <c r="R754" s="2" t="str">
        <f>ASC(TRIM(②受講者情報入力!S755))</f>
        <v/>
      </c>
      <c r="S754" s="2" t="str">
        <f>ASC(TRIM(②受講者情報入力!T755))</f>
        <v/>
      </c>
      <c r="T754" s="2" t="str">
        <f>ASC(TRIM(②受講者情報入力!U755))</f>
        <v/>
      </c>
      <c r="U754" s="2" t="str">
        <f>IFERROR(VLOOKUP(②受講者情報入力!$V755,マスタ!A:B,2,FALSE),"")</f>
        <v/>
      </c>
      <c r="V754" s="2" t="str">
        <f>ASC(TRIM(②受講者情報入力!W755))</f>
        <v/>
      </c>
      <c r="W754" s="2" t="str">
        <f>TRIM(②受講者情報入力!X755)</f>
        <v/>
      </c>
      <c r="X754" s="2" t="str">
        <f>TRIM(②受講者情報入力!AU755)</f>
        <v/>
      </c>
    </row>
    <row r="755" spans="1:24">
      <c r="A755" s="2" t="str">
        <f>DBCS(TRIM(②受講者情報入力!B756))</f>
        <v/>
      </c>
      <c r="B755" s="2" t="str">
        <f>DBCS(TRIM(②受講者情報入力!C756))</f>
        <v/>
      </c>
      <c r="C755" s="2" t="str">
        <f>DBCS(TRIM(PHONETIC(②受講者情報入力!D756)))</f>
        <v/>
      </c>
      <c r="D755" s="2" t="str">
        <f>DBCS(TRIM(PHONETIC(②受講者情報入力!E756)))</f>
        <v/>
      </c>
      <c r="E755" s="4" t="str">
        <f>IF(②受講者情報入力!F756="","",TEXT(②受講者情報入力!F756,"yyyy/mm/dd"))</f>
        <v/>
      </c>
      <c r="F755" s="2" t="str">
        <f>ASC(TRIM(②受講者情報入力!G756))</f>
        <v/>
      </c>
      <c r="G755" s="2" t="str">
        <f>ASC(TRIM(②受講者情報入力!I756))</f>
        <v/>
      </c>
      <c r="H755" s="2" t="str">
        <f>ASC(TRIM(②受講者情報入力!H756))</f>
        <v/>
      </c>
      <c r="I755" s="2" t="str">
        <f>ASC(TRIM(②受講者情報入力!J756))</f>
        <v/>
      </c>
      <c r="J755" s="2" t="str">
        <f>DBCS(TRIM(②受講者情報入力!K756))</f>
        <v/>
      </c>
      <c r="K755" s="2" t="str">
        <f>DBCS(TRIM(②受講者情報入力!L756))</f>
        <v/>
      </c>
      <c r="L755" s="2" t="str">
        <f>DBCS(TRIM(②受講者情報入力!M756))</f>
        <v/>
      </c>
      <c r="M755" s="2" t="str">
        <f>DBCS(TRIM(②受講者情報入力!N756))</f>
        <v/>
      </c>
      <c r="N755" s="2" t="str">
        <f>ASC(TRIM(②受講者情報入力!O756))</f>
        <v/>
      </c>
      <c r="O755" s="2" t="str">
        <f>IFERROR(VLOOKUP(②受講者情報入力!$P756,マスタ!A:B,2,FALSE),"")</f>
        <v/>
      </c>
      <c r="P755" s="2" t="str">
        <f>ASC(TRIM(②受講者情報入力!Q756))</f>
        <v/>
      </c>
      <c r="Q755" s="2" t="str">
        <f>TRIM(②受講者情報入力!R756)</f>
        <v/>
      </c>
      <c r="R755" s="2" t="str">
        <f>ASC(TRIM(②受講者情報入力!S756))</f>
        <v/>
      </c>
      <c r="S755" s="2" t="str">
        <f>ASC(TRIM(②受講者情報入力!T756))</f>
        <v/>
      </c>
      <c r="T755" s="2" t="str">
        <f>ASC(TRIM(②受講者情報入力!U756))</f>
        <v/>
      </c>
      <c r="U755" s="2" t="str">
        <f>IFERROR(VLOOKUP(②受講者情報入力!$V756,マスタ!A:B,2,FALSE),"")</f>
        <v/>
      </c>
      <c r="V755" s="2" t="str">
        <f>ASC(TRIM(②受講者情報入力!W756))</f>
        <v/>
      </c>
      <c r="W755" s="2" t="str">
        <f>TRIM(②受講者情報入力!X756)</f>
        <v/>
      </c>
      <c r="X755" s="2" t="str">
        <f>TRIM(②受講者情報入力!AU756)</f>
        <v/>
      </c>
    </row>
    <row r="756" spans="1:24">
      <c r="A756" s="2" t="str">
        <f>DBCS(TRIM(②受講者情報入力!B757))</f>
        <v/>
      </c>
      <c r="B756" s="2" t="str">
        <f>DBCS(TRIM(②受講者情報入力!C757))</f>
        <v/>
      </c>
      <c r="C756" s="2" t="str">
        <f>DBCS(TRIM(PHONETIC(②受講者情報入力!D757)))</f>
        <v/>
      </c>
      <c r="D756" s="2" t="str">
        <f>DBCS(TRIM(PHONETIC(②受講者情報入力!E757)))</f>
        <v/>
      </c>
      <c r="E756" s="4" t="str">
        <f>IF(②受講者情報入力!F757="","",TEXT(②受講者情報入力!F757,"yyyy/mm/dd"))</f>
        <v/>
      </c>
      <c r="F756" s="2" t="str">
        <f>ASC(TRIM(②受講者情報入力!G757))</f>
        <v/>
      </c>
      <c r="G756" s="2" t="str">
        <f>ASC(TRIM(②受講者情報入力!I757))</f>
        <v/>
      </c>
      <c r="H756" s="2" t="str">
        <f>ASC(TRIM(②受講者情報入力!H757))</f>
        <v/>
      </c>
      <c r="I756" s="2" t="str">
        <f>ASC(TRIM(②受講者情報入力!J757))</f>
        <v/>
      </c>
      <c r="J756" s="2" t="str">
        <f>DBCS(TRIM(②受講者情報入力!K757))</f>
        <v/>
      </c>
      <c r="K756" s="2" t="str">
        <f>DBCS(TRIM(②受講者情報入力!L757))</f>
        <v/>
      </c>
      <c r="L756" s="2" t="str">
        <f>DBCS(TRIM(②受講者情報入力!M757))</f>
        <v/>
      </c>
      <c r="M756" s="2" t="str">
        <f>DBCS(TRIM(②受講者情報入力!N757))</f>
        <v/>
      </c>
      <c r="N756" s="2" t="str">
        <f>ASC(TRIM(②受講者情報入力!O757))</f>
        <v/>
      </c>
      <c r="O756" s="2" t="str">
        <f>IFERROR(VLOOKUP(②受講者情報入力!$P757,マスタ!A:B,2,FALSE),"")</f>
        <v/>
      </c>
      <c r="P756" s="2" t="str">
        <f>ASC(TRIM(②受講者情報入力!Q757))</f>
        <v/>
      </c>
      <c r="Q756" s="2" t="str">
        <f>TRIM(②受講者情報入力!R757)</f>
        <v/>
      </c>
      <c r="R756" s="2" t="str">
        <f>ASC(TRIM(②受講者情報入力!S757))</f>
        <v/>
      </c>
      <c r="S756" s="2" t="str">
        <f>ASC(TRIM(②受講者情報入力!T757))</f>
        <v/>
      </c>
      <c r="T756" s="2" t="str">
        <f>ASC(TRIM(②受講者情報入力!U757))</f>
        <v/>
      </c>
      <c r="U756" s="2" t="str">
        <f>IFERROR(VLOOKUP(②受講者情報入力!$V757,マスタ!A:B,2,FALSE),"")</f>
        <v/>
      </c>
      <c r="V756" s="2" t="str">
        <f>ASC(TRIM(②受講者情報入力!W757))</f>
        <v/>
      </c>
      <c r="W756" s="2" t="str">
        <f>TRIM(②受講者情報入力!X757)</f>
        <v/>
      </c>
      <c r="X756" s="2" t="str">
        <f>TRIM(②受講者情報入力!AU757)</f>
        <v/>
      </c>
    </row>
    <row r="757" spans="1:24">
      <c r="A757" s="2" t="str">
        <f>DBCS(TRIM(②受講者情報入力!B758))</f>
        <v/>
      </c>
      <c r="B757" s="2" t="str">
        <f>DBCS(TRIM(②受講者情報入力!C758))</f>
        <v/>
      </c>
      <c r="C757" s="2" t="str">
        <f>DBCS(TRIM(PHONETIC(②受講者情報入力!D758)))</f>
        <v/>
      </c>
      <c r="D757" s="2" t="str">
        <f>DBCS(TRIM(PHONETIC(②受講者情報入力!E758)))</f>
        <v/>
      </c>
      <c r="E757" s="4" t="str">
        <f>IF(②受講者情報入力!F758="","",TEXT(②受講者情報入力!F758,"yyyy/mm/dd"))</f>
        <v/>
      </c>
      <c r="F757" s="2" t="str">
        <f>ASC(TRIM(②受講者情報入力!G758))</f>
        <v/>
      </c>
      <c r="G757" s="2" t="str">
        <f>ASC(TRIM(②受講者情報入力!I758))</f>
        <v/>
      </c>
      <c r="H757" s="2" t="str">
        <f>ASC(TRIM(②受講者情報入力!H758))</f>
        <v/>
      </c>
      <c r="I757" s="2" t="str">
        <f>ASC(TRIM(②受講者情報入力!J758))</f>
        <v/>
      </c>
      <c r="J757" s="2" t="str">
        <f>DBCS(TRIM(②受講者情報入力!K758))</f>
        <v/>
      </c>
      <c r="K757" s="2" t="str">
        <f>DBCS(TRIM(②受講者情報入力!L758))</f>
        <v/>
      </c>
      <c r="L757" s="2" t="str">
        <f>DBCS(TRIM(②受講者情報入力!M758))</f>
        <v/>
      </c>
      <c r="M757" s="2" t="str">
        <f>DBCS(TRIM(②受講者情報入力!N758))</f>
        <v/>
      </c>
      <c r="N757" s="2" t="str">
        <f>ASC(TRIM(②受講者情報入力!O758))</f>
        <v/>
      </c>
      <c r="O757" s="2" t="str">
        <f>IFERROR(VLOOKUP(②受講者情報入力!$P758,マスタ!A:B,2,FALSE),"")</f>
        <v/>
      </c>
      <c r="P757" s="2" t="str">
        <f>ASC(TRIM(②受講者情報入力!Q758))</f>
        <v/>
      </c>
      <c r="Q757" s="2" t="str">
        <f>TRIM(②受講者情報入力!R758)</f>
        <v/>
      </c>
      <c r="R757" s="2" t="str">
        <f>ASC(TRIM(②受講者情報入力!S758))</f>
        <v/>
      </c>
      <c r="S757" s="2" t="str">
        <f>ASC(TRIM(②受講者情報入力!T758))</f>
        <v/>
      </c>
      <c r="T757" s="2" t="str">
        <f>ASC(TRIM(②受講者情報入力!U758))</f>
        <v/>
      </c>
      <c r="U757" s="2" t="str">
        <f>IFERROR(VLOOKUP(②受講者情報入力!$V758,マスタ!A:B,2,FALSE),"")</f>
        <v/>
      </c>
      <c r="V757" s="2" t="str">
        <f>ASC(TRIM(②受講者情報入力!W758))</f>
        <v/>
      </c>
      <c r="W757" s="2" t="str">
        <f>TRIM(②受講者情報入力!X758)</f>
        <v/>
      </c>
      <c r="X757" s="2" t="str">
        <f>TRIM(②受講者情報入力!AU758)</f>
        <v/>
      </c>
    </row>
    <row r="758" spans="1:24">
      <c r="A758" s="2" t="str">
        <f>DBCS(TRIM(②受講者情報入力!B759))</f>
        <v/>
      </c>
      <c r="B758" s="2" t="str">
        <f>DBCS(TRIM(②受講者情報入力!C759))</f>
        <v/>
      </c>
      <c r="C758" s="2" t="str">
        <f>DBCS(TRIM(PHONETIC(②受講者情報入力!D759)))</f>
        <v/>
      </c>
      <c r="D758" s="2" t="str">
        <f>DBCS(TRIM(PHONETIC(②受講者情報入力!E759)))</f>
        <v/>
      </c>
      <c r="E758" s="4" t="str">
        <f>IF(②受講者情報入力!F759="","",TEXT(②受講者情報入力!F759,"yyyy/mm/dd"))</f>
        <v/>
      </c>
      <c r="F758" s="2" t="str">
        <f>ASC(TRIM(②受講者情報入力!G759))</f>
        <v/>
      </c>
      <c r="G758" s="2" t="str">
        <f>ASC(TRIM(②受講者情報入力!I759))</f>
        <v/>
      </c>
      <c r="H758" s="2" t="str">
        <f>ASC(TRIM(②受講者情報入力!H759))</f>
        <v/>
      </c>
      <c r="I758" s="2" t="str">
        <f>ASC(TRIM(②受講者情報入力!J759))</f>
        <v/>
      </c>
      <c r="J758" s="2" t="str">
        <f>DBCS(TRIM(②受講者情報入力!K759))</f>
        <v/>
      </c>
      <c r="K758" s="2" t="str">
        <f>DBCS(TRIM(②受講者情報入力!L759))</f>
        <v/>
      </c>
      <c r="L758" s="2" t="str">
        <f>DBCS(TRIM(②受講者情報入力!M759))</f>
        <v/>
      </c>
      <c r="M758" s="2" t="str">
        <f>DBCS(TRIM(②受講者情報入力!N759))</f>
        <v/>
      </c>
      <c r="N758" s="2" t="str">
        <f>ASC(TRIM(②受講者情報入力!O759))</f>
        <v/>
      </c>
      <c r="O758" s="2" t="str">
        <f>IFERROR(VLOOKUP(②受講者情報入力!$P759,マスタ!A:B,2,FALSE),"")</f>
        <v/>
      </c>
      <c r="P758" s="2" t="str">
        <f>ASC(TRIM(②受講者情報入力!Q759))</f>
        <v/>
      </c>
      <c r="Q758" s="2" t="str">
        <f>TRIM(②受講者情報入力!R759)</f>
        <v/>
      </c>
      <c r="R758" s="2" t="str">
        <f>ASC(TRIM(②受講者情報入力!S759))</f>
        <v/>
      </c>
      <c r="S758" s="2" t="str">
        <f>ASC(TRIM(②受講者情報入力!T759))</f>
        <v/>
      </c>
      <c r="T758" s="2" t="str">
        <f>ASC(TRIM(②受講者情報入力!U759))</f>
        <v/>
      </c>
      <c r="U758" s="2" t="str">
        <f>IFERROR(VLOOKUP(②受講者情報入力!$V759,マスタ!A:B,2,FALSE),"")</f>
        <v/>
      </c>
      <c r="V758" s="2" t="str">
        <f>ASC(TRIM(②受講者情報入力!W759))</f>
        <v/>
      </c>
      <c r="W758" s="2" t="str">
        <f>TRIM(②受講者情報入力!X759)</f>
        <v/>
      </c>
      <c r="X758" s="2" t="str">
        <f>TRIM(②受講者情報入力!AU759)</f>
        <v/>
      </c>
    </row>
    <row r="759" spans="1:24">
      <c r="A759" s="2" t="str">
        <f>DBCS(TRIM(②受講者情報入力!B760))</f>
        <v/>
      </c>
      <c r="B759" s="2" t="str">
        <f>DBCS(TRIM(②受講者情報入力!C760))</f>
        <v/>
      </c>
      <c r="C759" s="2" t="str">
        <f>DBCS(TRIM(PHONETIC(②受講者情報入力!D760)))</f>
        <v/>
      </c>
      <c r="D759" s="2" t="str">
        <f>DBCS(TRIM(PHONETIC(②受講者情報入力!E760)))</f>
        <v/>
      </c>
      <c r="E759" s="4" t="str">
        <f>IF(②受講者情報入力!F760="","",TEXT(②受講者情報入力!F760,"yyyy/mm/dd"))</f>
        <v/>
      </c>
      <c r="F759" s="2" t="str">
        <f>ASC(TRIM(②受講者情報入力!G760))</f>
        <v/>
      </c>
      <c r="G759" s="2" t="str">
        <f>ASC(TRIM(②受講者情報入力!I760))</f>
        <v/>
      </c>
      <c r="H759" s="2" t="str">
        <f>ASC(TRIM(②受講者情報入力!H760))</f>
        <v/>
      </c>
      <c r="I759" s="2" t="str">
        <f>ASC(TRIM(②受講者情報入力!J760))</f>
        <v/>
      </c>
      <c r="J759" s="2" t="str">
        <f>DBCS(TRIM(②受講者情報入力!K760))</f>
        <v/>
      </c>
      <c r="K759" s="2" t="str">
        <f>DBCS(TRIM(②受講者情報入力!L760))</f>
        <v/>
      </c>
      <c r="L759" s="2" t="str">
        <f>DBCS(TRIM(②受講者情報入力!M760))</f>
        <v/>
      </c>
      <c r="M759" s="2" t="str">
        <f>DBCS(TRIM(②受講者情報入力!N760))</f>
        <v/>
      </c>
      <c r="N759" s="2" t="str">
        <f>ASC(TRIM(②受講者情報入力!O760))</f>
        <v/>
      </c>
      <c r="O759" s="2" t="str">
        <f>IFERROR(VLOOKUP(②受講者情報入力!$P760,マスタ!A:B,2,FALSE),"")</f>
        <v/>
      </c>
      <c r="P759" s="2" t="str">
        <f>ASC(TRIM(②受講者情報入力!Q760))</f>
        <v/>
      </c>
      <c r="Q759" s="2" t="str">
        <f>TRIM(②受講者情報入力!R760)</f>
        <v/>
      </c>
      <c r="R759" s="2" t="str">
        <f>ASC(TRIM(②受講者情報入力!S760))</f>
        <v/>
      </c>
      <c r="S759" s="2" t="str">
        <f>ASC(TRIM(②受講者情報入力!T760))</f>
        <v/>
      </c>
      <c r="T759" s="2" t="str">
        <f>ASC(TRIM(②受講者情報入力!U760))</f>
        <v/>
      </c>
      <c r="U759" s="2" t="str">
        <f>IFERROR(VLOOKUP(②受講者情報入力!$V760,マスタ!A:B,2,FALSE),"")</f>
        <v/>
      </c>
      <c r="V759" s="2" t="str">
        <f>ASC(TRIM(②受講者情報入力!W760))</f>
        <v/>
      </c>
      <c r="W759" s="2" t="str">
        <f>TRIM(②受講者情報入力!X760)</f>
        <v/>
      </c>
      <c r="X759" s="2" t="str">
        <f>TRIM(②受講者情報入力!AU760)</f>
        <v/>
      </c>
    </row>
    <row r="760" spans="1:24">
      <c r="A760" s="2" t="str">
        <f>DBCS(TRIM(②受講者情報入力!B761))</f>
        <v/>
      </c>
      <c r="B760" s="2" t="str">
        <f>DBCS(TRIM(②受講者情報入力!C761))</f>
        <v/>
      </c>
      <c r="C760" s="2" t="str">
        <f>DBCS(TRIM(PHONETIC(②受講者情報入力!D761)))</f>
        <v/>
      </c>
      <c r="D760" s="2" t="str">
        <f>DBCS(TRIM(PHONETIC(②受講者情報入力!E761)))</f>
        <v/>
      </c>
      <c r="E760" s="4" t="str">
        <f>IF(②受講者情報入力!F761="","",TEXT(②受講者情報入力!F761,"yyyy/mm/dd"))</f>
        <v/>
      </c>
      <c r="F760" s="2" t="str">
        <f>ASC(TRIM(②受講者情報入力!G761))</f>
        <v/>
      </c>
      <c r="G760" s="2" t="str">
        <f>ASC(TRIM(②受講者情報入力!I761))</f>
        <v/>
      </c>
      <c r="H760" s="2" t="str">
        <f>ASC(TRIM(②受講者情報入力!H761))</f>
        <v/>
      </c>
      <c r="I760" s="2" t="str">
        <f>ASC(TRIM(②受講者情報入力!J761))</f>
        <v/>
      </c>
      <c r="J760" s="2" t="str">
        <f>DBCS(TRIM(②受講者情報入力!K761))</f>
        <v/>
      </c>
      <c r="K760" s="2" t="str">
        <f>DBCS(TRIM(②受講者情報入力!L761))</f>
        <v/>
      </c>
      <c r="L760" s="2" t="str">
        <f>DBCS(TRIM(②受講者情報入力!M761))</f>
        <v/>
      </c>
      <c r="M760" s="2" t="str">
        <f>DBCS(TRIM(②受講者情報入力!N761))</f>
        <v/>
      </c>
      <c r="N760" s="2" t="str">
        <f>ASC(TRIM(②受講者情報入力!O761))</f>
        <v/>
      </c>
      <c r="O760" s="2" t="str">
        <f>IFERROR(VLOOKUP(②受講者情報入力!$P761,マスタ!A:B,2,FALSE),"")</f>
        <v/>
      </c>
      <c r="P760" s="2" t="str">
        <f>ASC(TRIM(②受講者情報入力!Q761))</f>
        <v/>
      </c>
      <c r="Q760" s="2" t="str">
        <f>TRIM(②受講者情報入力!R761)</f>
        <v/>
      </c>
      <c r="R760" s="2" t="str">
        <f>ASC(TRIM(②受講者情報入力!S761))</f>
        <v/>
      </c>
      <c r="S760" s="2" t="str">
        <f>ASC(TRIM(②受講者情報入力!T761))</f>
        <v/>
      </c>
      <c r="T760" s="2" t="str">
        <f>ASC(TRIM(②受講者情報入力!U761))</f>
        <v/>
      </c>
      <c r="U760" s="2" t="str">
        <f>IFERROR(VLOOKUP(②受講者情報入力!$V761,マスタ!A:B,2,FALSE),"")</f>
        <v/>
      </c>
      <c r="V760" s="2" t="str">
        <f>ASC(TRIM(②受講者情報入力!W761))</f>
        <v/>
      </c>
      <c r="W760" s="2" t="str">
        <f>TRIM(②受講者情報入力!X761)</f>
        <v/>
      </c>
      <c r="X760" s="2" t="str">
        <f>TRIM(②受講者情報入力!AU761)</f>
        <v/>
      </c>
    </row>
    <row r="761" spans="1:24">
      <c r="A761" s="2" t="str">
        <f>DBCS(TRIM(②受講者情報入力!B762))</f>
        <v/>
      </c>
      <c r="B761" s="2" t="str">
        <f>DBCS(TRIM(②受講者情報入力!C762))</f>
        <v/>
      </c>
      <c r="C761" s="2" t="str">
        <f>DBCS(TRIM(PHONETIC(②受講者情報入力!D762)))</f>
        <v/>
      </c>
      <c r="D761" s="2" t="str">
        <f>DBCS(TRIM(PHONETIC(②受講者情報入力!E762)))</f>
        <v/>
      </c>
      <c r="E761" s="4" t="str">
        <f>IF(②受講者情報入力!F762="","",TEXT(②受講者情報入力!F762,"yyyy/mm/dd"))</f>
        <v/>
      </c>
      <c r="F761" s="2" t="str">
        <f>ASC(TRIM(②受講者情報入力!G762))</f>
        <v/>
      </c>
      <c r="G761" s="2" t="str">
        <f>ASC(TRIM(②受講者情報入力!I762))</f>
        <v/>
      </c>
      <c r="H761" s="2" t="str">
        <f>ASC(TRIM(②受講者情報入力!H762))</f>
        <v/>
      </c>
      <c r="I761" s="2" t="str">
        <f>ASC(TRIM(②受講者情報入力!J762))</f>
        <v/>
      </c>
      <c r="J761" s="2" t="str">
        <f>DBCS(TRIM(②受講者情報入力!K762))</f>
        <v/>
      </c>
      <c r="K761" s="2" t="str">
        <f>DBCS(TRIM(②受講者情報入力!L762))</f>
        <v/>
      </c>
      <c r="L761" s="2" t="str">
        <f>DBCS(TRIM(②受講者情報入力!M762))</f>
        <v/>
      </c>
      <c r="M761" s="2" t="str">
        <f>DBCS(TRIM(②受講者情報入力!N762))</f>
        <v/>
      </c>
      <c r="N761" s="2" t="str">
        <f>ASC(TRIM(②受講者情報入力!O762))</f>
        <v/>
      </c>
      <c r="O761" s="2" t="str">
        <f>IFERROR(VLOOKUP(②受講者情報入力!$P762,マスタ!A:B,2,FALSE),"")</f>
        <v/>
      </c>
      <c r="P761" s="2" t="str">
        <f>ASC(TRIM(②受講者情報入力!Q762))</f>
        <v/>
      </c>
      <c r="Q761" s="2" t="str">
        <f>TRIM(②受講者情報入力!R762)</f>
        <v/>
      </c>
      <c r="R761" s="2" t="str">
        <f>ASC(TRIM(②受講者情報入力!S762))</f>
        <v/>
      </c>
      <c r="S761" s="2" t="str">
        <f>ASC(TRIM(②受講者情報入力!T762))</f>
        <v/>
      </c>
      <c r="T761" s="2" t="str">
        <f>ASC(TRIM(②受講者情報入力!U762))</f>
        <v/>
      </c>
      <c r="U761" s="2" t="str">
        <f>IFERROR(VLOOKUP(②受講者情報入力!$V762,マスタ!A:B,2,FALSE),"")</f>
        <v/>
      </c>
      <c r="V761" s="2" t="str">
        <f>ASC(TRIM(②受講者情報入力!W762))</f>
        <v/>
      </c>
      <c r="W761" s="2" t="str">
        <f>TRIM(②受講者情報入力!X762)</f>
        <v/>
      </c>
      <c r="X761" s="2" t="str">
        <f>TRIM(②受講者情報入力!AU762)</f>
        <v/>
      </c>
    </row>
    <row r="762" spans="1:24">
      <c r="A762" s="2" t="str">
        <f>DBCS(TRIM(②受講者情報入力!B763))</f>
        <v/>
      </c>
      <c r="B762" s="2" t="str">
        <f>DBCS(TRIM(②受講者情報入力!C763))</f>
        <v/>
      </c>
      <c r="C762" s="2" t="str">
        <f>DBCS(TRIM(PHONETIC(②受講者情報入力!D763)))</f>
        <v/>
      </c>
      <c r="D762" s="2" t="str">
        <f>DBCS(TRIM(PHONETIC(②受講者情報入力!E763)))</f>
        <v/>
      </c>
      <c r="E762" s="4" t="str">
        <f>IF(②受講者情報入力!F763="","",TEXT(②受講者情報入力!F763,"yyyy/mm/dd"))</f>
        <v/>
      </c>
      <c r="F762" s="2" t="str">
        <f>ASC(TRIM(②受講者情報入力!G763))</f>
        <v/>
      </c>
      <c r="G762" s="2" t="str">
        <f>ASC(TRIM(②受講者情報入力!I763))</f>
        <v/>
      </c>
      <c r="H762" s="2" t="str">
        <f>ASC(TRIM(②受講者情報入力!H763))</f>
        <v/>
      </c>
      <c r="I762" s="2" t="str">
        <f>ASC(TRIM(②受講者情報入力!J763))</f>
        <v/>
      </c>
      <c r="J762" s="2" t="str">
        <f>DBCS(TRIM(②受講者情報入力!K763))</f>
        <v/>
      </c>
      <c r="K762" s="2" t="str">
        <f>DBCS(TRIM(②受講者情報入力!L763))</f>
        <v/>
      </c>
      <c r="L762" s="2" t="str">
        <f>DBCS(TRIM(②受講者情報入力!M763))</f>
        <v/>
      </c>
      <c r="M762" s="2" t="str">
        <f>DBCS(TRIM(②受講者情報入力!N763))</f>
        <v/>
      </c>
      <c r="N762" s="2" t="str">
        <f>ASC(TRIM(②受講者情報入力!O763))</f>
        <v/>
      </c>
      <c r="O762" s="2" t="str">
        <f>IFERROR(VLOOKUP(②受講者情報入力!$P763,マスタ!A:B,2,FALSE),"")</f>
        <v/>
      </c>
      <c r="P762" s="2" t="str">
        <f>ASC(TRIM(②受講者情報入力!Q763))</f>
        <v/>
      </c>
      <c r="Q762" s="2" t="str">
        <f>TRIM(②受講者情報入力!R763)</f>
        <v/>
      </c>
      <c r="R762" s="2" t="str">
        <f>ASC(TRIM(②受講者情報入力!S763))</f>
        <v/>
      </c>
      <c r="S762" s="2" t="str">
        <f>ASC(TRIM(②受講者情報入力!T763))</f>
        <v/>
      </c>
      <c r="T762" s="2" t="str">
        <f>ASC(TRIM(②受講者情報入力!U763))</f>
        <v/>
      </c>
      <c r="U762" s="2" t="str">
        <f>IFERROR(VLOOKUP(②受講者情報入力!$V763,マスタ!A:B,2,FALSE),"")</f>
        <v/>
      </c>
      <c r="V762" s="2" t="str">
        <f>ASC(TRIM(②受講者情報入力!W763))</f>
        <v/>
      </c>
      <c r="W762" s="2" t="str">
        <f>TRIM(②受講者情報入力!X763)</f>
        <v/>
      </c>
      <c r="X762" s="2" t="str">
        <f>TRIM(②受講者情報入力!AU763)</f>
        <v/>
      </c>
    </row>
    <row r="763" spans="1:24">
      <c r="A763" s="2" t="str">
        <f>DBCS(TRIM(②受講者情報入力!B764))</f>
        <v/>
      </c>
      <c r="B763" s="2" t="str">
        <f>DBCS(TRIM(②受講者情報入力!C764))</f>
        <v/>
      </c>
      <c r="C763" s="2" t="str">
        <f>DBCS(TRIM(PHONETIC(②受講者情報入力!D764)))</f>
        <v/>
      </c>
      <c r="D763" s="2" t="str">
        <f>DBCS(TRIM(PHONETIC(②受講者情報入力!E764)))</f>
        <v/>
      </c>
      <c r="E763" s="4" t="str">
        <f>IF(②受講者情報入力!F764="","",TEXT(②受講者情報入力!F764,"yyyy/mm/dd"))</f>
        <v/>
      </c>
      <c r="F763" s="2" t="str">
        <f>ASC(TRIM(②受講者情報入力!G764))</f>
        <v/>
      </c>
      <c r="G763" s="2" t="str">
        <f>ASC(TRIM(②受講者情報入力!I764))</f>
        <v/>
      </c>
      <c r="H763" s="2" t="str">
        <f>ASC(TRIM(②受講者情報入力!H764))</f>
        <v/>
      </c>
      <c r="I763" s="2" t="str">
        <f>ASC(TRIM(②受講者情報入力!J764))</f>
        <v/>
      </c>
      <c r="J763" s="2" t="str">
        <f>DBCS(TRIM(②受講者情報入力!K764))</f>
        <v/>
      </c>
      <c r="K763" s="2" t="str">
        <f>DBCS(TRIM(②受講者情報入力!L764))</f>
        <v/>
      </c>
      <c r="L763" s="2" t="str">
        <f>DBCS(TRIM(②受講者情報入力!M764))</f>
        <v/>
      </c>
      <c r="M763" s="2" t="str">
        <f>DBCS(TRIM(②受講者情報入力!N764))</f>
        <v/>
      </c>
      <c r="N763" s="2" t="str">
        <f>ASC(TRIM(②受講者情報入力!O764))</f>
        <v/>
      </c>
      <c r="O763" s="2" t="str">
        <f>IFERROR(VLOOKUP(②受講者情報入力!$P764,マスタ!A:B,2,FALSE),"")</f>
        <v/>
      </c>
      <c r="P763" s="2" t="str">
        <f>ASC(TRIM(②受講者情報入力!Q764))</f>
        <v/>
      </c>
      <c r="Q763" s="2" t="str">
        <f>TRIM(②受講者情報入力!R764)</f>
        <v/>
      </c>
      <c r="R763" s="2" t="str">
        <f>ASC(TRIM(②受講者情報入力!S764))</f>
        <v/>
      </c>
      <c r="S763" s="2" t="str">
        <f>ASC(TRIM(②受講者情報入力!T764))</f>
        <v/>
      </c>
      <c r="T763" s="2" t="str">
        <f>ASC(TRIM(②受講者情報入力!U764))</f>
        <v/>
      </c>
      <c r="U763" s="2" t="str">
        <f>IFERROR(VLOOKUP(②受講者情報入力!$V764,マスタ!A:B,2,FALSE),"")</f>
        <v/>
      </c>
      <c r="V763" s="2" t="str">
        <f>ASC(TRIM(②受講者情報入力!W764))</f>
        <v/>
      </c>
      <c r="W763" s="2" t="str">
        <f>TRIM(②受講者情報入力!X764)</f>
        <v/>
      </c>
      <c r="X763" s="2" t="str">
        <f>TRIM(②受講者情報入力!AU764)</f>
        <v/>
      </c>
    </row>
    <row r="764" spans="1:24">
      <c r="A764" s="2" t="str">
        <f>DBCS(TRIM(②受講者情報入力!B765))</f>
        <v/>
      </c>
      <c r="B764" s="2" t="str">
        <f>DBCS(TRIM(②受講者情報入力!C765))</f>
        <v/>
      </c>
      <c r="C764" s="2" t="str">
        <f>DBCS(TRIM(PHONETIC(②受講者情報入力!D765)))</f>
        <v/>
      </c>
      <c r="D764" s="2" t="str">
        <f>DBCS(TRIM(PHONETIC(②受講者情報入力!E765)))</f>
        <v/>
      </c>
      <c r="E764" s="4" t="str">
        <f>IF(②受講者情報入力!F765="","",TEXT(②受講者情報入力!F765,"yyyy/mm/dd"))</f>
        <v/>
      </c>
      <c r="F764" s="2" t="str">
        <f>ASC(TRIM(②受講者情報入力!G765))</f>
        <v/>
      </c>
      <c r="G764" s="2" t="str">
        <f>ASC(TRIM(②受講者情報入力!I765))</f>
        <v/>
      </c>
      <c r="H764" s="2" t="str">
        <f>ASC(TRIM(②受講者情報入力!H765))</f>
        <v/>
      </c>
      <c r="I764" s="2" t="str">
        <f>ASC(TRIM(②受講者情報入力!J765))</f>
        <v/>
      </c>
      <c r="J764" s="2" t="str">
        <f>DBCS(TRIM(②受講者情報入力!K765))</f>
        <v/>
      </c>
      <c r="K764" s="2" t="str">
        <f>DBCS(TRIM(②受講者情報入力!L765))</f>
        <v/>
      </c>
      <c r="L764" s="2" t="str">
        <f>DBCS(TRIM(②受講者情報入力!M765))</f>
        <v/>
      </c>
      <c r="M764" s="2" t="str">
        <f>DBCS(TRIM(②受講者情報入力!N765))</f>
        <v/>
      </c>
      <c r="N764" s="2" t="str">
        <f>ASC(TRIM(②受講者情報入力!O765))</f>
        <v/>
      </c>
      <c r="O764" s="2" t="str">
        <f>IFERROR(VLOOKUP(②受講者情報入力!$P765,マスタ!A:B,2,FALSE),"")</f>
        <v/>
      </c>
      <c r="P764" s="2" t="str">
        <f>ASC(TRIM(②受講者情報入力!Q765))</f>
        <v/>
      </c>
      <c r="Q764" s="2" t="str">
        <f>TRIM(②受講者情報入力!R765)</f>
        <v/>
      </c>
      <c r="R764" s="2" t="str">
        <f>ASC(TRIM(②受講者情報入力!S765))</f>
        <v/>
      </c>
      <c r="S764" s="2" t="str">
        <f>ASC(TRIM(②受講者情報入力!T765))</f>
        <v/>
      </c>
      <c r="T764" s="2" t="str">
        <f>ASC(TRIM(②受講者情報入力!U765))</f>
        <v/>
      </c>
      <c r="U764" s="2" t="str">
        <f>IFERROR(VLOOKUP(②受講者情報入力!$V765,マスタ!A:B,2,FALSE),"")</f>
        <v/>
      </c>
      <c r="V764" s="2" t="str">
        <f>ASC(TRIM(②受講者情報入力!W765))</f>
        <v/>
      </c>
      <c r="W764" s="2" t="str">
        <f>TRIM(②受講者情報入力!X765)</f>
        <v/>
      </c>
      <c r="X764" s="2" t="str">
        <f>TRIM(②受講者情報入力!AU765)</f>
        <v/>
      </c>
    </row>
    <row r="765" spans="1:24">
      <c r="A765" s="2" t="str">
        <f>DBCS(TRIM(②受講者情報入力!B766))</f>
        <v/>
      </c>
      <c r="B765" s="2" t="str">
        <f>DBCS(TRIM(②受講者情報入力!C766))</f>
        <v/>
      </c>
      <c r="C765" s="2" t="str">
        <f>DBCS(TRIM(PHONETIC(②受講者情報入力!D766)))</f>
        <v/>
      </c>
      <c r="D765" s="2" t="str">
        <f>DBCS(TRIM(PHONETIC(②受講者情報入力!E766)))</f>
        <v/>
      </c>
      <c r="E765" s="4" t="str">
        <f>IF(②受講者情報入力!F766="","",TEXT(②受講者情報入力!F766,"yyyy/mm/dd"))</f>
        <v/>
      </c>
      <c r="F765" s="2" t="str">
        <f>ASC(TRIM(②受講者情報入力!G766))</f>
        <v/>
      </c>
      <c r="G765" s="2" t="str">
        <f>ASC(TRIM(②受講者情報入力!I766))</f>
        <v/>
      </c>
      <c r="H765" s="2" t="str">
        <f>ASC(TRIM(②受講者情報入力!H766))</f>
        <v/>
      </c>
      <c r="I765" s="2" t="str">
        <f>ASC(TRIM(②受講者情報入力!J766))</f>
        <v/>
      </c>
      <c r="J765" s="2" t="str">
        <f>DBCS(TRIM(②受講者情報入力!K766))</f>
        <v/>
      </c>
      <c r="K765" s="2" t="str">
        <f>DBCS(TRIM(②受講者情報入力!L766))</f>
        <v/>
      </c>
      <c r="L765" s="2" t="str">
        <f>DBCS(TRIM(②受講者情報入力!M766))</f>
        <v/>
      </c>
      <c r="M765" s="2" t="str">
        <f>DBCS(TRIM(②受講者情報入力!N766))</f>
        <v/>
      </c>
      <c r="N765" s="2" t="str">
        <f>ASC(TRIM(②受講者情報入力!O766))</f>
        <v/>
      </c>
      <c r="O765" s="2" t="str">
        <f>IFERROR(VLOOKUP(②受講者情報入力!$P766,マスタ!A:B,2,FALSE),"")</f>
        <v/>
      </c>
      <c r="P765" s="2" t="str">
        <f>ASC(TRIM(②受講者情報入力!Q766))</f>
        <v/>
      </c>
      <c r="Q765" s="2" t="str">
        <f>TRIM(②受講者情報入力!R766)</f>
        <v/>
      </c>
      <c r="R765" s="2" t="str">
        <f>ASC(TRIM(②受講者情報入力!S766))</f>
        <v/>
      </c>
      <c r="S765" s="2" t="str">
        <f>ASC(TRIM(②受講者情報入力!T766))</f>
        <v/>
      </c>
      <c r="T765" s="2" t="str">
        <f>ASC(TRIM(②受講者情報入力!U766))</f>
        <v/>
      </c>
      <c r="U765" s="2" t="str">
        <f>IFERROR(VLOOKUP(②受講者情報入力!$V766,マスタ!A:B,2,FALSE),"")</f>
        <v/>
      </c>
      <c r="V765" s="2" t="str">
        <f>ASC(TRIM(②受講者情報入力!W766))</f>
        <v/>
      </c>
      <c r="W765" s="2" t="str">
        <f>TRIM(②受講者情報入力!X766)</f>
        <v/>
      </c>
      <c r="X765" s="2" t="str">
        <f>TRIM(②受講者情報入力!AU766)</f>
        <v/>
      </c>
    </row>
    <row r="766" spans="1:24">
      <c r="A766" s="2" t="str">
        <f>DBCS(TRIM(②受講者情報入力!B767))</f>
        <v/>
      </c>
      <c r="B766" s="2" t="str">
        <f>DBCS(TRIM(②受講者情報入力!C767))</f>
        <v/>
      </c>
      <c r="C766" s="2" t="str">
        <f>DBCS(TRIM(PHONETIC(②受講者情報入力!D767)))</f>
        <v/>
      </c>
      <c r="D766" s="2" t="str">
        <f>DBCS(TRIM(PHONETIC(②受講者情報入力!E767)))</f>
        <v/>
      </c>
      <c r="E766" s="4" t="str">
        <f>IF(②受講者情報入力!F767="","",TEXT(②受講者情報入力!F767,"yyyy/mm/dd"))</f>
        <v/>
      </c>
      <c r="F766" s="2" t="str">
        <f>ASC(TRIM(②受講者情報入力!G767))</f>
        <v/>
      </c>
      <c r="G766" s="2" t="str">
        <f>ASC(TRIM(②受講者情報入力!I767))</f>
        <v/>
      </c>
      <c r="H766" s="2" t="str">
        <f>ASC(TRIM(②受講者情報入力!H767))</f>
        <v/>
      </c>
      <c r="I766" s="2" t="str">
        <f>ASC(TRIM(②受講者情報入力!J767))</f>
        <v/>
      </c>
      <c r="J766" s="2" t="str">
        <f>DBCS(TRIM(②受講者情報入力!K767))</f>
        <v/>
      </c>
      <c r="K766" s="2" t="str">
        <f>DBCS(TRIM(②受講者情報入力!L767))</f>
        <v/>
      </c>
      <c r="L766" s="2" t="str">
        <f>DBCS(TRIM(②受講者情報入力!M767))</f>
        <v/>
      </c>
      <c r="M766" s="2" t="str">
        <f>DBCS(TRIM(②受講者情報入力!N767))</f>
        <v/>
      </c>
      <c r="N766" s="2" t="str">
        <f>ASC(TRIM(②受講者情報入力!O767))</f>
        <v/>
      </c>
      <c r="O766" s="2" t="str">
        <f>IFERROR(VLOOKUP(②受講者情報入力!$P767,マスタ!A:B,2,FALSE),"")</f>
        <v/>
      </c>
      <c r="P766" s="2" t="str">
        <f>ASC(TRIM(②受講者情報入力!Q767))</f>
        <v/>
      </c>
      <c r="Q766" s="2" t="str">
        <f>TRIM(②受講者情報入力!R767)</f>
        <v/>
      </c>
      <c r="R766" s="2" t="str">
        <f>ASC(TRIM(②受講者情報入力!S767))</f>
        <v/>
      </c>
      <c r="S766" s="2" t="str">
        <f>ASC(TRIM(②受講者情報入力!T767))</f>
        <v/>
      </c>
      <c r="T766" s="2" t="str">
        <f>ASC(TRIM(②受講者情報入力!U767))</f>
        <v/>
      </c>
      <c r="U766" s="2" t="str">
        <f>IFERROR(VLOOKUP(②受講者情報入力!$V767,マスタ!A:B,2,FALSE),"")</f>
        <v/>
      </c>
      <c r="V766" s="2" t="str">
        <f>ASC(TRIM(②受講者情報入力!W767))</f>
        <v/>
      </c>
      <c r="W766" s="2" t="str">
        <f>TRIM(②受講者情報入力!X767)</f>
        <v/>
      </c>
      <c r="X766" s="2" t="str">
        <f>TRIM(②受講者情報入力!AU767)</f>
        <v/>
      </c>
    </row>
    <row r="767" spans="1:24">
      <c r="A767" s="2" t="str">
        <f>DBCS(TRIM(②受講者情報入力!B768))</f>
        <v/>
      </c>
      <c r="B767" s="2" t="str">
        <f>DBCS(TRIM(②受講者情報入力!C768))</f>
        <v/>
      </c>
      <c r="C767" s="2" t="str">
        <f>DBCS(TRIM(PHONETIC(②受講者情報入力!D768)))</f>
        <v/>
      </c>
      <c r="D767" s="2" t="str">
        <f>DBCS(TRIM(PHONETIC(②受講者情報入力!E768)))</f>
        <v/>
      </c>
      <c r="E767" s="4" t="str">
        <f>IF(②受講者情報入力!F768="","",TEXT(②受講者情報入力!F768,"yyyy/mm/dd"))</f>
        <v/>
      </c>
      <c r="F767" s="2" t="str">
        <f>ASC(TRIM(②受講者情報入力!G768))</f>
        <v/>
      </c>
      <c r="G767" s="2" t="str">
        <f>ASC(TRIM(②受講者情報入力!I768))</f>
        <v/>
      </c>
      <c r="H767" s="2" t="str">
        <f>ASC(TRIM(②受講者情報入力!H768))</f>
        <v/>
      </c>
      <c r="I767" s="2" t="str">
        <f>ASC(TRIM(②受講者情報入力!J768))</f>
        <v/>
      </c>
      <c r="J767" s="2" t="str">
        <f>DBCS(TRIM(②受講者情報入力!K768))</f>
        <v/>
      </c>
      <c r="K767" s="2" t="str">
        <f>DBCS(TRIM(②受講者情報入力!L768))</f>
        <v/>
      </c>
      <c r="L767" s="2" t="str">
        <f>DBCS(TRIM(②受講者情報入力!M768))</f>
        <v/>
      </c>
      <c r="M767" s="2" t="str">
        <f>DBCS(TRIM(②受講者情報入力!N768))</f>
        <v/>
      </c>
      <c r="N767" s="2" t="str">
        <f>ASC(TRIM(②受講者情報入力!O768))</f>
        <v/>
      </c>
      <c r="O767" s="2" t="str">
        <f>IFERROR(VLOOKUP(②受講者情報入力!$P768,マスタ!A:B,2,FALSE),"")</f>
        <v/>
      </c>
      <c r="P767" s="2" t="str">
        <f>ASC(TRIM(②受講者情報入力!Q768))</f>
        <v/>
      </c>
      <c r="Q767" s="2" t="str">
        <f>TRIM(②受講者情報入力!R768)</f>
        <v/>
      </c>
      <c r="R767" s="2" t="str">
        <f>ASC(TRIM(②受講者情報入力!S768))</f>
        <v/>
      </c>
      <c r="S767" s="2" t="str">
        <f>ASC(TRIM(②受講者情報入力!T768))</f>
        <v/>
      </c>
      <c r="T767" s="2" t="str">
        <f>ASC(TRIM(②受講者情報入力!U768))</f>
        <v/>
      </c>
      <c r="U767" s="2" t="str">
        <f>IFERROR(VLOOKUP(②受講者情報入力!$V768,マスタ!A:B,2,FALSE),"")</f>
        <v/>
      </c>
      <c r="V767" s="2" t="str">
        <f>ASC(TRIM(②受講者情報入力!W768))</f>
        <v/>
      </c>
      <c r="W767" s="2" t="str">
        <f>TRIM(②受講者情報入力!X768)</f>
        <v/>
      </c>
      <c r="X767" s="2" t="str">
        <f>TRIM(②受講者情報入力!AU768)</f>
        <v/>
      </c>
    </row>
    <row r="768" spans="1:24">
      <c r="A768" s="2" t="str">
        <f>DBCS(TRIM(②受講者情報入力!B769))</f>
        <v/>
      </c>
      <c r="B768" s="2" t="str">
        <f>DBCS(TRIM(②受講者情報入力!C769))</f>
        <v/>
      </c>
      <c r="C768" s="2" t="str">
        <f>DBCS(TRIM(PHONETIC(②受講者情報入力!D769)))</f>
        <v/>
      </c>
      <c r="D768" s="2" t="str">
        <f>DBCS(TRIM(PHONETIC(②受講者情報入力!E769)))</f>
        <v/>
      </c>
      <c r="E768" s="4" t="str">
        <f>IF(②受講者情報入力!F769="","",TEXT(②受講者情報入力!F769,"yyyy/mm/dd"))</f>
        <v/>
      </c>
      <c r="F768" s="2" t="str">
        <f>ASC(TRIM(②受講者情報入力!G769))</f>
        <v/>
      </c>
      <c r="G768" s="2" t="str">
        <f>ASC(TRIM(②受講者情報入力!I769))</f>
        <v/>
      </c>
      <c r="H768" s="2" t="str">
        <f>ASC(TRIM(②受講者情報入力!H769))</f>
        <v/>
      </c>
      <c r="I768" s="2" t="str">
        <f>ASC(TRIM(②受講者情報入力!J769))</f>
        <v/>
      </c>
      <c r="J768" s="2" t="str">
        <f>DBCS(TRIM(②受講者情報入力!K769))</f>
        <v/>
      </c>
      <c r="K768" s="2" t="str">
        <f>DBCS(TRIM(②受講者情報入力!L769))</f>
        <v/>
      </c>
      <c r="L768" s="2" t="str">
        <f>DBCS(TRIM(②受講者情報入力!M769))</f>
        <v/>
      </c>
      <c r="M768" s="2" t="str">
        <f>DBCS(TRIM(②受講者情報入力!N769))</f>
        <v/>
      </c>
      <c r="N768" s="2" t="str">
        <f>ASC(TRIM(②受講者情報入力!O769))</f>
        <v/>
      </c>
      <c r="O768" s="2" t="str">
        <f>IFERROR(VLOOKUP(②受講者情報入力!$P769,マスタ!A:B,2,FALSE),"")</f>
        <v/>
      </c>
      <c r="P768" s="2" t="str">
        <f>ASC(TRIM(②受講者情報入力!Q769))</f>
        <v/>
      </c>
      <c r="Q768" s="2" t="str">
        <f>TRIM(②受講者情報入力!R769)</f>
        <v/>
      </c>
      <c r="R768" s="2" t="str">
        <f>ASC(TRIM(②受講者情報入力!S769))</f>
        <v/>
      </c>
      <c r="S768" s="2" t="str">
        <f>ASC(TRIM(②受講者情報入力!T769))</f>
        <v/>
      </c>
      <c r="T768" s="2" t="str">
        <f>ASC(TRIM(②受講者情報入力!U769))</f>
        <v/>
      </c>
      <c r="U768" s="2" t="str">
        <f>IFERROR(VLOOKUP(②受講者情報入力!$V769,マスタ!A:B,2,FALSE),"")</f>
        <v/>
      </c>
      <c r="V768" s="2" t="str">
        <f>ASC(TRIM(②受講者情報入力!W769))</f>
        <v/>
      </c>
      <c r="W768" s="2" t="str">
        <f>TRIM(②受講者情報入力!X769)</f>
        <v/>
      </c>
      <c r="X768" s="2" t="str">
        <f>TRIM(②受講者情報入力!AU769)</f>
        <v/>
      </c>
    </row>
    <row r="769" spans="1:24">
      <c r="A769" s="2" t="str">
        <f>DBCS(TRIM(②受講者情報入力!B770))</f>
        <v/>
      </c>
      <c r="B769" s="2" t="str">
        <f>DBCS(TRIM(②受講者情報入力!C770))</f>
        <v/>
      </c>
      <c r="C769" s="2" t="str">
        <f>DBCS(TRIM(PHONETIC(②受講者情報入力!D770)))</f>
        <v/>
      </c>
      <c r="D769" s="2" t="str">
        <f>DBCS(TRIM(PHONETIC(②受講者情報入力!E770)))</f>
        <v/>
      </c>
      <c r="E769" s="4" t="str">
        <f>IF(②受講者情報入力!F770="","",TEXT(②受講者情報入力!F770,"yyyy/mm/dd"))</f>
        <v/>
      </c>
      <c r="F769" s="2" t="str">
        <f>ASC(TRIM(②受講者情報入力!G770))</f>
        <v/>
      </c>
      <c r="G769" s="2" t="str">
        <f>ASC(TRIM(②受講者情報入力!I770))</f>
        <v/>
      </c>
      <c r="H769" s="2" t="str">
        <f>ASC(TRIM(②受講者情報入力!H770))</f>
        <v/>
      </c>
      <c r="I769" s="2" t="str">
        <f>ASC(TRIM(②受講者情報入力!J770))</f>
        <v/>
      </c>
      <c r="J769" s="2" t="str">
        <f>DBCS(TRIM(②受講者情報入力!K770))</f>
        <v/>
      </c>
      <c r="K769" s="2" t="str">
        <f>DBCS(TRIM(②受講者情報入力!L770))</f>
        <v/>
      </c>
      <c r="L769" s="2" t="str">
        <f>DBCS(TRIM(②受講者情報入力!M770))</f>
        <v/>
      </c>
      <c r="M769" s="2" t="str">
        <f>DBCS(TRIM(②受講者情報入力!N770))</f>
        <v/>
      </c>
      <c r="N769" s="2" t="str">
        <f>ASC(TRIM(②受講者情報入力!O770))</f>
        <v/>
      </c>
      <c r="O769" s="2" t="str">
        <f>IFERROR(VLOOKUP(②受講者情報入力!$P770,マスタ!A:B,2,FALSE),"")</f>
        <v/>
      </c>
      <c r="P769" s="2" t="str">
        <f>ASC(TRIM(②受講者情報入力!Q770))</f>
        <v/>
      </c>
      <c r="Q769" s="2" t="str">
        <f>TRIM(②受講者情報入力!R770)</f>
        <v/>
      </c>
      <c r="R769" s="2" t="str">
        <f>ASC(TRIM(②受講者情報入力!S770))</f>
        <v/>
      </c>
      <c r="S769" s="2" t="str">
        <f>ASC(TRIM(②受講者情報入力!T770))</f>
        <v/>
      </c>
      <c r="T769" s="2" t="str">
        <f>ASC(TRIM(②受講者情報入力!U770))</f>
        <v/>
      </c>
      <c r="U769" s="2" t="str">
        <f>IFERROR(VLOOKUP(②受講者情報入力!$V770,マスタ!A:B,2,FALSE),"")</f>
        <v/>
      </c>
      <c r="V769" s="2" t="str">
        <f>ASC(TRIM(②受講者情報入力!W770))</f>
        <v/>
      </c>
      <c r="W769" s="2" t="str">
        <f>TRIM(②受講者情報入力!X770)</f>
        <v/>
      </c>
      <c r="X769" s="2" t="str">
        <f>TRIM(②受講者情報入力!AU770)</f>
        <v/>
      </c>
    </row>
    <row r="770" spans="1:24">
      <c r="A770" s="2" t="str">
        <f>DBCS(TRIM(②受講者情報入力!B771))</f>
        <v/>
      </c>
      <c r="B770" s="2" t="str">
        <f>DBCS(TRIM(②受講者情報入力!C771))</f>
        <v/>
      </c>
      <c r="C770" s="2" t="str">
        <f>DBCS(TRIM(PHONETIC(②受講者情報入力!D771)))</f>
        <v/>
      </c>
      <c r="D770" s="2" t="str">
        <f>DBCS(TRIM(PHONETIC(②受講者情報入力!E771)))</f>
        <v/>
      </c>
      <c r="E770" s="4" t="str">
        <f>IF(②受講者情報入力!F771="","",TEXT(②受講者情報入力!F771,"yyyy/mm/dd"))</f>
        <v/>
      </c>
      <c r="F770" s="2" t="str">
        <f>ASC(TRIM(②受講者情報入力!G771))</f>
        <v/>
      </c>
      <c r="G770" s="2" t="str">
        <f>ASC(TRIM(②受講者情報入力!I771))</f>
        <v/>
      </c>
      <c r="H770" s="2" t="str">
        <f>ASC(TRIM(②受講者情報入力!H771))</f>
        <v/>
      </c>
      <c r="I770" s="2" t="str">
        <f>ASC(TRIM(②受講者情報入力!J771))</f>
        <v/>
      </c>
      <c r="J770" s="2" t="str">
        <f>DBCS(TRIM(②受講者情報入力!K771))</f>
        <v/>
      </c>
      <c r="K770" s="2" t="str">
        <f>DBCS(TRIM(②受講者情報入力!L771))</f>
        <v/>
      </c>
      <c r="L770" s="2" t="str">
        <f>DBCS(TRIM(②受講者情報入力!M771))</f>
        <v/>
      </c>
      <c r="M770" s="2" t="str">
        <f>DBCS(TRIM(②受講者情報入力!N771))</f>
        <v/>
      </c>
      <c r="N770" s="2" t="str">
        <f>ASC(TRIM(②受講者情報入力!O771))</f>
        <v/>
      </c>
      <c r="O770" s="2" t="str">
        <f>IFERROR(VLOOKUP(②受講者情報入力!$P771,マスタ!A:B,2,FALSE),"")</f>
        <v/>
      </c>
      <c r="P770" s="2" t="str">
        <f>ASC(TRIM(②受講者情報入力!Q771))</f>
        <v/>
      </c>
      <c r="Q770" s="2" t="str">
        <f>TRIM(②受講者情報入力!R771)</f>
        <v/>
      </c>
      <c r="R770" s="2" t="str">
        <f>ASC(TRIM(②受講者情報入力!S771))</f>
        <v/>
      </c>
      <c r="S770" s="2" t="str">
        <f>ASC(TRIM(②受講者情報入力!T771))</f>
        <v/>
      </c>
      <c r="T770" s="2" t="str">
        <f>ASC(TRIM(②受講者情報入力!U771))</f>
        <v/>
      </c>
      <c r="U770" s="2" t="str">
        <f>IFERROR(VLOOKUP(②受講者情報入力!$V771,マスタ!A:B,2,FALSE),"")</f>
        <v/>
      </c>
      <c r="V770" s="2" t="str">
        <f>ASC(TRIM(②受講者情報入力!W771))</f>
        <v/>
      </c>
      <c r="W770" s="2" t="str">
        <f>TRIM(②受講者情報入力!X771)</f>
        <v/>
      </c>
      <c r="X770" s="2" t="str">
        <f>TRIM(②受講者情報入力!AU771)</f>
        <v/>
      </c>
    </row>
    <row r="771" spans="1:24">
      <c r="A771" s="2" t="str">
        <f>DBCS(TRIM(②受講者情報入力!B772))</f>
        <v/>
      </c>
      <c r="B771" s="2" t="str">
        <f>DBCS(TRIM(②受講者情報入力!C772))</f>
        <v/>
      </c>
      <c r="C771" s="2" t="str">
        <f>DBCS(TRIM(PHONETIC(②受講者情報入力!D772)))</f>
        <v/>
      </c>
      <c r="D771" s="2" t="str">
        <f>DBCS(TRIM(PHONETIC(②受講者情報入力!E772)))</f>
        <v/>
      </c>
      <c r="E771" s="4" t="str">
        <f>IF(②受講者情報入力!F772="","",TEXT(②受講者情報入力!F772,"yyyy/mm/dd"))</f>
        <v/>
      </c>
      <c r="F771" s="2" t="str">
        <f>ASC(TRIM(②受講者情報入力!G772))</f>
        <v/>
      </c>
      <c r="G771" s="2" t="str">
        <f>ASC(TRIM(②受講者情報入力!I772))</f>
        <v/>
      </c>
      <c r="H771" s="2" t="str">
        <f>ASC(TRIM(②受講者情報入力!H772))</f>
        <v/>
      </c>
      <c r="I771" s="2" t="str">
        <f>ASC(TRIM(②受講者情報入力!J772))</f>
        <v/>
      </c>
      <c r="J771" s="2" t="str">
        <f>DBCS(TRIM(②受講者情報入力!K772))</f>
        <v/>
      </c>
      <c r="K771" s="2" t="str">
        <f>DBCS(TRIM(②受講者情報入力!L772))</f>
        <v/>
      </c>
      <c r="L771" s="2" t="str">
        <f>DBCS(TRIM(②受講者情報入力!M772))</f>
        <v/>
      </c>
      <c r="M771" s="2" t="str">
        <f>DBCS(TRIM(②受講者情報入力!N772))</f>
        <v/>
      </c>
      <c r="N771" s="2" t="str">
        <f>ASC(TRIM(②受講者情報入力!O772))</f>
        <v/>
      </c>
      <c r="O771" s="2" t="str">
        <f>IFERROR(VLOOKUP(②受講者情報入力!$P772,マスタ!A:B,2,FALSE),"")</f>
        <v/>
      </c>
      <c r="P771" s="2" t="str">
        <f>ASC(TRIM(②受講者情報入力!Q772))</f>
        <v/>
      </c>
      <c r="Q771" s="2" t="str">
        <f>TRIM(②受講者情報入力!R772)</f>
        <v/>
      </c>
      <c r="R771" s="2" t="str">
        <f>ASC(TRIM(②受講者情報入力!S772))</f>
        <v/>
      </c>
      <c r="S771" s="2" t="str">
        <f>ASC(TRIM(②受講者情報入力!T772))</f>
        <v/>
      </c>
      <c r="T771" s="2" t="str">
        <f>ASC(TRIM(②受講者情報入力!U772))</f>
        <v/>
      </c>
      <c r="U771" s="2" t="str">
        <f>IFERROR(VLOOKUP(②受講者情報入力!$V772,マスタ!A:B,2,FALSE),"")</f>
        <v/>
      </c>
      <c r="V771" s="2" t="str">
        <f>ASC(TRIM(②受講者情報入力!W772))</f>
        <v/>
      </c>
      <c r="W771" s="2" t="str">
        <f>TRIM(②受講者情報入力!X772)</f>
        <v/>
      </c>
      <c r="X771" s="2" t="str">
        <f>TRIM(②受講者情報入力!AU772)</f>
        <v/>
      </c>
    </row>
    <row r="772" spans="1:24">
      <c r="A772" s="2" t="str">
        <f>DBCS(TRIM(②受講者情報入力!B773))</f>
        <v/>
      </c>
      <c r="B772" s="2" t="str">
        <f>DBCS(TRIM(②受講者情報入力!C773))</f>
        <v/>
      </c>
      <c r="C772" s="2" t="str">
        <f>DBCS(TRIM(PHONETIC(②受講者情報入力!D773)))</f>
        <v/>
      </c>
      <c r="D772" s="2" t="str">
        <f>DBCS(TRIM(PHONETIC(②受講者情報入力!E773)))</f>
        <v/>
      </c>
      <c r="E772" s="4" t="str">
        <f>IF(②受講者情報入力!F773="","",TEXT(②受講者情報入力!F773,"yyyy/mm/dd"))</f>
        <v/>
      </c>
      <c r="F772" s="2" t="str">
        <f>ASC(TRIM(②受講者情報入力!G773))</f>
        <v/>
      </c>
      <c r="G772" s="2" t="str">
        <f>ASC(TRIM(②受講者情報入力!I773))</f>
        <v/>
      </c>
      <c r="H772" s="2" t="str">
        <f>ASC(TRIM(②受講者情報入力!H773))</f>
        <v/>
      </c>
      <c r="I772" s="2" t="str">
        <f>ASC(TRIM(②受講者情報入力!J773))</f>
        <v/>
      </c>
      <c r="J772" s="2" t="str">
        <f>DBCS(TRIM(②受講者情報入力!K773))</f>
        <v/>
      </c>
      <c r="K772" s="2" t="str">
        <f>DBCS(TRIM(②受講者情報入力!L773))</f>
        <v/>
      </c>
      <c r="L772" s="2" t="str">
        <f>DBCS(TRIM(②受講者情報入力!M773))</f>
        <v/>
      </c>
      <c r="M772" s="2" t="str">
        <f>DBCS(TRIM(②受講者情報入力!N773))</f>
        <v/>
      </c>
      <c r="N772" s="2" t="str">
        <f>ASC(TRIM(②受講者情報入力!O773))</f>
        <v/>
      </c>
      <c r="O772" s="2" t="str">
        <f>IFERROR(VLOOKUP(②受講者情報入力!$P773,マスタ!A:B,2,FALSE),"")</f>
        <v/>
      </c>
      <c r="P772" s="2" t="str">
        <f>ASC(TRIM(②受講者情報入力!Q773))</f>
        <v/>
      </c>
      <c r="Q772" s="2" t="str">
        <f>TRIM(②受講者情報入力!R773)</f>
        <v/>
      </c>
      <c r="R772" s="2" t="str">
        <f>ASC(TRIM(②受講者情報入力!S773))</f>
        <v/>
      </c>
      <c r="S772" s="2" t="str">
        <f>ASC(TRIM(②受講者情報入力!T773))</f>
        <v/>
      </c>
      <c r="T772" s="2" t="str">
        <f>ASC(TRIM(②受講者情報入力!U773))</f>
        <v/>
      </c>
      <c r="U772" s="2" t="str">
        <f>IFERROR(VLOOKUP(②受講者情報入力!$V773,マスタ!A:B,2,FALSE),"")</f>
        <v/>
      </c>
      <c r="V772" s="2" t="str">
        <f>ASC(TRIM(②受講者情報入力!W773))</f>
        <v/>
      </c>
      <c r="W772" s="2" t="str">
        <f>TRIM(②受講者情報入力!X773)</f>
        <v/>
      </c>
      <c r="X772" s="2" t="str">
        <f>TRIM(②受講者情報入力!AU773)</f>
        <v/>
      </c>
    </row>
    <row r="773" spans="1:24">
      <c r="A773" s="2" t="str">
        <f>DBCS(TRIM(②受講者情報入力!B774))</f>
        <v/>
      </c>
      <c r="B773" s="2" t="str">
        <f>DBCS(TRIM(②受講者情報入力!C774))</f>
        <v/>
      </c>
      <c r="C773" s="2" t="str">
        <f>DBCS(TRIM(PHONETIC(②受講者情報入力!D774)))</f>
        <v/>
      </c>
      <c r="D773" s="2" t="str">
        <f>DBCS(TRIM(PHONETIC(②受講者情報入力!E774)))</f>
        <v/>
      </c>
      <c r="E773" s="4" t="str">
        <f>IF(②受講者情報入力!F774="","",TEXT(②受講者情報入力!F774,"yyyy/mm/dd"))</f>
        <v/>
      </c>
      <c r="F773" s="2" t="str">
        <f>ASC(TRIM(②受講者情報入力!G774))</f>
        <v/>
      </c>
      <c r="G773" s="2" t="str">
        <f>ASC(TRIM(②受講者情報入力!I774))</f>
        <v/>
      </c>
      <c r="H773" s="2" t="str">
        <f>ASC(TRIM(②受講者情報入力!H774))</f>
        <v/>
      </c>
      <c r="I773" s="2" t="str">
        <f>ASC(TRIM(②受講者情報入力!J774))</f>
        <v/>
      </c>
      <c r="J773" s="2" t="str">
        <f>DBCS(TRIM(②受講者情報入力!K774))</f>
        <v/>
      </c>
      <c r="K773" s="2" t="str">
        <f>DBCS(TRIM(②受講者情報入力!L774))</f>
        <v/>
      </c>
      <c r="L773" s="2" t="str">
        <f>DBCS(TRIM(②受講者情報入力!M774))</f>
        <v/>
      </c>
      <c r="M773" s="2" t="str">
        <f>DBCS(TRIM(②受講者情報入力!N774))</f>
        <v/>
      </c>
      <c r="N773" s="2" t="str">
        <f>ASC(TRIM(②受講者情報入力!O774))</f>
        <v/>
      </c>
      <c r="O773" s="2" t="str">
        <f>IFERROR(VLOOKUP(②受講者情報入力!$P774,マスタ!A:B,2,FALSE),"")</f>
        <v/>
      </c>
      <c r="P773" s="2" t="str">
        <f>ASC(TRIM(②受講者情報入力!Q774))</f>
        <v/>
      </c>
      <c r="Q773" s="2" t="str">
        <f>TRIM(②受講者情報入力!R774)</f>
        <v/>
      </c>
      <c r="R773" s="2" t="str">
        <f>ASC(TRIM(②受講者情報入力!S774))</f>
        <v/>
      </c>
      <c r="S773" s="2" t="str">
        <f>ASC(TRIM(②受講者情報入力!T774))</f>
        <v/>
      </c>
      <c r="T773" s="2" t="str">
        <f>ASC(TRIM(②受講者情報入力!U774))</f>
        <v/>
      </c>
      <c r="U773" s="2" t="str">
        <f>IFERROR(VLOOKUP(②受講者情報入力!$V774,マスタ!A:B,2,FALSE),"")</f>
        <v/>
      </c>
      <c r="V773" s="2" t="str">
        <f>ASC(TRIM(②受講者情報入力!W774))</f>
        <v/>
      </c>
      <c r="W773" s="2" t="str">
        <f>TRIM(②受講者情報入力!X774)</f>
        <v/>
      </c>
      <c r="X773" s="2" t="str">
        <f>TRIM(②受講者情報入力!AU774)</f>
        <v/>
      </c>
    </row>
    <row r="774" spans="1:24">
      <c r="A774" s="2" t="str">
        <f>DBCS(TRIM(②受講者情報入力!B775))</f>
        <v/>
      </c>
      <c r="B774" s="2" t="str">
        <f>DBCS(TRIM(②受講者情報入力!C775))</f>
        <v/>
      </c>
      <c r="C774" s="2" t="str">
        <f>DBCS(TRIM(PHONETIC(②受講者情報入力!D775)))</f>
        <v/>
      </c>
      <c r="D774" s="2" t="str">
        <f>DBCS(TRIM(PHONETIC(②受講者情報入力!E775)))</f>
        <v/>
      </c>
      <c r="E774" s="4" t="str">
        <f>IF(②受講者情報入力!F775="","",TEXT(②受講者情報入力!F775,"yyyy/mm/dd"))</f>
        <v/>
      </c>
      <c r="F774" s="2" t="str">
        <f>ASC(TRIM(②受講者情報入力!G775))</f>
        <v/>
      </c>
      <c r="G774" s="2" t="str">
        <f>ASC(TRIM(②受講者情報入力!I775))</f>
        <v/>
      </c>
      <c r="H774" s="2" t="str">
        <f>ASC(TRIM(②受講者情報入力!H775))</f>
        <v/>
      </c>
      <c r="I774" s="2" t="str">
        <f>ASC(TRIM(②受講者情報入力!J775))</f>
        <v/>
      </c>
      <c r="J774" s="2" t="str">
        <f>DBCS(TRIM(②受講者情報入力!K775))</f>
        <v/>
      </c>
      <c r="K774" s="2" t="str">
        <f>DBCS(TRIM(②受講者情報入力!L775))</f>
        <v/>
      </c>
      <c r="L774" s="2" t="str">
        <f>DBCS(TRIM(②受講者情報入力!M775))</f>
        <v/>
      </c>
      <c r="M774" s="2" t="str">
        <f>DBCS(TRIM(②受講者情報入力!N775))</f>
        <v/>
      </c>
      <c r="N774" s="2" t="str">
        <f>ASC(TRIM(②受講者情報入力!O775))</f>
        <v/>
      </c>
      <c r="O774" s="2" t="str">
        <f>IFERROR(VLOOKUP(②受講者情報入力!$P775,マスタ!A:B,2,FALSE),"")</f>
        <v/>
      </c>
      <c r="P774" s="2" t="str">
        <f>ASC(TRIM(②受講者情報入力!Q775))</f>
        <v/>
      </c>
      <c r="Q774" s="2" t="str">
        <f>TRIM(②受講者情報入力!R775)</f>
        <v/>
      </c>
      <c r="R774" s="2" t="str">
        <f>ASC(TRIM(②受講者情報入力!S775))</f>
        <v/>
      </c>
      <c r="S774" s="2" t="str">
        <f>ASC(TRIM(②受講者情報入力!T775))</f>
        <v/>
      </c>
      <c r="T774" s="2" t="str">
        <f>ASC(TRIM(②受講者情報入力!U775))</f>
        <v/>
      </c>
      <c r="U774" s="2" t="str">
        <f>IFERROR(VLOOKUP(②受講者情報入力!$V775,マスタ!A:B,2,FALSE),"")</f>
        <v/>
      </c>
      <c r="V774" s="2" t="str">
        <f>ASC(TRIM(②受講者情報入力!W775))</f>
        <v/>
      </c>
      <c r="W774" s="2" t="str">
        <f>TRIM(②受講者情報入力!X775)</f>
        <v/>
      </c>
      <c r="X774" s="2" t="str">
        <f>TRIM(②受講者情報入力!AU775)</f>
        <v/>
      </c>
    </row>
    <row r="775" spans="1:24">
      <c r="A775" s="2" t="str">
        <f>DBCS(TRIM(②受講者情報入力!B776))</f>
        <v/>
      </c>
      <c r="B775" s="2" t="str">
        <f>DBCS(TRIM(②受講者情報入力!C776))</f>
        <v/>
      </c>
      <c r="C775" s="2" t="str">
        <f>DBCS(TRIM(PHONETIC(②受講者情報入力!D776)))</f>
        <v/>
      </c>
      <c r="D775" s="2" t="str">
        <f>DBCS(TRIM(PHONETIC(②受講者情報入力!E776)))</f>
        <v/>
      </c>
      <c r="E775" s="4" t="str">
        <f>IF(②受講者情報入力!F776="","",TEXT(②受講者情報入力!F776,"yyyy/mm/dd"))</f>
        <v/>
      </c>
      <c r="F775" s="2" t="str">
        <f>ASC(TRIM(②受講者情報入力!G776))</f>
        <v/>
      </c>
      <c r="G775" s="2" t="str">
        <f>ASC(TRIM(②受講者情報入力!I776))</f>
        <v/>
      </c>
      <c r="H775" s="2" t="str">
        <f>ASC(TRIM(②受講者情報入力!H776))</f>
        <v/>
      </c>
      <c r="I775" s="2" t="str">
        <f>ASC(TRIM(②受講者情報入力!J776))</f>
        <v/>
      </c>
      <c r="J775" s="2" t="str">
        <f>DBCS(TRIM(②受講者情報入力!K776))</f>
        <v/>
      </c>
      <c r="K775" s="2" t="str">
        <f>DBCS(TRIM(②受講者情報入力!L776))</f>
        <v/>
      </c>
      <c r="L775" s="2" t="str">
        <f>DBCS(TRIM(②受講者情報入力!M776))</f>
        <v/>
      </c>
      <c r="M775" s="2" t="str">
        <f>DBCS(TRIM(②受講者情報入力!N776))</f>
        <v/>
      </c>
      <c r="N775" s="2" t="str">
        <f>ASC(TRIM(②受講者情報入力!O776))</f>
        <v/>
      </c>
      <c r="O775" s="2" t="str">
        <f>IFERROR(VLOOKUP(②受講者情報入力!$P776,マスタ!A:B,2,FALSE),"")</f>
        <v/>
      </c>
      <c r="P775" s="2" t="str">
        <f>ASC(TRIM(②受講者情報入力!Q776))</f>
        <v/>
      </c>
      <c r="Q775" s="2" t="str">
        <f>TRIM(②受講者情報入力!R776)</f>
        <v/>
      </c>
      <c r="R775" s="2" t="str">
        <f>ASC(TRIM(②受講者情報入力!S776))</f>
        <v/>
      </c>
      <c r="S775" s="2" t="str">
        <f>ASC(TRIM(②受講者情報入力!T776))</f>
        <v/>
      </c>
      <c r="T775" s="2" t="str">
        <f>ASC(TRIM(②受講者情報入力!U776))</f>
        <v/>
      </c>
      <c r="U775" s="2" t="str">
        <f>IFERROR(VLOOKUP(②受講者情報入力!$V776,マスタ!A:B,2,FALSE),"")</f>
        <v/>
      </c>
      <c r="V775" s="2" t="str">
        <f>ASC(TRIM(②受講者情報入力!W776))</f>
        <v/>
      </c>
      <c r="W775" s="2" t="str">
        <f>TRIM(②受講者情報入力!X776)</f>
        <v/>
      </c>
      <c r="X775" s="2" t="str">
        <f>TRIM(②受講者情報入力!AU776)</f>
        <v/>
      </c>
    </row>
    <row r="776" spans="1:24">
      <c r="A776" s="2" t="str">
        <f>DBCS(TRIM(②受講者情報入力!B777))</f>
        <v/>
      </c>
      <c r="B776" s="2" t="str">
        <f>DBCS(TRIM(②受講者情報入力!C777))</f>
        <v/>
      </c>
      <c r="C776" s="2" t="str">
        <f>DBCS(TRIM(PHONETIC(②受講者情報入力!D777)))</f>
        <v/>
      </c>
      <c r="D776" s="2" t="str">
        <f>DBCS(TRIM(PHONETIC(②受講者情報入力!E777)))</f>
        <v/>
      </c>
      <c r="E776" s="4" t="str">
        <f>IF(②受講者情報入力!F777="","",TEXT(②受講者情報入力!F777,"yyyy/mm/dd"))</f>
        <v/>
      </c>
      <c r="F776" s="2" t="str">
        <f>ASC(TRIM(②受講者情報入力!G777))</f>
        <v/>
      </c>
      <c r="G776" s="2" t="str">
        <f>ASC(TRIM(②受講者情報入力!I777))</f>
        <v/>
      </c>
      <c r="H776" s="2" t="str">
        <f>ASC(TRIM(②受講者情報入力!H777))</f>
        <v/>
      </c>
      <c r="I776" s="2" t="str">
        <f>ASC(TRIM(②受講者情報入力!J777))</f>
        <v/>
      </c>
      <c r="J776" s="2" t="str">
        <f>DBCS(TRIM(②受講者情報入力!K777))</f>
        <v/>
      </c>
      <c r="K776" s="2" t="str">
        <f>DBCS(TRIM(②受講者情報入力!L777))</f>
        <v/>
      </c>
      <c r="L776" s="2" t="str">
        <f>DBCS(TRIM(②受講者情報入力!M777))</f>
        <v/>
      </c>
      <c r="M776" s="2" t="str">
        <f>DBCS(TRIM(②受講者情報入力!N777))</f>
        <v/>
      </c>
      <c r="N776" s="2" t="str">
        <f>ASC(TRIM(②受講者情報入力!O777))</f>
        <v/>
      </c>
      <c r="O776" s="2" t="str">
        <f>IFERROR(VLOOKUP(②受講者情報入力!$P777,マスタ!A:B,2,FALSE),"")</f>
        <v/>
      </c>
      <c r="P776" s="2" t="str">
        <f>ASC(TRIM(②受講者情報入力!Q777))</f>
        <v/>
      </c>
      <c r="Q776" s="2" t="str">
        <f>TRIM(②受講者情報入力!R777)</f>
        <v/>
      </c>
      <c r="R776" s="2" t="str">
        <f>ASC(TRIM(②受講者情報入力!S777))</f>
        <v/>
      </c>
      <c r="S776" s="2" t="str">
        <f>ASC(TRIM(②受講者情報入力!T777))</f>
        <v/>
      </c>
      <c r="T776" s="2" t="str">
        <f>ASC(TRIM(②受講者情報入力!U777))</f>
        <v/>
      </c>
      <c r="U776" s="2" t="str">
        <f>IFERROR(VLOOKUP(②受講者情報入力!$V777,マスタ!A:B,2,FALSE),"")</f>
        <v/>
      </c>
      <c r="V776" s="2" t="str">
        <f>ASC(TRIM(②受講者情報入力!W777))</f>
        <v/>
      </c>
      <c r="W776" s="2" t="str">
        <f>TRIM(②受講者情報入力!X777)</f>
        <v/>
      </c>
      <c r="X776" s="2" t="str">
        <f>TRIM(②受講者情報入力!AU777)</f>
        <v/>
      </c>
    </row>
    <row r="777" spans="1:24">
      <c r="A777" s="2" t="str">
        <f>DBCS(TRIM(②受講者情報入力!B778))</f>
        <v/>
      </c>
      <c r="B777" s="2" t="str">
        <f>DBCS(TRIM(②受講者情報入力!C778))</f>
        <v/>
      </c>
      <c r="C777" s="2" t="str">
        <f>DBCS(TRIM(PHONETIC(②受講者情報入力!D778)))</f>
        <v/>
      </c>
      <c r="D777" s="2" t="str">
        <f>DBCS(TRIM(PHONETIC(②受講者情報入力!E778)))</f>
        <v/>
      </c>
      <c r="E777" s="4" t="str">
        <f>IF(②受講者情報入力!F778="","",TEXT(②受講者情報入力!F778,"yyyy/mm/dd"))</f>
        <v/>
      </c>
      <c r="F777" s="2" t="str">
        <f>ASC(TRIM(②受講者情報入力!G778))</f>
        <v/>
      </c>
      <c r="G777" s="2" t="str">
        <f>ASC(TRIM(②受講者情報入力!I778))</f>
        <v/>
      </c>
      <c r="H777" s="2" t="str">
        <f>ASC(TRIM(②受講者情報入力!H778))</f>
        <v/>
      </c>
      <c r="I777" s="2" t="str">
        <f>ASC(TRIM(②受講者情報入力!J778))</f>
        <v/>
      </c>
      <c r="J777" s="2" t="str">
        <f>DBCS(TRIM(②受講者情報入力!K778))</f>
        <v/>
      </c>
      <c r="K777" s="2" t="str">
        <f>DBCS(TRIM(②受講者情報入力!L778))</f>
        <v/>
      </c>
      <c r="L777" s="2" t="str">
        <f>DBCS(TRIM(②受講者情報入力!M778))</f>
        <v/>
      </c>
      <c r="M777" s="2" t="str">
        <f>DBCS(TRIM(②受講者情報入力!N778))</f>
        <v/>
      </c>
      <c r="N777" s="2" t="str">
        <f>ASC(TRIM(②受講者情報入力!O778))</f>
        <v/>
      </c>
      <c r="O777" s="2" t="str">
        <f>IFERROR(VLOOKUP(②受講者情報入力!$P778,マスタ!A:B,2,FALSE),"")</f>
        <v/>
      </c>
      <c r="P777" s="2" t="str">
        <f>ASC(TRIM(②受講者情報入力!Q778))</f>
        <v/>
      </c>
      <c r="Q777" s="2" t="str">
        <f>TRIM(②受講者情報入力!R778)</f>
        <v/>
      </c>
      <c r="R777" s="2" t="str">
        <f>ASC(TRIM(②受講者情報入力!S778))</f>
        <v/>
      </c>
      <c r="S777" s="2" t="str">
        <f>ASC(TRIM(②受講者情報入力!T778))</f>
        <v/>
      </c>
      <c r="T777" s="2" t="str">
        <f>ASC(TRIM(②受講者情報入力!U778))</f>
        <v/>
      </c>
      <c r="U777" s="2" t="str">
        <f>IFERROR(VLOOKUP(②受講者情報入力!$V778,マスタ!A:B,2,FALSE),"")</f>
        <v/>
      </c>
      <c r="V777" s="2" t="str">
        <f>ASC(TRIM(②受講者情報入力!W778))</f>
        <v/>
      </c>
      <c r="W777" s="2" t="str">
        <f>TRIM(②受講者情報入力!X778)</f>
        <v/>
      </c>
      <c r="X777" s="2" t="str">
        <f>TRIM(②受講者情報入力!AU778)</f>
        <v/>
      </c>
    </row>
    <row r="778" spans="1:24">
      <c r="A778" s="2" t="str">
        <f>DBCS(TRIM(②受講者情報入力!B779))</f>
        <v/>
      </c>
      <c r="B778" s="2" t="str">
        <f>DBCS(TRIM(②受講者情報入力!C779))</f>
        <v/>
      </c>
      <c r="C778" s="2" t="str">
        <f>DBCS(TRIM(PHONETIC(②受講者情報入力!D779)))</f>
        <v/>
      </c>
      <c r="D778" s="2" t="str">
        <f>DBCS(TRIM(PHONETIC(②受講者情報入力!E779)))</f>
        <v/>
      </c>
      <c r="E778" s="4" t="str">
        <f>IF(②受講者情報入力!F779="","",TEXT(②受講者情報入力!F779,"yyyy/mm/dd"))</f>
        <v/>
      </c>
      <c r="F778" s="2" t="str">
        <f>ASC(TRIM(②受講者情報入力!G779))</f>
        <v/>
      </c>
      <c r="G778" s="2" t="str">
        <f>ASC(TRIM(②受講者情報入力!I779))</f>
        <v/>
      </c>
      <c r="H778" s="2" t="str">
        <f>ASC(TRIM(②受講者情報入力!H779))</f>
        <v/>
      </c>
      <c r="I778" s="2" t="str">
        <f>ASC(TRIM(②受講者情報入力!J779))</f>
        <v/>
      </c>
      <c r="J778" s="2" t="str">
        <f>DBCS(TRIM(②受講者情報入力!K779))</f>
        <v/>
      </c>
      <c r="K778" s="2" t="str">
        <f>DBCS(TRIM(②受講者情報入力!L779))</f>
        <v/>
      </c>
      <c r="L778" s="2" t="str">
        <f>DBCS(TRIM(②受講者情報入力!M779))</f>
        <v/>
      </c>
      <c r="M778" s="2" t="str">
        <f>DBCS(TRIM(②受講者情報入力!N779))</f>
        <v/>
      </c>
      <c r="N778" s="2" t="str">
        <f>ASC(TRIM(②受講者情報入力!O779))</f>
        <v/>
      </c>
      <c r="O778" s="2" t="str">
        <f>IFERROR(VLOOKUP(②受講者情報入力!$P779,マスタ!A:B,2,FALSE),"")</f>
        <v/>
      </c>
      <c r="P778" s="2" t="str">
        <f>ASC(TRIM(②受講者情報入力!Q779))</f>
        <v/>
      </c>
      <c r="Q778" s="2" t="str">
        <f>TRIM(②受講者情報入力!R779)</f>
        <v/>
      </c>
      <c r="R778" s="2" t="str">
        <f>ASC(TRIM(②受講者情報入力!S779))</f>
        <v/>
      </c>
      <c r="S778" s="2" t="str">
        <f>ASC(TRIM(②受講者情報入力!T779))</f>
        <v/>
      </c>
      <c r="T778" s="2" t="str">
        <f>ASC(TRIM(②受講者情報入力!U779))</f>
        <v/>
      </c>
      <c r="U778" s="2" t="str">
        <f>IFERROR(VLOOKUP(②受講者情報入力!$V779,マスタ!A:B,2,FALSE),"")</f>
        <v/>
      </c>
      <c r="V778" s="2" t="str">
        <f>ASC(TRIM(②受講者情報入力!W779))</f>
        <v/>
      </c>
      <c r="W778" s="2" t="str">
        <f>TRIM(②受講者情報入力!X779)</f>
        <v/>
      </c>
      <c r="X778" s="2" t="str">
        <f>TRIM(②受講者情報入力!AU779)</f>
        <v/>
      </c>
    </row>
    <row r="779" spans="1:24">
      <c r="A779" s="2" t="str">
        <f>DBCS(TRIM(②受講者情報入力!B780))</f>
        <v/>
      </c>
      <c r="B779" s="2" t="str">
        <f>DBCS(TRIM(②受講者情報入力!C780))</f>
        <v/>
      </c>
      <c r="C779" s="2" t="str">
        <f>DBCS(TRIM(PHONETIC(②受講者情報入力!D780)))</f>
        <v/>
      </c>
      <c r="D779" s="2" t="str">
        <f>DBCS(TRIM(PHONETIC(②受講者情報入力!E780)))</f>
        <v/>
      </c>
      <c r="E779" s="4" t="str">
        <f>IF(②受講者情報入力!F780="","",TEXT(②受講者情報入力!F780,"yyyy/mm/dd"))</f>
        <v/>
      </c>
      <c r="F779" s="2" t="str">
        <f>ASC(TRIM(②受講者情報入力!G780))</f>
        <v/>
      </c>
      <c r="G779" s="2" t="str">
        <f>ASC(TRIM(②受講者情報入力!I780))</f>
        <v/>
      </c>
      <c r="H779" s="2" t="str">
        <f>ASC(TRIM(②受講者情報入力!H780))</f>
        <v/>
      </c>
      <c r="I779" s="2" t="str">
        <f>ASC(TRIM(②受講者情報入力!J780))</f>
        <v/>
      </c>
      <c r="J779" s="2" t="str">
        <f>DBCS(TRIM(②受講者情報入力!K780))</f>
        <v/>
      </c>
      <c r="K779" s="2" t="str">
        <f>DBCS(TRIM(②受講者情報入力!L780))</f>
        <v/>
      </c>
      <c r="L779" s="2" t="str">
        <f>DBCS(TRIM(②受講者情報入力!M780))</f>
        <v/>
      </c>
      <c r="M779" s="2" t="str">
        <f>DBCS(TRIM(②受講者情報入力!N780))</f>
        <v/>
      </c>
      <c r="N779" s="2" t="str">
        <f>ASC(TRIM(②受講者情報入力!O780))</f>
        <v/>
      </c>
      <c r="O779" s="2" t="str">
        <f>IFERROR(VLOOKUP(②受講者情報入力!$P780,マスタ!A:B,2,FALSE),"")</f>
        <v/>
      </c>
      <c r="P779" s="2" t="str">
        <f>ASC(TRIM(②受講者情報入力!Q780))</f>
        <v/>
      </c>
      <c r="Q779" s="2" t="str">
        <f>TRIM(②受講者情報入力!R780)</f>
        <v/>
      </c>
      <c r="R779" s="2" t="str">
        <f>ASC(TRIM(②受講者情報入力!S780))</f>
        <v/>
      </c>
      <c r="S779" s="2" t="str">
        <f>ASC(TRIM(②受講者情報入力!T780))</f>
        <v/>
      </c>
      <c r="T779" s="2" t="str">
        <f>ASC(TRIM(②受講者情報入力!U780))</f>
        <v/>
      </c>
      <c r="U779" s="2" t="str">
        <f>IFERROR(VLOOKUP(②受講者情報入力!$V780,マスタ!A:B,2,FALSE),"")</f>
        <v/>
      </c>
      <c r="V779" s="2" t="str">
        <f>ASC(TRIM(②受講者情報入力!W780))</f>
        <v/>
      </c>
      <c r="W779" s="2" t="str">
        <f>TRIM(②受講者情報入力!X780)</f>
        <v/>
      </c>
      <c r="X779" s="2" t="str">
        <f>TRIM(②受講者情報入力!AU780)</f>
        <v/>
      </c>
    </row>
    <row r="780" spans="1:24">
      <c r="A780" s="2" t="str">
        <f>DBCS(TRIM(②受講者情報入力!B781))</f>
        <v/>
      </c>
      <c r="B780" s="2" t="str">
        <f>DBCS(TRIM(②受講者情報入力!C781))</f>
        <v/>
      </c>
      <c r="C780" s="2" t="str">
        <f>DBCS(TRIM(PHONETIC(②受講者情報入力!D781)))</f>
        <v/>
      </c>
      <c r="D780" s="2" t="str">
        <f>DBCS(TRIM(PHONETIC(②受講者情報入力!E781)))</f>
        <v/>
      </c>
      <c r="E780" s="4" t="str">
        <f>IF(②受講者情報入力!F781="","",TEXT(②受講者情報入力!F781,"yyyy/mm/dd"))</f>
        <v/>
      </c>
      <c r="F780" s="2" t="str">
        <f>ASC(TRIM(②受講者情報入力!G781))</f>
        <v/>
      </c>
      <c r="G780" s="2" t="str">
        <f>ASC(TRIM(②受講者情報入力!I781))</f>
        <v/>
      </c>
      <c r="H780" s="2" t="str">
        <f>ASC(TRIM(②受講者情報入力!H781))</f>
        <v/>
      </c>
      <c r="I780" s="2" t="str">
        <f>ASC(TRIM(②受講者情報入力!J781))</f>
        <v/>
      </c>
      <c r="J780" s="2" t="str">
        <f>DBCS(TRIM(②受講者情報入力!K781))</f>
        <v/>
      </c>
      <c r="K780" s="2" t="str">
        <f>DBCS(TRIM(②受講者情報入力!L781))</f>
        <v/>
      </c>
      <c r="L780" s="2" t="str">
        <f>DBCS(TRIM(②受講者情報入力!M781))</f>
        <v/>
      </c>
      <c r="M780" s="2" t="str">
        <f>DBCS(TRIM(②受講者情報入力!N781))</f>
        <v/>
      </c>
      <c r="N780" s="2" t="str">
        <f>ASC(TRIM(②受講者情報入力!O781))</f>
        <v/>
      </c>
      <c r="O780" s="2" t="str">
        <f>IFERROR(VLOOKUP(②受講者情報入力!$P781,マスタ!A:B,2,FALSE),"")</f>
        <v/>
      </c>
      <c r="P780" s="2" t="str">
        <f>ASC(TRIM(②受講者情報入力!Q781))</f>
        <v/>
      </c>
      <c r="Q780" s="2" t="str">
        <f>TRIM(②受講者情報入力!R781)</f>
        <v/>
      </c>
      <c r="R780" s="2" t="str">
        <f>ASC(TRIM(②受講者情報入力!S781))</f>
        <v/>
      </c>
      <c r="S780" s="2" t="str">
        <f>ASC(TRIM(②受講者情報入力!T781))</f>
        <v/>
      </c>
      <c r="T780" s="2" t="str">
        <f>ASC(TRIM(②受講者情報入力!U781))</f>
        <v/>
      </c>
      <c r="U780" s="2" t="str">
        <f>IFERROR(VLOOKUP(②受講者情報入力!$V781,マスタ!A:B,2,FALSE),"")</f>
        <v/>
      </c>
      <c r="V780" s="2" t="str">
        <f>ASC(TRIM(②受講者情報入力!W781))</f>
        <v/>
      </c>
      <c r="W780" s="2" t="str">
        <f>TRIM(②受講者情報入力!X781)</f>
        <v/>
      </c>
      <c r="X780" s="2" t="str">
        <f>TRIM(②受講者情報入力!AU781)</f>
        <v/>
      </c>
    </row>
    <row r="781" spans="1:24">
      <c r="A781" s="2" t="str">
        <f>DBCS(TRIM(②受講者情報入力!B782))</f>
        <v/>
      </c>
      <c r="B781" s="2" t="str">
        <f>DBCS(TRIM(②受講者情報入力!C782))</f>
        <v/>
      </c>
      <c r="C781" s="2" t="str">
        <f>DBCS(TRIM(PHONETIC(②受講者情報入力!D782)))</f>
        <v/>
      </c>
      <c r="D781" s="2" t="str">
        <f>DBCS(TRIM(PHONETIC(②受講者情報入力!E782)))</f>
        <v/>
      </c>
      <c r="E781" s="4" t="str">
        <f>IF(②受講者情報入力!F782="","",TEXT(②受講者情報入力!F782,"yyyy/mm/dd"))</f>
        <v/>
      </c>
      <c r="F781" s="2" t="str">
        <f>ASC(TRIM(②受講者情報入力!G782))</f>
        <v/>
      </c>
      <c r="G781" s="2" t="str">
        <f>ASC(TRIM(②受講者情報入力!I782))</f>
        <v/>
      </c>
      <c r="H781" s="2" t="str">
        <f>ASC(TRIM(②受講者情報入力!H782))</f>
        <v/>
      </c>
      <c r="I781" s="2" t="str">
        <f>ASC(TRIM(②受講者情報入力!J782))</f>
        <v/>
      </c>
      <c r="J781" s="2" t="str">
        <f>DBCS(TRIM(②受講者情報入力!K782))</f>
        <v/>
      </c>
      <c r="K781" s="2" t="str">
        <f>DBCS(TRIM(②受講者情報入力!L782))</f>
        <v/>
      </c>
      <c r="L781" s="2" t="str">
        <f>DBCS(TRIM(②受講者情報入力!M782))</f>
        <v/>
      </c>
      <c r="M781" s="2" t="str">
        <f>DBCS(TRIM(②受講者情報入力!N782))</f>
        <v/>
      </c>
      <c r="N781" s="2" t="str">
        <f>ASC(TRIM(②受講者情報入力!O782))</f>
        <v/>
      </c>
      <c r="O781" s="2" t="str">
        <f>IFERROR(VLOOKUP(②受講者情報入力!$P782,マスタ!A:B,2,FALSE),"")</f>
        <v/>
      </c>
      <c r="P781" s="2" t="str">
        <f>ASC(TRIM(②受講者情報入力!Q782))</f>
        <v/>
      </c>
      <c r="Q781" s="2" t="str">
        <f>TRIM(②受講者情報入力!R782)</f>
        <v/>
      </c>
      <c r="R781" s="2" t="str">
        <f>ASC(TRIM(②受講者情報入力!S782))</f>
        <v/>
      </c>
      <c r="S781" s="2" t="str">
        <f>ASC(TRIM(②受講者情報入力!T782))</f>
        <v/>
      </c>
      <c r="T781" s="2" t="str">
        <f>ASC(TRIM(②受講者情報入力!U782))</f>
        <v/>
      </c>
      <c r="U781" s="2" t="str">
        <f>IFERROR(VLOOKUP(②受講者情報入力!$V782,マスタ!A:B,2,FALSE),"")</f>
        <v/>
      </c>
      <c r="V781" s="2" t="str">
        <f>ASC(TRIM(②受講者情報入力!W782))</f>
        <v/>
      </c>
      <c r="W781" s="2" t="str">
        <f>TRIM(②受講者情報入力!X782)</f>
        <v/>
      </c>
      <c r="X781" s="2" t="str">
        <f>TRIM(②受講者情報入力!AU782)</f>
        <v/>
      </c>
    </row>
    <row r="782" spans="1:24">
      <c r="A782" s="2" t="str">
        <f>DBCS(TRIM(②受講者情報入力!B783))</f>
        <v/>
      </c>
      <c r="B782" s="2" t="str">
        <f>DBCS(TRIM(②受講者情報入力!C783))</f>
        <v/>
      </c>
      <c r="C782" s="2" t="str">
        <f>DBCS(TRIM(PHONETIC(②受講者情報入力!D783)))</f>
        <v/>
      </c>
      <c r="D782" s="2" t="str">
        <f>DBCS(TRIM(PHONETIC(②受講者情報入力!E783)))</f>
        <v/>
      </c>
      <c r="E782" s="4" t="str">
        <f>IF(②受講者情報入力!F783="","",TEXT(②受講者情報入力!F783,"yyyy/mm/dd"))</f>
        <v/>
      </c>
      <c r="F782" s="2" t="str">
        <f>ASC(TRIM(②受講者情報入力!G783))</f>
        <v/>
      </c>
      <c r="G782" s="2" t="str">
        <f>ASC(TRIM(②受講者情報入力!I783))</f>
        <v/>
      </c>
      <c r="H782" s="2" t="str">
        <f>ASC(TRIM(②受講者情報入力!H783))</f>
        <v/>
      </c>
      <c r="I782" s="2" t="str">
        <f>ASC(TRIM(②受講者情報入力!J783))</f>
        <v/>
      </c>
      <c r="J782" s="2" t="str">
        <f>DBCS(TRIM(②受講者情報入力!K783))</f>
        <v/>
      </c>
      <c r="K782" s="2" t="str">
        <f>DBCS(TRIM(②受講者情報入力!L783))</f>
        <v/>
      </c>
      <c r="L782" s="2" t="str">
        <f>DBCS(TRIM(②受講者情報入力!M783))</f>
        <v/>
      </c>
      <c r="M782" s="2" t="str">
        <f>DBCS(TRIM(②受講者情報入力!N783))</f>
        <v/>
      </c>
      <c r="N782" s="2" t="str">
        <f>ASC(TRIM(②受講者情報入力!O783))</f>
        <v/>
      </c>
      <c r="O782" s="2" t="str">
        <f>IFERROR(VLOOKUP(②受講者情報入力!$P783,マスタ!A:B,2,FALSE),"")</f>
        <v/>
      </c>
      <c r="P782" s="2" t="str">
        <f>ASC(TRIM(②受講者情報入力!Q783))</f>
        <v/>
      </c>
      <c r="Q782" s="2" t="str">
        <f>TRIM(②受講者情報入力!R783)</f>
        <v/>
      </c>
      <c r="R782" s="2" t="str">
        <f>ASC(TRIM(②受講者情報入力!S783))</f>
        <v/>
      </c>
      <c r="S782" s="2" t="str">
        <f>ASC(TRIM(②受講者情報入力!T783))</f>
        <v/>
      </c>
      <c r="T782" s="2" t="str">
        <f>ASC(TRIM(②受講者情報入力!U783))</f>
        <v/>
      </c>
      <c r="U782" s="2" t="str">
        <f>IFERROR(VLOOKUP(②受講者情報入力!$V783,マスタ!A:B,2,FALSE),"")</f>
        <v/>
      </c>
      <c r="V782" s="2" t="str">
        <f>ASC(TRIM(②受講者情報入力!W783))</f>
        <v/>
      </c>
      <c r="W782" s="2" t="str">
        <f>TRIM(②受講者情報入力!X783)</f>
        <v/>
      </c>
      <c r="X782" s="2" t="str">
        <f>TRIM(②受講者情報入力!AU783)</f>
        <v/>
      </c>
    </row>
    <row r="783" spans="1:24">
      <c r="A783" s="2" t="str">
        <f>DBCS(TRIM(②受講者情報入力!B784))</f>
        <v/>
      </c>
      <c r="B783" s="2" t="str">
        <f>DBCS(TRIM(②受講者情報入力!C784))</f>
        <v/>
      </c>
      <c r="C783" s="2" t="str">
        <f>DBCS(TRIM(PHONETIC(②受講者情報入力!D784)))</f>
        <v/>
      </c>
      <c r="D783" s="2" t="str">
        <f>DBCS(TRIM(PHONETIC(②受講者情報入力!E784)))</f>
        <v/>
      </c>
      <c r="E783" s="4" t="str">
        <f>IF(②受講者情報入力!F784="","",TEXT(②受講者情報入力!F784,"yyyy/mm/dd"))</f>
        <v/>
      </c>
      <c r="F783" s="2" t="str">
        <f>ASC(TRIM(②受講者情報入力!G784))</f>
        <v/>
      </c>
      <c r="G783" s="2" t="str">
        <f>ASC(TRIM(②受講者情報入力!I784))</f>
        <v/>
      </c>
      <c r="H783" s="2" t="str">
        <f>ASC(TRIM(②受講者情報入力!H784))</f>
        <v/>
      </c>
      <c r="I783" s="2" t="str">
        <f>ASC(TRIM(②受講者情報入力!J784))</f>
        <v/>
      </c>
      <c r="J783" s="2" t="str">
        <f>DBCS(TRIM(②受講者情報入力!K784))</f>
        <v/>
      </c>
      <c r="K783" s="2" t="str">
        <f>DBCS(TRIM(②受講者情報入力!L784))</f>
        <v/>
      </c>
      <c r="L783" s="2" t="str">
        <f>DBCS(TRIM(②受講者情報入力!M784))</f>
        <v/>
      </c>
      <c r="M783" s="2" t="str">
        <f>DBCS(TRIM(②受講者情報入力!N784))</f>
        <v/>
      </c>
      <c r="N783" s="2" t="str">
        <f>ASC(TRIM(②受講者情報入力!O784))</f>
        <v/>
      </c>
      <c r="O783" s="2" t="str">
        <f>IFERROR(VLOOKUP(②受講者情報入力!$P784,マスタ!A:B,2,FALSE),"")</f>
        <v/>
      </c>
      <c r="P783" s="2" t="str">
        <f>ASC(TRIM(②受講者情報入力!Q784))</f>
        <v/>
      </c>
      <c r="Q783" s="2" t="str">
        <f>TRIM(②受講者情報入力!R784)</f>
        <v/>
      </c>
      <c r="R783" s="2" t="str">
        <f>ASC(TRIM(②受講者情報入力!S784))</f>
        <v/>
      </c>
      <c r="S783" s="2" t="str">
        <f>ASC(TRIM(②受講者情報入力!T784))</f>
        <v/>
      </c>
      <c r="T783" s="2" t="str">
        <f>ASC(TRIM(②受講者情報入力!U784))</f>
        <v/>
      </c>
      <c r="U783" s="2" t="str">
        <f>IFERROR(VLOOKUP(②受講者情報入力!$V784,マスタ!A:B,2,FALSE),"")</f>
        <v/>
      </c>
      <c r="V783" s="2" t="str">
        <f>ASC(TRIM(②受講者情報入力!W784))</f>
        <v/>
      </c>
      <c r="W783" s="2" t="str">
        <f>TRIM(②受講者情報入力!X784)</f>
        <v/>
      </c>
      <c r="X783" s="2" t="str">
        <f>TRIM(②受講者情報入力!AU784)</f>
        <v/>
      </c>
    </row>
    <row r="784" spans="1:24">
      <c r="A784" s="2" t="str">
        <f>DBCS(TRIM(②受講者情報入力!B785))</f>
        <v/>
      </c>
      <c r="B784" s="2" t="str">
        <f>DBCS(TRIM(②受講者情報入力!C785))</f>
        <v/>
      </c>
      <c r="C784" s="2" t="str">
        <f>DBCS(TRIM(PHONETIC(②受講者情報入力!D785)))</f>
        <v/>
      </c>
      <c r="D784" s="2" t="str">
        <f>DBCS(TRIM(PHONETIC(②受講者情報入力!E785)))</f>
        <v/>
      </c>
      <c r="E784" s="4" t="str">
        <f>IF(②受講者情報入力!F785="","",TEXT(②受講者情報入力!F785,"yyyy/mm/dd"))</f>
        <v/>
      </c>
      <c r="F784" s="2" t="str">
        <f>ASC(TRIM(②受講者情報入力!G785))</f>
        <v/>
      </c>
      <c r="G784" s="2" t="str">
        <f>ASC(TRIM(②受講者情報入力!I785))</f>
        <v/>
      </c>
      <c r="H784" s="2" t="str">
        <f>ASC(TRIM(②受講者情報入力!H785))</f>
        <v/>
      </c>
      <c r="I784" s="2" t="str">
        <f>ASC(TRIM(②受講者情報入力!J785))</f>
        <v/>
      </c>
      <c r="J784" s="2" t="str">
        <f>DBCS(TRIM(②受講者情報入力!K785))</f>
        <v/>
      </c>
      <c r="K784" s="2" t="str">
        <f>DBCS(TRIM(②受講者情報入力!L785))</f>
        <v/>
      </c>
      <c r="L784" s="2" t="str">
        <f>DBCS(TRIM(②受講者情報入力!M785))</f>
        <v/>
      </c>
      <c r="M784" s="2" t="str">
        <f>DBCS(TRIM(②受講者情報入力!N785))</f>
        <v/>
      </c>
      <c r="N784" s="2" t="str">
        <f>ASC(TRIM(②受講者情報入力!O785))</f>
        <v/>
      </c>
      <c r="O784" s="2" t="str">
        <f>IFERROR(VLOOKUP(②受講者情報入力!$P785,マスタ!A:B,2,FALSE),"")</f>
        <v/>
      </c>
      <c r="P784" s="2" t="str">
        <f>ASC(TRIM(②受講者情報入力!Q785))</f>
        <v/>
      </c>
      <c r="Q784" s="2" t="str">
        <f>TRIM(②受講者情報入力!R785)</f>
        <v/>
      </c>
      <c r="R784" s="2" t="str">
        <f>ASC(TRIM(②受講者情報入力!S785))</f>
        <v/>
      </c>
      <c r="S784" s="2" t="str">
        <f>ASC(TRIM(②受講者情報入力!T785))</f>
        <v/>
      </c>
      <c r="T784" s="2" t="str">
        <f>ASC(TRIM(②受講者情報入力!U785))</f>
        <v/>
      </c>
      <c r="U784" s="2" t="str">
        <f>IFERROR(VLOOKUP(②受講者情報入力!$V785,マスタ!A:B,2,FALSE),"")</f>
        <v/>
      </c>
      <c r="V784" s="2" t="str">
        <f>ASC(TRIM(②受講者情報入力!W785))</f>
        <v/>
      </c>
      <c r="W784" s="2" t="str">
        <f>TRIM(②受講者情報入力!X785)</f>
        <v/>
      </c>
      <c r="X784" s="2" t="str">
        <f>TRIM(②受講者情報入力!AU785)</f>
        <v/>
      </c>
    </row>
    <row r="785" spans="1:24">
      <c r="A785" s="2" t="str">
        <f>DBCS(TRIM(②受講者情報入力!B786))</f>
        <v/>
      </c>
      <c r="B785" s="2" t="str">
        <f>DBCS(TRIM(②受講者情報入力!C786))</f>
        <v/>
      </c>
      <c r="C785" s="2" t="str">
        <f>DBCS(TRIM(PHONETIC(②受講者情報入力!D786)))</f>
        <v/>
      </c>
      <c r="D785" s="2" t="str">
        <f>DBCS(TRIM(PHONETIC(②受講者情報入力!E786)))</f>
        <v/>
      </c>
      <c r="E785" s="4" t="str">
        <f>IF(②受講者情報入力!F786="","",TEXT(②受講者情報入力!F786,"yyyy/mm/dd"))</f>
        <v/>
      </c>
      <c r="F785" s="2" t="str">
        <f>ASC(TRIM(②受講者情報入力!G786))</f>
        <v/>
      </c>
      <c r="G785" s="2" t="str">
        <f>ASC(TRIM(②受講者情報入力!I786))</f>
        <v/>
      </c>
      <c r="H785" s="2" t="str">
        <f>ASC(TRIM(②受講者情報入力!H786))</f>
        <v/>
      </c>
      <c r="I785" s="2" t="str">
        <f>ASC(TRIM(②受講者情報入力!J786))</f>
        <v/>
      </c>
      <c r="J785" s="2" t="str">
        <f>DBCS(TRIM(②受講者情報入力!K786))</f>
        <v/>
      </c>
      <c r="K785" s="2" t="str">
        <f>DBCS(TRIM(②受講者情報入力!L786))</f>
        <v/>
      </c>
      <c r="L785" s="2" t="str">
        <f>DBCS(TRIM(②受講者情報入力!M786))</f>
        <v/>
      </c>
      <c r="M785" s="2" t="str">
        <f>DBCS(TRIM(②受講者情報入力!N786))</f>
        <v/>
      </c>
      <c r="N785" s="2" t="str">
        <f>ASC(TRIM(②受講者情報入力!O786))</f>
        <v/>
      </c>
      <c r="O785" s="2" t="str">
        <f>IFERROR(VLOOKUP(②受講者情報入力!$P786,マスタ!A:B,2,FALSE),"")</f>
        <v/>
      </c>
      <c r="P785" s="2" t="str">
        <f>ASC(TRIM(②受講者情報入力!Q786))</f>
        <v/>
      </c>
      <c r="Q785" s="2" t="str">
        <f>TRIM(②受講者情報入力!R786)</f>
        <v/>
      </c>
      <c r="R785" s="2" t="str">
        <f>ASC(TRIM(②受講者情報入力!S786))</f>
        <v/>
      </c>
      <c r="S785" s="2" t="str">
        <f>ASC(TRIM(②受講者情報入力!T786))</f>
        <v/>
      </c>
      <c r="T785" s="2" t="str">
        <f>ASC(TRIM(②受講者情報入力!U786))</f>
        <v/>
      </c>
      <c r="U785" s="2" t="str">
        <f>IFERROR(VLOOKUP(②受講者情報入力!$V786,マスタ!A:B,2,FALSE),"")</f>
        <v/>
      </c>
      <c r="V785" s="2" t="str">
        <f>ASC(TRIM(②受講者情報入力!W786))</f>
        <v/>
      </c>
      <c r="W785" s="2" t="str">
        <f>TRIM(②受講者情報入力!X786)</f>
        <v/>
      </c>
      <c r="X785" s="2" t="str">
        <f>TRIM(②受講者情報入力!AU786)</f>
        <v/>
      </c>
    </row>
    <row r="786" spans="1:24">
      <c r="A786" s="2" t="str">
        <f>DBCS(TRIM(②受講者情報入力!B787))</f>
        <v/>
      </c>
      <c r="B786" s="2" t="str">
        <f>DBCS(TRIM(②受講者情報入力!C787))</f>
        <v/>
      </c>
      <c r="C786" s="2" t="str">
        <f>DBCS(TRIM(PHONETIC(②受講者情報入力!D787)))</f>
        <v/>
      </c>
      <c r="D786" s="2" t="str">
        <f>DBCS(TRIM(PHONETIC(②受講者情報入力!E787)))</f>
        <v/>
      </c>
      <c r="E786" s="4" t="str">
        <f>IF(②受講者情報入力!F787="","",TEXT(②受講者情報入力!F787,"yyyy/mm/dd"))</f>
        <v/>
      </c>
      <c r="F786" s="2" t="str">
        <f>ASC(TRIM(②受講者情報入力!G787))</f>
        <v/>
      </c>
      <c r="G786" s="2" t="str">
        <f>ASC(TRIM(②受講者情報入力!I787))</f>
        <v/>
      </c>
      <c r="H786" s="2" t="str">
        <f>ASC(TRIM(②受講者情報入力!H787))</f>
        <v/>
      </c>
      <c r="I786" s="2" t="str">
        <f>ASC(TRIM(②受講者情報入力!J787))</f>
        <v/>
      </c>
      <c r="J786" s="2" t="str">
        <f>DBCS(TRIM(②受講者情報入力!K787))</f>
        <v/>
      </c>
      <c r="K786" s="2" t="str">
        <f>DBCS(TRIM(②受講者情報入力!L787))</f>
        <v/>
      </c>
      <c r="L786" s="2" t="str">
        <f>DBCS(TRIM(②受講者情報入力!M787))</f>
        <v/>
      </c>
      <c r="M786" s="2" t="str">
        <f>DBCS(TRIM(②受講者情報入力!N787))</f>
        <v/>
      </c>
      <c r="N786" s="2" t="str">
        <f>ASC(TRIM(②受講者情報入力!O787))</f>
        <v/>
      </c>
      <c r="O786" s="2" t="str">
        <f>IFERROR(VLOOKUP(②受講者情報入力!$P787,マスタ!A:B,2,FALSE),"")</f>
        <v/>
      </c>
      <c r="P786" s="2" t="str">
        <f>ASC(TRIM(②受講者情報入力!Q787))</f>
        <v/>
      </c>
      <c r="Q786" s="2" t="str">
        <f>TRIM(②受講者情報入力!R787)</f>
        <v/>
      </c>
      <c r="R786" s="2" t="str">
        <f>ASC(TRIM(②受講者情報入力!S787))</f>
        <v/>
      </c>
      <c r="S786" s="2" t="str">
        <f>ASC(TRIM(②受講者情報入力!T787))</f>
        <v/>
      </c>
      <c r="T786" s="2" t="str">
        <f>ASC(TRIM(②受講者情報入力!U787))</f>
        <v/>
      </c>
      <c r="U786" s="2" t="str">
        <f>IFERROR(VLOOKUP(②受講者情報入力!$V787,マスタ!A:B,2,FALSE),"")</f>
        <v/>
      </c>
      <c r="V786" s="2" t="str">
        <f>ASC(TRIM(②受講者情報入力!W787))</f>
        <v/>
      </c>
      <c r="W786" s="2" t="str">
        <f>TRIM(②受講者情報入力!X787)</f>
        <v/>
      </c>
      <c r="X786" s="2" t="str">
        <f>TRIM(②受講者情報入力!AU787)</f>
        <v/>
      </c>
    </row>
    <row r="787" spans="1:24">
      <c r="A787" s="2" t="str">
        <f>DBCS(TRIM(②受講者情報入力!B788))</f>
        <v/>
      </c>
      <c r="B787" s="2" t="str">
        <f>DBCS(TRIM(②受講者情報入力!C788))</f>
        <v/>
      </c>
      <c r="C787" s="2" t="str">
        <f>DBCS(TRIM(PHONETIC(②受講者情報入力!D788)))</f>
        <v/>
      </c>
      <c r="D787" s="2" t="str">
        <f>DBCS(TRIM(PHONETIC(②受講者情報入力!E788)))</f>
        <v/>
      </c>
      <c r="E787" s="4" t="str">
        <f>IF(②受講者情報入力!F788="","",TEXT(②受講者情報入力!F788,"yyyy/mm/dd"))</f>
        <v/>
      </c>
      <c r="F787" s="2" t="str">
        <f>ASC(TRIM(②受講者情報入力!G788))</f>
        <v/>
      </c>
      <c r="G787" s="2" t="str">
        <f>ASC(TRIM(②受講者情報入力!I788))</f>
        <v/>
      </c>
      <c r="H787" s="2" t="str">
        <f>ASC(TRIM(②受講者情報入力!H788))</f>
        <v/>
      </c>
      <c r="I787" s="2" t="str">
        <f>ASC(TRIM(②受講者情報入力!J788))</f>
        <v/>
      </c>
      <c r="J787" s="2" t="str">
        <f>DBCS(TRIM(②受講者情報入力!K788))</f>
        <v/>
      </c>
      <c r="K787" s="2" t="str">
        <f>DBCS(TRIM(②受講者情報入力!L788))</f>
        <v/>
      </c>
      <c r="L787" s="2" t="str">
        <f>DBCS(TRIM(②受講者情報入力!M788))</f>
        <v/>
      </c>
      <c r="M787" s="2" t="str">
        <f>DBCS(TRIM(②受講者情報入力!N788))</f>
        <v/>
      </c>
      <c r="N787" s="2" t="str">
        <f>ASC(TRIM(②受講者情報入力!O788))</f>
        <v/>
      </c>
      <c r="O787" s="2" t="str">
        <f>IFERROR(VLOOKUP(②受講者情報入力!$P788,マスタ!A:B,2,FALSE),"")</f>
        <v/>
      </c>
      <c r="P787" s="2" t="str">
        <f>ASC(TRIM(②受講者情報入力!Q788))</f>
        <v/>
      </c>
      <c r="Q787" s="2" t="str">
        <f>TRIM(②受講者情報入力!R788)</f>
        <v/>
      </c>
      <c r="R787" s="2" t="str">
        <f>ASC(TRIM(②受講者情報入力!S788))</f>
        <v/>
      </c>
      <c r="S787" s="2" t="str">
        <f>ASC(TRIM(②受講者情報入力!T788))</f>
        <v/>
      </c>
      <c r="T787" s="2" t="str">
        <f>ASC(TRIM(②受講者情報入力!U788))</f>
        <v/>
      </c>
      <c r="U787" s="2" t="str">
        <f>IFERROR(VLOOKUP(②受講者情報入力!$V788,マスタ!A:B,2,FALSE),"")</f>
        <v/>
      </c>
      <c r="V787" s="2" t="str">
        <f>ASC(TRIM(②受講者情報入力!W788))</f>
        <v/>
      </c>
      <c r="W787" s="2" t="str">
        <f>TRIM(②受講者情報入力!X788)</f>
        <v/>
      </c>
      <c r="X787" s="2" t="str">
        <f>TRIM(②受講者情報入力!AU788)</f>
        <v/>
      </c>
    </row>
    <row r="788" spans="1:24">
      <c r="A788" s="2" t="str">
        <f>DBCS(TRIM(②受講者情報入力!B789))</f>
        <v/>
      </c>
      <c r="B788" s="2" t="str">
        <f>DBCS(TRIM(②受講者情報入力!C789))</f>
        <v/>
      </c>
      <c r="C788" s="2" t="str">
        <f>DBCS(TRIM(PHONETIC(②受講者情報入力!D789)))</f>
        <v/>
      </c>
      <c r="D788" s="2" t="str">
        <f>DBCS(TRIM(PHONETIC(②受講者情報入力!E789)))</f>
        <v/>
      </c>
      <c r="E788" s="4" t="str">
        <f>IF(②受講者情報入力!F789="","",TEXT(②受講者情報入力!F789,"yyyy/mm/dd"))</f>
        <v/>
      </c>
      <c r="F788" s="2" t="str">
        <f>ASC(TRIM(②受講者情報入力!G789))</f>
        <v/>
      </c>
      <c r="G788" s="2" t="str">
        <f>ASC(TRIM(②受講者情報入力!I789))</f>
        <v/>
      </c>
      <c r="H788" s="2" t="str">
        <f>ASC(TRIM(②受講者情報入力!H789))</f>
        <v/>
      </c>
      <c r="I788" s="2" t="str">
        <f>ASC(TRIM(②受講者情報入力!J789))</f>
        <v/>
      </c>
      <c r="J788" s="2" t="str">
        <f>DBCS(TRIM(②受講者情報入力!K789))</f>
        <v/>
      </c>
      <c r="K788" s="2" t="str">
        <f>DBCS(TRIM(②受講者情報入力!L789))</f>
        <v/>
      </c>
      <c r="L788" s="2" t="str">
        <f>DBCS(TRIM(②受講者情報入力!M789))</f>
        <v/>
      </c>
      <c r="M788" s="2" t="str">
        <f>DBCS(TRIM(②受講者情報入力!N789))</f>
        <v/>
      </c>
      <c r="N788" s="2" t="str">
        <f>ASC(TRIM(②受講者情報入力!O789))</f>
        <v/>
      </c>
      <c r="O788" s="2" t="str">
        <f>IFERROR(VLOOKUP(②受講者情報入力!$P789,マスタ!A:B,2,FALSE),"")</f>
        <v/>
      </c>
      <c r="P788" s="2" t="str">
        <f>ASC(TRIM(②受講者情報入力!Q789))</f>
        <v/>
      </c>
      <c r="Q788" s="2" t="str">
        <f>TRIM(②受講者情報入力!R789)</f>
        <v/>
      </c>
      <c r="R788" s="2" t="str">
        <f>ASC(TRIM(②受講者情報入力!S789))</f>
        <v/>
      </c>
      <c r="S788" s="2" t="str">
        <f>ASC(TRIM(②受講者情報入力!T789))</f>
        <v/>
      </c>
      <c r="T788" s="2" t="str">
        <f>ASC(TRIM(②受講者情報入力!U789))</f>
        <v/>
      </c>
      <c r="U788" s="2" t="str">
        <f>IFERROR(VLOOKUP(②受講者情報入力!$V789,マスタ!A:B,2,FALSE),"")</f>
        <v/>
      </c>
      <c r="V788" s="2" t="str">
        <f>ASC(TRIM(②受講者情報入力!W789))</f>
        <v/>
      </c>
      <c r="W788" s="2" t="str">
        <f>TRIM(②受講者情報入力!X789)</f>
        <v/>
      </c>
      <c r="X788" s="2" t="str">
        <f>TRIM(②受講者情報入力!AU789)</f>
        <v/>
      </c>
    </row>
    <row r="789" spans="1:24">
      <c r="A789" s="2" t="str">
        <f>DBCS(TRIM(②受講者情報入力!B790))</f>
        <v/>
      </c>
      <c r="B789" s="2" t="str">
        <f>DBCS(TRIM(②受講者情報入力!C790))</f>
        <v/>
      </c>
      <c r="C789" s="2" t="str">
        <f>DBCS(TRIM(PHONETIC(②受講者情報入力!D790)))</f>
        <v/>
      </c>
      <c r="D789" s="2" t="str">
        <f>DBCS(TRIM(PHONETIC(②受講者情報入力!E790)))</f>
        <v/>
      </c>
      <c r="E789" s="4" t="str">
        <f>IF(②受講者情報入力!F790="","",TEXT(②受講者情報入力!F790,"yyyy/mm/dd"))</f>
        <v/>
      </c>
      <c r="F789" s="2" t="str">
        <f>ASC(TRIM(②受講者情報入力!G790))</f>
        <v/>
      </c>
      <c r="G789" s="2" t="str">
        <f>ASC(TRIM(②受講者情報入力!I790))</f>
        <v/>
      </c>
      <c r="H789" s="2" t="str">
        <f>ASC(TRIM(②受講者情報入力!H790))</f>
        <v/>
      </c>
      <c r="I789" s="2" t="str">
        <f>ASC(TRIM(②受講者情報入力!J790))</f>
        <v/>
      </c>
      <c r="J789" s="2" t="str">
        <f>DBCS(TRIM(②受講者情報入力!K790))</f>
        <v/>
      </c>
      <c r="K789" s="2" t="str">
        <f>DBCS(TRIM(②受講者情報入力!L790))</f>
        <v/>
      </c>
      <c r="L789" s="2" t="str">
        <f>DBCS(TRIM(②受講者情報入力!M790))</f>
        <v/>
      </c>
      <c r="M789" s="2" t="str">
        <f>DBCS(TRIM(②受講者情報入力!N790))</f>
        <v/>
      </c>
      <c r="N789" s="2" t="str">
        <f>ASC(TRIM(②受講者情報入力!O790))</f>
        <v/>
      </c>
      <c r="O789" s="2" t="str">
        <f>IFERROR(VLOOKUP(②受講者情報入力!$P790,マスタ!A:B,2,FALSE),"")</f>
        <v/>
      </c>
      <c r="P789" s="2" t="str">
        <f>ASC(TRIM(②受講者情報入力!Q790))</f>
        <v/>
      </c>
      <c r="Q789" s="2" t="str">
        <f>TRIM(②受講者情報入力!R790)</f>
        <v/>
      </c>
      <c r="R789" s="2" t="str">
        <f>ASC(TRIM(②受講者情報入力!S790))</f>
        <v/>
      </c>
      <c r="S789" s="2" t="str">
        <f>ASC(TRIM(②受講者情報入力!T790))</f>
        <v/>
      </c>
      <c r="T789" s="2" t="str">
        <f>ASC(TRIM(②受講者情報入力!U790))</f>
        <v/>
      </c>
      <c r="U789" s="2" t="str">
        <f>IFERROR(VLOOKUP(②受講者情報入力!$V790,マスタ!A:B,2,FALSE),"")</f>
        <v/>
      </c>
      <c r="V789" s="2" t="str">
        <f>ASC(TRIM(②受講者情報入力!W790))</f>
        <v/>
      </c>
      <c r="W789" s="2" t="str">
        <f>TRIM(②受講者情報入力!X790)</f>
        <v/>
      </c>
      <c r="X789" s="2" t="str">
        <f>TRIM(②受講者情報入力!AU790)</f>
        <v/>
      </c>
    </row>
    <row r="790" spans="1:24">
      <c r="A790" s="2" t="str">
        <f>DBCS(TRIM(②受講者情報入力!B791))</f>
        <v/>
      </c>
      <c r="B790" s="2" t="str">
        <f>DBCS(TRIM(②受講者情報入力!C791))</f>
        <v/>
      </c>
      <c r="C790" s="2" t="str">
        <f>DBCS(TRIM(PHONETIC(②受講者情報入力!D791)))</f>
        <v/>
      </c>
      <c r="D790" s="2" t="str">
        <f>DBCS(TRIM(PHONETIC(②受講者情報入力!E791)))</f>
        <v/>
      </c>
      <c r="E790" s="4" t="str">
        <f>IF(②受講者情報入力!F791="","",TEXT(②受講者情報入力!F791,"yyyy/mm/dd"))</f>
        <v/>
      </c>
      <c r="F790" s="2" t="str">
        <f>ASC(TRIM(②受講者情報入力!G791))</f>
        <v/>
      </c>
      <c r="G790" s="2" t="str">
        <f>ASC(TRIM(②受講者情報入力!I791))</f>
        <v/>
      </c>
      <c r="H790" s="2" t="str">
        <f>ASC(TRIM(②受講者情報入力!H791))</f>
        <v/>
      </c>
      <c r="I790" s="2" t="str">
        <f>ASC(TRIM(②受講者情報入力!J791))</f>
        <v/>
      </c>
      <c r="J790" s="2" t="str">
        <f>DBCS(TRIM(②受講者情報入力!K791))</f>
        <v/>
      </c>
      <c r="K790" s="2" t="str">
        <f>DBCS(TRIM(②受講者情報入力!L791))</f>
        <v/>
      </c>
      <c r="L790" s="2" t="str">
        <f>DBCS(TRIM(②受講者情報入力!M791))</f>
        <v/>
      </c>
      <c r="M790" s="2" t="str">
        <f>DBCS(TRIM(②受講者情報入力!N791))</f>
        <v/>
      </c>
      <c r="N790" s="2" t="str">
        <f>ASC(TRIM(②受講者情報入力!O791))</f>
        <v/>
      </c>
      <c r="O790" s="2" t="str">
        <f>IFERROR(VLOOKUP(②受講者情報入力!$P791,マスタ!A:B,2,FALSE),"")</f>
        <v/>
      </c>
      <c r="P790" s="2" t="str">
        <f>ASC(TRIM(②受講者情報入力!Q791))</f>
        <v/>
      </c>
      <c r="Q790" s="2" t="str">
        <f>TRIM(②受講者情報入力!R791)</f>
        <v/>
      </c>
      <c r="R790" s="2" t="str">
        <f>ASC(TRIM(②受講者情報入力!S791))</f>
        <v/>
      </c>
      <c r="S790" s="2" t="str">
        <f>ASC(TRIM(②受講者情報入力!T791))</f>
        <v/>
      </c>
      <c r="T790" s="2" t="str">
        <f>ASC(TRIM(②受講者情報入力!U791))</f>
        <v/>
      </c>
      <c r="U790" s="2" t="str">
        <f>IFERROR(VLOOKUP(②受講者情報入力!$V791,マスタ!A:B,2,FALSE),"")</f>
        <v/>
      </c>
      <c r="V790" s="2" t="str">
        <f>ASC(TRIM(②受講者情報入力!W791))</f>
        <v/>
      </c>
      <c r="W790" s="2" t="str">
        <f>TRIM(②受講者情報入力!X791)</f>
        <v/>
      </c>
      <c r="X790" s="2" t="str">
        <f>TRIM(②受講者情報入力!AU791)</f>
        <v/>
      </c>
    </row>
    <row r="791" spans="1:24">
      <c r="A791" s="2" t="str">
        <f>DBCS(TRIM(②受講者情報入力!B792))</f>
        <v/>
      </c>
      <c r="B791" s="2" t="str">
        <f>DBCS(TRIM(②受講者情報入力!C792))</f>
        <v/>
      </c>
      <c r="C791" s="2" t="str">
        <f>DBCS(TRIM(PHONETIC(②受講者情報入力!D792)))</f>
        <v/>
      </c>
      <c r="D791" s="2" t="str">
        <f>DBCS(TRIM(PHONETIC(②受講者情報入力!E792)))</f>
        <v/>
      </c>
      <c r="E791" s="4" t="str">
        <f>IF(②受講者情報入力!F792="","",TEXT(②受講者情報入力!F792,"yyyy/mm/dd"))</f>
        <v/>
      </c>
      <c r="F791" s="2" t="str">
        <f>ASC(TRIM(②受講者情報入力!G792))</f>
        <v/>
      </c>
      <c r="G791" s="2" t="str">
        <f>ASC(TRIM(②受講者情報入力!I792))</f>
        <v/>
      </c>
      <c r="H791" s="2" t="str">
        <f>ASC(TRIM(②受講者情報入力!H792))</f>
        <v/>
      </c>
      <c r="I791" s="2" t="str">
        <f>ASC(TRIM(②受講者情報入力!J792))</f>
        <v/>
      </c>
      <c r="J791" s="2" t="str">
        <f>DBCS(TRIM(②受講者情報入力!K792))</f>
        <v/>
      </c>
      <c r="K791" s="2" t="str">
        <f>DBCS(TRIM(②受講者情報入力!L792))</f>
        <v/>
      </c>
      <c r="L791" s="2" t="str">
        <f>DBCS(TRIM(②受講者情報入力!M792))</f>
        <v/>
      </c>
      <c r="M791" s="2" t="str">
        <f>DBCS(TRIM(②受講者情報入力!N792))</f>
        <v/>
      </c>
      <c r="N791" s="2" t="str">
        <f>ASC(TRIM(②受講者情報入力!O792))</f>
        <v/>
      </c>
      <c r="O791" s="2" t="str">
        <f>IFERROR(VLOOKUP(②受講者情報入力!$P792,マスタ!A:B,2,FALSE),"")</f>
        <v/>
      </c>
      <c r="P791" s="2" t="str">
        <f>ASC(TRIM(②受講者情報入力!Q792))</f>
        <v/>
      </c>
      <c r="Q791" s="2" t="str">
        <f>TRIM(②受講者情報入力!R792)</f>
        <v/>
      </c>
      <c r="R791" s="2" t="str">
        <f>ASC(TRIM(②受講者情報入力!S792))</f>
        <v/>
      </c>
      <c r="S791" s="2" t="str">
        <f>ASC(TRIM(②受講者情報入力!T792))</f>
        <v/>
      </c>
      <c r="T791" s="2" t="str">
        <f>ASC(TRIM(②受講者情報入力!U792))</f>
        <v/>
      </c>
      <c r="U791" s="2" t="str">
        <f>IFERROR(VLOOKUP(②受講者情報入力!$V792,マスタ!A:B,2,FALSE),"")</f>
        <v/>
      </c>
      <c r="V791" s="2" t="str">
        <f>ASC(TRIM(②受講者情報入力!W792))</f>
        <v/>
      </c>
      <c r="W791" s="2" t="str">
        <f>TRIM(②受講者情報入力!X792)</f>
        <v/>
      </c>
      <c r="X791" s="2" t="str">
        <f>TRIM(②受講者情報入力!AU792)</f>
        <v/>
      </c>
    </row>
    <row r="792" spans="1:24">
      <c r="A792" s="2" t="str">
        <f>DBCS(TRIM(②受講者情報入力!B793))</f>
        <v/>
      </c>
      <c r="B792" s="2" t="str">
        <f>DBCS(TRIM(②受講者情報入力!C793))</f>
        <v/>
      </c>
      <c r="C792" s="2" t="str">
        <f>DBCS(TRIM(PHONETIC(②受講者情報入力!D793)))</f>
        <v/>
      </c>
      <c r="D792" s="2" t="str">
        <f>DBCS(TRIM(PHONETIC(②受講者情報入力!E793)))</f>
        <v/>
      </c>
      <c r="E792" s="4" t="str">
        <f>IF(②受講者情報入力!F793="","",TEXT(②受講者情報入力!F793,"yyyy/mm/dd"))</f>
        <v/>
      </c>
      <c r="F792" s="2" t="str">
        <f>ASC(TRIM(②受講者情報入力!G793))</f>
        <v/>
      </c>
      <c r="G792" s="2" t="str">
        <f>ASC(TRIM(②受講者情報入力!I793))</f>
        <v/>
      </c>
      <c r="H792" s="2" t="str">
        <f>ASC(TRIM(②受講者情報入力!H793))</f>
        <v/>
      </c>
      <c r="I792" s="2" t="str">
        <f>ASC(TRIM(②受講者情報入力!J793))</f>
        <v/>
      </c>
      <c r="J792" s="2" t="str">
        <f>DBCS(TRIM(②受講者情報入力!K793))</f>
        <v/>
      </c>
      <c r="K792" s="2" t="str">
        <f>DBCS(TRIM(②受講者情報入力!L793))</f>
        <v/>
      </c>
      <c r="L792" s="2" t="str">
        <f>DBCS(TRIM(②受講者情報入力!M793))</f>
        <v/>
      </c>
      <c r="M792" s="2" t="str">
        <f>DBCS(TRIM(②受講者情報入力!N793))</f>
        <v/>
      </c>
      <c r="N792" s="2" t="str">
        <f>ASC(TRIM(②受講者情報入力!O793))</f>
        <v/>
      </c>
      <c r="O792" s="2" t="str">
        <f>IFERROR(VLOOKUP(②受講者情報入力!$P793,マスタ!A:B,2,FALSE),"")</f>
        <v/>
      </c>
      <c r="P792" s="2" t="str">
        <f>ASC(TRIM(②受講者情報入力!Q793))</f>
        <v/>
      </c>
      <c r="Q792" s="2" t="str">
        <f>TRIM(②受講者情報入力!R793)</f>
        <v/>
      </c>
      <c r="R792" s="2" t="str">
        <f>ASC(TRIM(②受講者情報入力!S793))</f>
        <v/>
      </c>
      <c r="S792" s="2" t="str">
        <f>ASC(TRIM(②受講者情報入力!T793))</f>
        <v/>
      </c>
      <c r="T792" s="2" t="str">
        <f>ASC(TRIM(②受講者情報入力!U793))</f>
        <v/>
      </c>
      <c r="U792" s="2" t="str">
        <f>IFERROR(VLOOKUP(②受講者情報入力!$V793,マスタ!A:B,2,FALSE),"")</f>
        <v/>
      </c>
      <c r="V792" s="2" t="str">
        <f>ASC(TRIM(②受講者情報入力!W793))</f>
        <v/>
      </c>
      <c r="W792" s="2" t="str">
        <f>TRIM(②受講者情報入力!X793)</f>
        <v/>
      </c>
      <c r="X792" s="2" t="str">
        <f>TRIM(②受講者情報入力!AU793)</f>
        <v/>
      </c>
    </row>
    <row r="793" spans="1:24">
      <c r="A793" s="2" t="str">
        <f>DBCS(TRIM(②受講者情報入力!B794))</f>
        <v/>
      </c>
      <c r="B793" s="2" t="str">
        <f>DBCS(TRIM(②受講者情報入力!C794))</f>
        <v/>
      </c>
      <c r="C793" s="2" t="str">
        <f>DBCS(TRIM(PHONETIC(②受講者情報入力!D794)))</f>
        <v/>
      </c>
      <c r="D793" s="2" t="str">
        <f>DBCS(TRIM(PHONETIC(②受講者情報入力!E794)))</f>
        <v/>
      </c>
      <c r="E793" s="4" t="str">
        <f>IF(②受講者情報入力!F794="","",TEXT(②受講者情報入力!F794,"yyyy/mm/dd"))</f>
        <v/>
      </c>
      <c r="F793" s="2" t="str">
        <f>ASC(TRIM(②受講者情報入力!G794))</f>
        <v/>
      </c>
      <c r="G793" s="2" t="str">
        <f>ASC(TRIM(②受講者情報入力!I794))</f>
        <v/>
      </c>
      <c r="H793" s="2" t="str">
        <f>ASC(TRIM(②受講者情報入力!H794))</f>
        <v/>
      </c>
      <c r="I793" s="2" t="str">
        <f>ASC(TRIM(②受講者情報入力!J794))</f>
        <v/>
      </c>
      <c r="J793" s="2" t="str">
        <f>DBCS(TRIM(②受講者情報入力!K794))</f>
        <v/>
      </c>
      <c r="K793" s="2" t="str">
        <f>DBCS(TRIM(②受講者情報入力!L794))</f>
        <v/>
      </c>
      <c r="L793" s="2" t="str">
        <f>DBCS(TRIM(②受講者情報入力!M794))</f>
        <v/>
      </c>
      <c r="M793" s="2" t="str">
        <f>DBCS(TRIM(②受講者情報入力!N794))</f>
        <v/>
      </c>
      <c r="N793" s="2" t="str">
        <f>ASC(TRIM(②受講者情報入力!O794))</f>
        <v/>
      </c>
      <c r="O793" s="2" t="str">
        <f>IFERROR(VLOOKUP(②受講者情報入力!$P794,マスタ!A:B,2,FALSE),"")</f>
        <v/>
      </c>
      <c r="P793" s="2" t="str">
        <f>ASC(TRIM(②受講者情報入力!Q794))</f>
        <v/>
      </c>
      <c r="Q793" s="2" t="str">
        <f>TRIM(②受講者情報入力!R794)</f>
        <v/>
      </c>
      <c r="R793" s="2" t="str">
        <f>ASC(TRIM(②受講者情報入力!S794))</f>
        <v/>
      </c>
      <c r="S793" s="2" t="str">
        <f>ASC(TRIM(②受講者情報入力!T794))</f>
        <v/>
      </c>
      <c r="T793" s="2" t="str">
        <f>ASC(TRIM(②受講者情報入力!U794))</f>
        <v/>
      </c>
      <c r="U793" s="2" t="str">
        <f>IFERROR(VLOOKUP(②受講者情報入力!$V794,マスタ!A:B,2,FALSE),"")</f>
        <v/>
      </c>
      <c r="V793" s="2" t="str">
        <f>ASC(TRIM(②受講者情報入力!W794))</f>
        <v/>
      </c>
      <c r="W793" s="2" t="str">
        <f>TRIM(②受講者情報入力!X794)</f>
        <v/>
      </c>
      <c r="X793" s="2" t="str">
        <f>TRIM(②受講者情報入力!AU794)</f>
        <v/>
      </c>
    </row>
    <row r="794" spans="1:24">
      <c r="A794" s="2" t="str">
        <f>DBCS(TRIM(②受講者情報入力!B795))</f>
        <v/>
      </c>
      <c r="B794" s="2" t="str">
        <f>DBCS(TRIM(②受講者情報入力!C795))</f>
        <v/>
      </c>
      <c r="C794" s="2" t="str">
        <f>DBCS(TRIM(PHONETIC(②受講者情報入力!D795)))</f>
        <v/>
      </c>
      <c r="D794" s="2" t="str">
        <f>DBCS(TRIM(PHONETIC(②受講者情報入力!E795)))</f>
        <v/>
      </c>
      <c r="E794" s="4" t="str">
        <f>IF(②受講者情報入力!F795="","",TEXT(②受講者情報入力!F795,"yyyy/mm/dd"))</f>
        <v/>
      </c>
      <c r="F794" s="2" t="str">
        <f>ASC(TRIM(②受講者情報入力!G795))</f>
        <v/>
      </c>
      <c r="G794" s="2" t="str">
        <f>ASC(TRIM(②受講者情報入力!I795))</f>
        <v/>
      </c>
      <c r="H794" s="2" t="str">
        <f>ASC(TRIM(②受講者情報入力!H795))</f>
        <v/>
      </c>
      <c r="I794" s="2" t="str">
        <f>ASC(TRIM(②受講者情報入力!J795))</f>
        <v/>
      </c>
      <c r="J794" s="2" t="str">
        <f>DBCS(TRIM(②受講者情報入力!K795))</f>
        <v/>
      </c>
      <c r="K794" s="2" t="str">
        <f>DBCS(TRIM(②受講者情報入力!L795))</f>
        <v/>
      </c>
      <c r="L794" s="2" t="str">
        <f>DBCS(TRIM(②受講者情報入力!M795))</f>
        <v/>
      </c>
      <c r="M794" s="2" t="str">
        <f>DBCS(TRIM(②受講者情報入力!N795))</f>
        <v/>
      </c>
      <c r="N794" s="2" t="str">
        <f>ASC(TRIM(②受講者情報入力!O795))</f>
        <v/>
      </c>
      <c r="O794" s="2" t="str">
        <f>IFERROR(VLOOKUP(②受講者情報入力!$P795,マスタ!A:B,2,FALSE),"")</f>
        <v/>
      </c>
      <c r="P794" s="2" t="str">
        <f>ASC(TRIM(②受講者情報入力!Q795))</f>
        <v/>
      </c>
      <c r="Q794" s="2" t="str">
        <f>TRIM(②受講者情報入力!R795)</f>
        <v/>
      </c>
      <c r="R794" s="2" t="str">
        <f>ASC(TRIM(②受講者情報入力!S795))</f>
        <v/>
      </c>
      <c r="S794" s="2" t="str">
        <f>ASC(TRIM(②受講者情報入力!T795))</f>
        <v/>
      </c>
      <c r="T794" s="2" t="str">
        <f>ASC(TRIM(②受講者情報入力!U795))</f>
        <v/>
      </c>
      <c r="U794" s="2" t="str">
        <f>IFERROR(VLOOKUP(②受講者情報入力!$V795,マスタ!A:B,2,FALSE),"")</f>
        <v/>
      </c>
      <c r="V794" s="2" t="str">
        <f>ASC(TRIM(②受講者情報入力!W795))</f>
        <v/>
      </c>
      <c r="W794" s="2" t="str">
        <f>TRIM(②受講者情報入力!X795)</f>
        <v/>
      </c>
      <c r="X794" s="2" t="str">
        <f>TRIM(②受講者情報入力!AU795)</f>
        <v/>
      </c>
    </row>
    <row r="795" spans="1:24">
      <c r="A795" s="2" t="str">
        <f>DBCS(TRIM(②受講者情報入力!B796))</f>
        <v/>
      </c>
      <c r="B795" s="2" t="str">
        <f>DBCS(TRIM(②受講者情報入力!C796))</f>
        <v/>
      </c>
      <c r="C795" s="2" t="str">
        <f>DBCS(TRIM(PHONETIC(②受講者情報入力!D796)))</f>
        <v/>
      </c>
      <c r="D795" s="2" t="str">
        <f>DBCS(TRIM(PHONETIC(②受講者情報入力!E796)))</f>
        <v/>
      </c>
      <c r="E795" s="4" t="str">
        <f>IF(②受講者情報入力!F796="","",TEXT(②受講者情報入力!F796,"yyyy/mm/dd"))</f>
        <v/>
      </c>
      <c r="F795" s="2" t="str">
        <f>ASC(TRIM(②受講者情報入力!G796))</f>
        <v/>
      </c>
      <c r="G795" s="2" t="str">
        <f>ASC(TRIM(②受講者情報入力!I796))</f>
        <v/>
      </c>
      <c r="H795" s="2" t="str">
        <f>ASC(TRIM(②受講者情報入力!H796))</f>
        <v/>
      </c>
      <c r="I795" s="2" t="str">
        <f>ASC(TRIM(②受講者情報入力!J796))</f>
        <v/>
      </c>
      <c r="J795" s="2" t="str">
        <f>DBCS(TRIM(②受講者情報入力!K796))</f>
        <v/>
      </c>
      <c r="K795" s="2" t="str">
        <f>DBCS(TRIM(②受講者情報入力!L796))</f>
        <v/>
      </c>
      <c r="L795" s="2" t="str">
        <f>DBCS(TRIM(②受講者情報入力!M796))</f>
        <v/>
      </c>
      <c r="M795" s="2" t="str">
        <f>DBCS(TRIM(②受講者情報入力!N796))</f>
        <v/>
      </c>
      <c r="N795" s="2" t="str">
        <f>ASC(TRIM(②受講者情報入力!O796))</f>
        <v/>
      </c>
      <c r="O795" s="2" t="str">
        <f>IFERROR(VLOOKUP(②受講者情報入力!$P796,マスタ!A:B,2,FALSE),"")</f>
        <v/>
      </c>
      <c r="P795" s="2" t="str">
        <f>ASC(TRIM(②受講者情報入力!Q796))</f>
        <v/>
      </c>
      <c r="Q795" s="2" t="str">
        <f>TRIM(②受講者情報入力!R796)</f>
        <v/>
      </c>
      <c r="R795" s="2" t="str">
        <f>ASC(TRIM(②受講者情報入力!S796))</f>
        <v/>
      </c>
      <c r="S795" s="2" t="str">
        <f>ASC(TRIM(②受講者情報入力!T796))</f>
        <v/>
      </c>
      <c r="T795" s="2" t="str">
        <f>ASC(TRIM(②受講者情報入力!U796))</f>
        <v/>
      </c>
      <c r="U795" s="2" t="str">
        <f>IFERROR(VLOOKUP(②受講者情報入力!$V796,マスタ!A:B,2,FALSE),"")</f>
        <v/>
      </c>
      <c r="V795" s="2" t="str">
        <f>ASC(TRIM(②受講者情報入力!W796))</f>
        <v/>
      </c>
      <c r="W795" s="2" t="str">
        <f>TRIM(②受講者情報入力!X796)</f>
        <v/>
      </c>
      <c r="X795" s="2" t="str">
        <f>TRIM(②受講者情報入力!AU796)</f>
        <v/>
      </c>
    </row>
    <row r="796" spans="1:24">
      <c r="A796" s="2" t="str">
        <f>DBCS(TRIM(②受講者情報入力!B797))</f>
        <v/>
      </c>
      <c r="B796" s="2" t="str">
        <f>DBCS(TRIM(②受講者情報入力!C797))</f>
        <v/>
      </c>
      <c r="C796" s="2" t="str">
        <f>DBCS(TRIM(PHONETIC(②受講者情報入力!D797)))</f>
        <v/>
      </c>
      <c r="D796" s="2" t="str">
        <f>DBCS(TRIM(PHONETIC(②受講者情報入力!E797)))</f>
        <v/>
      </c>
      <c r="E796" s="4" t="str">
        <f>IF(②受講者情報入力!F797="","",TEXT(②受講者情報入力!F797,"yyyy/mm/dd"))</f>
        <v/>
      </c>
      <c r="F796" s="2" t="str">
        <f>ASC(TRIM(②受講者情報入力!G797))</f>
        <v/>
      </c>
      <c r="G796" s="2" t="str">
        <f>ASC(TRIM(②受講者情報入力!I797))</f>
        <v/>
      </c>
      <c r="H796" s="2" t="str">
        <f>ASC(TRIM(②受講者情報入力!H797))</f>
        <v/>
      </c>
      <c r="I796" s="2" t="str">
        <f>ASC(TRIM(②受講者情報入力!J797))</f>
        <v/>
      </c>
      <c r="J796" s="2" t="str">
        <f>DBCS(TRIM(②受講者情報入力!K797))</f>
        <v/>
      </c>
      <c r="K796" s="2" t="str">
        <f>DBCS(TRIM(②受講者情報入力!L797))</f>
        <v/>
      </c>
      <c r="L796" s="2" t="str">
        <f>DBCS(TRIM(②受講者情報入力!M797))</f>
        <v/>
      </c>
      <c r="M796" s="2" t="str">
        <f>DBCS(TRIM(②受講者情報入力!N797))</f>
        <v/>
      </c>
      <c r="N796" s="2" t="str">
        <f>ASC(TRIM(②受講者情報入力!O797))</f>
        <v/>
      </c>
      <c r="O796" s="2" t="str">
        <f>IFERROR(VLOOKUP(②受講者情報入力!$P797,マスタ!A:B,2,FALSE),"")</f>
        <v/>
      </c>
      <c r="P796" s="2" t="str">
        <f>ASC(TRIM(②受講者情報入力!Q797))</f>
        <v/>
      </c>
      <c r="Q796" s="2" t="str">
        <f>TRIM(②受講者情報入力!R797)</f>
        <v/>
      </c>
      <c r="R796" s="2" t="str">
        <f>ASC(TRIM(②受講者情報入力!S797))</f>
        <v/>
      </c>
      <c r="S796" s="2" t="str">
        <f>ASC(TRIM(②受講者情報入力!T797))</f>
        <v/>
      </c>
      <c r="T796" s="2" t="str">
        <f>ASC(TRIM(②受講者情報入力!U797))</f>
        <v/>
      </c>
      <c r="U796" s="2" t="str">
        <f>IFERROR(VLOOKUP(②受講者情報入力!$V797,マスタ!A:B,2,FALSE),"")</f>
        <v/>
      </c>
      <c r="V796" s="2" t="str">
        <f>ASC(TRIM(②受講者情報入力!W797))</f>
        <v/>
      </c>
      <c r="W796" s="2" t="str">
        <f>TRIM(②受講者情報入力!X797)</f>
        <v/>
      </c>
      <c r="X796" s="2" t="str">
        <f>TRIM(②受講者情報入力!AU797)</f>
        <v/>
      </c>
    </row>
    <row r="797" spans="1:24">
      <c r="A797" s="2" t="str">
        <f>DBCS(TRIM(②受講者情報入力!B798))</f>
        <v/>
      </c>
      <c r="B797" s="2" t="str">
        <f>DBCS(TRIM(②受講者情報入力!C798))</f>
        <v/>
      </c>
      <c r="C797" s="2" t="str">
        <f>DBCS(TRIM(PHONETIC(②受講者情報入力!D798)))</f>
        <v/>
      </c>
      <c r="D797" s="2" t="str">
        <f>DBCS(TRIM(PHONETIC(②受講者情報入力!E798)))</f>
        <v/>
      </c>
      <c r="E797" s="4" t="str">
        <f>IF(②受講者情報入力!F798="","",TEXT(②受講者情報入力!F798,"yyyy/mm/dd"))</f>
        <v/>
      </c>
      <c r="F797" s="2" t="str">
        <f>ASC(TRIM(②受講者情報入力!G798))</f>
        <v/>
      </c>
      <c r="G797" s="2" t="str">
        <f>ASC(TRIM(②受講者情報入力!I798))</f>
        <v/>
      </c>
      <c r="H797" s="2" t="str">
        <f>ASC(TRIM(②受講者情報入力!H798))</f>
        <v/>
      </c>
      <c r="I797" s="2" t="str">
        <f>ASC(TRIM(②受講者情報入力!J798))</f>
        <v/>
      </c>
      <c r="J797" s="2" t="str">
        <f>DBCS(TRIM(②受講者情報入力!K798))</f>
        <v/>
      </c>
      <c r="K797" s="2" t="str">
        <f>DBCS(TRIM(②受講者情報入力!L798))</f>
        <v/>
      </c>
      <c r="L797" s="2" t="str">
        <f>DBCS(TRIM(②受講者情報入力!M798))</f>
        <v/>
      </c>
      <c r="M797" s="2" t="str">
        <f>DBCS(TRIM(②受講者情報入力!N798))</f>
        <v/>
      </c>
      <c r="N797" s="2" t="str">
        <f>ASC(TRIM(②受講者情報入力!O798))</f>
        <v/>
      </c>
      <c r="O797" s="2" t="str">
        <f>IFERROR(VLOOKUP(②受講者情報入力!$P798,マスタ!A:B,2,FALSE),"")</f>
        <v/>
      </c>
      <c r="P797" s="2" t="str">
        <f>ASC(TRIM(②受講者情報入力!Q798))</f>
        <v/>
      </c>
      <c r="Q797" s="2" t="str">
        <f>TRIM(②受講者情報入力!R798)</f>
        <v/>
      </c>
      <c r="R797" s="2" t="str">
        <f>ASC(TRIM(②受講者情報入力!S798))</f>
        <v/>
      </c>
      <c r="S797" s="2" t="str">
        <f>ASC(TRIM(②受講者情報入力!T798))</f>
        <v/>
      </c>
      <c r="T797" s="2" t="str">
        <f>ASC(TRIM(②受講者情報入力!U798))</f>
        <v/>
      </c>
      <c r="U797" s="2" t="str">
        <f>IFERROR(VLOOKUP(②受講者情報入力!$V798,マスタ!A:B,2,FALSE),"")</f>
        <v/>
      </c>
      <c r="V797" s="2" t="str">
        <f>ASC(TRIM(②受講者情報入力!W798))</f>
        <v/>
      </c>
      <c r="W797" s="2" t="str">
        <f>TRIM(②受講者情報入力!X798)</f>
        <v/>
      </c>
      <c r="X797" s="2" t="str">
        <f>TRIM(②受講者情報入力!AU798)</f>
        <v/>
      </c>
    </row>
    <row r="798" spans="1:24">
      <c r="A798" s="2" t="str">
        <f>DBCS(TRIM(②受講者情報入力!B799))</f>
        <v/>
      </c>
      <c r="B798" s="2" t="str">
        <f>DBCS(TRIM(②受講者情報入力!C799))</f>
        <v/>
      </c>
      <c r="C798" s="2" t="str">
        <f>DBCS(TRIM(PHONETIC(②受講者情報入力!D799)))</f>
        <v/>
      </c>
      <c r="D798" s="2" t="str">
        <f>DBCS(TRIM(PHONETIC(②受講者情報入力!E799)))</f>
        <v/>
      </c>
      <c r="E798" s="4" t="str">
        <f>IF(②受講者情報入力!F799="","",TEXT(②受講者情報入力!F799,"yyyy/mm/dd"))</f>
        <v/>
      </c>
      <c r="F798" s="2" t="str">
        <f>ASC(TRIM(②受講者情報入力!G799))</f>
        <v/>
      </c>
      <c r="G798" s="2" t="str">
        <f>ASC(TRIM(②受講者情報入力!I799))</f>
        <v/>
      </c>
      <c r="H798" s="2" t="str">
        <f>ASC(TRIM(②受講者情報入力!H799))</f>
        <v/>
      </c>
      <c r="I798" s="2" t="str">
        <f>ASC(TRIM(②受講者情報入力!J799))</f>
        <v/>
      </c>
      <c r="J798" s="2" t="str">
        <f>DBCS(TRIM(②受講者情報入力!K799))</f>
        <v/>
      </c>
      <c r="K798" s="2" t="str">
        <f>DBCS(TRIM(②受講者情報入力!L799))</f>
        <v/>
      </c>
      <c r="L798" s="2" t="str">
        <f>DBCS(TRIM(②受講者情報入力!M799))</f>
        <v/>
      </c>
      <c r="M798" s="2" t="str">
        <f>DBCS(TRIM(②受講者情報入力!N799))</f>
        <v/>
      </c>
      <c r="N798" s="2" t="str">
        <f>ASC(TRIM(②受講者情報入力!O799))</f>
        <v/>
      </c>
      <c r="O798" s="2" t="str">
        <f>IFERROR(VLOOKUP(②受講者情報入力!$P799,マスタ!A:B,2,FALSE),"")</f>
        <v/>
      </c>
      <c r="P798" s="2" t="str">
        <f>ASC(TRIM(②受講者情報入力!Q799))</f>
        <v/>
      </c>
      <c r="Q798" s="2" t="str">
        <f>TRIM(②受講者情報入力!R799)</f>
        <v/>
      </c>
      <c r="R798" s="2" t="str">
        <f>ASC(TRIM(②受講者情報入力!S799))</f>
        <v/>
      </c>
      <c r="S798" s="2" t="str">
        <f>ASC(TRIM(②受講者情報入力!T799))</f>
        <v/>
      </c>
      <c r="T798" s="2" t="str">
        <f>ASC(TRIM(②受講者情報入力!U799))</f>
        <v/>
      </c>
      <c r="U798" s="2" t="str">
        <f>IFERROR(VLOOKUP(②受講者情報入力!$V799,マスタ!A:B,2,FALSE),"")</f>
        <v/>
      </c>
      <c r="V798" s="2" t="str">
        <f>ASC(TRIM(②受講者情報入力!W799))</f>
        <v/>
      </c>
      <c r="W798" s="2" t="str">
        <f>TRIM(②受講者情報入力!X799)</f>
        <v/>
      </c>
      <c r="X798" s="2" t="str">
        <f>TRIM(②受講者情報入力!AU799)</f>
        <v/>
      </c>
    </row>
    <row r="799" spans="1:24">
      <c r="A799" s="2" t="str">
        <f>DBCS(TRIM(②受講者情報入力!B800))</f>
        <v/>
      </c>
      <c r="B799" s="2" t="str">
        <f>DBCS(TRIM(②受講者情報入力!C800))</f>
        <v/>
      </c>
      <c r="C799" s="2" t="str">
        <f>DBCS(TRIM(PHONETIC(②受講者情報入力!D800)))</f>
        <v/>
      </c>
      <c r="D799" s="2" t="str">
        <f>DBCS(TRIM(PHONETIC(②受講者情報入力!E800)))</f>
        <v/>
      </c>
      <c r="E799" s="4" t="str">
        <f>IF(②受講者情報入力!F800="","",TEXT(②受講者情報入力!F800,"yyyy/mm/dd"))</f>
        <v/>
      </c>
      <c r="F799" s="2" t="str">
        <f>ASC(TRIM(②受講者情報入力!G800))</f>
        <v/>
      </c>
      <c r="G799" s="2" t="str">
        <f>ASC(TRIM(②受講者情報入力!I800))</f>
        <v/>
      </c>
      <c r="H799" s="2" t="str">
        <f>ASC(TRIM(②受講者情報入力!H800))</f>
        <v/>
      </c>
      <c r="I799" s="2" t="str">
        <f>ASC(TRIM(②受講者情報入力!J800))</f>
        <v/>
      </c>
      <c r="J799" s="2" t="str">
        <f>DBCS(TRIM(②受講者情報入力!K800))</f>
        <v/>
      </c>
      <c r="K799" s="2" t="str">
        <f>DBCS(TRIM(②受講者情報入力!L800))</f>
        <v/>
      </c>
      <c r="L799" s="2" t="str">
        <f>DBCS(TRIM(②受講者情報入力!M800))</f>
        <v/>
      </c>
      <c r="M799" s="2" t="str">
        <f>DBCS(TRIM(②受講者情報入力!N800))</f>
        <v/>
      </c>
      <c r="N799" s="2" t="str">
        <f>ASC(TRIM(②受講者情報入力!O800))</f>
        <v/>
      </c>
      <c r="O799" s="2" t="str">
        <f>IFERROR(VLOOKUP(②受講者情報入力!$P800,マスタ!A:B,2,FALSE),"")</f>
        <v/>
      </c>
      <c r="P799" s="2" t="str">
        <f>ASC(TRIM(②受講者情報入力!Q800))</f>
        <v/>
      </c>
      <c r="Q799" s="2" t="str">
        <f>TRIM(②受講者情報入力!R800)</f>
        <v/>
      </c>
      <c r="R799" s="2" t="str">
        <f>ASC(TRIM(②受講者情報入力!S800))</f>
        <v/>
      </c>
      <c r="S799" s="2" t="str">
        <f>ASC(TRIM(②受講者情報入力!T800))</f>
        <v/>
      </c>
      <c r="T799" s="2" t="str">
        <f>ASC(TRIM(②受講者情報入力!U800))</f>
        <v/>
      </c>
      <c r="U799" s="2" t="str">
        <f>IFERROR(VLOOKUP(②受講者情報入力!$V800,マスタ!A:B,2,FALSE),"")</f>
        <v/>
      </c>
      <c r="V799" s="2" t="str">
        <f>ASC(TRIM(②受講者情報入力!W800))</f>
        <v/>
      </c>
      <c r="W799" s="2" t="str">
        <f>TRIM(②受講者情報入力!X800)</f>
        <v/>
      </c>
      <c r="X799" s="2" t="str">
        <f>TRIM(②受講者情報入力!AU800)</f>
        <v/>
      </c>
    </row>
    <row r="800" spans="1:24">
      <c r="A800" s="2" t="str">
        <f>DBCS(TRIM(②受講者情報入力!B801))</f>
        <v/>
      </c>
      <c r="B800" s="2" t="str">
        <f>DBCS(TRIM(②受講者情報入力!C801))</f>
        <v/>
      </c>
      <c r="C800" s="2" t="str">
        <f>DBCS(TRIM(PHONETIC(②受講者情報入力!D801)))</f>
        <v/>
      </c>
      <c r="D800" s="2" t="str">
        <f>DBCS(TRIM(PHONETIC(②受講者情報入力!E801)))</f>
        <v/>
      </c>
      <c r="E800" s="4" t="str">
        <f>IF(②受講者情報入力!F801="","",TEXT(②受講者情報入力!F801,"yyyy/mm/dd"))</f>
        <v/>
      </c>
      <c r="F800" s="2" t="str">
        <f>ASC(TRIM(②受講者情報入力!G801))</f>
        <v/>
      </c>
      <c r="G800" s="2" t="str">
        <f>ASC(TRIM(②受講者情報入力!I801))</f>
        <v/>
      </c>
      <c r="H800" s="2" t="str">
        <f>ASC(TRIM(②受講者情報入力!H801))</f>
        <v/>
      </c>
      <c r="I800" s="2" t="str">
        <f>ASC(TRIM(②受講者情報入力!J801))</f>
        <v/>
      </c>
      <c r="J800" s="2" t="str">
        <f>DBCS(TRIM(②受講者情報入力!K801))</f>
        <v/>
      </c>
      <c r="K800" s="2" t="str">
        <f>DBCS(TRIM(②受講者情報入力!L801))</f>
        <v/>
      </c>
      <c r="L800" s="2" t="str">
        <f>DBCS(TRIM(②受講者情報入力!M801))</f>
        <v/>
      </c>
      <c r="M800" s="2" t="str">
        <f>DBCS(TRIM(②受講者情報入力!N801))</f>
        <v/>
      </c>
      <c r="N800" s="2" t="str">
        <f>ASC(TRIM(②受講者情報入力!O801))</f>
        <v/>
      </c>
      <c r="O800" s="2" t="str">
        <f>IFERROR(VLOOKUP(②受講者情報入力!$P801,マスタ!A:B,2,FALSE),"")</f>
        <v/>
      </c>
      <c r="P800" s="2" t="str">
        <f>ASC(TRIM(②受講者情報入力!Q801))</f>
        <v/>
      </c>
      <c r="Q800" s="2" t="str">
        <f>TRIM(②受講者情報入力!R801)</f>
        <v/>
      </c>
      <c r="R800" s="2" t="str">
        <f>ASC(TRIM(②受講者情報入力!S801))</f>
        <v/>
      </c>
      <c r="S800" s="2" t="str">
        <f>ASC(TRIM(②受講者情報入力!T801))</f>
        <v/>
      </c>
      <c r="T800" s="2" t="str">
        <f>ASC(TRIM(②受講者情報入力!U801))</f>
        <v/>
      </c>
      <c r="U800" s="2" t="str">
        <f>IFERROR(VLOOKUP(②受講者情報入力!$V801,マスタ!A:B,2,FALSE),"")</f>
        <v/>
      </c>
      <c r="V800" s="2" t="str">
        <f>ASC(TRIM(②受講者情報入力!W801))</f>
        <v/>
      </c>
      <c r="W800" s="2" t="str">
        <f>TRIM(②受講者情報入力!X801)</f>
        <v/>
      </c>
      <c r="X800" s="2" t="str">
        <f>TRIM(②受講者情報入力!AU801)</f>
        <v/>
      </c>
    </row>
    <row r="801" spans="1:24">
      <c r="A801" s="2" t="str">
        <f>DBCS(TRIM(②受講者情報入力!B802))</f>
        <v/>
      </c>
      <c r="B801" s="2" t="str">
        <f>DBCS(TRIM(②受講者情報入力!C802))</f>
        <v/>
      </c>
      <c r="C801" s="2" t="str">
        <f>DBCS(TRIM(PHONETIC(②受講者情報入力!D802)))</f>
        <v/>
      </c>
      <c r="D801" s="2" t="str">
        <f>DBCS(TRIM(PHONETIC(②受講者情報入力!E802)))</f>
        <v/>
      </c>
      <c r="E801" s="4" t="str">
        <f>IF(②受講者情報入力!F802="","",TEXT(②受講者情報入力!F802,"yyyy/mm/dd"))</f>
        <v/>
      </c>
      <c r="F801" s="2" t="str">
        <f>ASC(TRIM(②受講者情報入力!G802))</f>
        <v/>
      </c>
      <c r="G801" s="2" t="str">
        <f>ASC(TRIM(②受講者情報入力!I802))</f>
        <v/>
      </c>
      <c r="H801" s="2" t="str">
        <f>ASC(TRIM(②受講者情報入力!H802))</f>
        <v/>
      </c>
      <c r="I801" s="2" t="str">
        <f>ASC(TRIM(②受講者情報入力!J802))</f>
        <v/>
      </c>
      <c r="J801" s="2" t="str">
        <f>DBCS(TRIM(②受講者情報入力!K802))</f>
        <v/>
      </c>
      <c r="K801" s="2" t="str">
        <f>DBCS(TRIM(②受講者情報入力!L802))</f>
        <v/>
      </c>
      <c r="L801" s="2" t="str">
        <f>DBCS(TRIM(②受講者情報入力!M802))</f>
        <v/>
      </c>
      <c r="M801" s="2" t="str">
        <f>DBCS(TRIM(②受講者情報入力!N802))</f>
        <v/>
      </c>
      <c r="N801" s="2" t="str">
        <f>ASC(TRIM(②受講者情報入力!O802))</f>
        <v/>
      </c>
      <c r="O801" s="2" t="str">
        <f>IFERROR(VLOOKUP(②受講者情報入力!$P802,マスタ!A:B,2,FALSE),"")</f>
        <v/>
      </c>
      <c r="P801" s="2" t="str">
        <f>ASC(TRIM(②受講者情報入力!Q802))</f>
        <v/>
      </c>
      <c r="Q801" s="2" t="str">
        <f>TRIM(②受講者情報入力!R802)</f>
        <v/>
      </c>
      <c r="R801" s="2" t="str">
        <f>ASC(TRIM(②受講者情報入力!S802))</f>
        <v/>
      </c>
      <c r="S801" s="2" t="str">
        <f>ASC(TRIM(②受講者情報入力!T802))</f>
        <v/>
      </c>
      <c r="T801" s="2" t="str">
        <f>ASC(TRIM(②受講者情報入力!U802))</f>
        <v/>
      </c>
      <c r="U801" s="2" t="str">
        <f>IFERROR(VLOOKUP(②受講者情報入力!$V802,マスタ!A:B,2,FALSE),"")</f>
        <v/>
      </c>
      <c r="V801" s="2" t="str">
        <f>ASC(TRIM(②受講者情報入力!W802))</f>
        <v/>
      </c>
      <c r="W801" s="2" t="str">
        <f>TRIM(②受講者情報入力!X802)</f>
        <v/>
      </c>
      <c r="X801" s="2" t="str">
        <f>TRIM(②受講者情報入力!AU802)</f>
        <v/>
      </c>
    </row>
    <row r="802" spans="1:24">
      <c r="A802" s="2" t="str">
        <f>DBCS(TRIM(②受講者情報入力!B803))</f>
        <v/>
      </c>
      <c r="B802" s="2" t="str">
        <f>DBCS(TRIM(②受講者情報入力!C803))</f>
        <v/>
      </c>
      <c r="C802" s="2" t="str">
        <f>DBCS(TRIM(PHONETIC(②受講者情報入力!D803)))</f>
        <v/>
      </c>
      <c r="D802" s="2" t="str">
        <f>DBCS(TRIM(PHONETIC(②受講者情報入力!E803)))</f>
        <v/>
      </c>
      <c r="E802" s="4" t="str">
        <f>IF(②受講者情報入力!F803="","",TEXT(②受講者情報入力!F803,"yyyy/mm/dd"))</f>
        <v/>
      </c>
      <c r="F802" s="2" t="str">
        <f>ASC(TRIM(②受講者情報入力!G803))</f>
        <v/>
      </c>
      <c r="G802" s="2" t="str">
        <f>ASC(TRIM(②受講者情報入力!I803))</f>
        <v/>
      </c>
      <c r="H802" s="2" t="str">
        <f>ASC(TRIM(②受講者情報入力!H803))</f>
        <v/>
      </c>
      <c r="I802" s="2" t="str">
        <f>ASC(TRIM(②受講者情報入力!J803))</f>
        <v/>
      </c>
      <c r="J802" s="2" t="str">
        <f>DBCS(TRIM(②受講者情報入力!K803))</f>
        <v/>
      </c>
      <c r="K802" s="2" t="str">
        <f>DBCS(TRIM(②受講者情報入力!L803))</f>
        <v/>
      </c>
      <c r="L802" s="2" t="str">
        <f>DBCS(TRIM(②受講者情報入力!M803))</f>
        <v/>
      </c>
      <c r="M802" s="2" t="str">
        <f>DBCS(TRIM(②受講者情報入力!N803))</f>
        <v/>
      </c>
      <c r="N802" s="2" t="str">
        <f>ASC(TRIM(②受講者情報入力!O803))</f>
        <v/>
      </c>
      <c r="O802" s="2" t="str">
        <f>IFERROR(VLOOKUP(②受講者情報入力!$P803,マスタ!A:B,2,FALSE),"")</f>
        <v/>
      </c>
      <c r="P802" s="2" t="str">
        <f>ASC(TRIM(②受講者情報入力!Q803))</f>
        <v/>
      </c>
      <c r="Q802" s="2" t="str">
        <f>TRIM(②受講者情報入力!R803)</f>
        <v/>
      </c>
      <c r="R802" s="2" t="str">
        <f>ASC(TRIM(②受講者情報入力!S803))</f>
        <v/>
      </c>
      <c r="S802" s="2" t="str">
        <f>ASC(TRIM(②受講者情報入力!T803))</f>
        <v/>
      </c>
      <c r="T802" s="2" t="str">
        <f>ASC(TRIM(②受講者情報入力!U803))</f>
        <v/>
      </c>
      <c r="U802" s="2" t="str">
        <f>IFERROR(VLOOKUP(②受講者情報入力!$V803,マスタ!A:B,2,FALSE),"")</f>
        <v/>
      </c>
      <c r="V802" s="2" t="str">
        <f>ASC(TRIM(②受講者情報入力!W803))</f>
        <v/>
      </c>
      <c r="W802" s="2" t="str">
        <f>TRIM(②受講者情報入力!X803)</f>
        <v/>
      </c>
      <c r="X802" s="2" t="str">
        <f>TRIM(②受講者情報入力!AU803)</f>
        <v/>
      </c>
    </row>
    <row r="803" spans="1:24">
      <c r="A803" s="2" t="str">
        <f>DBCS(TRIM(②受講者情報入力!B804))</f>
        <v/>
      </c>
      <c r="B803" s="2" t="str">
        <f>DBCS(TRIM(②受講者情報入力!C804))</f>
        <v/>
      </c>
      <c r="C803" s="2" t="str">
        <f>DBCS(TRIM(PHONETIC(②受講者情報入力!D804)))</f>
        <v/>
      </c>
      <c r="D803" s="2" t="str">
        <f>DBCS(TRIM(PHONETIC(②受講者情報入力!E804)))</f>
        <v/>
      </c>
      <c r="E803" s="4" t="str">
        <f>IF(②受講者情報入力!F804="","",TEXT(②受講者情報入力!F804,"yyyy/mm/dd"))</f>
        <v/>
      </c>
      <c r="F803" s="2" t="str">
        <f>ASC(TRIM(②受講者情報入力!G804))</f>
        <v/>
      </c>
      <c r="G803" s="2" t="str">
        <f>ASC(TRIM(②受講者情報入力!I804))</f>
        <v/>
      </c>
      <c r="H803" s="2" t="str">
        <f>ASC(TRIM(②受講者情報入力!H804))</f>
        <v/>
      </c>
      <c r="I803" s="2" t="str">
        <f>ASC(TRIM(②受講者情報入力!J804))</f>
        <v/>
      </c>
      <c r="J803" s="2" t="str">
        <f>DBCS(TRIM(②受講者情報入力!K804))</f>
        <v/>
      </c>
      <c r="K803" s="2" t="str">
        <f>DBCS(TRIM(②受講者情報入力!L804))</f>
        <v/>
      </c>
      <c r="L803" s="2" t="str">
        <f>DBCS(TRIM(②受講者情報入力!M804))</f>
        <v/>
      </c>
      <c r="M803" s="2" t="str">
        <f>DBCS(TRIM(②受講者情報入力!N804))</f>
        <v/>
      </c>
      <c r="N803" s="2" t="str">
        <f>ASC(TRIM(②受講者情報入力!O804))</f>
        <v/>
      </c>
      <c r="O803" s="2" t="str">
        <f>IFERROR(VLOOKUP(②受講者情報入力!$P804,マスタ!A:B,2,FALSE),"")</f>
        <v/>
      </c>
      <c r="P803" s="2" t="str">
        <f>ASC(TRIM(②受講者情報入力!Q804))</f>
        <v/>
      </c>
      <c r="Q803" s="2" t="str">
        <f>TRIM(②受講者情報入力!R804)</f>
        <v/>
      </c>
      <c r="R803" s="2" t="str">
        <f>ASC(TRIM(②受講者情報入力!S804))</f>
        <v/>
      </c>
      <c r="S803" s="2" t="str">
        <f>ASC(TRIM(②受講者情報入力!T804))</f>
        <v/>
      </c>
      <c r="T803" s="2" t="str">
        <f>ASC(TRIM(②受講者情報入力!U804))</f>
        <v/>
      </c>
      <c r="U803" s="2" t="str">
        <f>IFERROR(VLOOKUP(②受講者情報入力!$V804,マスタ!A:B,2,FALSE),"")</f>
        <v/>
      </c>
      <c r="V803" s="2" t="str">
        <f>ASC(TRIM(②受講者情報入力!W804))</f>
        <v/>
      </c>
      <c r="W803" s="2" t="str">
        <f>TRIM(②受講者情報入力!X804)</f>
        <v/>
      </c>
      <c r="X803" s="2" t="str">
        <f>TRIM(②受講者情報入力!AU804)</f>
        <v/>
      </c>
    </row>
    <row r="804" spans="1:24">
      <c r="A804" s="2" t="str">
        <f>DBCS(TRIM(②受講者情報入力!B805))</f>
        <v/>
      </c>
      <c r="B804" s="2" t="str">
        <f>DBCS(TRIM(②受講者情報入力!C805))</f>
        <v/>
      </c>
      <c r="C804" s="2" t="str">
        <f>DBCS(TRIM(PHONETIC(②受講者情報入力!D805)))</f>
        <v/>
      </c>
      <c r="D804" s="2" t="str">
        <f>DBCS(TRIM(PHONETIC(②受講者情報入力!E805)))</f>
        <v/>
      </c>
      <c r="E804" s="4" t="str">
        <f>IF(②受講者情報入力!F805="","",TEXT(②受講者情報入力!F805,"yyyy/mm/dd"))</f>
        <v/>
      </c>
      <c r="F804" s="2" t="str">
        <f>ASC(TRIM(②受講者情報入力!G805))</f>
        <v/>
      </c>
      <c r="G804" s="2" t="str">
        <f>ASC(TRIM(②受講者情報入力!I805))</f>
        <v/>
      </c>
      <c r="H804" s="2" t="str">
        <f>ASC(TRIM(②受講者情報入力!H805))</f>
        <v/>
      </c>
      <c r="I804" s="2" t="str">
        <f>ASC(TRIM(②受講者情報入力!J805))</f>
        <v/>
      </c>
      <c r="J804" s="2" t="str">
        <f>DBCS(TRIM(②受講者情報入力!K805))</f>
        <v/>
      </c>
      <c r="K804" s="2" t="str">
        <f>DBCS(TRIM(②受講者情報入力!L805))</f>
        <v/>
      </c>
      <c r="L804" s="2" t="str">
        <f>DBCS(TRIM(②受講者情報入力!M805))</f>
        <v/>
      </c>
      <c r="M804" s="2" t="str">
        <f>DBCS(TRIM(②受講者情報入力!N805))</f>
        <v/>
      </c>
      <c r="N804" s="2" t="str">
        <f>ASC(TRIM(②受講者情報入力!O805))</f>
        <v/>
      </c>
      <c r="O804" s="2" t="str">
        <f>IFERROR(VLOOKUP(②受講者情報入力!$P805,マスタ!A:B,2,FALSE),"")</f>
        <v/>
      </c>
      <c r="P804" s="2" t="str">
        <f>ASC(TRIM(②受講者情報入力!Q805))</f>
        <v/>
      </c>
      <c r="Q804" s="2" t="str">
        <f>TRIM(②受講者情報入力!R805)</f>
        <v/>
      </c>
      <c r="R804" s="2" t="str">
        <f>ASC(TRIM(②受講者情報入力!S805))</f>
        <v/>
      </c>
      <c r="S804" s="2" t="str">
        <f>ASC(TRIM(②受講者情報入力!T805))</f>
        <v/>
      </c>
      <c r="T804" s="2" t="str">
        <f>ASC(TRIM(②受講者情報入力!U805))</f>
        <v/>
      </c>
      <c r="U804" s="2" t="str">
        <f>IFERROR(VLOOKUP(②受講者情報入力!$V805,マスタ!A:B,2,FALSE),"")</f>
        <v/>
      </c>
      <c r="V804" s="2" t="str">
        <f>ASC(TRIM(②受講者情報入力!W805))</f>
        <v/>
      </c>
      <c r="W804" s="2" t="str">
        <f>TRIM(②受講者情報入力!X805)</f>
        <v/>
      </c>
      <c r="X804" s="2" t="str">
        <f>TRIM(②受講者情報入力!AU805)</f>
        <v/>
      </c>
    </row>
    <row r="805" spans="1:24">
      <c r="A805" s="2" t="str">
        <f>DBCS(TRIM(②受講者情報入力!B806))</f>
        <v/>
      </c>
      <c r="B805" s="2" t="str">
        <f>DBCS(TRIM(②受講者情報入力!C806))</f>
        <v/>
      </c>
      <c r="C805" s="2" t="str">
        <f>DBCS(TRIM(PHONETIC(②受講者情報入力!D806)))</f>
        <v/>
      </c>
      <c r="D805" s="2" t="str">
        <f>DBCS(TRIM(PHONETIC(②受講者情報入力!E806)))</f>
        <v/>
      </c>
      <c r="E805" s="4" t="str">
        <f>IF(②受講者情報入力!F806="","",TEXT(②受講者情報入力!F806,"yyyy/mm/dd"))</f>
        <v/>
      </c>
      <c r="F805" s="2" t="str">
        <f>ASC(TRIM(②受講者情報入力!G806))</f>
        <v/>
      </c>
      <c r="G805" s="2" t="str">
        <f>ASC(TRIM(②受講者情報入力!I806))</f>
        <v/>
      </c>
      <c r="H805" s="2" t="str">
        <f>ASC(TRIM(②受講者情報入力!H806))</f>
        <v/>
      </c>
      <c r="I805" s="2" t="str">
        <f>ASC(TRIM(②受講者情報入力!J806))</f>
        <v/>
      </c>
      <c r="J805" s="2" t="str">
        <f>DBCS(TRIM(②受講者情報入力!K806))</f>
        <v/>
      </c>
      <c r="K805" s="2" t="str">
        <f>DBCS(TRIM(②受講者情報入力!L806))</f>
        <v/>
      </c>
      <c r="L805" s="2" t="str">
        <f>DBCS(TRIM(②受講者情報入力!M806))</f>
        <v/>
      </c>
      <c r="M805" s="2" t="str">
        <f>DBCS(TRIM(②受講者情報入力!N806))</f>
        <v/>
      </c>
      <c r="N805" s="2" t="str">
        <f>ASC(TRIM(②受講者情報入力!O806))</f>
        <v/>
      </c>
      <c r="O805" s="2" t="str">
        <f>IFERROR(VLOOKUP(②受講者情報入力!$P806,マスタ!A:B,2,FALSE),"")</f>
        <v/>
      </c>
      <c r="P805" s="2" t="str">
        <f>ASC(TRIM(②受講者情報入力!Q806))</f>
        <v/>
      </c>
      <c r="Q805" s="2" t="str">
        <f>TRIM(②受講者情報入力!R806)</f>
        <v/>
      </c>
      <c r="R805" s="2" t="str">
        <f>ASC(TRIM(②受講者情報入力!S806))</f>
        <v/>
      </c>
      <c r="S805" s="2" t="str">
        <f>ASC(TRIM(②受講者情報入力!T806))</f>
        <v/>
      </c>
      <c r="T805" s="2" t="str">
        <f>ASC(TRIM(②受講者情報入力!U806))</f>
        <v/>
      </c>
      <c r="U805" s="2" t="str">
        <f>IFERROR(VLOOKUP(②受講者情報入力!$V806,マスタ!A:B,2,FALSE),"")</f>
        <v/>
      </c>
      <c r="V805" s="2" t="str">
        <f>ASC(TRIM(②受講者情報入力!W806))</f>
        <v/>
      </c>
      <c r="W805" s="2" t="str">
        <f>TRIM(②受講者情報入力!X806)</f>
        <v/>
      </c>
      <c r="X805" s="2" t="str">
        <f>TRIM(②受講者情報入力!AU806)</f>
        <v/>
      </c>
    </row>
    <row r="806" spans="1:24">
      <c r="A806" s="2" t="str">
        <f>DBCS(TRIM(②受講者情報入力!B807))</f>
        <v/>
      </c>
      <c r="B806" s="2" t="str">
        <f>DBCS(TRIM(②受講者情報入力!C807))</f>
        <v/>
      </c>
      <c r="C806" s="2" t="str">
        <f>DBCS(TRIM(PHONETIC(②受講者情報入力!D807)))</f>
        <v/>
      </c>
      <c r="D806" s="2" t="str">
        <f>DBCS(TRIM(PHONETIC(②受講者情報入力!E807)))</f>
        <v/>
      </c>
      <c r="E806" s="4" t="str">
        <f>IF(②受講者情報入力!F807="","",TEXT(②受講者情報入力!F807,"yyyy/mm/dd"))</f>
        <v/>
      </c>
      <c r="F806" s="2" t="str">
        <f>ASC(TRIM(②受講者情報入力!G807))</f>
        <v/>
      </c>
      <c r="G806" s="2" t="str">
        <f>ASC(TRIM(②受講者情報入力!I807))</f>
        <v/>
      </c>
      <c r="H806" s="2" t="str">
        <f>ASC(TRIM(②受講者情報入力!H807))</f>
        <v/>
      </c>
      <c r="I806" s="2" t="str">
        <f>ASC(TRIM(②受講者情報入力!J807))</f>
        <v/>
      </c>
      <c r="J806" s="2" t="str">
        <f>DBCS(TRIM(②受講者情報入力!K807))</f>
        <v/>
      </c>
      <c r="K806" s="2" t="str">
        <f>DBCS(TRIM(②受講者情報入力!L807))</f>
        <v/>
      </c>
      <c r="L806" s="2" t="str">
        <f>DBCS(TRIM(②受講者情報入力!M807))</f>
        <v/>
      </c>
      <c r="M806" s="2" t="str">
        <f>DBCS(TRIM(②受講者情報入力!N807))</f>
        <v/>
      </c>
      <c r="N806" s="2" t="str">
        <f>ASC(TRIM(②受講者情報入力!O807))</f>
        <v/>
      </c>
      <c r="O806" s="2" t="str">
        <f>IFERROR(VLOOKUP(②受講者情報入力!$P807,マスタ!A:B,2,FALSE),"")</f>
        <v/>
      </c>
      <c r="P806" s="2" t="str">
        <f>ASC(TRIM(②受講者情報入力!Q807))</f>
        <v/>
      </c>
      <c r="Q806" s="2" t="str">
        <f>TRIM(②受講者情報入力!R807)</f>
        <v/>
      </c>
      <c r="R806" s="2" t="str">
        <f>ASC(TRIM(②受講者情報入力!S807))</f>
        <v/>
      </c>
      <c r="S806" s="2" t="str">
        <f>ASC(TRIM(②受講者情報入力!T807))</f>
        <v/>
      </c>
      <c r="T806" s="2" t="str">
        <f>ASC(TRIM(②受講者情報入力!U807))</f>
        <v/>
      </c>
      <c r="U806" s="2" t="str">
        <f>IFERROR(VLOOKUP(②受講者情報入力!$V807,マスタ!A:B,2,FALSE),"")</f>
        <v/>
      </c>
      <c r="V806" s="2" t="str">
        <f>ASC(TRIM(②受講者情報入力!W807))</f>
        <v/>
      </c>
      <c r="W806" s="2" t="str">
        <f>TRIM(②受講者情報入力!X807)</f>
        <v/>
      </c>
      <c r="X806" s="2" t="str">
        <f>TRIM(②受講者情報入力!AU807)</f>
        <v/>
      </c>
    </row>
    <row r="807" spans="1:24">
      <c r="A807" s="2" t="str">
        <f>DBCS(TRIM(②受講者情報入力!B808))</f>
        <v/>
      </c>
      <c r="B807" s="2" t="str">
        <f>DBCS(TRIM(②受講者情報入力!C808))</f>
        <v/>
      </c>
      <c r="C807" s="2" t="str">
        <f>DBCS(TRIM(PHONETIC(②受講者情報入力!D808)))</f>
        <v/>
      </c>
      <c r="D807" s="2" t="str">
        <f>DBCS(TRIM(PHONETIC(②受講者情報入力!E808)))</f>
        <v/>
      </c>
      <c r="E807" s="4" t="str">
        <f>IF(②受講者情報入力!F808="","",TEXT(②受講者情報入力!F808,"yyyy/mm/dd"))</f>
        <v/>
      </c>
      <c r="F807" s="2" t="str">
        <f>ASC(TRIM(②受講者情報入力!G808))</f>
        <v/>
      </c>
      <c r="G807" s="2" t="str">
        <f>ASC(TRIM(②受講者情報入力!I808))</f>
        <v/>
      </c>
      <c r="H807" s="2" t="str">
        <f>ASC(TRIM(②受講者情報入力!H808))</f>
        <v/>
      </c>
      <c r="I807" s="2" t="str">
        <f>ASC(TRIM(②受講者情報入力!J808))</f>
        <v/>
      </c>
      <c r="J807" s="2" t="str">
        <f>DBCS(TRIM(②受講者情報入力!K808))</f>
        <v/>
      </c>
      <c r="K807" s="2" t="str">
        <f>DBCS(TRIM(②受講者情報入力!L808))</f>
        <v/>
      </c>
      <c r="L807" s="2" t="str">
        <f>DBCS(TRIM(②受講者情報入力!M808))</f>
        <v/>
      </c>
      <c r="M807" s="2" t="str">
        <f>DBCS(TRIM(②受講者情報入力!N808))</f>
        <v/>
      </c>
      <c r="N807" s="2" t="str">
        <f>ASC(TRIM(②受講者情報入力!O808))</f>
        <v/>
      </c>
      <c r="O807" s="2" t="str">
        <f>IFERROR(VLOOKUP(②受講者情報入力!$P808,マスタ!A:B,2,FALSE),"")</f>
        <v/>
      </c>
      <c r="P807" s="2" t="str">
        <f>ASC(TRIM(②受講者情報入力!Q808))</f>
        <v/>
      </c>
      <c r="Q807" s="2" t="str">
        <f>TRIM(②受講者情報入力!R808)</f>
        <v/>
      </c>
      <c r="R807" s="2" t="str">
        <f>ASC(TRIM(②受講者情報入力!S808))</f>
        <v/>
      </c>
      <c r="S807" s="2" t="str">
        <f>ASC(TRIM(②受講者情報入力!T808))</f>
        <v/>
      </c>
      <c r="T807" s="2" t="str">
        <f>ASC(TRIM(②受講者情報入力!U808))</f>
        <v/>
      </c>
      <c r="U807" s="2" t="str">
        <f>IFERROR(VLOOKUP(②受講者情報入力!$V808,マスタ!A:B,2,FALSE),"")</f>
        <v/>
      </c>
      <c r="V807" s="2" t="str">
        <f>ASC(TRIM(②受講者情報入力!W808))</f>
        <v/>
      </c>
      <c r="W807" s="2" t="str">
        <f>TRIM(②受講者情報入力!X808)</f>
        <v/>
      </c>
      <c r="X807" s="2" t="str">
        <f>TRIM(②受講者情報入力!AU808)</f>
        <v/>
      </c>
    </row>
    <row r="808" spans="1:24">
      <c r="A808" s="2" t="str">
        <f>DBCS(TRIM(②受講者情報入力!B809))</f>
        <v/>
      </c>
      <c r="B808" s="2" t="str">
        <f>DBCS(TRIM(②受講者情報入力!C809))</f>
        <v/>
      </c>
      <c r="C808" s="2" t="str">
        <f>DBCS(TRIM(PHONETIC(②受講者情報入力!D809)))</f>
        <v/>
      </c>
      <c r="D808" s="2" t="str">
        <f>DBCS(TRIM(PHONETIC(②受講者情報入力!E809)))</f>
        <v/>
      </c>
      <c r="E808" s="4" t="str">
        <f>IF(②受講者情報入力!F809="","",TEXT(②受講者情報入力!F809,"yyyy/mm/dd"))</f>
        <v/>
      </c>
      <c r="F808" s="2" t="str">
        <f>ASC(TRIM(②受講者情報入力!G809))</f>
        <v/>
      </c>
      <c r="G808" s="2" t="str">
        <f>ASC(TRIM(②受講者情報入力!I809))</f>
        <v/>
      </c>
      <c r="H808" s="2" t="str">
        <f>ASC(TRIM(②受講者情報入力!H809))</f>
        <v/>
      </c>
      <c r="I808" s="2" t="str">
        <f>ASC(TRIM(②受講者情報入力!J809))</f>
        <v/>
      </c>
      <c r="J808" s="2" t="str">
        <f>DBCS(TRIM(②受講者情報入力!K809))</f>
        <v/>
      </c>
      <c r="K808" s="2" t="str">
        <f>DBCS(TRIM(②受講者情報入力!L809))</f>
        <v/>
      </c>
      <c r="L808" s="2" t="str">
        <f>DBCS(TRIM(②受講者情報入力!M809))</f>
        <v/>
      </c>
      <c r="M808" s="2" t="str">
        <f>DBCS(TRIM(②受講者情報入力!N809))</f>
        <v/>
      </c>
      <c r="N808" s="2" t="str">
        <f>ASC(TRIM(②受講者情報入力!O809))</f>
        <v/>
      </c>
      <c r="O808" s="2" t="str">
        <f>IFERROR(VLOOKUP(②受講者情報入力!$P809,マスタ!A:B,2,FALSE),"")</f>
        <v/>
      </c>
      <c r="P808" s="2" t="str">
        <f>ASC(TRIM(②受講者情報入力!Q809))</f>
        <v/>
      </c>
      <c r="Q808" s="2" t="str">
        <f>TRIM(②受講者情報入力!R809)</f>
        <v/>
      </c>
      <c r="R808" s="2" t="str">
        <f>ASC(TRIM(②受講者情報入力!S809))</f>
        <v/>
      </c>
      <c r="S808" s="2" t="str">
        <f>ASC(TRIM(②受講者情報入力!T809))</f>
        <v/>
      </c>
      <c r="T808" s="2" t="str">
        <f>ASC(TRIM(②受講者情報入力!U809))</f>
        <v/>
      </c>
      <c r="U808" s="2" t="str">
        <f>IFERROR(VLOOKUP(②受講者情報入力!$V809,マスタ!A:B,2,FALSE),"")</f>
        <v/>
      </c>
      <c r="V808" s="2" t="str">
        <f>ASC(TRIM(②受講者情報入力!W809))</f>
        <v/>
      </c>
      <c r="W808" s="2" t="str">
        <f>TRIM(②受講者情報入力!X809)</f>
        <v/>
      </c>
      <c r="X808" s="2" t="str">
        <f>TRIM(②受講者情報入力!AU809)</f>
        <v/>
      </c>
    </row>
    <row r="809" spans="1:24">
      <c r="A809" s="2" t="str">
        <f>DBCS(TRIM(②受講者情報入力!B810))</f>
        <v/>
      </c>
      <c r="B809" s="2" t="str">
        <f>DBCS(TRIM(②受講者情報入力!C810))</f>
        <v/>
      </c>
      <c r="C809" s="2" t="str">
        <f>DBCS(TRIM(PHONETIC(②受講者情報入力!D810)))</f>
        <v/>
      </c>
      <c r="D809" s="2" t="str">
        <f>DBCS(TRIM(PHONETIC(②受講者情報入力!E810)))</f>
        <v/>
      </c>
      <c r="E809" s="4" t="str">
        <f>IF(②受講者情報入力!F810="","",TEXT(②受講者情報入力!F810,"yyyy/mm/dd"))</f>
        <v/>
      </c>
      <c r="F809" s="2" t="str">
        <f>ASC(TRIM(②受講者情報入力!G810))</f>
        <v/>
      </c>
      <c r="G809" s="2" t="str">
        <f>ASC(TRIM(②受講者情報入力!I810))</f>
        <v/>
      </c>
      <c r="H809" s="2" t="str">
        <f>ASC(TRIM(②受講者情報入力!H810))</f>
        <v/>
      </c>
      <c r="I809" s="2" t="str">
        <f>ASC(TRIM(②受講者情報入力!J810))</f>
        <v/>
      </c>
      <c r="J809" s="2" t="str">
        <f>DBCS(TRIM(②受講者情報入力!K810))</f>
        <v/>
      </c>
      <c r="K809" s="2" t="str">
        <f>DBCS(TRIM(②受講者情報入力!L810))</f>
        <v/>
      </c>
      <c r="L809" s="2" t="str">
        <f>DBCS(TRIM(②受講者情報入力!M810))</f>
        <v/>
      </c>
      <c r="M809" s="2" t="str">
        <f>DBCS(TRIM(②受講者情報入力!N810))</f>
        <v/>
      </c>
      <c r="N809" s="2" t="str">
        <f>ASC(TRIM(②受講者情報入力!O810))</f>
        <v/>
      </c>
      <c r="O809" s="2" t="str">
        <f>IFERROR(VLOOKUP(②受講者情報入力!$P810,マスタ!A:B,2,FALSE),"")</f>
        <v/>
      </c>
      <c r="P809" s="2" t="str">
        <f>ASC(TRIM(②受講者情報入力!Q810))</f>
        <v/>
      </c>
      <c r="Q809" s="2" t="str">
        <f>TRIM(②受講者情報入力!R810)</f>
        <v/>
      </c>
      <c r="R809" s="2" t="str">
        <f>ASC(TRIM(②受講者情報入力!S810))</f>
        <v/>
      </c>
      <c r="S809" s="2" t="str">
        <f>ASC(TRIM(②受講者情報入力!T810))</f>
        <v/>
      </c>
      <c r="T809" s="2" t="str">
        <f>ASC(TRIM(②受講者情報入力!U810))</f>
        <v/>
      </c>
      <c r="U809" s="2" t="str">
        <f>IFERROR(VLOOKUP(②受講者情報入力!$V810,マスタ!A:B,2,FALSE),"")</f>
        <v/>
      </c>
      <c r="V809" s="2" t="str">
        <f>ASC(TRIM(②受講者情報入力!W810))</f>
        <v/>
      </c>
      <c r="W809" s="2" t="str">
        <f>TRIM(②受講者情報入力!X810)</f>
        <v/>
      </c>
      <c r="X809" s="2" t="str">
        <f>TRIM(②受講者情報入力!AU810)</f>
        <v/>
      </c>
    </row>
    <row r="810" spans="1:24">
      <c r="A810" s="2" t="str">
        <f>DBCS(TRIM(②受講者情報入力!B811))</f>
        <v/>
      </c>
      <c r="B810" s="2" t="str">
        <f>DBCS(TRIM(②受講者情報入力!C811))</f>
        <v/>
      </c>
      <c r="C810" s="2" t="str">
        <f>DBCS(TRIM(PHONETIC(②受講者情報入力!D811)))</f>
        <v/>
      </c>
      <c r="D810" s="2" t="str">
        <f>DBCS(TRIM(PHONETIC(②受講者情報入力!E811)))</f>
        <v/>
      </c>
      <c r="E810" s="4" t="str">
        <f>IF(②受講者情報入力!F811="","",TEXT(②受講者情報入力!F811,"yyyy/mm/dd"))</f>
        <v/>
      </c>
      <c r="F810" s="2" t="str">
        <f>ASC(TRIM(②受講者情報入力!G811))</f>
        <v/>
      </c>
      <c r="G810" s="2" t="str">
        <f>ASC(TRIM(②受講者情報入力!I811))</f>
        <v/>
      </c>
      <c r="H810" s="2" t="str">
        <f>ASC(TRIM(②受講者情報入力!H811))</f>
        <v/>
      </c>
      <c r="I810" s="2" t="str">
        <f>ASC(TRIM(②受講者情報入力!J811))</f>
        <v/>
      </c>
      <c r="J810" s="2" t="str">
        <f>DBCS(TRIM(②受講者情報入力!K811))</f>
        <v/>
      </c>
      <c r="K810" s="2" t="str">
        <f>DBCS(TRIM(②受講者情報入力!L811))</f>
        <v/>
      </c>
      <c r="L810" s="2" t="str">
        <f>DBCS(TRIM(②受講者情報入力!M811))</f>
        <v/>
      </c>
      <c r="M810" s="2" t="str">
        <f>DBCS(TRIM(②受講者情報入力!N811))</f>
        <v/>
      </c>
      <c r="N810" s="2" t="str">
        <f>ASC(TRIM(②受講者情報入力!O811))</f>
        <v/>
      </c>
      <c r="O810" s="2" t="str">
        <f>IFERROR(VLOOKUP(②受講者情報入力!$P811,マスタ!A:B,2,FALSE),"")</f>
        <v/>
      </c>
      <c r="P810" s="2" t="str">
        <f>ASC(TRIM(②受講者情報入力!Q811))</f>
        <v/>
      </c>
      <c r="Q810" s="2" t="str">
        <f>TRIM(②受講者情報入力!R811)</f>
        <v/>
      </c>
      <c r="R810" s="2" t="str">
        <f>ASC(TRIM(②受講者情報入力!S811))</f>
        <v/>
      </c>
      <c r="S810" s="2" t="str">
        <f>ASC(TRIM(②受講者情報入力!T811))</f>
        <v/>
      </c>
      <c r="T810" s="2" t="str">
        <f>ASC(TRIM(②受講者情報入力!U811))</f>
        <v/>
      </c>
      <c r="U810" s="2" t="str">
        <f>IFERROR(VLOOKUP(②受講者情報入力!$V811,マスタ!A:B,2,FALSE),"")</f>
        <v/>
      </c>
      <c r="V810" s="2" t="str">
        <f>ASC(TRIM(②受講者情報入力!W811))</f>
        <v/>
      </c>
      <c r="W810" s="2" t="str">
        <f>TRIM(②受講者情報入力!X811)</f>
        <v/>
      </c>
      <c r="X810" s="2" t="str">
        <f>TRIM(②受講者情報入力!AU811)</f>
        <v/>
      </c>
    </row>
    <row r="811" spans="1:24">
      <c r="A811" s="2" t="str">
        <f>DBCS(TRIM(②受講者情報入力!B812))</f>
        <v/>
      </c>
      <c r="B811" s="2" t="str">
        <f>DBCS(TRIM(②受講者情報入力!C812))</f>
        <v/>
      </c>
      <c r="C811" s="2" t="str">
        <f>DBCS(TRIM(PHONETIC(②受講者情報入力!D812)))</f>
        <v/>
      </c>
      <c r="D811" s="2" t="str">
        <f>DBCS(TRIM(PHONETIC(②受講者情報入力!E812)))</f>
        <v/>
      </c>
      <c r="E811" s="4" t="str">
        <f>IF(②受講者情報入力!F812="","",TEXT(②受講者情報入力!F812,"yyyy/mm/dd"))</f>
        <v/>
      </c>
      <c r="F811" s="2" t="str">
        <f>ASC(TRIM(②受講者情報入力!G812))</f>
        <v/>
      </c>
      <c r="G811" s="2" t="str">
        <f>ASC(TRIM(②受講者情報入力!I812))</f>
        <v/>
      </c>
      <c r="H811" s="2" t="str">
        <f>ASC(TRIM(②受講者情報入力!H812))</f>
        <v/>
      </c>
      <c r="I811" s="2" t="str">
        <f>ASC(TRIM(②受講者情報入力!J812))</f>
        <v/>
      </c>
      <c r="J811" s="2" t="str">
        <f>DBCS(TRIM(②受講者情報入力!K812))</f>
        <v/>
      </c>
      <c r="K811" s="2" t="str">
        <f>DBCS(TRIM(②受講者情報入力!L812))</f>
        <v/>
      </c>
      <c r="L811" s="2" t="str">
        <f>DBCS(TRIM(②受講者情報入力!M812))</f>
        <v/>
      </c>
      <c r="M811" s="2" t="str">
        <f>DBCS(TRIM(②受講者情報入力!N812))</f>
        <v/>
      </c>
      <c r="N811" s="2" t="str">
        <f>ASC(TRIM(②受講者情報入力!O812))</f>
        <v/>
      </c>
      <c r="O811" s="2" t="str">
        <f>IFERROR(VLOOKUP(②受講者情報入力!$P812,マスタ!A:B,2,FALSE),"")</f>
        <v/>
      </c>
      <c r="P811" s="2" t="str">
        <f>ASC(TRIM(②受講者情報入力!Q812))</f>
        <v/>
      </c>
      <c r="Q811" s="2" t="str">
        <f>TRIM(②受講者情報入力!R812)</f>
        <v/>
      </c>
      <c r="R811" s="2" t="str">
        <f>ASC(TRIM(②受講者情報入力!S812))</f>
        <v/>
      </c>
      <c r="S811" s="2" t="str">
        <f>ASC(TRIM(②受講者情報入力!T812))</f>
        <v/>
      </c>
      <c r="T811" s="2" t="str">
        <f>ASC(TRIM(②受講者情報入力!U812))</f>
        <v/>
      </c>
      <c r="U811" s="2" t="str">
        <f>IFERROR(VLOOKUP(②受講者情報入力!$V812,マスタ!A:B,2,FALSE),"")</f>
        <v/>
      </c>
      <c r="V811" s="2" t="str">
        <f>ASC(TRIM(②受講者情報入力!W812))</f>
        <v/>
      </c>
      <c r="W811" s="2" t="str">
        <f>TRIM(②受講者情報入力!X812)</f>
        <v/>
      </c>
      <c r="X811" s="2" t="str">
        <f>TRIM(②受講者情報入力!AU812)</f>
        <v/>
      </c>
    </row>
    <row r="812" spans="1:24">
      <c r="A812" s="2" t="str">
        <f>DBCS(TRIM(②受講者情報入力!B813))</f>
        <v/>
      </c>
      <c r="B812" s="2" t="str">
        <f>DBCS(TRIM(②受講者情報入力!C813))</f>
        <v/>
      </c>
      <c r="C812" s="2" t="str">
        <f>DBCS(TRIM(PHONETIC(②受講者情報入力!D813)))</f>
        <v/>
      </c>
      <c r="D812" s="2" t="str">
        <f>DBCS(TRIM(PHONETIC(②受講者情報入力!E813)))</f>
        <v/>
      </c>
      <c r="E812" s="4" t="str">
        <f>IF(②受講者情報入力!F813="","",TEXT(②受講者情報入力!F813,"yyyy/mm/dd"))</f>
        <v/>
      </c>
      <c r="F812" s="2" t="str">
        <f>ASC(TRIM(②受講者情報入力!G813))</f>
        <v/>
      </c>
      <c r="G812" s="2" t="str">
        <f>ASC(TRIM(②受講者情報入力!I813))</f>
        <v/>
      </c>
      <c r="H812" s="2" t="str">
        <f>ASC(TRIM(②受講者情報入力!H813))</f>
        <v/>
      </c>
      <c r="I812" s="2" t="str">
        <f>ASC(TRIM(②受講者情報入力!J813))</f>
        <v/>
      </c>
      <c r="J812" s="2" t="str">
        <f>DBCS(TRIM(②受講者情報入力!K813))</f>
        <v/>
      </c>
      <c r="K812" s="2" t="str">
        <f>DBCS(TRIM(②受講者情報入力!L813))</f>
        <v/>
      </c>
      <c r="L812" s="2" t="str">
        <f>DBCS(TRIM(②受講者情報入力!M813))</f>
        <v/>
      </c>
      <c r="M812" s="2" t="str">
        <f>DBCS(TRIM(②受講者情報入力!N813))</f>
        <v/>
      </c>
      <c r="N812" s="2" t="str">
        <f>ASC(TRIM(②受講者情報入力!O813))</f>
        <v/>
      </c>
      <c r="O812" s="2" t="str">
        <f>IFERROR(VLOOKUP(②受講者情報入力!$P813,マスタ!A:B,2,FALSE),"")</f>
        <v/>
      </c>
      <c r="P812" s="2" t="str">
        <f>ASC(TRIM(②受講者情報入力!Q813))</f>
        <v/>
      </c>
      <c r="Q812" s="2" t="str">
        <f>TRIM(②受講者情報入力!R813)</f>
        <v/>
      </c>
      <c r="R812" s="2" t="str">
        <f>ASC(TRIM(②受講者情報入力!S813))</f>
        <v/>
      </c>
      <c r="S812" s="2" t="str">
        <f>ASC(TRIM(②受講者情報入力!T813))</f>
        <v/>
      </c>
      <c r="T812" s="2" t="str">
        <f>ASC(TRIM(②受講者情報入力!U813))</f>
        <v/>
      </c>
      <c r="U812" s="2" t="str">
        <f>IFERROR(VLOOKUP(②受講者情報入力!$V813,マスタ!A:B,2,FALSE),"")</f>
        <v/>
      </c>
      <c r="V812" s="2" t="str">
        <f>ASC(TRIM(②受講者情報入力!W813))</f>
        <v/>
      </c>
      <c r="W812" s="2" t="str">
        <f>TRIM(②受講者情報入力!X813)</f>
        <v/>
      </c>
      <c r="X812" s="2" t="str">
        <f>TRIM(②受講者情報入力!AU813)</f>
        <v/>
      </c>
    </row>
    <row r="813" spans="1:24">
      <c r="A813" s="2" t="str">
        <f>DBCS(TRIM(②受講者情報入力!B814))</f>
        <v/>
      </c>
      <c r="B813" s="2" t="str">
        <f>DBCS(TRIM(②受講者情報入力!C814))</f>
        <v/>
      </c>
      <c r="C813" s="2" t="str">
        <f>DBCS(TRIM(PHONETIC(②受講者情報入力!D814)))</f>
        <v/>
      </c>
      <c r="D813" s="2" t="str">
        <f>DBCS(TRIM(PHONETIC(②受講者情報入力!E814)))</f>
        <v/>
      </c>
      <c r="E813" s="4" t="str">
        <f>IF(②受講者情報入力!F814="","",TEXT(②受講者情報入力!F814,"yyyy/mm/dd"))</f>
        <v/>
      </c>
      <c r="F813" s="2" t="str">
        <f>ASC(TRIM(②受講者情報入力!G814))</f>
        <v/>
      </c>
      <c r="G813" s="2" t="str">
        <f>ASC(TRIM(②受講者情報入力!I814))</f>
        <v/>
      </c>
      <c r="H813" s="2" t="str">
        <f>ASC(TRIM(②受講者情報入力!H814))</f>
        <v/>
      </c>
      <c r="I813" s="2" t="str">
        <f>ASC(TRIM(②受講者情報入力!J814))</f>
        <v/>
      </c>
      <c r="J813" s="2" t="str">
        <f>DBCS(TRIM(②受講者情報入力!K814))</f>
        <v/>
      </c>
      <c r="K813" s="2" t="str">
        <f>DBCS(TRIM(②受講者情報入力!L814))</f>
        <v/>
      </c>
      <c r="L813" s="2" t="str">
        <f>DBCS(TRIM(②受講者情報入力!M814))</f>
        <v/>
      </c>
      <c r="M813" s="2" t="str">
        <f>DBCS(TRIM(②受講者情報入力!N814))</f>
        <v/>
      </c>
      <c r="N813" s="2" t="str">
        <f>ASC(TRIM(②受講者情報入力!O814))</f>
        <v/>
      </c>
      <c r="O813" s="2" t="str">
        <f>IFERROR(VLOOKUP(②受講者情報入力!$P814,マスタ!A:B,2,FALSE),"")</f>
        <v/>
      </c>
      <c r="P813" s="2" t="str">
        <f>ASC(TRIM(②受講者情報入力!Q814))</f>
        <v/>
      </c>
      <c r="Q813" s="2" t="str">
        <f>TRIM(②受講者情報入力!R814)</f>
        <v/>
      </c>
      <c r="R813" s="2" t="str">
        <f>ASC(TRIM(②受講者情報入力!S814))</f>
        <v/>
      </c>
      <c r="S813" s="2" t="str">
        <f>ASC(TRIM(②受講者情報入力!T814))</f>
        <v/>
      </c>
      <c r="T813" s="2" t="str">
        <f>ASC(TRIM(②受講者情報入力!U814))</f>
        <v/>
      </c>
      <c r="U813" s="2" t="str">
        <f>IFERROR(VLOOKUP(②受講者情報入力!$V814,マスタ!A:B,2,FALSE),"")</f>
        <v/>
      </c>
      <c r="V813" s="2" t="str">
        <f>ASC(TRIM(②受講者情報入力!W814))</f>
        <v/>
      </c>
      <c r="W813" s="2" t="str">
        <f>TRIM(②受講者情報入力!X814)</f>
        <v/>
      </c>
      <c r="X813" s="2" t="str">
        <f>TRIM(②受講者情報入力!AU814)</f>
        <v/>
      </c>
    </row>
    <row r="814" spans="1:24">
      <c r="A814" s="2" t="str">
        <f>DBCS(TRIM(②受講者情報入力!B815))</f>
        <v/>
      </c>
      <c r="B814" s="2" t="str">
        <f>DBCS(TRIM(②受講者情報入力!C815))</f>
        <v/>
      </c>
      <c r="C814" s="2" t="str">
        <f>DBCS(TRIM(PHONETIC(②受講者情報入力!D815)))</f>
        <v/>
      </c>
      <c r="D814" s="2" t="str">
        <f>DBCS(TRIM(PHONETIC(②受講者情報入力!E815)))</f>
        <v/>
      </c>
      <c r="E814" s="4" t="str">
        <f>IF(②受講者情報入力!F815="","",TEXT(②受講者情報入力!F815,"yyyy/mm/dd"))</f>
        <v/>
      </c>
      <c r="F814" s="2" t="str">
        <f>ASC(TRIM(②受講者情報入力!G815))</f>
        <v/>
      </c>
      <c r="G814" s="2" t="str">
        <f>ASC(TRIM(②受講者情報入力!I815))</f>
        <v/>
      </c>
      <c r="H814" s="2" t="str">
        <f>ASC(TRIM(②受講者情報入力!H815))</f>
        <v/>
      </c>
      <c r="I814" s="2" t="str">
        <f>ASC(TRIM(②受講者情報入力!J815))</f>
        <v/>
      </c>
      <c r="J814" s="2" t="str">
        <f>DBCS(TRIM(②受講者情報入力!K815))</f>
        <v/>
      </c>
      <c r="K814" s="2" t="str">
        <f>DBCS(TRIM(②受講者情報入力!L815))</f>
        <v/>
      </c>
      <c r="L814" s="2" t="str">
        <f>DBCS(TRIM(②受講者情報入力!M815))</f>
        <v/>
      </c>
      <c r="M814" s="2" t="str">
        <f>DBCS(TRIM(②受講者情報入力!N815))</f>
        <v/>
      </c>
      <c r="N814" s="2" t="str">
        <f>ASC(TRIM(②受講者情報入力!O815))</f>
        <v/>
      </c>
      <c r="O814" s="2" t="str">
        <f>IFERROR(VLOOKUP(②受講者情報入力!$P815,マスタ!A:B,2,FALSE),"")</f>
        <v/>
      </c>
      <c r="P814" s="2" t="str">
        <f>ASC(TRIM(②受講者情報入力!Q815))</f>
        <v/>
      </c>
      <c r="Q814" s="2" t="str">
        <f>TRIM(②受講者情報入力!R815)</f>
        <v/>
      </c>
      <c r="R814" s="2" t="str">
        <f>ASC(TRIM(②受講者情報入力!S815))</f>
        <v/>
      </c>
      <c r="S814" s="2" t="str">
        <f>ASC(TRIM(②受講者情報入力!T815))</f>
        <v/>
      </c>
      <c r="T814" s="2" t="str">
        <f>ASC(TRIM(②受講者情報入力!U815))</f>
        <v/>
      </c>
      <c r="U814" s="2" t="str">
        <f>IFERROR(VLOOKUP(②受講者情報入力!$V815,マスタ!A:B,2,FALSE),"")</f>
        <v/>
      </c>
      <c r="V814" s="2" t="str">
        <f>ASC(TRIM(②受講者情報入力!W815))</f>
        <v/>
      </c>
      <c r="W814" s="2" t="str">
        <f>TRIM(②受講者情報入力!X815)</f>
        <v/>
      </c>
      <c r="X814" s="2" t="str">
        <f>TRIM(②受講者情報入力!AU815)</f>
        <v/>
      </c>
    </row>
    <row r="815" spans="1:24">
      <c r="A815" s="2" t="str">
        <f>DBCS(TRIM(②受講者情報入力!B816))</f>
        <v/>
      </c>
      <c r="B815" s="2" t="str">
        <f>DBCS(TRIM(②受講者情報入力!C816))</f>
        <v/>
      </c>
      <c r="C815" s="2" t="str">
        <f>DBCS(TRIM(PHONETIC(②受講者情報入力!D816)))</f>
        <v/>
      </c>
      <c r="D815" s="2" t="str">
        <f>DBCS(TRIM(PHONETIC(②受講者情報入力!E816)))</f>
        <v/>
      </c>
      <c r="E815" s="4" t="str">
        <f>IF(②受講者情報入力!F816="","",TEXT(②受講者情報入力!F816,"yyyy/mm/dd"))</f>
        <v/>
      </c>
      <c r="F815" s="2" t="str">
        <f>ASC(TRIM(②受講者情報入力!G816))</f>
        <v/>
      </c>
      <c r="G815" s="2" t="str">
        <f>ASC(TRIM(②受講者情報入力!I816))</f>
        <v/>
      </c>
      <c r="H815" s="2" t="str">
        <f>ASC(TRIM(②受講者情報入力!H816))</f>
        <v/>
      </c>
      <c r="I815" s="2" t="str">
        <f>ASC(TRIM(②受講者情報入力!J816))</f>
        <v/>
      </c>
      <c r="J815" s="2" t="str">
        <f>DBCS(TRIM(②受講者情報入力!K816))</f>
        <v/>
      </c>
      <c r="K815" s="2" t="str">
        <f>DBCS(TRIM(②受講者情報入力!L816))</f>
        <v/>
      </c>
      <c r="L815" s="2" t="str">
        <f>DBCS(TRIM(②受講者情報入力!M816))</f>
        <v/>
      </c>
      <c r="M815" s="2" t="str">
        <f>DBCS(TRIM(②受講者情報入力!N816))</f>
        <v/>
      </c>
      <c r="N815" s="2" t="str">
        <f>ASC(TRIM(②受講者情報入力!O816))</f>
        <v/>
      </c>
      <c r="O815" s="2" t="str">
        <f>IFERROR(VLOOKUP(②受講者情報入力!$P816,マスタ!A:B,2,FALSE),"")</f>
        <v/>
      </c>
      <c r="P815" s="2" t="str">
        <f>ASC(TRIM(②受講者情報入力!Q816))</f>
        <v/>
      </c>
      <c r="Q815" s="2" t="str">
        <f>TRIM(②受講者情報入力!R816)</f>
        <v/>
      </c>
      <c r="R815" s="2" t="str">
        <f>ASC(TRIM(②受講者情報入力!S816))</f>
        <v/>
      </c>
      <c r="S815" s="2" t="str">
        <f>ASC(TRIM(②受講者情報入力!T816))</f>
        <v/>
      </c>
      <c r="T815" s="2" t="str">
        <f>ASC(TRIM(②受講者情報入力!U816))</f>
        <v/>
      </c>
      <c r="U815" s="2" t="str">
        <f>IFERROR(VLOOKUP(②受講者情報入力!$V816,マスタ!A:B,2,FALSE),"")</f>
        <v/>
      </c>
      <c r="V815" s="2" t="str">
        <f>ASC(TRIM(②受講者情報入力!W816))</f>
        <v/>
      </c>
      <c r="W815" s="2" t="str">
        <f>TRIM(②受講者情報入力!X816)</f>
        <v/>
      </c>
      <c r="X815" s="2" t="str">
        <f>TRIM(②受講者情報入力!AU816)</f>
        <v/>
      </c>
    </row>
    <row r="816" spans="1:24">
      <c r="A816" s="2" t="str">
        <f>DBCS(TRIM(②受講者情報入力!B817))</f>
        <v/>
      </c>
      <c r="B816" s="2" t="str">
        <f>DBCS(TRIM(②受講者情報入力!C817))</f>
        <v/>
      </c>
      <c r="C816" s="2" t="str">
        <f>DBCS(TRIM(PHONETIC(②受講者情報入力!D817)))</f>
        <v/>
      </c>
      <c r="D816" s="2" t="str">
        <f>DBCS(TRIM(PHONETIC(②受講者情報入力!E817)))</f>
        <v/>
      </c>
      <c r="E816" s="4" t="str">
        <f>IF(②受講者情報入力!F817="","",TEXT(②受講者情報入力!F817,"yyyy/mm/dd"))</f>
        <v/>
      </c>
      <c r="F816" s="2" t="str">
        <f>ASC(TRIM(②受講者情報入力!G817))</f>
        <v/>
      </c>
      <c r="G816" s="2" t="str">
        <f>ASC(TRIM(②受講者情報入力!I817))</f>
        <v/>
      </c>
      <c r="H816" s="2" t="str">
        <f>ASC(TRIM(②受講者情報入力!H817))</f>
        <v/>
      </c>
      <c r="I816" s="2" t="str">
        <f>ASC(TRIM(②受講者情報入力!J817))</f>
        <v/>
      </c>
      <c r="J816" s="2" t="str">
        <f>DBCS(TRIM(②受講者情報入力!K817))</f>
        <v/>
      </c>
      <c r="K816" s="2" t="str">
        <f>DBCS(TRIM(②受講者情報入力!L817))</f>
        <v/>
      </c>
      <c r="L816" s="2" t="str">
        <f>DBCS(TRIM(②受講者情報入力!M817))</f>
        <v/>
      </c>
      <c r="M816" s="2" t="str">
        <f>DBCS(TRIM(②受講者情報入力!N817))</f>
        <v/>
      </c>
      <c r="N816" s="2" t="str">
        <f>ASC(TRIM(②受講者情報入力!O817))</f>
        <v/>
      </c>
      <c r="O816" s="2" t="str">
        <f>IFERROR(VLOOKUP(②受講者情報入力!$P817,マスタ!A:B,2,FALSE),"")</f>
        <v/>
      </c>
      <c r="P816" s="2" t="str">
        <f>ASC(TRIM(②受講者情報入力!Q817))</f>
        <v/>
      </c>
      <c r="Q816" s="2" t="str">
        <f>TRIM(②受講者情報入力!R817)</f>
        <v/>
      </c>
      <c r="R816" s="2" t="str">
        <f>ASC(TRIM(②受講者情報入力!S817))</f>
        <v/>
      </c>
      <c r="S816" s="2" t="str">
        <f>ASC(TRIM(②受講者情報入力!T817))</f>
        <v/>
      </c>
      <c r="T816" s="2" t="str">
        <f>ASC(TRIM(②受講者情報入力!U817))</f>
        <v/>
      </c>
      <c r="U816" s="2" t="str">
        <f>IFERROR(VLOOKUP(②受講者情報入力!$V817,マスタ!A:B,2,FALSE),"")</f>
        <v/>
      </c>
      <c r="V816" s="2" t="str">
        <f>ASC(TRIM(②受講者情報入力!W817))</f>
        <v/>
      </c>
      <c r="W816" s="2" t="str">
        <f>TRIM(②受講者情報入力!X817)</f>
        <v/>
      </c>
      <c r="X816" s="2" t="str">
        <f>TRIM(②受講者情報入力!AU817)</f>
        <v/>
      </c>
    </row>
    <row r="817" spans="1:24">
      <c r="A817" s="2" t="str">
        <f>DBCS(TRIM(②受講者情報入力!B818))</f>
        <v/>
      </c>
      <c r="B817" s="2" t="str">
        <f>DBCS(TRIM(②受講者情報入力!C818))</f>
        <v/>
      </c>
      <c r="C817" s="2" t="str">
        <f>DBCS(TRIM(PHONETIC(②受講者情報入力!D818)))</f>
        <v/>
      </c>
      <c r="D817" s="2" t="str">
        <f>DBCS(TRIM(PHONETIC(②受講者情報入力!E818)))</f>
        <v/>
      </c>
      <c r="E817" s="4" t="str">
        <f>IF(②受講者情報入力!F818="","",TEXT(②受講者情報入力!F818,"yyyy/mm/dd"))</f>
        <v/>
      </c>
      <c r="F817" s="2" t="str">
        <f>ASC(TRIM(②受講者情報入力!G818))</f>
        <v/>
      </c>
      <c r="G817" s="2" t="str">
        <f>ASC(TRIM(②受講者情報入力!I818))</f>
        <v/>
      </c>
      <c r="H817" s="2" t="str">
        <f>ASC(TRIM(②受講者情報入力!H818))</f>
        <v/>
      </c>
      <c r="I817" s="2" t="str">
        <f>ASC(TRIM(②受講者情報入力!J818))</f>
        <v/>
      </c>
      <c r="J817" s="2" t="str">
        <f>DBCS(TRIM(②受講者情報入力!K818))</f>
        <v/>
      </c>
      <c r="K817" s="2" t="str">
        <f>DBCS(TRIM(②受講者情報入力!L818))</f>
        <v/>
      </c>
      <c r="L817" s="2" t="str">
        <f>DBCS(TRIM(②受講者情報入力!M818))</f>
        <v/>
      </c>
      <c r="M817" s="2" t="str">
        <f>DBCS(TRIM(②受講者情報入力!N818))</f>
        <v/>
      </c>
      <c r="N817" s="2" t="str">
        <f>ASC(TRIM(②受講者情報入力!O818))</f>
        <v/>
      </c>
      <c r="O817" s="2" t="str">
        <f>IFERROR(VLOOKUP(②受講者情報入力!$P818,マスタ!A:B,2,FALSE),"")</f>
        <v/>
      </c>
      <c r="P817" s="2" t="str">
        <f>ASC(TRIM(②受講者情報入力!Q818))</f>
        <v/>
      </c>
      <c r="Q817" s="2" t="str">
        <f>TRIM(②受講者情報入力!R818)</f>
        <v/>
      </c>
      <c r="R817" s="2" t="str">
        <f>ASC(TRIM(②受講者情報入力!S818))</f>
        <v/>
      </c>
      <c r="S817" s="2" t="str">
        <f>ASC(TRIM(②受講者情報入力!T818))</f>
        <v/>
      </c>
      <c r="T817" s="2" t="str">
        <f>ASC(TRIM(②受講者情報入力!U818))</f>
        <v/>
      </c>
      <c r="U817" s="2" t="str">
        <f>IFERROR(VLOOKUP(②受講者情報入力!$V818,マスタ!A:B,2,FALSE),"")</f>
        <v/>
      </c>
      <c r="V817" s="2" t="str">
        <f>ASC(TRIM(②受講者情報入力!W818))</f>
        <v/>
      </c>
      <c r="W817" s="2" t="str">
        <f>TRIM(②受講者情報入力!X818)</f>
        <v/>
      </c>
      <c r="X817" s="2" t="str">
        <f>TRIM(②受講者情報入力!AU818)</f>
        <v/>
      </c>
    </row>
    <row r="818" spans="1:24">
      <c r="A818" s="2" t="str">
        <f>DBCS(TRIM(②受講者情報入力!B819))</f>
        <v/>
      </c>
      <c r="B818" s="2" t="str">
        <f>DBCS(TRIM(②受講者情報入力!C819))</f>
        <v/>
      </c>
      <c r="C818" s="2" t="str">
        <f>DBCS(TRIM(PHONETIC(②受講者情報入力!D819)))</f>
        <v/>
      </c>
      <c r="D818" s="2" t="str">
        <f>DBCS(TRIM(PHONETIC(②受講者情報入力!E819)))</f>
        <v/>
      </c>
      <c r="E818" s="4" t="str">
        <f>IF(②受講者情報入力!F819="","",TEXT(②受講者情報入力!F819,"yyyy/mm/dd"))</f>
        <v/>
      </c>
      <c r="F818" s="2" t="str">
        <f>ASC(TRIM(②受講者情報入力!G819))</f>
        <v/>
      </c>
      <c r="G818" s="2" t="str">
        <f>ASC(TRIM(②受講者情報入力!I819))</f>
        <v/>
      </c>
      <c r="H818" s="2" t="str">
        <f>ASC(TRIM(②受講者情報入力!H819))</f>
        <v/>
      </c>
      <c r="I818" s="2" t="str">
        <f>ASC(TRIM(②受講者情報入力!J819))</f>
        <v/>
      </c>
      <c r="J818" s="2" t="str">
        <f>DBCS(TRIM(②受講者情報入力!K819))</f>
        <v/>
      </c>
      <c r="K818" s="2" t="str">
        <f>DBCS(TRIM(②受講者情報入力!L819))</f>
        <v/>
      </c>
      <c r="L818" s="2" t="str">
        <f>DBCS(TRIM(②受講者情報入力!M819))</f>
        <v/>
      </c>
      <c r="M818" s="2" t="str">
        <f>DBCS(TRIM(②受講者情報入力!N819))</f>
        <v/>
      </c>
      <c r="N818" s="2" t="str">
        <f>ASC(TRIM(②受講者情報入力!O819))</f>
        <v/>
      </c>
      <c r="O818" s="2" t="str">
        <f>IFERROR(VLOOKUP(②受講者情報入力!$P819,マスタ!A:B,2,FALSE),"")</f>
        <v/>
      </c>
      <c r="P818" s="2" t="str">
        <f>ASC(TRIM(②受講者情報入力!Q819))</f>
        <v/>
      </c>
      <c r="Q818" s="2" t="str">
        <f>TRIM(②受講者情報入力!R819)</f>
        <v/>
      </c>
      <c r="R818" s="2" t="str">
        <f>ASC(TRIM(②受講者情報入力!S819))</f>
        <v/>
      </c>
      <c r="S818" s="2" t="str">
        <f>ASC(TRIM(②受講者情報入力!T819))</f>
        <v/>
      </c>
      <c r="T818" s="2" t="str">
        <f>ASC(TRIM(②受講者情報入力!U819))</f>
        <v/>
      </c>
      <c r="U818" s="2" t="str">
        <f>IFERROR(VLOOKUP(②受講者情報入力!$V819,マスタ!A:B,2,FALSE),"")</f>
        <v/>
      </c>
      <c r="V818" s="2" t="str">
        <f>ASC(TRIM(②受講者情報入力!W819))</f>
        <v/>
      </c>
      <c r="W818" s="2" t="str">
        <f>TRIM(②受講者情報入力!X819)</f>
        <v/>
      </c>
      <c r="X818" s="2" t="str">
        <f>TRIM(②受講者情報入力!AU819)</f>
        <v/>
      </c>
    </row>
    <row r="819" spans="1:24">
      <c r="A819" s="2" t="str">
        <f>DBCS(TRIM(②受講者情報入力!B820))</f>
        <v/>
      </c>
      <c r="B819" s="2" t="str">
        <f>DBCS(TRIM(②受講者情報入力!C820))</f>
        <v/>
      </c>
      <c r="C819" s="2" t="str">
        <f>DBCS(TRIM(PHONETIC(②受講者情報入力!D820)))</f>
        <v/>
      </c>
      <c r="D819" s="2" t="str">
        <f>DBCS(TRIM(PHONETIC(②受講者情報入力!E820)))</f>
        <v/>
      </c>
      <c r="E819" s="4" t="str">
        <f>IF(②受講者情報入力!F820="","",TEXT(②受講者情報入力!F820,"yyyy/mm/dd"))</f>
        <v/>
      </c>
      <c r="F819" s="2" t="str">
        <f>ASC(TRIM(②受講者情報入力!G820))</f>
        <v/>
      </c>
      <c r="G819" s="2" t="str">
        <f>ASC(TRIM(②受講者情報入力!I820))</f>
        <v/>
      </c>
      <c r="H819" s="2" t="str">
        <f>ASC(TRIM(②受講者情報入力!H820))</f>
        <v/>
      </c>
      <c r="I819" s="2" t="str">
        <f>ASC(TRIM(②受講者情報入力!J820))</f>
        <v/>
      </c>
      <c r="J819" s="2" t="str">
        <f>DBCS(TRIM(②受講者情報入力!K820))</f>
        <v/>
      </c>
      <c r="K819" s="2" t="str">
        <f>DBCS(TRIM(②受講者情報入力!L820))</f>
        <v/>
      </c>
      <c r="L819" s="2" t="str">
        <f>DBCS(TRIM(②受講者情報入力!M820))</f>
        <v/>
      </c>
      <c r="M819" s="2" t="str">
        <f>DBCS(TRIM(②受講者情報入力!N820))</f>
        <v/>
      </c>
      <c r="N819" s="2" t="str">
        <f>ASC(TRIM(②受講者情報入力!O820))</f>
        <v/>
      </c>
      <c r="O819" s="2" t="str">
        <f>IFERROR(VLOOKUP(②受講者情報入力!$P820,マスタ!A:B,2,FALSE),"")</f>
        <v/>
      </c>
      <c r="P819" s="2" t="str">
        <f>ASC(TRIM(②受講者情報入力!Q820))</f>
        <v/>
      </c>
      <c r="Q819" s="2" t="str">
        <f>TRIM(②受講者情報入力!R820)</f>
        <v/>
      </c>
      <c r="R819" s="2" t="str">
        <f>ASC(TRIM(②受講者情報入力!S820))</f>
        <v/>
      </c>
      <c r="S819" s="2" t="str">
        <f>ASC(TRIM(②受講者情報入力!T820))</f>
        <v/>
      </c>
      <c r="T819" s="2" t="str">
        <f>ASC(TRIM(②受講者情報入力!U820))</f>
        <v/>
      </c>
      <c r="U819" s="2" t="str">
        <f>IFERROR(VLOOKUP(②受講者情報入力!$V820,マスタ!A:B,2,FALSE),"")</f>
        <v/>
      </c>
      <c r="V819" s="2" t="str">
        <f>ASC(TRIM(②受講者情報入力!W820))</f>
        <v/>
      </c>
      <c r="W819" s="2" t="str">
        <f>TRIM(②受講者情報入力!X820)</f>
        <v/>
      </c>
      <c r="X819" s="2" t="str">
        <f>TRIM(②受講者情報入力!AU820)</f>
        <v/>
      </c>
    </row>
    <row r="820" spans="1:24">
      <c r="A820" s="2" t="str">
        <f>DBCS(TRIM(②受講者情報入力!B821))</f>
        <v/>
      </c>
      <c r="B820" s="2" t="str">
        <f>DBCS(TRIM(②受講者情報入力!C821))</f>
        <v/>
      </c>
      <c r="C820" s="2" t="str">
        <f>DBCS(TRIM(PHONETIC(②受講者情報入力!D821)))</f>
        <v/>
      </c>
      <c r="D820" s="2" t="str">
        <f>DBCS(TRIM(PHONETIC(②受講者情報入力!E821)))</f>
        <v/>
      </c>
      <c r="E820" s="4" t="str">
        <f>IF(②受講者情報入力!F821="","",TEXT(②受講者情報入力!F821,"yyyy/mm/dd"))</f>
        <v/>
      </c>
      <c r="F820" s="2" t="str">
        <f>ASC(TRIM(②受講者情報入力!G821))</f>
        <v/>
      </c>
      <c r="G820" s="2" t="str">
        <f>ASC(TRIM(②受講者情報入力!I821))</f>
        <v/>
      </c>
      <c r="H820" s="2" t="str">
        <f>ASC(TRIM(②受講者情報入力!H821))</f>
        <v/>
      </c>
      <c r="I820" s="2" t="str">
        <f>ASC(TRIM(②受講者情報入力!J821))</f>
        <v/>
      </c>
      <c r="J820" s="2" t="str">
        <f>DBCS(TRIM(②受講者情報入力!K821))</f>
        <v/>
      </c>
      <c r="K820" s="2" t="str">
        <f>DBCS(TRIM(②受講者情報入力!L821))</f>
        <v/>
      </c>
      <c r="L820" s="2" t="str">
        <f>DBCS(TRIM(②受講者情報入力!M821))</f>
        <v/>
      </c>
      <c r="M820" s="2" t="str">
        <f>DBCS(TRIM(②受講者情報入力!N821))</f>
        <v/>
      </c>
      <c r="N820" s="2" t="str">
        <f>ASC(TRIM(②受講者情報入力!O821))</f>
        <v/>
      </c>
      <c r="O820" s="2" t="str">
        <f>IFERROR(VLOOKUP(②受講者情報入力!$P821,マスタ!A:B,2,FALSE),"")</f>
        <v/>
      </c>
      <c r="P820" s="2" t="str">
        <f>ASC(TRIM(②受講者情報入力!Q821))</f>
        <v/>
      </c>
      <c r="Q820" s="2" t="str">
        <f>TRIM(②受講者情報入力!R821)</f>
        <v/>
      </c>
      <c r="R820" s="2" t="str">
        <f>ASC(TRIM(②受講者情報入力!S821))</f>
        <v/>
      </c>
      <c r="S820" s="2" t="str">
        <f>ASC(TRIM(②受講者情報入力!T821))</f>
        <v/>
      </c>
      <c r="T820" s="2" t="str">
        <f>ASC(TRIM(②受講者情報入力!U821))</f>
        <v/>
      </c>
      <c r="U820" s="2" t="str">
        <f>IFERROR(VLOOKUP(②受講者情報入力!$V821,マスタ!A:B,2,FALSE),"")</f>
        <v/>
      </c>
      <c r="V820" s="2" t="str">
        <f>ASC(TRIM(②受講者情報入力!W821))</f>
        <v/>
      </c>
      <c r="W820" s="2" t="str">
        <f>TRIM(②受講者情報入力!X821)</f>
        <v/>
      </c>
      <c r="X820" s="2" t="str">
        <f>TRIM(②受講者情報入力!AU821)</f>
        <v/>
      </c>
    </row>
    <row r="821" spans="1:24">
      <c r="A821" s="2" t="str">
        <f>DBCS(TRIM(②受講者情報入力!B822))</f>
        <v/>
      </c>
      <c r="B821" s="2" t="str">
        <f>DBCS(TRIM(②受講者情報入力!C822))</f>
        <v/>
      </c>
      <c r="C821" s="2" t="str">
        <f>DBCS(TRIM(PHONETIC(②受講者情報入力!D822)))</f>
        <v/>
      </c>
      <c r="D821" s="2" t="str">
        <f>DBCS(TRIM(PHONETIC(②受講者情報入力!E822)))</f>
        <v/>
      </c>
      <c r="E821" s="4" t="str">
        <f>IF(②受講者情報入力!F822="","",TEXT(②受講者情報入力!F822,"yyyy/mm/dd"))</f>
        <v/>
      </c>
      <c r="F821" s="2" t="str">
        <f>ASC(TRIM(②受講者情報入力!G822))</f>
        <v/>
      </c>
      <c r="G821" s="2" t="str">
        <f>ASC(TRIM(②受講者情報入力!I822))</f>
        <v/>
      </c>
      <c r="H821" s="2" t="str">
        <f>ASC(TRIM(②受講者情報入力!H822))</f>
        <v/>
      </c>
      <c r="I821" s="2" t="str">
        <f>ASC(TRIM(②受講者情報入力!J822))</f>
        <v/>
      </c>
      <c r="J821" s="2" t="str">
        <f>DBCS(TRIM(②受講者情報入力!K822))</f>
        <v/>
      </c>
      <c r="K821" s="2" t="str">
        <f>DBCS(TRIM(②受講者情報入力!L822))</f>
        <v/>
      </c>
      <c r="L821" s="2" t="str">
        <f>DBCS(TRIM(②受講者情報入力!M822))</f>
        <v/>
      </c>
      <c r="M821" s="2" t="str">
        <f>DBCS(TRIM(②受講者情報入力!N822))</f>
        <v/>
      </c>
      <c r="N821" s="2" t="str">
        <f>ASC(TRIM(②受講者情報入力!O822))</f>
        <v/>
      </c>
      <c r="O821" s="2" t="str">
        <f>IFERROR(VLOOKUP(②受講者情報入力!$P822,マスタ!A:B,2,FALSE),"")</f>
        <v/>
      </c>
      <c r="P821" s="2" t="str">
        <f>ASC(TRIM(②受講者情報入力!Q822))</f>
        <v/>
      </c>
      <c r="Q821" s="2" t="str">
        <f>TRIM(②受講者情報入力!R822)</f>
        <v/>
      </c>
      <c r="R821" s="2" t="str">
        <f>ASC(TRIM(②受講者情報入力!S822))</f>
        <v/>
      </c>
      <c r="S821" s="2" t="str">
        <f>ASC(TRIM(②受講者情報入力!T822))</f>
        <v/>
      </c>
      <c r="T821" s="2" t="str">
        <f>ASC(TRIM(②受講者情報入力!U822))</f>
        <v/>
      </c>
      <c r="U821" s="2" t="str">
        <f>IFERROR(VLOOKUP(②受講者情報入力!$V822,マスタ!A:B,2,FALSE),"")</f>
        <v/>
      </c>
      <c r="V821" s="2" t="str">
        <f>ASC(TRIM(②受講者情報入力!W822))</f>
        <v/>
      </c>
      <c r="W821" s="2" t="str">
        <f>TRIM(②受講者情報入力!X822)</f>
        <v/>
      </c>
      <c r="X821" s="2" t="str">
        <f>TRIM(②受講者情報入力!AU822)</f>
        <v/>
      </c>
    </row>
    <row r="822" spans="1:24">
      <c r="A822" s="2" t="str">
        <f>DBCS(TRIM(②受講者情報入力!B823))</f>
        <v/>
      </c>
      <c r="B822" s="2" t="str">
        <f>DBCS(TRIM(②受講者情報入力!C823))</f>
        <v/>
      </c>
      <c r="C822" s="2" t="str">
        <f>DBCS(TRIM(PHONETIC(②受講者情報入力!D823)))</f>
        <v/>
      </c>
      <c r="D822" s="2" t="str">
        <f>DBCS(TRIM(PHONETIC(②受講者情報入力!E823)))</f>
        <v/>
      </c>
      <c r="E822" s="4" t="str">
        <f>IF(②受講者情報入力!F823="","",TEXT(②受講者情報入力!F823,"yyyy/mm/dd"))</f>
        <v/>
      </c>
      <c r="F822" s="2" t="str">
        <f>ASC(TRIM(②受講者情報入力!G823))</f>
        <v/>
      </c>
      <c r="G822" s="2" t="str">
        <f>ASC(TRIM(②受講者情報入力!I823))</f>
        <v/>
      </c>
      <c r="H822" s="2" t="str">
        <f>ASC(TRIM(②受講者情報入力!H823))</f>
        <v/>
      </c>
      <c r="I822" s="2" t="str">
        <f>ASC(TRIM(②受講者情報入力!J823))</f>
        <v/>
      </c>
      <c r="J822" s="2" t="str">
        <f>DBCS(TRIM(②受講者情報入力!K823))</f>
        <v/>
      </c>
      <c r="K822" s="2" t="str">
        <f>DBCS(TRIM(②受講者情報入力!L823))</f>
        <v/>
      </c>
      <c r="L822" s="2" t="str">
        <f>DBCS(TRIM(②受講者情報入力!M823))</f>
        <v/>
      </c>
      <c r="M822" s="2" t="str">
        <f>DBCS(TRIM(②受講者情報入力!N823))</f>
        <v/>
      </c>
      <c r="N822" s="2" t="str">
        <f>ASC(TRIM(②受講者情報入力!O823))</f>
        <v/>
      </c>
      <c r="O822" s="2" t="str">
        <f>IFERROR(VLOOKUP(②受講者情報入力!$P823,マスタ!A:B,2,FALSE),"")</f>
        <v/>
      </c>
      <c r="P822" s="2" t="str">
        <f>ASC(TRIM(②受講者情報入力!Q823))</f>
        <v/>
      </c>
      <c r="Q822" s="2" t="str">
        <f>TRIM(②受講者情報入力!R823)</f>
        <v/>
      </c>
      <c r="R822" s="2" t="str">
        <f>ASC(TRIM(②受講者情報入力!S823))</f>
        <v/>
      </c>
      <c r="S822" s="2" t="str">
        <f>ASC(TRIM(②受講者情報入力!T823))</f>
        <v/>
      </c>
      <c r="T822" s="2" t="str">
        <f>ASC(TRIM(②受講者情報入力!U823))</f>
        <v/>
      </c>
      <c r="U822" s="2" t="str">
        <f>IFERROR(VLOOKUP(②受講者情報入力!$V823,マスタ!A:B,2,FALSE),"")</f>
        <v/>
      </c>
      <c r="V822" s="2" t="str">
        <f>ASC(TRIM(②受講者情報入力!W823))</f>
        <v/>
      </c>
      <c r="W822" s="2" t="str">
        <f>TRIM(②受講者情報入力!X823)</f>
        <v/>
      </c>
      <c r="X822" s="2" t="str">
        <f>TRIM(②受講者情報入力!AU823)</f>
        <v/>
      </c>
    </row>
    <row r="823" spans="1:24">
      <c r="A823" s="2" t="str">
        <f>DBCS(TRIM(②受講者情報入力!B824))</f>
        <v/>
      </c>
      <c r="B823" s="2" t="str">
        <f>DBCS(TRIM(②受講者情報入力!C824))</f>
        <v/>
      </c>
      <c r="C823" s="2" t="str">
        <f>DBCS(TRIM(PHONETIC(②受講者情報入力!D824)))</f>
        <v/>
      </c>
      <c r="D823" s="2" t="str">
        <f>DBCS(TRIM(PHONETIC(②受講者情報入力!E824)))</f>
        <v/>
      </c>
      <c r="E823" s="4" t="str">
        <f>IF(②受講者情報入力!F824="","",TEXT(②受講者情報入力!F824,"yyyy/mm/dd"))</f>
        <v/>
      </c>
      <c r="F823" s="2" t="str">
        <f>ASC(TRIM(②受講者情報入力!G824))</f>
        <v/>
      </c>
      <c r="G823" s="2" t="str">
        <f>ASC(TRIM(②受講者情報入力!I824))</f>
        <v/>
      </c>
      <c r="H823" s="2" t="str">
        <f>ASC(TRIM(②受講者情報入力!H824))</f>
        <v/>
      </c>
      <c r="I823" s="2" t="str">
        <f>ASC(TRIM(②受講者情報入力!J824))</f>
        <v/>
      </c>
      <c r="J823" s="2" t="str">
        <f>DBCS(TRIM(②受講者情報入力!K824))</f>
        <v/>
      </c>
      <c r="K823" s="2" t="str">
        <f>DBCS(TRIM(②受講者情報入力!L824))</f>
        <v/>
      </c>
      <c r="L823" s="2" t="str">
        <f>DBCS(TRIM(②受講者情報入力!M824))</f>
        <v/>
      </c>
      <c r="M823" s="2" t="str">
        <f>DBCS(TRIM(②受講者情報入力!N824))</f>
        <v/>
      </c>
      <c r="N823" s="2" t="str">
        <f>ASC(TRIM(②受講者情報入力!O824))</f>
        <v/>
      </c>
      <c r="O823" s="2" t="str">
        <f>IFERROR(VLOOKUP(②受講者情報入力!$P824,マスタ!A:B,2,FALSE),"")</f>
        <v/>
      </c>
      <c r="P823" s="2" t="str">
        <f>ASC(TRIM(②受講者情報入力!Q824))</f>
        <v/>
      </c>
      <c r="Q823" s="2" t="str">
        <f>TRIM(②受講者情報入力!R824)</f>
        <v/>
      </c>
      <c r="R823" s="2" t="str">
        <f>ASC(TRIM(②受講者情報入力!S824))</f>
        <v/>
      </c>
      <c r="S823" s="2" t="str">
        <f>ASC(TRIM(②受講者情報入力!T824))</f>
        <v/>
      </c>
      <c r="T823" s="2" t="str">
        <f>ASC(TRIM(②受講者情報入力!U824))</f>
        <v/>
      </c>
      <c r="U823" s="2" t="str">
        <f>IFERROR(VLOOKUP(②受講者情報入力!$V824,マスタ!A:B,2,FALSE),"")</f>
        <v/>
      </c>
      <c r="V823" s="2" t="str">
        <f>ASC(TRIM(②受講者情報入力!W824))</f>
        <v/>
      </c>
      <c r="W823" s="2" t="str">
        <f>TRIM(②受講者情報入力!X824)</f>
        <v/>
      </c>
      <c r="X823" s="2" t="str">
        <f>TRIM(②受講者情報入力!AU824)</f>
        <v/>
      </c>
    </row>
    <row r="824" spans="1:24">
      <c r="A824" s="2" t="str">
        <f>DBCS(TRIM(②受講者情報入力!B825))</f>
        <v/>
      </c>
      <c r="B824" s="2" t="str">
        <f>DBCS(TRIM(②受講者情報入力!C825))</f>
        <v/>
      </c>
      <c r="C824" s="2" t="str">
        <f>DBCS(TRIM(PHONETIC(②受講者情報入力!D825)))</f>
        <v/>
      </c>
      <c r="D824" s="2" t="str">
        <f>DBCS(TRIM(PHONETIC(②受講者情報入力!E825)))</f>
        <v/>
      </c>
      <c r="E824" s="4" t="str">
        <f>IF(②受講者情報入力!F825="","",TEXT(②受講者情報入力!F825,"yyyy/mm/dd"))</f>
        <v/>
      </c>
      <c r="F824" s="2" t="str">
        <f>ASC(TRIM(②受講者情報入力!G825))</f>
        <v/>
      </c>
      <c r="G824" s="2" t="str">
        <f>ASC(TRIM(②受講者情報入力!I825))</f>
        <v/>
      </c>
      <c r="H824" s="2" t="str">
        <f>ASC(TRIM(②受講者情報入力!H825))</f>
        <v/>
      </c>
      <c r="I824" s="2" t="str">
        <f>ASC(TRIM(②受講者情報入力!J825))</f>
        <v/>
      </c>
      <c r="J824" s="2" t="str">
        <f>DBCS(TRIM(②受講者情報入力!K825))</f>
        <v/>
      </c>
      <c r="K824" s="2" t="str">
        <f>DBCS(TRIM(②受講者情報入力!L825))</f>
        <v/>
      </c>
      <c r="L824" s="2" t="str">
        <f>DBCS(TRIM(②受講者情報入力!M825))</f>
        <v/>
      </c>
      <c r="M824" s="2" t="str">
        <f>DBCS(TRIM(②受講者情報入力!N825))</f>
        <v/>
      </c>
      <c r="N824" s="2" t="str">
        <f>ASC(TRIM(②受講者情報入力!O825))</f>
        <v/>
      </c>
      <c r="O824" s="2" t="str">
        <f>IFERROR(VLOOKUP(②受講者情報入力!$P825,マスタ!A:B,2,FALSE),"")</f>
        <v/>
      </c>
      <c r="P824" s="2" t="str">
        <f>ASC(TRIM(②受講者情報入力!Q825))</f>
        <v/>
      </c>
      <c r="Q824" s="2" t="str">
        <f>TRIM(②受講者情報入力!R825)</f>
        <v/>
      </c>
      <c r="R824" s="2" t="str">
        <f>ASC(TRIM(②受講者情報入力!S825))</f>
        <v/>
      </c>
      <c r="S824" s="2" t="str">
        <f>ASC(TRIM(②受講者情報入力!T825))</f>
        <v/>
      </c>
      <c r="T824" s="2" t="str">
        <f>ASC(TRIM(②受講者情報入力!U825))</f>
        <v/>
      </c>
      <c r="U824" s="2" t="str">
        <f>IFERROR(VLOOKUP(②受講者情報入力!$V825,マスタ!A:B,2,FALSE),"")</f>
        <v/>
      </c>
      <c r="V824" s="2" t="str">
        <f>ASC(TRIM(②受講者情報入力!W825))</f>
        <v/>
      </c>
      <c r="W824" s="2" t="str">
        <f>TRIM(②受講者情報入力!X825)</f>
        <v/>
      </c>
      <c r="X824" s="2" t="str">
        <f>TRIM(②受講者情報入力!AU825)</f>
        <v/>
      </c>
    </row>
    <row r="825" spans="1:24">
      <c r="A825" s="2" t="str">
        <f>DBCS(TRIM(②受講者情報入力!B826))</f>
        <v/>
      </c>
      <c r="B825" s="2" t="str">
        <f>DBCS(TRIM(②受講者情報入力!C826))</f>
        <v/>
      </c>
      <c r="C825" s="2" t="str">
        <f>DBCS(TRIM(PHONETIC(②受講者情報入力!D826)))</f>
        <v/>
      </c>
      <c r="D825" s="2" t="str">
        <f>DBCS(TRIM(PHONETIC(②受講者情報入力!E826)))</f>
        <v/>
      </c>
      <c r="E825" s="4" t="str">
        <f>IF(②受講者情報入力!F826="","",TEXT(②受講者情報入力!F826,"yyyy/mm/dd"))</f>
        <v/>
      </c>
      <c r="F825" s="2" t="str">
        <f>ASC(TRIM(②受講者情報入力!G826))</f>
        <v/>
      </c>
      <c r="G825" s="2" t="str">
        <f>ASC(TRIM(②受講者情報入力!I826))</f>
        <v/>
      </c>
      <c r="H825" s="2" t="str">
        <f>ASC(TRIM(②受講者情報入力!H826))</f>
        <v/>
      </c>
      <c r="I825" s="2" t="str">
        <f>ASC(TRIM(②受講者情報入力!J826))</f>
        <v/>
      </c>
      <c r="J825" s="2" t="str">
        <f>DBCS(TRIM(②受講者情報入力!K826))</f>
        <v/>
      </c>
      <c r="K825" s="2" t="str">
        <f>DBCS(TRIM(②受講者情報入力!L826))</f>
        <v/>
      </c>
      <c r="L825" s="2" t="str">
        <f>DBCS(TRIM(②受講者情報入力!M826))</f>
        <v/>
      </c>
      <c r="M825" s="2" t="str">
        <f>DBCS(TRIM(②受講者情報入力!N826))</f>
        <v/>
      </c>
      <c r="N825" s="2" t="str">
        <f>ASC(TRIM(②受講者情報入力!O826))</f>
        <v/>
      </c>
      <c r="O825" s="2" t="str">
        <f>IFERROR(VLOOKUP(②受講者情報入力!$P826,マスタ!A:B,2,FALSE),"")</f>
        <v/>
      </c>
      <c r="P825" s="2" t="str">
        <f>ASC(TRIM(②受講者情報入力!Q826))</f>
        <v/>
      </c>
      <c r="Q825" s="2" t="str">
        <f>TRIM(②受講者情報入力!R826)</f>
        <v/>
      </c>
      <c r="R825" s="2" t="str">
        <f>ASC(TRIM(②受講者情報入力!S826))</f>
        <v/>
      </c>
      <c r="S825" s="2" t="str">
        <f>ASC(TRIM(②受講者情報入力!T826))</f>
        <v/>
      </c>
      <c r="T825" s="2" t="str">
        <f>ASC(TRIM(②受講者情報入力!U826))</f>
        <v/>
      </c>
      <c r="U825" s="2" t="str">
        <f>IFERROR(VLOOKUP(②受講者情報入力!$V826,マスタ!A:B,2,FALSE),"")</f>
        <v/>
      </c>
      <c r="V825" s="2" t="str">
        <f>ASC(TRIM(②受講者情報入力!W826))</f>
        <v/>
      </c>
      <c r="W825" s="2" t="str">
        <f>TRIM(②受講者情報入力!X826)</f>
        <v/>
      </c>
      <c r="X825" s="2" t="str">
        <f>TRIM(②受講者情報入力!AU826)</f>
        <v/>
      </c>
    </row>
    <row r="826" spans="1:24">
      <c r="A826" s="2" t="str">
        <f>DBCS(TRIM(②受講者情報入力!B827))</f>
        <v/>
      </c>
      <c r="B826" s="2" t="str">
        <f>DBCS(TRIM(②受講者情報入力!C827))</f>
        <v/>
      </c>
      <c r="C826" s="2" t="str">
        <f>DBCS(TRIM(PHONETIC(②受講者情報入力!D827)))</f>
        <v/>
      </c>
      <c r="D826" s="2" t="str">
        <f>DBCS(TRIM(PHONETIC(②受講者情報入力!E827)))</f>
        <v/>
      </c>
      <c r="E826" s="4" t="str">
        <f>IF(②受講者情報入力!F827="","",TEXT(②受講者情報入力!F827,"yyyy/mm/dd"))</f>
        <v/>
      </c>
      <c r="F826" s="2" t="str">
        <f>ASC(TRIM(②受講者情報入力!G827))</f>
        <v/>
      </c>
      <c r="G826" s="2" t="str">
        <f>ASC(TRIM(②受講者情報入力!I827))</f>
        <v/>
      </c>
      <c r="H826" s="2" t="str">
        <f>ASC(TRIM(②受講者情報入力!H827))</f>
        <v/>
      </c>
      <c r="I826" s="2" t="str">
        <f>ASC(TRIM(②受講者情報入力!J827))</f>
        <v/>
      </c>
      <c r="J826" s="2" t="str">
        <f>DBCS(TRIM(②受講者情報入力!K827))</f>
        <v/>
      </c>
      <c r="K826" s="2" t="str">
        <f>DBCS(TRIM(②受講者情報入力!L827))</f>
        <v/>
      </c>
      <c r="L826" s="2" t="str">
        <f>DBCS(TRIM(②受講者情報入力!M827))</f>
        <v/>
      </c>
      <c r="M826" s="2" t="str">
        <f>DBCS(TRIM(②受講者情報入力!N827))</f>
        <v/>
      </c>
      <c r="N826" s="2" t="str">
        <f>ASC(TRIM(②受講者情報入力!O827))</f>
        <v/>
      </c>
      <c r="O826" s="2" t="str">
        <f>IFERROR(VLOOKUP(②受講者情報入力!$P827,マスタ!A:B,2,FALSE),"")</f>
        <v/>
      </c>
      <c r="P826" s="2" t="str">
        <f>ASC(TRIM(②受講者情報入力!Q827))</f>
        <v/>
      </c>
      <c r="Q826" s="2" t="str">
        <f>TRIM(②受講者情報入力!R827)</f>
        <v/>
      </c>
      <c r="R826" s="2" t="str">
        <f>ASC(TRIM(②受講者情報入力!S827))</f>
        <v/>
      </c>
      <c r="S826" s="2" t="str">
        <f>ASC(TRIM(②受講者情報入力!T827))</f>
        <v/>
      </c>
      <c r="T826" s="2" t="str">
        <f>ASC(TRIM(②受講者情報入力!U827))</f>
        <v/>
      </c>
      <c r="U826" s="2" t="str">
        <f>IFERROR(VLOOKUP(②受講者情報入力!$V827,マスタ!A:B,2,FALSE),"")</f>
        <v/>
      </c>
      <c r="V826" s="2" t="str">
        <f>ASC(TRIM(②受講者情報入力!W827))</f>
        <v/>
      </c>
      <c r="W826" s="2" t="str">
        <f>TRIM(②受講者情報入力!X827)</f>
        <v/>
      </c>
      <c r="X826" s="2" t="str">
        <f>TRIM(②受講者情報入力!AU827)</f>
        <v/>
      </c>
    </row>
    <row r="827" spans="1:24">
      <c r="A827" s="2" t="str">
        <f>DBCS(TRIM(②受講者情報入力!B828))</f>
        <v/>
      </c>
      <c r="B827" s="2" t="str">
        <f>DBCS(TRIM(②受講者情報入力!C828))</f>
        <v/>
      </c>
      <c r="C827" s="2" t="str">
        <f>DBCS(TRIM(PHONETIC(②受講者情報入力!D828)))</f>
        <v/>
      </c>
      <c r="D827" s="2" t="str">
        <f>DBCS(TRIM(PHONETIC(②受講者情報入力!E828)))</f>
        <v/>
      </c>
      <c r="E827" s="4" t="str">
        <f>IF(②受講者情報入力!F828="","",TEXT(②受講者情報入力!F828,"yyyy/mm/dd"))</f>
        <v/>
      </c>
      <c r="F827" s="2" t="str">
        <f>ASC(TRIM(②受講者情報入力!G828))</f>
        <v/>
      </c>
      <c r="G827" s="2" t="str">
        <f>ASC(TRIM(②受講者情報入力!I828))</f>
        <v/>
      </c>
      <c r="H827" s="2" t="str">
        <f>ASC(TRIM(②受講者情報入力!H828))</f>
        <v/>
      </c>
      <c r="I827" s="2" t="str">
        <f>ASC(TRIM(②受講者情報入力!J828))</f>
        <v/>
      </c>
      <c r="J827" s="2" t="str">
        <f>DBCS(TRIM(②受講者情報入力!K828))</f>
        <v/>
      </c>
      <c r="K827" s="2" t="str">
        <f>DBCS(TRIM(②受講者情報入力!L828))</f>
        <v/>
      </c>
      <c r="L827" s="2" t="str">
        <f>DBCS(TRIM(②受講者情報入力!M828))</f>
        <v/>
      </c>
      <c r="M827" s="2" t="str">
        <f>DBCS(TRIM(②受講者情報入力!N828))</f>
        <v/>
      </c>
      <c r="N827" s="2" t="str">
        <f>ASC(TRIM(②受講者情報入力!O828))</f>
        <v/>
      </c>
      <c r="O827" s="2" t="str">
        <f>IFERROR(VLOOKUP(②受講者情報入力!$P828,マスタ!A:B,2,FALSE),"")</f>
        <v/>
      </c>
      <c r="P827" s="2" t="str">
        <f>ASC(TRIM(②受講者情報入力!Q828))</f>
        <v/>
      </c>
      <c r="Q827" s="2" t="str">
        <f>TRIM(②受講者情報入力!R828)</f>
        <v/>
      </c>
      <c r="R827" s="2" t="str">
        <f>ASC(TRIM(②受講者情報入力!S828))</f>
        <v/>
      </c>
      <c r="S827" s="2" t="str">
        <f>ASC(TRIM(②受講者情報入力!T828))</f>
        <v/>
      </c>
      <c r="T827" s="2" t="str">
        <f>ASC(TRIM(②受講者情報入力!U828))</f>
        <v/>
      </c>
      <c r="U827" s="2" t="str">
        <f>IFERROR(VLOOKUP(②受講者情報入力!$V828,マスタ!A:B,2,FALSE),"")</f>
        <v/>
      </c>
      <c r="V827" s="2" t="str">
        <f>ASC(TRIM(②受講者情報入力!W828))</f>
        <v/>
      </c>
      <c r="W827" s="2" t="str">
        <f>TRIM(②受講者情報入力!X828)</f>
        <v/>
      </c>
      <c r="X827" s="2" t="str">
        <f>TRIM(②受講者情報入力!AU828)</f>
        <v/>
      </c>
    </row>
    <row r="828" spans="1:24">
      <c r="A828" s="2" t="str">
        <f>DBCS(TRIM(②受講者情報入力!B829))</f>
        <v/>
      </c>
      <c r="B828" s="2" t="str">
        <f>DBCS(TRIM(②受講者情報入力!C829))</f>
        <v/>
      </c>
      <c r="C828" s="2" t="str">
        <f>DBCS(TRIM(PHONETIC(②受講者情報入力!D829)))</f>
        <v/>
      </c>
      <c r="D828" s="2" t="str">
        <f>DBCS(TRIM(PHONETIC(②受講者情報入力!E829)))</f>
        <v/>
      </c>
      <c r="E828" s="4" t="str">
        <f>IF(②受講者情報入力!F829="","",TEXT(②受講者情報入力!F829,"yyyy/mm/dd"))</f>
        <v/>
      </c>
      <c r="F828" s="2" t="str">
        <f>ASC(TRIM(②受講者情報入力!G829))</f>
        <v/>
      </c>
      <c r="G828" s="2" t="str">
        <f>ASC(TRIM(②受講者情報入力!I829))</f>
        <v/>
      </c>
      <c r="H828" s="2" t="str">
        <f>ASC(TRIM(②受講者情報入力!H829))</f>
        <v/>
      </c>
      <c r="I828" s="2" t="str">
        <f>ASC(TRIM(②受講者情報入力!J829))</f>
        <v/>
      </c>
      <c r="J828" s="2" t="str">
        <f>DBCS(TRIM(②受講者情報入力!K829))</f>
        <v/>
      </c>
      <c r="K828" s="2" t="str">
        <f>DBCS(TRIM(②受講者情報入力!L829))</f>
        <v/>
      </c>
      <c r="L828" s="2" t="str">
        <f>DBCS(TRIM(②受講者情報入力!M829))</f>
        <v/>
      </c>
      <c r="M828" s="2" t="str">
        <f>DBCS(TRIM(②受講者情報入力!N829))</f>
        <v/>
      </c>
      <c r="N828" s="2" t="str">
        <f>ASC(TRIM(②受講者情報入力!O829))</f>
        <v/>
      </c>
      <c r="O828" s="2" t="str">
        <f>IFERROR(VLOOKUP(②受講者情報入力!$P829,マスタ!A:B,2,FALSE),"")</f>
        <v/>
      </c>
      <c r="P828" s="2" t="str">
        <f>ASC(TRIM(②受講者情報入力!Q829))</f>
        <v/>
      </c>
      <c r="Q828" s="2" t="str">
        <f>TRIM(②受講者情報入力!R829)</f>
        <v/>
      </c>
      <c r="R828" s="2" t="str">
        <f>ASC(TRIM(②受講者情報入力!S829))</f>
        <v/>
      </c>
      <c r="S828" s="2" t="str">
        <f>ASC(TRIM(②受講者情報入力!T829))</f>
        <v/>
      </c>
      <c r="T828" s="2" t="str">
        <f>ASC(TRIM(②受講者情報入力!U829))</f>
        <v/>
      </c>
      <c r="U828" s="2" t="str">
        <f>IFERROR(VLOOKUP(②受講者情報入力!$V829,マスタ!A:B,2,FALSE),"")</f>
        <v/>
      </c>
      <c r="V828" s="2" t="str">
        <f>ASC(TRIM(②受講者情報入力!W829))</f>
        <v/>
      </c>
      <c r="W828" s="2" t="str">
        <f>TRIM(②受講者情報入力!X829)</f>
        <v/>
      </c>
      <c r="X828" s="2" t="str">
        <f>TRIM(②受講者情報入力!AU829)</f>
        <v/>
      </c>
    </row>
    <row r="829" spans="1:24">
      <c r="A829" s="2" t="str">
        <f>DBCS(TRIM(②受講者情報入力!B830))</f>
        <v/>
      </c>
      <c r="B829" s="2" t="str">
        <f>DBCS(TRIM(②受講者情報入力!C830))</f>
        <v/>
      </c>
      <c r="C829" s="2" t="str">
        <f>DBCS(TRIM(PHONETIC(②受講者情報入力!D830)))</f>
        <v/>
      </c>
      <c r="D829" s="2" t="str">
        <f>DBCS(TRIM(PHONETIC(②受講者情報入力!E830)))</f>
        <v/>
      </c>
      <c r="E829" s="4" t="str">
        <f>IF(②受講者情報入力!F830="","",TEXT(②受講者情報入力!F830,"yyyy/mm/dd"))</f>
        <v/>
      </c>
      <c r="F829" s="2" t="str">
        <f>ASC(TRIM(②受講者情報入力!G830))</f>
        <v/>
      </c>
      <c r="G829" s="2" t="str">
        <f>ASC(TRIM(②受講者情報入力!I830))</f>
        <v/>
      </c>
      <c r="H829" s="2" t="str">
        <f>ASC(TRIM(②受講者情報入力!H830))</f>
        <v/>
      </c>
      <c r="I829" s="2" t="str">
        <f>ASC(TRIM(②受講者情報入力!J830))</f>
        <v/>
      </c>
      <c r="J829" s="2" t="str">
        <f>DBCS(TRIM(②受講者情報入力!K830))</f>
        <v/>
      </c>
      <c r="K829" s="2" t="str">
        <f>DBCS(TRIM(②受講者情報入力!L830))</f>
        <v/>
      </c>
      <c r="L829" s="2" t="str">
        <f>DBCS(TRIM(②受講者情報入力!M830))</f>
        <v/>
      </c>
      <c r="M829" s="2" t="str">
        <f>DBCS(TRIM(②受講者情報入力!N830))</f>
        <v/>
      </c>
      <c r="N829" s="2" t="str">
        <f>ASC(TRIM(②受講者情報入力!O830))</f>
        <v/>
      </c>
      <c r="O829" s="2" t="str">
        <f>IFERROR(VLOOKUP(②受講者情報入力!$P830,マスタ!A:B,2,FALSE),"")</f>
        <v/>
      </c>
      <c r="P829" s="2" t="str">
        <f>ASC(TRIM(②受講者情報入力!Q830))</f>
        <v/>
      </c>
      <c r="Q829" s="2" t="str">
        <f>TRIM(②受講者情報入力!R830)</f>
        <v/>
      </c>
      <c r="R829" s="2" t="str">
        <f>ASC(TRIM(②受講者情報入力!S830))</f>
        <v/>
      </c>
      <c r="S829" s="2" t="str">
        <f>ASC(TRIM(②受講者情報入力!T830))</f>
        <v/>
      </c>
      <c r="T829" s="2" t="str">
        <f>ASC(TRIM(②受講者情報入力!U830))</f>
        <v/>
      </c>
      <c r="U829" s="2" t="str">
        <f>IFERROR(VLOOKUP(②受講者情報入力!$V830,マスタ!A:B,2,FALSE),"")</f>
        <v/>
      </c>
      <c r="V829" s="2" t="str">
        <f>ASC(TRIM(②受講者情報入力!W830))</f>
        <v/>
      </c>
      <c r="W829" s="2" t="str">
        <f>TRIM(②受講者情報入力!X830)</f>
        <v/>
      </c>
      <c r="X829" s="2" t="str">
        <f>TRIM(②受講者情報入力!AU830)</f>
        <v/>
      </c>
    </row>
    <row r="830" spans="1:24">
      <c r="A830" s="2" t="str">
        <f>DBCS(TRIM(②受講者情報入力!B831))</f>
        <v/>
      </c>
      <c r="B830" s="2" t="str">
        <f>DBCS(TRIM(②受講者情報入力!C831))</f>
        <v/>
      </c>
      <c r="C830" s="2" t="str">
        <f>DBCS(TRIM(PHONETIC(②受講者情報入力!D831)))</f>
        <v/>
      </c>
      <c r="D830" s="2" t="str">
        <f>DBCS(TRIM(PHONETIC(②受講者情報入力!E831)))</f>
        <v/>
      </c>
      <c r="E830" s="4" t="str">
        <f>IF(②受講者情報入力!F831="","",TEXT(②受講者情報入力!F831,"yyyy/mm/dd"))</f>
        <v/>
      </c>
      <c r="F830" s="2" t="str">
        <f>ASC(TRIM(②受講者情報入力!G831))</f>
        <v/>
      </c>
      <c r="G830" s="2" t="str">
        <f>ASC(TRIM(②受講者情報入力!I831))</f>
        <v/>
      </c>
      <c r="H830" s="2" t="str">
        <f>ASC(TRIM(②受講者情報入力!H831))</f>
        <v/>
      </c>
      <c r="I830" s="2" t="str">
        <f>ASC(TRIM(②受講者情報入力!J831))</f>
        <v/>
      </c>
      <c r="J830" s="2" t="str">
        <f>DBCS(TRIM(②受講者情報入力!K831))</f>
        <v/>
      </c>
      <c r="K830" s="2" t="str">
        <f>DBCS(TRIM(②受講者情報入力!L831))</f>
        <v/>
      </c>
      <c r="L830" s="2" t="str">
        <f>DBCS(TRIM(②受講者情報入力!M831))</f>
        <v/>
      </c>
      <c r="M830" s="2" t="str">
        <f>DBCS(TRIM(②受講者情報入力!N831))</f>
        <v/>
      </c>
      <c r="N830" s="2" t="str">
        <f>ASC(TRIM(②受講者情報入力!O831))</f>
        <v/>
      </c>
      <c r="O830" s="2" t="str">
        <f>IFERROR(VLOOKUP(②受講者情報入力!$P831,マスタ!A:B,2,FALSE),"")</f>
        <v/>
      </c>
      <c r="P830" s="2" t="str">
        <f>ASC(TRIM(②受講者情報入力!Q831))</f>
        <v/>
      </c>
      <c r="Q830" s="2" t="str">
        <f>TRIM(②受講者情報入力!R831)</f>
        <v/>
      </c>
      <c r="R830" s="2" t="str">
        <f>ASC(TRIM(②受講者情報入力!S831))</f>
        <v/>
      </c>
      <c r="S830" s="2" t="str">
        <f>ASC(TRIM(②受講者情報入力!T831))</f>
        <v/>
      </c>
      <c r="T830" s="2" t="str">
        <f>ASC(TRIM(②受講者情報入力!U831))</f>
        <v/>
      </c>
      <c r="U830" s="2" t="str">
        <f>IFERROR(VLOOKUP(②受講者情報入力!$V831,マスタ!A:B,2,FALSE),"")</f>
        <v/>
      </c>
      <c r="V830" s="2" t="str">
        <f>ASC(TRIM(②受講者情報入力!W831))</f>
        <v/>
      </c>
      <c r="W830" s="2" t="str">
        <f>TRIM(②受講者情報入力!X831)</f>
        <v/>
      </c>
      <c r="X830" s="2" t="str">
        <f>TRIM(②受講者情報入力!AU831)</f>
        <v/>
      </c>
    </row>
    <row r="831" spans="1:24">
      <c r="A831" s="2" t="str">
        <f>DBCS(TRIM(②受講者情報入力!B832))</f>
        <v/>
      </c>
      <c r="B831" s="2" t="str">
        <f>DBCS(TRIM(②受講者情報入力!C832))</f>
        <v/>
      </c>
      <c r="C831" s="2" t="str">
        <f>DBCS(TRIM(PHONETIC(②受講者情報入力!D832)))</f>
        <v/>
      </c>
      <c r="D831" s="2" t="str">
        <f>DBCS(TRIM(PHONETIC(②受講者情報入力!E832)))</f>
        <v/>
      </c>
      <c r="E831" s="4" t="str">
        <f>IF(②受講者情報入力!F832="","",TEXT(②受講者情報入力!F832,"yyyy/mm/dd"))</f>
        <v/>
      </c>
      <c r="F831" s="2" t="str">
        <f>ASC(TRIM(②受講者情報入力!G832))</f>
        <v/>
      </c>
      <c r="G831" s="2" t="str">
        <f>ASC(TRIM(②受講者情報入力!I832))</f>
        <v/>
      </c>
      <c r="H831" s="2" t="str">
        <f>ASC(TRIM(②受講者情報入力!H832))</f>
        <v/>
      </c>
      <c r="I831" s="2" t="str">
        <f>ASC(TRIM(②受講者情報入力!J832))</f>
        <v/>
      </c>
      <c r="J831" s="2" t="str">
        <f>DBCS(TRIM(②受講者情報入力!K832))</f>
        <v/>
      </c>
      <c r="K831" s="2" t="str">
        <f>DBCS(TRIM(②受講者情報入力!L832))</f>
        <v/>
      </c>
      <c r="L831" s="2" t="str">
        <f>DBCS(TRIM(②受講者情報入力!M832))</f>
        <v/>
      </c>
      <c r="M831" s="2" t="str">
        <f>DBCS(TRIM(②受講者情報入力!N832))</f>
        <v/>
      </c>
      <c r="N831" s="2" t="str">
        <f>ASC(TRIM(②受講者情報入力!O832))</f>
        <v/>
      </c>
      <c r="O831" s="2" t="str">
        <f>IFERROR(VLOOKUP(②受講者情報入力!$P832,マスタ!A:B,2,FALSE),"")</f>
        <v/>
      </c>
      <c r="P831" s="2" t="str">
        <f>ASC(TRIM(②受講者情報入力!Q832))</f>
        <v/>
      </c>
      <c r="Q831" s="2" t="str">
        <f>TRIM(②受講者情報入力!R832)</f>
        <v/>
      </c>
      <c r="R831" s="2" t="str">
        <f>ASC(TRIM(②受講者情報入力!S832))</f>
        <v/>
      </c>
      <c r="S831" s="2" t="str">
        <f>ASC(TRIM(②受講者情報入力!T832))</f>
        <v/>
      </c>
      <c r="T831" s="2" t="str">
        <f>ASC(TRIM(②受講者情報入力!U832))</f>
        <v/>
      </c>
      <c r="U831" s="2" t="str">
        <f>IFERROR(VLOOKUP(②受講者情報入力!$V832,マスタ!A:B,2,FALSE),"")</f>
        <v/>
      </c>
      <c r="V831" s="2" t="str">
        <f>ASC(TRIM(②受講者情報入力!W832))</f>
        <v/>
      </c>
      <c r="W831" s="2" t="str">
        <f>TRIM(②受講者情報入力!X832)</f>
        <v/>
      </c>
      <c r="X831" s="2" t="str">
        <f>TRIM(②受講者情報入力!AU832)</f>
        <v/>
      </c>
    </row>
    <row r="832" spans="1:24">
      <c r="A832" s="2" t="str">
        <f>DBCS(TRIM(②受講者情報入力!B833))</f>
        <v/>
      </c>
      <c r="B832" s="2" t="str">
        <f>DBCS(TRIM(②受講者情報入力!C833))</f>
        <v/>
      </c>
      <c r="C832" s="2" t="str">
        <f>DBCS(TRIM(PHONETIC(②受講者情報入力!D833)))</f>
        <v/>
      </c>
      <c r="D832" s="2" t="str">
        <f>DBCS(TRIM(PHONETIC(②受講者情報入力!E833)))</f>
        <v/>
      </c>
      <c r="E832" s="4" t="str">
        <f>IF(②受講者情報入力!F833="","",TEXT(②受講者情報入力!F833,"yyyy/mm/dd"))</f>
        <v/>
      </c>
      <c r="F832" s="2" t="str">
        <f>ASC(TRIM(②受講者情報入力!G833))</f>
        <v/>
      </c>
      <c r="G832" s="2" t="str">
        <f>ASC(TRIM(②受講者情報入力!I833))</f>
        <v/>
      </c>
      <c r="H832" s="2" t="str">
        <f>ASC(TRIM(②受講者情報入力!H833))</f>
        <v/>
      </c>
      <c r="I832" s="2" t="str">
        <f>ASC(TRIM(②受講者情報入力!J833))</f>
        <v/>
      </c>
      <c r="J832" s="2" t="str">
        <f>DBCS(TRIM(②受講者情報入力!K833))</f>
        <v/>
      </c>
      <c r="K832" s="2" t="str">
        <f>DBCS(TRIM(②受講者情報入力!L833))</f>
        <v/>
      </c>
      <c r="L832" s="2" t="str">
        <f>DBCS(TRIM(②受講者情報入力!M833))</f>
        <v/>
      </c>
      <c r="M832" s="2" t="str">
        <f>DBCS(TRIM(②受講者情報入力!N833))</f>
        <v/>
      </c>
      <c r="N832" s="2" t="str">
        <f>ASC(TRIM(②受講者情報入力!O833))</f>
        <v/>
      </c>
      <c r="O832" s="2" t="str">
        <f>IFERROR(VLOOKUP(②受講者情報入力!$P833,マスタ!A:B,2,FALSE),"")</f>
        <v/>
      </c>
      <c r="P832" s="2" t="str">
        <f>ASC(TRIM(②受講者情報入力!Q833))</f>
        <v/>
      </c>
      <c r="Q832" s="2" t="str">
        <f>TRIM(②受講者情報入力!R833)</f>
        <v/>
      </c>
      <c r="R832" s="2" t="str">
        <f>ASC(TRIM(②受講者情報入力!S833))</f>
        <v/>
      </c>
      <c r="S832" s="2" t="str">
        <f>ASC(TRIM(②受講者情報入力!T833))</f>
        <v/>
      </c>
      <c r="T832" s="2" t="str">
        <f>ASC(TRIM(②受講者情報入力!U833))</f>
        <v/>
      </c>
      <c r="U832" s="2" t="str">
        <f>IFERROR(VLOOKUP(②受講者情報入力!$V833,マスタ!A:B,2,FALSE),"")</f>
        <v/>
      </c>
      <c r="V832" s="2" t="str">
        <f>ASC(TRIM(②受講者情報入力!W833))</f>
        <v/>
      </c>
      <c r="W832" s="2" t="str">
        <f>TRIM(②受講者情報入力!X833)</f>
        <v/>
      </c>
      <c r="X832" s="2" t="str">
        <f>TRIM(②受講者情報入力!AU833)</f>
        <v/>
      </c>
    </row>
    <row r="833" spans="1:24">
      <c r="A833" s="2" t="str">
        <f>DBCS(TRIM(②受講者情報入力!B834))</f>
        <v/>
      </c>
      <c r="B833" s="2" t="str">
        <f>DBCS(TRIM(②受講者情報入力!C834))</f>
        <v/>
      </c>
      <c r="C833" s="2" t="str">
        <f>DBCS(TRIM(PHONETIC(②受講者情報入力!D834)))</f>
        <v/>
      </c>
      <c r="D833" s="2" t="str">
        <f>DBCS(TRIM(PHONETIC(②受講者情報入力!E834)))</f>
        <v/>
      </c>
      <c r="E833" s="4" t="str">
        <f>IF(②受講者情報入力!F834="","",TEXT(②受講者情報入力!F834,"yyyy/mm/dd"))</f>
        <v/>
      </c>
      <c r="F833" s="2" t="str">
        <f>ASC(TRIM(②受講者情報入力!G834))</f>
        <v/>
      </c>
      <c r="G833" s="2" t="str">
        <f>ASC(TRIM(②受講者情報入力!I834))</f>
        <v/>
      </c>
      <c r="H833" s="2" t="str">
        <f>ASC(TRIM(②受講者情報入力!H834))</f>
        <v/>
      </c>
      <c r="I833" s="2" t="str">
        <f>ASC(TRIM(②受講者情報入力!J834))</f>
        <v/>
      </c>
      <c r="J833" s="2" t="str">
        <f>DBCS(TRIM(②受講者情報入力!K834))</f>
        <v/>
      </c>
      <c r="K833" s="2" t="str">
        <f>DBCS(TRIM(②受講者情報入力!L834))</f>
        <v/>
      </c>
      <c r="L833" s="2" t="str">
        <f>DBCS(TRIM(②受講者情報入力!M834))</f>
        <v/>
      </c>
      <c r="M833" s="2" t="str">
        <f>DBCS(TRIM(②受講者情報入力!N834))</f>
        <v/>
      </c>
      <c r="N833" s="2" t="str">
        <f>ASC(TRIM(②受講者情報入力!O834))</f>
        <v/>
      </c>
      <c r="O833" s="2" t="str">
        <f>IFERROR(VLOOKUP(②受講者情報入力!$P834,マスタ!A:B,2,FALSE),"")</f>
        <v/>
      </c>
      <c r="P833" s="2" t="str">
        <f>ASC(TRIM(②受講者情報入力!Q834))</f>
        <v/>
      </c>
      <c r="Q833" s="2" t="str">
        <f>TRIM(②受講者情報入力!R834)</f>
        <v/>
      </c>
      <c r="R833" s="2" t="str">
        <f>ASC(TRIM(②受講者情報入力!S834))</f>
        <v/>
      </c>
      <c r="S833" s="2" t="str">
        <f>ASC(TRIM(②受講者情報入力!T834))</f>
        <v/>
      </c>
      <c r="T833" s="2" t="str">
        <f>ASC(TRIM(②受講者情報入力!U834))</f>
        <v/>
      </c>
      <c r="U833" s="2" t="str">
        <f>IFERROR(VLOOKUP(②受講者情報入力!$V834,マスタ!A:B,2,FALSE),"")</f>
        <v/>
      </c>
      <c r="V833" s="2" t="str">
        <f>ASC(TRIM(②受講者情報入力!W834))</f>
        <v/>
      </c>
      <c r="W833" s="2" t="str">
        <f>TRIM(②受講者情報入力!X834)</f>
        <v/>
      </c>
      <c r="X833" s="2" t="str">
        <f>TRIM(②受講者情報入力!AU834)</f>
        <v/>
      </c>
    </row>
    <row r="834" spans="1:24">
      <c r="A834" s="2" t="str">
        <f>DBCS(TRIM(②受講者情報入力!B835))</f>
        <v/>
      </c>
      <c r="B834" s="2" t="str">
        <f>DBCS(TRIM(②受講者情報入力!C835))</f>
        <v/>
      </c>
      <c r="C834" s="2" t="str">
        <f>DBCS(TRIM(PHONETIC(②受講者情報入力!D835)))</f>
        <v/>
      </c>
      <c r="D834" s="2" t="str">
        <f>DBCS(TRIM(PHONETIC(②受講者情報入力!E835)))</f>
        <v/>
      </c>
      <c r="E834" s="4" t="str">
        <f>IF(②受講者情報入力!F835="","",TEXT(②受講者情報入力!F835,"yyyy/mm/dd"))</f>
        <v/>
      </c>
      <c r="F834" s="2" t="str">
        <f>ASC(TRIM(②受講者情報入力!G835))</f>
        <v/>
      </c>
      <c r="G834" s="2" t="str">
        <f>ASC(TRIM(②受講者情報入力!I835))</f>
        <v/>
      </c>
      <c r="H834" s="2" t="str">
        <f>ASC(TRIM(②受講者情報入力!H835))</f>
        <v/>
      </c>
      <c r="I834" s="2" t="str">
        <f>ASC(TRIM(②受講者情報入力!J835))</f>
        <v/>
      </c>
      <c r="J834" s="2" t="str">
        <f>DBCS(TRIM(②受講者情報入力!K835))</f>
        <v/>
      </c>
      <c r="K834" s="2" t="str">
        <f>DBCS(TRIM(②受講者情報入力!L835))</f>
        <v/>
      </c>
      <c r="L834" s="2" t="str">
        <f>DBCS(TRIM(②受講者情報入力!M835))</f>
        <v/>
      </c>
      <c r="M834" s="2" t="str">
        <f>DBCS(TRIM(②受講者情報入力!N835))</f>
        <v/>
      </c>
      <c r="N834" s="2" t="str">
        <f>ASC(TRIM(②受講者情報入力!O835))</f>
        <v/>
      </c>
      <c r="O834" s="2" t="str">
        <f>IFERROR(VLOOKUP(②受講者情報入力!$P835,マスタ!A:B,2,FALSE),"")</f>
        <v/>
      </c>
      <c r="P834" s="2" t="str">
        <f>ASC(TRIM(②受講者情報入力!Q835))</f>
        <v/>
      </c>
      <c r="Q834" s="2" t="str">
        <f>TRIM(②受講者情報入力!R835)</f>
        <v/>
      </c>
      <c r="R834" s="2" t="str">
        <f>ASC(TRIM(②受講者情報入力!S835))</f>
        <v/>
      </c>
      <c r="S834" s="2" t="str">
        <f>ASC(TRIM(②受講者情報入力!T835))</f>
        <v/>
      </c>
      <c r="T834" s="2" t="str">
        <f>ASC(TRIM(②受講者情報入力!U835))</f>
        <v/>
      </c>
      <c r="U834" s="2" t="str">
        <f>IFERROR(VLOOKUP(②受講者情報入力!$V835,マスタ!A:B,2,FALSE),"")</f>
        <v/>
      </c>
      <c r="V834" s="2" t="str">
        <f>ASC(TRIM(②受講者情報入力!W835))</f>
        <v/>
      </c>
      <c r="W834" s="2" t="str">
        <f>TRIM(②受講者情報入力!X835)</f>
        <v/>
      </c>
      <c r="X834" s="2" t="str">
        <f>TRIM(②受講者情報入力!AU835)</f>
        <v/>
      </c>
    </row>
    <row r="835" spans="1:24">
      <c r="A835" s="2" t="str">
        <f>DBCS(TRIM(②受講者情報入力!B836))</f>
        <v/>
      </c>
      <c r="B835" s="2" t="str">
        <f>DBCS(TRIM(②受講者情報入力!C836))</f>
        <v/>
      </c>
      <c r="C835" s="2" t="str">
        <f>DBCS(TRIM(PHONETIC(②受講者情報入力!D836)))</f>
        <v/>
      </c>
      <c r="D835" s="2" t="str">
        <f>DBCS(TRIM(PHONETIC(②受講者情報入力!E836)))</f>
        <v/>
      </c>
      <c r="E835" s="4" t="str">
        <f>IF(②受講者情報入力!F836="","",TEXT(②受講者情報入力!F836,"yyyy/mm/dd"))</f>
        <v/>
      </c>
      <c r="F835" s="2" t="str">
        <f>ASC(TRIM(②受講者情報入力!G836))</f>
        <v/>
      </c>
      <c r="G835" s="2" t="str">
        <f>ASC(TRIM(②受講者情報入力!I836))</f>
        <v/>
      </c>
      <c r="H835" s="2" t="str">
        <f>ASC(TRIM(②受講者情報入力!H836))</f>
        <v/>
      </c>
      <c r="I835" s="2" t="str">
        <f>ASC(TRIM(②受講者情報入力!J836))</f>
        <v/>
      </c>
      <c r="J835" s="2" t="str">
        <f>DBCS(TRIM(②受講者情報入力!K836))</f>
        <v/>
      </c>
      <c r="K835" s="2" t="str">
        <f>DBCS(TRIM(②受講者情報入力!L836))</f>
        <v/>
      </c>
      <c r="L835" s="2" t="str">
        <f>DBCS(TRIM(②受講者情報入力!M836))</f>
        <v/>
      </c>
      <c r="M835" s="2" t="str">
        <f>DBCS(TRIM(②受講者情報入力!N836))</f>
        <v/>
      </c>
      <c r="N835" s="2" t="str">
        <f>ASC(TRIM(②受講者情報入力!O836))</f>
        <v/>
      </c>
      <c r="O835" s="2" t="str">
        <f>IFERROR(VLOOKUP(②受講者情報入力!$P836,マスタ!A:B,2,FALSE),"")</f>
        <v/>
      </c>
      <c r="P835" s="2" t="str">
        <f>ASC(TRIM(②受講者情報入力!Q836))</f>
        <v/>
      </c>
      <c r="Q835" s="2" t="str">
        <f>TRIM(②受講者情報入力!R836)</f>
        <v/>
      </c>
      <c r="R835" s="2" t="str">
        <f>ASC(TRIM(②受講者情報入力!S836))</f>
        <v/>
      </c>
      <c r="S835" s="2" t="str">
        <f>ASC(TRIM(②受講者情報入力!T836))</f>
        <v/>
      </c>
      <c r="T835" s="2" t="str">
        <f>ASC(TRIM(②受講者情報入力!U836))</f>
        <v/>
      </c>
      <c r="U835" s="2" t="str">
        <f>IFERROR(VLOOKUP(②受講者情報入力!$V836,マスタ!A:B,2,FALSE),"")</f>
        <v/>
      </c>
      <c r="V835" s="2" t="str">
        <f>ASC(TRIM(②受講者情報入力!W836))</f>
        <v/>
      </c>
      <c r="W835" s="2" t="str">
        <f>TRIM(②受講者情報入力!X836)</f>
        <v/>
      </c>
      <c r="X835" s="2" t="str">
        <f>TRIM(②受講者情報入力!AU836)</f>
        <v/>
      </c>
    </row>
    <row r="836" spans="1:24">
      <c r="A836" s="2" t="str">
        <f>DBCS(TRIM(②受講者情報入力!B837))</f>
        <v/>
      </c>
      <c r="B836" s="2" t="str">
        <f>DBCS(TRIM(②受講者情報入力!C837))</f>
        <v/>
      </c>
      <c r="C836" s="2" t="str">
        <f>DBCS(TRIM(PHONETIC(②受講者情報入力!D837)))</f>
        <v/>
      </c>
      <c r="D836" s="2" t="str">
        <f>DBCS(TRIM(PHONETIC(②受講者情報入力!E837)))</f>
        <v/>
      </c>
      <c r="E836" s="4" t="str">
        <f>IF(②受講者情報入力!F837="","",TEXT(②受講者情報入力!F837,"yyyy/mm/dd"))</f>
        <v/>
      </c>
      <c r="F836" s="2" t="str">
        <f>ASC(TRIM(②受講者情報入力!G837))</f>
        <v/>
      </c>
      <c r="G836" s="2" t="str">
        <f>ASC(TRIM(②受講者情報入力!I837))</f>
        <v/>
      </c>
      <c r="H836" s="2" t="str">
        <f>ASC(TRIM(②受講者情報入力!H837))</f>
        <v/>
      </c>
      <c r="I836" s="2" t="str">
        <f>ASC(TRIM(②受講者情報入力!J837))</f>
        <v/>
      </c>
      <c r="J836" s="2" t="str">
        <f>DBCS(TRIM(②受講者情報入力!K837))</f>
        <v/>
      </c>
      <c r="K836" s="2" t="str">
        <f>DBCS(TRIM(②受講者情報入力!L837))</f>
        <v/>
      </c>
      <c r="L836" s="2" t="str">
        <f>DBCS(TRIM(②受講者情報入力!M837))</f>
        <v/>
      </c>
      <c r="M836" s="2" t="str">
        <f>DBCS(TRIM(②受講者情報入力!N837))</f>
        <v/>
      </c>
      <c r="N836" s="2" t="str">
        <f>ASC(TRIM(②受講者情報入力!O837))</f>
        <v/>
      </c>
      <c r="O836" s="2" t="str">
        <f>IFERROR(VLOOKUP(②受講者情報入力!$P837,マスタ!A:B,2,FALSE),"")</f>
        <v/>
      </c>
      <c r="P836" s="2" t="str">
        <f>ASC(TRIM(②受講者情報入力!Q837))</f>
        <v/>
      </c>
      <c r="Q836" s="2" t="str">
        <f>TRIM(②受講者情報入力!R837)</f>
        <v/>
      </c>
      <c r="R836" s="2" t="str">
        <f>ASC(TRIM(②受講者情報入力!S837))</f>
        <v/>
      </c>
      <c r="S836" s="2" t="str">
        <f>ASC(TRIM(②受講者情報入力!T837))</f>
        <v/>
      </c>
      <c r="T836" s="2" t="str">
        <f>ASC(TRIM(②受講者情報入力!U837))</f>
        <v/>
      </c>
      <c r="U836" s="2" t="str">
        <f>IFERROR(VLOOKUP(②受講者情報入力!$V837,マスタ!A:B,2,FALSE),"")</f>
        <v/>
      </c>
      <c r="V836" s="2" t="str">
        <f>ASC(TRIM(②受講者情報入力!W837))</f>
        <v/>
      </c>
      <c r="W836" s="2" t="str">
        <f>TRIM(②受講者情報入力!X837)</f>
        <v/>
      </c>
      <c r="X836" s="2" t="str">
        <f>TRIM(②受講者情報入力!AU837)</f>
        <v/>
      </c>
    </row>
    <row r="837" spans="1:24">
      <c r="A837" s="2" t="str">
        <f>DBCS(TRIM(②受講者情報入力!B838))</f>
        <v/>
      </c>
      <c r="B837" s="2" t="str">
        <f>DBCS(TRIM(②受講者情報入力!C838))</f>
        <v/>
      </c>
      <c r="C837" s="2" t="str">
        <f>DBCS(TRIM(PHONETIC(②受講者情報入力!D838)))</f>
        <v/>
      </c>
      <c r="D837" s="2" t="str">
        <f>DBCS(TRIM(PHONETIC(②受講者情報入力!E838)))</f>
        <v/>
      </c>
      <c r="E837" s="4" t="str">
        <f>IF(②受講者情報入力!F838="","",TEXT(②受講者情報入力!F838,"yyyy/mm/dd"))</f>
        <v/>
      </c>
      <c r="F837" s="2" t="str">
        <f>ASC(TRIM(②受講者情報入力!G838))</f>
        <v/>
      </c>
      <c r="G837" s="2" t="str">
        <f>ASC(TRIM(②受講者情報入力!I838))</f>
        <v/>
      </c>
      <c r="H837" s="2" t="str">
        <f>ASC(TRIM(②受講者情報入力!H838))</f>
        <v/>
      </c>
      <c r="I837" s="2" t="str">
        <f>ASC(TRIM(②受講者情報入力!J838))</f>
        <v/>
      </c>
      <c r="J837" s="2" t="str">
        <f>DBCS(TRIM(②受講者情報入力!K838))</f>
        <v/>
      </c>
      <c r="K837" s="2" t="str">
        <f>DBCS(TRIM(②受講者情報入力!L838))</f>
        <v/>
      </c>
      <c r="L837" s="2" t="str">
        <f>DBCS(TRIM(②受講者情報入力!M838))</f>
        <v/>
      </c>
      <c r="M837" s="2" t="str">
        <f>DBCS(TRIM(②受講者情報入力!N838))</f>
        <v/>
      </c>
      <c r="N837" s="2" t="str">
        <f>ASC(TRIM(②受講者情報入力!O838))</f>
        <v/>
      </c>
      <c r="O837" s="2" t="str">
        <f>IFERROR(VLOOKUP(②受講者情報入力!$P838,マスタ!A:B,2,FALSE),"")</f>
        <v/>
      </c>
      <c r="P837" s="2" t="str">
        <f>ASC(TRIM(②受講者情報入力!Q838))</f>
        <v/>
      </c>
      <c r="Q837" s="2" t="str">
        <f>TRIM(②受講者情報入力!R838)</f>
        <v/>
      </c>
      <c r="R837" s="2" t="str">
        <f>ASC(TRIM(②受講者情報入力!S838))</f>
        <v/>
      </c>
      <c r="S837" s="2" t="str">
        <f>ASC(TRIM(②受講者情報入力!T838))</f>
        <v/>
      </c>
      <c r="T837" s="2" t="str">
        <f>ASC(TRIM(②受講者情報入力!U838))</f>
        <v/>
      </c>
      <c r="U837" s="2" t="str">
        <f>IFERROR(VLOOKUP(②受講者情報入力!$V838,マスタ!A:B,2,FALSE),"")</f>
        <v/>
      </c>
      <c r="V837" s="2" t="str">
        <f>ASC(TRIM(②受講者情報入力!W838))</f>
        <v/>
      </c>
      <c r="W837" s="2" t="str">
        <f>TRIM(②受講者情報入力!X838)</f>
        <v/>
      </c>
      <c r="X837" s="2" t="str">
        <f>TRIM(②受講者情報入力!AU838)</f>
        <v/>
      </c>
    </row>
    <row r="838" spans="1:24">
      <c r="A838" s="2" t="str">
        <f>DBCS(TRIM(②受講者情報入力!B839))</f>
        <v/>
      </c>
      <c r="B838" s="2" t="str">
        <f>DBCS(TRIM(②受講者情報入力!C839))</f>
        <v/>
      </c>
      <c r="C838" s="2" t="str">
        <f>DBCS(TRIM(PHONETIC(②受講者情報入力!D839)))</f>
        <v/>
      </c>
      <c r="D838" s="2" t="str">
        <f>DBCS(TRIM(PHONETIC(②受講者情報入力!E839)))</f>
        <v/>
      </c>
      <c r="E838" s="4" t="str">
        <f>IF(②受講者情報入力!F839="","",TEXT(②受講者情報入力!F839,"yyyy/mm/dd"))</f>
        <v/>
      </c>
      <c r="F838" s="2" t="str">
        <f>ASC(TRIM(②受講者情報入力!G839))</f>
        <v/>
      </c>
      <c r="G838" s="2" t="str">
        <f>ASC(TRIM(②受講者情報入力!I839))</f>
        <v/>
      </c>
      <c r="H838" s="2" t="str">
        <f>ASC(TRIM(②受講者情報入力!H839))</f>
        <v/>
      </c>
      <c r="I838" s="2" t="str">
        <f>ASC(TRIM(②受講者情報入力!J839))</f>
        <v/>
      </c>
      <c r="J838" s="2" t="str">
        <f>DBCS(TRIM(②受講者情報入力!K839))</f>
        <v/>
      </c>
      <c r="K838" s="2" t="str">
        <f>DBCS(TRIM(②受講者情報入力!L839))</f>
        <v/>
      </c>
      <c r="L838" s="2" t="str">
        <f>DBCS(TRIM(②受講者情報入力!M839))</f>
        <v/>
      </c>
      <c r="M838" s="2" t="str">
        <f>DBCS(TRIM(②受講者情報入力!N839))</f>
        <v/>
      </c>
      <c r="N838" s="2" t="str">
        <f>ASC(TRIM(②受講者情報入力!O839))</f>
        <v/>
      </c>
      <c r="O838" s="2" t="str">
        <f>IFERROR(VLOOKUP(②受講者情報入力!$P839,マスタ!A:B,2,FALSE),"")</f>
        <v/>
      </c>
      <c r="P838" s="2" t="str">
        <f>ASC(TRIM(②受講者情報入力!Q839))</f>
        <v/>
      </c>
      <c r="Q838" s="2" t="str">
        <f>TRIM(②受講者情報入力!R839)</f>
        <v/>
      </c>
      <c r="R838" s="2" t="str">
        <f>ASC(TRIM(②受講者情報入力!S839))</f>
        <v/>
      </c>
      <c r="S838" s="2" t="str">
        <f>ASC(TRIM(②受講者情報入力!T839))</f>
        <v/>
      </c>
      <c r="T838" s="2" t="str">
        <f>ASC(TRIM(②受講者情報入力!U839))</f>
        <v/>
      </c>
      <c r="U838" s="2" t="str">
        <f>IFERROR(VLOOKUP(②受講者情報入力!$V839,マスタ!A:B,2,FALSE),"")</f>
        <v/>
      </c>
      <c r="V838" s="2" t="str">
        <f>ASC(TRIM(②受講者情報入力!W839))</f>
        <v/>
      </c>
      <c r="W838" s="2" t="str">
        <f>TRIM(②受講者情報入力!X839)</f>
        <v/>
      </c>
      <c r="X838" s="2" t="str">
        <f>TRIM(②受講者情報入力!AU839)</f>
        <v/>
      </c>
    </row>
    <row r="839" spans="1:24">
      <c r="A839" s="2" t="str">
        <f>DBCS(TRIM(②受講者情報入力!B840))</f>
        <v/>
      </c>
      <c r="B839" s="2" t="str">
        <f>DBCS(TRIM(②受講者情報入力!C840))</f>
        <v/>
      </c>
      <c r="C839" s="2" t="str">
        <f>DBCS(TRIM(PHONETIC(②受講者情報入力!D840)))</f>
        <v/>
      </c>
      <c r="D839" s="2" t="str">
        <f>DBCS(TRIM(PHONETIC(②受講者情報入力!E840)))</f>
        <v/>
      </c>
      <c r="E839" s="4" t="str">
        <f>IF(②受講者情報入力!F840="","",TEXT(②受講者情報入力!F840,"yyyy/mm/dd"))</f>
        <v/>
      </c>
      <c r="F839" s="2" t="str">
        <f>ASC(TRIM(②受講者情報入力!G840))</f>
        <v/>
      </c>
      <c r="G839" s="2" t="str">
        <f>ASC(TRIM(②受講者情報入力!I840))</f>
        <v/>
      </c>
      <c r="H839" s="2" t="str">
        <f>ASC(TRIM(②受講者情報入力!H840))</f>
        <v/>
      </c>
      <c r="I839" s="2" t="str">
        <f>ASC(TRIM(②受講者情報入力!J840))</f>
        <v/>
      </c>
      <c r="J839" s="2" t="str">
        <f>DBCS(TRIM(②受講者情報入力!K840))</f>
        <v/>
      </c>
      <c r="K839" s="2" t="str">
        <f>DBCS(TRIM(②受講者情報入力!L840))</f>
        <v/>
      </c>
      <c r="L839" s="2" t="str">
        <f>DBCS(TRIM(②受講者情報入力!M840))</f>
        <v/>
      </c>
      <c r="M839" s="2" t="str">
        <f>DBCS(TRIM(②受講者情報入力!N840))</f>
        <v/>
      </c>
      <c r="N839" s="2" t="str">
        <f>ASC(TRIM(②受講者情報入力!O840))</f>
        <v/>
      </c>
      <c r="O839" s="2" t="str">
        <f>IFERROR(VLOOKUP(②受講者情報入力!$P840,マスタ!A:B,2,FALSE),"")</f>
        <v/>
      </c>
      <c r="P839" s="2" t="str">
        <f>ASC(TRIM(②受講者情報入力!Q840))</f>
        <v/>
      </c>
      <c r="Q839" s="2" t="str">
        <f>TRIM(②受講者情報入力!R840)</f>
        <v/>
      </c>
      <c r="R839" s="2" t="str">
        <f>ASC(TRIM(②受講者情報入力!S840))</f>
        <v/>
      </c>
      <c r="S839" s="2" t="str">
        <f>ASC(TRIM(②受講者情報入力!T840))</f>
        <v/>
      </c>
      <c r="T839" s="2" t="str">
        <f>ASC(TRIM(②受講者情報入力!U840))</f>
        <v/>
      </c>
      <c r="U839" s="2" t="str">
        <f>IFERROR(VLOOKUP(②受講者情報入力!$V840,マスタ!A:B,2,FALSE),"")</f>
        <v/>
      </c>
      <c r="V839" s="2" t="str">
        <f>ASC(TRIM(②受講者情報入力!W840))</f>
        <v/>
      </c>
      <c r="W839" s="2" t="str">
        <f>TRIM(②受講者情報入力!X840)</f>
        <v/>
      </c>
      <c r="X839" s="2" t="str">
        <f>TRIM(②受講者情報入力!AU840)</f>
        <v/>
      </c>
    </row>
    <row r="840" spans="1:24">
      <c r="A840" s="2" t="str">
        <f>DBCS(TRIM(②受講者情報入力!B841))</f>
        <v/>
      </c>
      <c r="B840" s="2" t="str">
        <f>DBCS(TRIM(②受講者情報入力!C841))</f>
        <v/>
      </c>
      <c r="C840" s="2" t="str">
        <f>DBCS(TRIM(PHONETIC(②受講者情報入力!D841)))</f>
        <v/>
      </c>
      <c r="D840" s="2" t="str">
        <f>DBCS(TRIM(PHONETIC(②受講者情報入力!E841)))</f>
        <v/>
      </c>
      <c r="E840" s="4" t="str">
        <f>IF(②受講者情報入力!F841="","",TEXT(②受講者情報入力!F841,"yyyy/mm/dd"))</f>
        <v/>
      </c>
      <c r="F840" s="2" t="str">
        <f>ASC(TRIM(②受講者情報入力!G841))</f>
        <v/>
      </c>
      <c r="G840" s="2" t="str">
        <f>ASC(TRIM(②受講者情報入力!I841))</f>
        <v/>
      </c>
      <c r="H840" s="2" t="str">
        <f>ASC(TRIM(②受講者情報入力!H841))</f>
        <v/>
      </c>
      <c r="I840" s="2" t="str">
        <f>ASC(TRIM(②受講者情報入力!J841))</f>
        <v/>
      </c>
      <c r="J840" s="2" t="str">
        <f>DBCS(TRIM(②受講者情報入力!K841))</f>
        <v/>
      </c>
      <c r="K840" s="2" t="str">
        <f>DBCS(TRIM(②受講者情報入力!L841))</f>
        <v/>
      </c>
      <c r="L840" s="2" t="str">
        <f>DBCS(TRIM(②受講者情報入力!M841))</f>
        <v/>
      </c>
      <c r="M840" s="2" t="str">
        <f>DBCS(TRIM(②受講者情報入力!N841))</f>
        <v/>
      </c>
      <c r="N840" s="2" t="str">
        <f>ASC(TRIM(②受講者情報入力!O841))</f>
        <v/>
      </c>
      <c r="O840" s="2" t="str">
        <f>IFERROR(VLOOKUP(②受講者情報入力!$P841,マスタ!A:B,2,FALSE),"")</f>
        <v/>
      </c>
      <c r="P840" s="2" t="str">
        <f>ASC(TRIM(②受講者情報入力!Q841))</f>
        <v/>
      </c>
      <c r="Q840" s="2" t="str">
        <f>TRIM(②受講者情報入力!R841)</f>
        <v/>
      </c>
      <c r="R840" s="2" t="str">
        <f>ASC(TRIM(②受講者情報入力!S841))</f>
        <v/>
      </c>
      <c r="S840" s="2" t="str">
        <f>ASC(TRIM(②受講者情報入力!T841))</f>
        <v/>
      </c>
      <c r="T840" s="2" t="str">
        <f>ASC(TRIM(②受講者情報入力!U841))</f>
        <v/>
      </c>
      <c r="U840" s="2" t="str">
        <f>IFERROR(VLOOKUP(②受講者情報入力!$V841,マスタ!A:B,2,FALSE),"")</f>
        <v/>
      </c>
      <c r="V840" s="2" t="str">
        <f>ASC(TRIM(②受講者情報入力!W841))</f>
        <v/>
      </c>
      <c r="W840" s="2" t="str">
        <f>TRIM(②受講者情報入力!X841)</f>
        <v/>
      </c>
      <c r="X840" s="2" t="str">
        <f>TRIM(②受講者情報入力!AU841)</f>
        <v/>
      </c>
    </row>
    <row r="841" spans="1:24">
      <c r="A841" s="2" t="str">
        <f>DBCS(TRIM(②受講者情報入力!B842))</f>
        <v/>
      </c>
      <c r="B841" s="2" t="str">
        <f>DBCS(TRIM(②受講者情報入力!C842))</f>
        <v/>
      </c>
      <c r="C841" s="2" t="str">
        <f>DBCS(TRIM(PHONETIC(②受講者情報入力!D842)))</f>
        <v/>
      </c>
      <c r="D841" s="2" t="str">
        <f>DBCS(TRIM(PHONETIC(②受講者情報入力!E842)))</f>
        <v/>
      </c>
      <c r="E841" s="4" t="str">
        <f>IF(②受講者情報入力!F842="","",TEXT(②受講者情報入力!F842,"yyyy/mm/dd"))</f>
        <v/>
      </c>
      <c r="F841" s="2" t="str">
        <f>ASC(TRIM(②受講者情報入力!G842))</f>
        <v/>
      </c>
      <c r="G841" s="2" t="str">
        <f>ASC(TRIM(②受講者情報入力!I842))</f>
        <v/>
      </c>
      <c r="H841" s="2" t="str">
        <f>ASC(TRIM(②受講者情報入力!H842))</f>
        <v/>
      </c>
      <c r="I841" s="2" t="str">
        <f>ASC(TRIM(②受講者情報入力!J842))</f>
        <v/>
      </c>
      <c r="J841" s="2" t="str">
        <f>DBCS(TRIM(②受講者情報入力!K842))</f>
        <v/>
      </c>
      <c r="K841" s="2" t="str">
        <f>DBCS(TRIM(②受講者情報入力!L842))</f>
        <v/>
      </c>
      <c r="L841" s="2" t="str">
        <f>DBCS(TRIM(②受講者情報入力!M842))</f>
        <v/>
      </c>
      <c r="M841" s="2" t="str">
        <f>DBCS(TRIM(②受講者情報入力!N842))</f>
        <v/>
      </c>
      <c r="N841" s="2" t="str">
        <f>ASC(TRIM(②受講者情報入力!O842))</f>
        <v/>
      </c>
      <c r="O841" s="2" t="str">
        <f>IFERROR(VLOOKUP(②受講者情報入力!$P842,マスタ!A:B,2,FALSE),"")</f>
        <v/>
      </c>
      <c r="P841" s="2" t="str">
        <f>ASC(TRIM(②受講者情報入力!Q842))</f>
        <v/>
      </c>
      <c r="Q841" s="2" t="str">
        <f>TRIM(②受講者情報入力!R842)</f>
        <v/>
      </c>
      <c r="R841" s="2" t="str">
        <f>ASC(TRIM(②受講者情報入力!S842))</f>
        <v/>
      </c>
      <c r="S841" s="2" t="str">
        <f>ASC(TRIM(②受講者情報入力!T842))</f>
        <v/>
      </c>
      <c r="T841" s="2" t="str">
        <f>ASC(TRIM(②受講者情報入力!U842))</f>
        <v/>
      </c>
      <c r="U841" s="2" t="str">
        <f>IFERROR(VLOOKUP(②受講者情報入力!$V842,マスタ!A:B,2,FALSE),"")</f>
        <v/>
      </c>
      <c r="V841" s="2" t="str">
        <f>ASC(TRIM(②受講者情報入力!W842))</f>
        <v/>
      </c>
      <c r="W841" s="2" t="str">
        <f>TRIM(②受講者情報入力!X842)</f>
        <v/>
      </c>
      <c r="X841" s="2" t="str">
        <f>TRIM(②受講者情報入力!AU842)</f>
        <v/>
      </c>
    </row>
    <row r="842" spans="1:24">
      <c r="A842" s="2" t="str">
        <f>DBCS(TRIM(②受講者情報入力!B843))</f>
        <v/>
      </c>
      <c r="B842" s="2" t="str">
        <f>DBCS(TRIM(②受講者情報入力!C843))</f>
        <v/>
      </c>
      <c r="C842" s="2" t="str">
        <f>DBCS(TRIM(PHONETIC(②受講者情報入力!D843)))</f>
        <v/>
      </c>
      <c r="D842" s="2" t="str">
        <f>DBCS(TRIM(PHONETIC(②受講者情報入力!E843)))</f>
        <v/>
      </c>
      <c r="E842" s="4" t="str">
        <f>IF(②受講者情報入力!F843="","",TEXT(②受講者情報入力!F843,"yyyy/mm/dd"))</f>
        <v/>
      </c>
      <c r="F842" s="2" t="str">
        <f>ASC(TRIM(②受講者情報入力!G843))</f>
        <v/>
      </c>
      <c r="G842" s="2" t="str">
        <f>ASC(TRIM(②受講者情報入力!I843))</f>
        <v/>
      </c>
      <c r="H842" s="2" t="str">
        <f>ASC(TRIM(②受講者情報入力!H843))</f>
        <v/>
      </c>
      <c r="I842" s="2" t="str">
        <f>ASC(TRIM(②受講者情報入力!J843))</f>
        <v/>
      </c>
      <c r="J842" s="2" t="str">
        <f>DBCS(TRIM(②受講者情報入力!K843))</f>
        <v/>
      </c>
      <c r="K842" s="2" t="str">
        <f>DBCS(TRIM(②受講者情報入力!L843))</f>
        <v/>
      </c>
      <c r="L842" s="2" t="str">
        <f>DBCS(TRIM(②受講者情報入力!M843))</f>
        <v/>
      </c>
      <c r="M842" s="2" t="str">
        <f>DBCS(TRIM(②受講者情報入力!N843))</f>
        <v/>
      </c>
      <c r="N842" s="2" t="str">
        <f>ASC(TRIM(②受講者情報入力!O843))</f>
        <v/>
      </c>
      <c r="O842" s="2" t="str">
        <f>IFERROR(VLOOKUP(②受講者情報入力!$P843,マスタ!A:B,2,FALSE),"")</f>
        <v/>
      </c>
      <c r="P842" s="2" t="str">
        <f>ASC(TRIM(②受講者情報入力!Q843))</f>
        <v/>
      </c>
      <c r="Q842" s="2" t="str">
        <f>TRIM(②受講者情報入力!R843)</f>
        <v/>
      </c>
      <c r="R842" s="2" t="str">
        <f>ASC(TRIM(②受講者情報入力!S843))</f>
        <v/>
      </c>
      <c r="S842" s="2" t="str">
        <f>ASC(TRIM(②受講者情報入力!T843))</f>
        <v/>
      </c>
      <c r="T842" s="2" t="str">
        <f>ASC(TRIM(②受講者情報入力!U843))</f>
        <v/>
      </c>
      <c r="U842" s="2" t="str">
        <f>IFERROR(VLOOKUP(②受講者情報入力!$V843,マスタ!A:B,2,FALSE),"")</f>
        <v/>
      </c>
      <c r="V842" s="2" t="str">
        <f>ASC(TRIM(②受講者情報入力!W843))</f>
        <v/>
      </c>
      <c r="W842" s="2" t="str">
        <f>TRIM(②受講者情報入力!X843)</f>
        <v/>
      </c>
      <c r="X842" s="2" t="str">
        <f>TRIM(②受講者情報入力!AU843)</f>
        <v/>
      </c>
    </row>
    <row r="843" spans="1:24">
      <c r="A843" s="2" t="str">
        <f>DBCS(TRIM(②受講者情報入力!B844))</f>
        <v/>
      </c>
      <c r="B843" s="2" t="str">
        <f>DBCS(TRIM(②受講者情報入力!C844))</f>
        <v/>
      </c>
      <c r="C843" s="2" t="str">
        <f>DBCS(TRIM(PHONETIC(②受講者情報入力!D844)))</f>
        <v/>
      </c>
      <c r="D843" s="2" t="str">
        <f>DBCS(TRIM(PHONETIC(②受講者情報入力!E844)))</f>
        <v/>
      </c>
      <c r="E843" s="4" t="str">
        <f>IF(②受講者情報入力!F844="","",TEXT(②受講者情報入力!F844,"yyyy/mm/dd"))</f>
        <v/>
      </c>
      <c r="F843" s="2" t="str">
        <f>ASC(TRIM(②受講者情報入力!G844))</f>
        <v/>
      </c>
      <c r="G843" s="2" t="str">
        <f>ASC(TRIM(②受講者情報入力!I844))</f>
        <v/>
      </c>
      <c r="H843" s="2" t="str">
        <f>ASC(TRIM(②受講者情報入力!H844))</f>
        <v/>
      </c>
      <c r="I843" s="2" t="str">
        <f>ASC(TRIM(②受講者情報入力!J844))</f>
        <v/>
      </c>
      <c r="J843" s="2" t="str">
        <f>DBCS(TRIM(②受講者情報入力!K844))</f>
        <v/>
      </c>
      <c r="K843" s="2" t="str">
        <f>DBCS(TRIM(②受講者情報入力!L844))</f>
        <v/>
      </c>
      <c r="L843" s="2" t="str">
        <f>DBCS(TRIM(②受講者情報入力!M844))</f>
        <v/>
      </c>
      <c r="M843" s="2" t="str">
        <f>DBCS(TRIM(②受講者情報入力!N844))</f>
        <v/>
      </c>
      <c r="N843" s="2" t="str">
        <f>ASC(TRIM(②受講者情報入力!O844))</f>
        <v/>
      </c>
      <c r="O843" s="2" t="str">
        <f>IFERROR(VLOOKUP(②受講者情報入力!$P844,マスタ!A:B,2,FALSE),"")</f>
        <v/>
      </c>
      <c r="P843" s="2" t="str">
        <f>ASC(TRIM(②受講者情報入力!Q844))</f>
        <v/>
      </c>
      <c r="Q843" s="2" t="str">
        <f>TRIM(②受講者情報入力!R844)</f>
        <v/>
      </c>
      <c r="R843" s="2" t="str">
        <f>ASC(TRIM(②受講者情報入力!S844))</f>
        <v/>
      </c>
      <c r="S843" s="2" t="str">
        <f>ASC(TRIM(②受講者情報入力!T844))</f>
        <v/>
      </c>
      <c r="T843" s="2" t="str">
        <f>ASC(TRIM(②受講者情報入力!U844))</f>
        <v/>
      </c>
      <c r="U843" s="2" t="str">
        <f>IFERROR(VLOOKUP(②受講者情報入力!$V844,マスタ!A:B,2,FALSE),"")</f>
        <v/>
      </c>
      <c r="V843" s="2" t="str">
        <f>ASC(TRIM(②受講者情報入力!W844))</f>
        <v/>
      </c>
      <c r="W843" s="2" t="str">
        <f>TRIM(②受講者情報入力!X844)</f>
        <v/>
      </c>
      <c r="X843" s="2" t="str">
        <f>TRIM(②受講者情報入力!AU844)</f>
        <v/>
      </c>
    </row>
    <row r="844" spans="1:24">
      <c r="A844" s="2" t="str">
        <f>DBCS(TRIM(②受講者情報入力!B845))</f>
        <v/>
      </c>
      <c r="B844" s="2" t="str">
        <f>DBCS(TRIM(②受講者情報入力!C845))</f>
        <v/>
      </c>
      <c r="C844" s="2" t="str">
        <f>DBCS(TRIM(PHONETIC(②受講者情報入力!D845)))</f>
        <v/>
      </c>
      <c r="D844" s="2" t="str">
        <f>DBCS(TRIM(PHONETIC(②受講者情報入力!E845)))</f>
        <v/>
      </c>
      <c r="E844" s="4" t="str">
        <f>IF(②受講者情報入力!F845="","",TEXT(②受講者情報入力!F845,"yyyy/mm/dd"))</f>
        <v/>
      </c>
      <c r="F844" s="2" t="str">
        <f>ASC(TRIM(②受講者情報入力!G845))</f>
        <v/>
      </c>
      <c r="G844" s="2" t="str">
        <f>ASC(TRIM(②受講者情報入力!I845))</f>
        <v/>
      </c>
      <c r="H844" s="2" t="str">
        <f>ASC(TRIM(②受講者情報入力!H845))</f>
        <v/>
      </c>
      <c r="I844" s="2" t="str">
        <f>ASC(TRIM(②受講者情報入力!J845))</f>
        <v/>
      </c>
      <c r="J844" s="2" t="str">
        <f>DBCS(TRIM(②受講者情報入力!K845))</f>
        <v/>
      </c>
      <c r="K844" s="2" t="str">
        <f>DBCS(TRIM(②受講者情報入力!L845))</f>
        <v/>
      </c>
      <c r="L844" s="2" t="str">
        <f>DBCS(TRIM(②受講者情報入力!M845))</f>
        <v/>
      </c>
      <c r="M844" s="2" t="str">
        <f>DBCS(TRIM(②受講者情報入力!N845))</f>
        <v/>
      </c>
      <c r="N844" s="2" t="str">
        <f>ASC(TRIM(②受講者情報入力!O845))</f>
        <v/>
      </c>
      <c r="O844" s="2" t="str">
        <f>IFERROR(VLOOKUP(②受講者情報入力!$P845,マスタ!A:B,2,FALSE),"")</f>
        <v/>
      </c>
      <c r="P844" s="2" t="str">
        <f>ASC(TRIM(②受講者情報入力!Q845))</f>
        <v/>
      </c>
      <c r="Q844" s="2" t="str">
        <f>TRIM(②受講者情報入力!R845)</f>
        <v/>
      </c>
      <c r="R844" s="2" t="str">
        <f>ASC(TRIM(②受講者情報入力!S845))</f>
        <v/>
      </c>
      <c r="S844" s="2" t="str">
        <f>ASC(TRIM(②受講者情報入力!T845))</f>
        <v/>
      </c>
      <c r="T844" s="2" t="str">
        <f>ASC(TRIM(②受講者情報入力!U845))</f>
        <v/>
      </c>
      <c r="U844" s="2" t="str">
        <f>IFERROR(VLOOKUP(②受講者情報入力!$V845,マスタ!A:B,2,FALSE),"")</f>
        <v/>
      </c>
      <c r="V844" s="2" t="str">
        <f>ASC(TRIM(②受講者情報入力!W845))</f>
        <v/>
      </c>
      <c r="W844" s="2" t="str">
        <f>TRIM(②受講者情報入力!X845)</f>
        <v/>
      </c>
      <c r="X844" s="2" t="str">
        <f>TRIM(②受講者情報入力!AU845)</f>
        <v/>
      </c>
    </row>
    <row r="845" spans="1:24">
      <c r="A845" s="2" t="str">
        <f>DBCS(TRIM(②受講者情報入力!B846))</f>
        <v/>
      </c>
      <c r="B845" s="2" t="str">
        <f>DBCS(TRIM(②受講者情報入力!C846))</f>
        <v/>
      </c>
      <c r="C845" s="2" t="str">
        <f>DBCS(TRIM(PHONETIC(②受講者情報入力!D846)))</f>
        <v/>
      </c>
      <c r="D845" s="2" t="str">
        <f>DBCS(TRIM(PHONETIC(②受講者情報入力!E846)))</f>
        <v/>
      </c>
      <c r="E845" s="4" t="str">
        <f>IF(②受講者情報入力!F846="","",TEXT(②受講者情報入力!F846,"yyyy/mm/dd"))</f>
        <v/>
      </c>
      <c r="F845" s="2" t="str">
        <f>ASC(TRIM(②受講者情報入力!G846))</f>
        <v/>
      </c>
      <c r="G845" s="2" t="str">
        <f>ASC(TRIM(②受講者情報入力!I846))</f>
        <v/>
      </c>
      <c r="H845" s="2" t="str">
        <f>ASC(TRIM(②受講者情報入力!H846))</f>
        <v/>
      </c>
      <c r="I845" s="2" t="str">
        <f>ASC(TRIM(②受講者情報入力!J846))</f>
        <v/>
      </c>
      <c r="J845" s="2" t="str">
        <f>DBCS(TRIM(②受講者情報入力!K846))</f>
        <v/>
      </c>
      <c r="K845" s="2" t="str">
        <f>DBCS(TRIM(②受講者情報入力!L846))</f>
        <v/>
      </c>
      <c r="L845" s="2" t="str">
        <f>DBCS(TRIM(②受講者情報入力!M846))</f>
        <v/>
      </c>
      <c r="M845" s="2" t="str">
        <f>DBCS(TRIM(②受講者情報入力!N846))</f>
        <v/>
      </c>
      <c r="N845" s="2" t="str">
        <f>ASC(TRIM(②受講者情報入力!O846))</f>
        <v/>
      </c>
      <c r="O845" s="2" t="str">
        <f>IFERROR(VLOOKUP(②受講者情報入力!$P846,マスタ!A:B,2,FALSE),"")</f>
        <v/>
      </c>
      <c r="P845" s="2" t="str">
        <f>ASC(TRIM(②受講者情報入力!Q846))</f>
        <v/>
      </c>
      <c r="Q845" s="2" t="str">
        <f>TRIM(②受講者情報入力!R846)</f>
        <v/>
      </c>
      <c r="R845" s="2" t="str">
        <f>ASC(TRIM(②受講者情報入力!S846))</f>
        <v/>
      </c>
      <c r="S845" s="2" t="str">
        <f>ASC(TRIM(②受講者情報入力!T846))</f>
        <v/>
      </c>
      <c r="T845" s="2" t="str">
        <f>ASC(TRIM(②受講者情報入力!U846))</f>
        <v/>
      </c>
      <c r="U845" s="2" t="str">
        <f>IFERROR(VLOOKUP(②受講者情報入力!$V846,マスタ!A:B,2,FALSE),"")</f>
        <v/>
      </c>
      <c r="V845" s="2" t="str">
        <f>ASC(TRIM(②受講者情報入力!W846))</f>
        <v/>
      </c>
      <c r="W845" s="2" t="str">
        <f>TRIM(②受講者情報入力!X846)</f>
        <v/>
      </c>
      <c r="X845" s="2" t="str">
        <f>TRIM(②受講者情報入力!AU846)</f>
        <v/>
      </c>
    </row>
    <row r="846" spans="1:24">
      <c r="A846" s="2" t="str">
        <f>DBCS(TRIM(②受講者情報入力!B847))</f>
        <v/>
      </c>
      <c r="B846" s="2" t="str">
        <f>DBCS(TRIM(②受講者情報入力!C847))</f>
        <v/>
      </c>
      <c r="C846" s="2" t="str">
        <f>DBCS(TRIM(PHONETIC(②受講者情報入力!D847)))</f>
        <v/>
      </c>
      <c r="D846" s="2" t="str">
        <f>DBCS(TRIM(PHONETIC(②受講者情報入力!E847)))</f>
        <v/>
      </c>
      <c r="E846" s="4" t="str">
        <f>IF(②受講者情報入力!F847="","",TEXT(②受講者情報入力!F847,"yyyy/mm/dd"))</f>
        <v/>
      </c>
      <c r="F846" s="2" t="str">
        <f>ASC(TRIM(②受講者情報入力!G847))</f>
        <v/>
      </c>
      <c r="G846" s="2" t="str">
        <f>ASC(TRIM(②受講者情報入力!I847))</f>
        <v/>
      </c>
      <c r="H846" s="2" t="str">
        <f>ASC(TRIM(②受講者情報入力!H847))</f>
        <v/>
      </c>
      <c r="I846" s="2" t="str">
        <f>ASC(TRIM(②受講者情報入力!J847))</f>
        <v/>
      </c>
      <c r="J846" s="2" t="str">
        <f>DBCS(TRIM(②受講者情報入力!K847))</f>
        <v/>
      </c>
      <c r="K846" s="2" t="str">
        <f>DBCS(TRIM(②受講者情報入力!L847))</f>
        <v/>
      </c>
      <c r="L846" s="2" t="str">
        <f>DBCS(TRIM(②受講者情報入力!M847))</f>
        <v/>
      </c>
      <c r="M846" s="2" t="str">
        <f>DBCS(TRIM(②受講者情報入力!N847))</f>
        <v/>
      </c>
      <c r="N846" s="2" t="str">
        <f>ASC(TRIM(②受講者情報入力!O847))</f>
        <v/>
      </c>
      <c r="O846" s="2" t="str">
        <f>IFERROR(VLOOKUP(②受講者情報入力!$P847,マスタ!A:B,2,FALSE),"")</f>
        <v/>
      </c>
      <c r="P846" s="2" t="str">
        <f>ASC(TRIM(②受講者情報入力!Q847))</f>
        <v/>
      </c>
      <c r="Q846" s="2" t="str">
        <f>TRIM(②受講者情報入力!R847)</f>
        <v/>
      </c>
      <c r="R846" s="2" t="str">
        <f>ASC(TRIM(②受講者情報入力!S847))</f>
        <v/>
      </c>
      <c r="S846" s="2" t="str">
        <f>ASC(TRIM(②受講者情報入力!T847))</f>
        <v/>
      </c>
      <c r="T846" s="2" t="str">
        <f>ASC(TRIM(②受講者情報入力!U847))</f>
        <v/>
      </c>
      <c r="U846" s="2" t="str">
        <f>IFERROR(VLOOKUP(②受講者情報入力!$V847,マスタ!A:B,2,FALSE),"")</f>
        <v/>
      </c>
      <c r="V846" s="2" t="str">
        <f>ASC(TRIM(②受講者情報入力!W847))</f>
        <v/>
      </c>
      <c r="W846" s="2" t="str">
        <f>TRIM(②受講者情報入力!X847)</f>
        <v/>
      </c>
      <c r="X846" s="2" t="str">
        <f>TRIM(②受講者情報入力!AU847)</f>
        <v/>
      </c>
    </row>
    <row r="847" spans="1:24">
      <c r="A847" s="2" t="str">
        <f>DBCS(TRIM(②受講者情報入力!B848))</f>
        <v/>
      </c>
      <c r="B847" s="2" t="str">
        <f>DBCS(TRIM(②受講者情報入力!C848))</f>
        <v/>
      </c>
      <c r="C847" s="2" t="str">
        <f>DBCS(TRIM(PHONETIC(②受講者情報入力!D848)))</f>
        <v/>
      </c>
      <c r="D847" s="2" t="str">
        <f>DBCS(TRIM(PHONETIC(②受講者情報入力!E848)))</f>
        <v/>
      </c>
      <c r="E847" s="4" t="str">
        <f>IF(②受講者情報入力!F848="","",TEXT(②受講者情報入力!F848,"yyyy/mm/dd"))</f>
        <v/>
      </c>
      <c r="F847" s="2" t="str">
        <f>ASC(TRIM(②受講者情報入力!G848))</f>
        <v/>
      </c>
      <c r="G847" s="2" t="str">
        <f>ASC(TRIM(②受講者情報入力!I848))</f>
        <v/>
      </c>
      <c r="H847" s="2" t="str">
        <f>ASC(TRIM(②受講者情報入力!H848))</f>
        <v/>
      </c>
      <c r="I847" s="2" t="str">
        <f>ASC(TRIM(②受講者情報入力!J848))</f>
        <v/>
      </c>
      <c r="J847" s="2" t="str">
        <f>DBCS(TRIM(②受講者情報入力!K848))</f>
        <v/>
      </c>
      <c r="K847" s="2" t="str">
        <f>DBCS(TRIM(②受講者情報入力!L848))</f>
        <v/>
      </c>
      <c r="L847" s="2" t="str">
        <f>DBCS(TRIM(②受講者情報入力!M848))</f>
        <v/>
      </c>
      <c r="M847" s="2" t="str">
        <f>DBCS(TRIM(②受講者情報入力!N848))</f>
        <v/>
      </c>
      <c r="N847" s="2" t="str">
        <f>ASC(TRIM(②受講者情報入力!O848))</f>
        <v/>
      </c>
      <c r="O847" s="2" t="str">
        <f>IFERROR(VLOOKUP(②受講者情報入力!$P848,マスタ!A:B,2,FALSE),"")</f>
        <v/>
      </c>
      <c r="P847" s="2" t="str">
        <f>ASC(TRIM(②受講者情報入力!Q848))</f>
        <v/>
      </c>
      <c r="Q847" s="2" t="str">
        <f>TRIM(②受講者情報入力!R848)</f>
        <v/>
      </c>
      <c r="R847" s="2" t="str">
        <f>ASC(TRIM(②受講者情報入力!S848))</f>
        <v/>
      </c>
      <c r="S847" s="2" t="str">
        <f>ASC(TRIM(②受講者情報入力!T848))</f>
        <v/>
      </c>
      <c r="T847" s="2" t="str">
        <f>ASC(TRIM(②受講者情報入力!U848))</f>
        <v/>
      </c>
      <c r="U847" s="2" t="str">
        <f>IFERROR(VLOOKUP(②受講者情報入力!$V848,マスタ!A:B,2,FALSE),"")</f>
        <v/>
      </c>
      <c r="V847" s="2" t="str">
        <f>ASC(TRIM(②受講者情報入力!W848))</f>
        <v/>
      </c>
      <c r="W847" s="2" t="str">
        <f>TRIM(②受講者情報入力!X848)</f>
        <v/>
      </c>
      <c r="X847" s="2" t="str">
        <f>TRIM(②受講者情報入力!AU848)</f>
        <v/>
      </c>
    </row>
    <row r="848" spans="1:24">
      <c r="A848" s="2" t="str">
        <f>DBCS(TRIM(②受講者情報入力!B849))</f>
        <v/>
      </c>
      <c r="B848" s="2" t="str">
        <f>DBCS(TRIM(②受講者情報入力!C849))</f>
        <v/>
      </c>
      <c r="C848" s="2" t="str">
        <f>DBCS(TRIM(PHONETIC(②受講者情報入力!D849)))</f>
        <v/>
      </c>
      <c r="D848" s="2" t="str">
        <f>DBCS(TRIM(PHONETIC(②受講者情報入力!E849)))</f>
        <v/>
      </c>
      <c r="E848" s="4" t="str">
        <f>IF(②受講者情報入力!F849="","",TEXT(②受講者情報入力!F849,"yyyy/mm/dd"))</f>
        <v/>
      </c>
      <c r="F848" s="2" t="str">
        <f>ASC(TRIM(②受講者情報入力!G849))</f>
        <v/>
      </c>
      <c r="G848" s="2" t="str">
        <f>ASC(TRIM(②受講者情報入力!I849))</f>
        <v/>
      </c>
      <c r="H848" s="2" t="str">
        <f>ASC(TRIM(②受講者情報入力!H849))</f>
        <v/>
      </c>
      <c r="I848" s="2" t="str">
        <f>ASC(TRIM(②受講者情報入力!J849))</f>
        <v/>
      </c>
      <c r="J848" s="2" t="str">
        <f>DBCS(TRIM(②受講者情報入力!K849))</f>
        <v/>
      </c>
      <c r="K848" s="2" t="str">
        <f>DBCS(TRIM(②受講者情報入力!L849))</f>
        <v/>
      </c>
      <c r="L848" s="2" t="str">
        <f>DBCS(TRIM(②受講者情報入力!M849))</f>
        <v/>
      </c>
      <c r="M848" s="2" t="str">
        <f>DBCS(TRIM(②受講者情報入力!N849))</f>
        <v/>
      </c>
      <c r="N848" s="2" t="str">
        <f>ASC(TRIM(②受講者情報入力!O849))</f>
        <v/>
      </c>
      <c r="O848" s="2" t="str">
        <f>IFERROR(VLOOKUP(②受講者情報入力!$P849,マスタ!A:B,2,FALSE),"")</f>
        <v/>
      </c>
      <c r="P848" s="2" t="str">
        <f>ASC(TRIM(②受講者情報入力!Q849))</f>
        <v/>
      </c>
      <c r="Q848" s="2" t="str">
        <f>TRIM(②受講者情報入力!R849)</f>
        <v/>
      </c>
      <c r="R848" s="2" t="str">
        <f>ASC(TRIM(②受講者情報入力!S849))</f>
        <v/>
      </c>
      <c r="S848" s="2" t="str">
        <f>ASC(TRIM(②受講者情報入力!T849))</f>
        <v/>
      </c>
      <c r="T848" s="2" t="str">
        <f>ASC(TRIM(②受講者情報入力!U849))</f>
        <v/>
      </c>
      <c r="U848" s="2" t="str">
        <f>IFERROR(VLOOKUP(②受講者情報入力!$V849,マスタ!A:B,2,FALSE),"")</f>
        <v/>
      </c>
      <c r="V848" s="2" t="str">
        <f>ASC(TRIM(②受講者情報入力!W849))</f>
        <v/>
      </c>
      <c r="W848" s="2" t="str">
        <f>TRIM(②受講者情報入力!X849)</f>
        <v/>
      </c>
      <c r="X848" s="2" t="str">
        <f>TRIM(②受講者情報入力!AU849)</f>
        <v/>
      </c>
    </row>
    <row r="849" spans="1:24">
      <c r="A849" s="2" t="str">
        <f>DBCS(TRIM(②受講者情報入力!B850))</f>
        <v/>
      </c>
      <c r="B849" s="2" t="str">
        <f>DBCS(TRIM(②受講者情報入力!C850))</f>
        <v/>
      </c>
      <c r="C849" s="2" t="str">
        <f>DBCS(TRIM(PHONETIC(②受講者情報入力!D850)))</f>
        <v/>
      </c>
      <c r="D849" s="2" t="str">
        <f>DBCS(TRIM(PHONETIC(②受講者情報入力!E850)))</f>
        <v/>
      </c>
      <c r="E849" s="4" t="str">
        <f>IF(②受講者情報入力!F850="","",TEXT(②受講者情報入力!F850,"yyyy/mm/dd"))</f>
        <v/>
      </c>
      <c r="F849" s="2" t="str">
        <f>ASC(TRIM(②受講者情報入力!G850))</f>
        <v/>
      </c>
      <c r="G849" s="2" t="str">
        <f>ASC(TRIM(②受講者情報入力!I850))</f>
        <v/>
      </c>
      <c r="H849" s="2" t="str">
        <f>ASC(TRIM(②受講者情報入力!H850))</f>
        <v/>
      </c>
      <c r="I849" s="2" t="str">
        <f>ASC(TRIM(②受講者情報入力!J850))</f>
        <v/>
      </c>
      <c r="J849" s="2" t="str">
        <f>DBCS(TRIM(②受講者情報入力!K850))</f>
        <v/>
      </c>
      <c r="K849" s="2" t="str">
        <f>DBCS(TRIM(②受講者情報入力!L850))</f>
        <v/>
      </c>
      <c r="L849" s="2" t="str">
        <f>DBCS(TRIM(②受講者情報入力!M850))</f>
        <v/>
      </c>
      <c r="M849" s="2" t="str">
        <f>DBCS(TRIM(②受講者情報入力!N850))</f>
        <v/>
      </c>
      <c r="N849" s="2" t="str">
        <f>ASC(TRIM(②受講者情報入力!O850))</f>
        <v/>
      </c>
      <c r="O849" s="2" t="str">
        <f>IFERROR(VLOOKUP(②受講者情報入力!$P850,マスタ!A:B,2,FALSE),"")</f>
        <v/>
      </c>
      <c r="P849" s="2" t="str">
        <f>ASC(TRIM(②受講者情報入力!Q850))</f>
        <v/>
      </c>
      <c r="Q849" s="2" t="str">
        <f>TRIM(②受講者情報入力!R850)</f>
        <v/>
      </c>
      <c r="R849" s="2" t="str">
        <f>ASC(TRIM(②受講者情報入力!S850))</f>
        <v/>
      </c>
      <c r="S849" s="2" t="str">
        <f>ASC(TRIM(②受講者情報入力!T850))</f>
        <v/>
      </c>
      <c r="T849" s="2" t="str">
        <f>ASC(TRIM(②受講者情報入力!U850))</f>
        <v/>
      </c>
      <c r="U849" s="2" t="str">
        <f>IFERROR(VLOOKUP(②受講者情報入力!$V850,マスタ!A:B,2,FALSE),"")</f>
        <v/>
      </c>
      <c r="V849" s="2" t="str">
        <f>ASC(TRIM(②受講者情報入力!W850))</f>
        <v/>
      </c>
      <c r="W849" s="2" t="str">
        <f>TRIM(②受講者情報入力!X850)</f>
        <v/>
      </c>
      <c r="X849" s="2" t="str">
        <f>TRIM(②受講者情報入力!AU850)</f>
        <v/>
      </c>
    </row>
    <row r="850" spans="1:24">
      <c r="A850" s="2" t="str">
        <f>DBCS(TRIM(②受講者情報入力!B851))</f>
        <v/>
      </c>
      <c r="B850" s="2" t="str">
        <f>DBCS(TRIM(②受講者情報入力!C851))</f>
        <v/>
      </c>
      <c r="C850" s="2" t="str">
        <f>DBCS(TRIM(PHONETIC(②受講者情報入力!D851)))</f>
        <v/>
      </c>
      <c r="D850" s="2" t="str">
        <f>DBCS(TRIM(PHONETIC(②受講者情報入力!E851)))</f>
        <v/>
      </c>
      <c r="E850" s="4" t="str">
        <f>IF(②受講者情報入力!F851="","",TEXT(②受講者情報入力!F851,"yyyy/mm/dd"))</f>
        <v/>
      </c>
      <c r="F850" s="2" t="str">
        <f>ASC(TRIM(②受講者情報入力!G851))</f>
        <v/>
      </c>
      <c r="G850" s="2" t="str">
        <f>ASC(TRIM(②受講者情報入力!I851))</f>
        <v/>
      </c>
      <c r="H850" s="2" t="str">
        <f>ASC(TRIM(②受講者情報入力!H851))</f>
        <v/>
      </c>
      <c r="I850" s="2" t="str">
        <f>ASC(TRIM(②受講者情報入力!J851))</f>
        <v/>
      </c>
      <c r="J850" s="2" t="str">
        <f>DBCS(TRIM(②受講者情報入力!K851))</f>
        <v/>
      </c>
      <c r="K850" s="2" t="str">
        <f>DBCS(TRIM(②受講者情報入力!L851))</f>
        <v/>
      </c>
      <c r="L850" s="2" t="str">
        <f>DBCS(TRIM(②受講者情報入力!M851))</f>
        <v/>
      </c>
      <c r="M850" s="2" t="str">
        <f>DBCS(TRIM(②受講者情報入力!N851))</f>
        <v/>
      </c>
      <c r="N850" s="2" t="str">
        <f>ASC(TRIM(②受講者情報入力!O851))</f>
        <v/>
      </c>
      <c r="O850" s="2" t="str">
        <f>IFERROR(VLOOKUP(②受講者情報入力!$P851,マスタ!A:B,2,FALSE),"")</f>
        <v/>
      </c>
      <c r="P850" s="2" t="str">
        <f>ASC(TRIM(②受講者情報入力!Q851))</f>
        <v/>
      </c>
      <c r="Q850" s="2" t="str">
        <f>TRIM(②受講者情報入力!R851)</f>
        <v/>
      </c>
      <c r="R850" s="2" t="str">
        <f>ASC(TRIM(②受講者情報入力!S851))</f>
        <v/>
      </c>
      <c r="S850" s="2" t="str">
        <f>ASC(TRIM(②受講者情報入力!T851))</f>
        <v/>
      </c>
      <c r="T850" s="2" t="str">
        <f>ASC(TRIM(②受講者情報入力!U851))</f>
        <v/>
      </c>
      <c r="U850" s="2" t="str">
        <f>IFERROR(VLOOKUP(②受講者情報入力!$V851,マスタ!A:B,2,FALSE),"")</f>
        <v/>
      </c>
      <c r="V850" s="2" t="str">
        <f>ASC(TRIM(②受講者情報入力!W851))</f>
        <v/>
      </c>
      <c r="W850" s="2" t="str">
        <f>TRIM(②受講者情報入力!X851)</f>
        <v/>
      </c>
      <c r="X850" s="2" t="str">
        <f>TRIM(②受講者情報入力!AU851)</f>
        <v/>
      </c>
    </row>
    <row r="851" spans="1:24">
      <c r="A851" s="2" t="str">
        <f>DBCS(TRIM(②受講者情報入力!B852))</f>
        <v/>
      </c>
      <c r="B851" s="2" t="str">
        <f>DBCS(TRIM(②受講者情報入力!C852))</f>
        <v/>
      </c>
      <c r="C851" s="2" t="str">
        <f>DBCS(TRIM(PHONETIC(②受講者情報入力!D852)))</f>
        <v/>
      </c>
      <c r="D851" s="2" t="str">
        <f>DBCS(TRIM(PHONETIC(②受講者情報入力!E852)))</f>
        <v/>
      </c>
      <c r="E851" s="4" t="str">
        <f>IF(②受講者情報入力!F852="","",TEXT(②受講者情報入力!F852,"yyyy/mm/dd"))</f>
        <v/>
      </c>
      <c r="F851" s="2" t="str">
        <f>ASC(TRIM(②受講者情報入力!G852))</f>
        <v/>
      </c>
      <c r="G851" s="2" t="str">
        <f>ASC(TRIM(②受講者情報入力!I852))</f>
        <v/>
      </c>
      <c r="H851" s="2" t="str">
        <f>ASC(TRIM(②受講者情報入力!H852))</f>
        <v/>
      </c>
      <c r="I851" s="2" t="str">
        <f>ASC(TRIM(②受講者情報入力!J852))</f>
        <v/>
      </c>
      <c r="J851" s="2" t="str">
        <f>DBCS(TRIM(②受講者情報入力!K852))</f>
        <v/>
      </c>
      <c r="K851" s="2" t="str">
        <f>DBCS(TRIM(②受講者情報入力!L852))</f>
        <v/>
      </c>
      <c r="L851" s="2" t="str">
        <f>DBCS(TRIM(②受講者情報入力!M852))</f>
        <v/>
      </c>
      <c r="M851" s="2" t="str">
        <f>DBCS(TRIM(②受講者情報入力!N852))</f>
        <v/>
      </c>
      <c r="N851" s="2" t="str">
        <f>ASC(TRIM(②受講者情報入力!O852))</f>
        <v/>
      </c>
      <c r="O851" s="2" t="str">
        <f>IFERROR(VLOOKUP(②受講者情報入力!$P852,マスタ!A:B,2,FALSE),"")</f>
        <v/>
      </c>
      <c r="P851" s="2" t="str">
        <f>ASC(TRIM(②受講者情報入力!Q852))</f>
        <v/>
      </c>
      <c r="Q851" s="2" t="str">
        <f>TRIM(②受講者情報入力!R852)</f>
        <v/>
      </c>
      <c r="R851" s="2" t="str">
        <f>ASC(TRIM(②受講者情報入力!S852))</f>
        <v/>
      </c>
      <c r="S851" s="2" t="str">
        <f>ASC(TRIM(②受講者情報入力!T852))</f>
        <v/>
      </c>
      <c r="T851" s="2" t="str">
        <f>ASC(TRIM(②受講者情報入力!U852))</f>
        <v/>
      </c>
      <c r="U851" s="2" t="str">
        <f>IFERROR(VLOOKUP(②受講者情報入力!$V852,マスタ!A:B,2,FALSE),"")</f>
        <v/>
      </c>
      <c r="V851" s="2" t="str">
        <f>ASC(TRIM(②受講者情報入力!W852))</f>
        <v/>
      </c>
      <c r="W851" s="2" t="str">
        <f>TRIM(②受講者情報入力!X852)</f>
        <v/>
      </c>
      <c r="X851" s="2" t="str">
        <f>TRIM(②受講者情報入力!AU852)</f>
        <v/>
      </c>
    </row>
    <row r="852" spans="1:24">
      <c r="A852" s="2" t="str">
        <f>DBCS(TRIM(②受講者情報入力!B853))</f>
        <v/>
      </c>
      <c r="B852" s="2" t="str">
        <f>DBCS(TRIM(②受講者情報入力!C853))</f>
        <v/>
      </c>
      <c r="C852" s="2" t="str">
        <f>DBCS(TRIM(PHONETIC(②受講者情報入力!D853)))</f>
        <v/>
      </c>
      <c r="D852" s="2" t="str">
        <f>DBCS(TRIM(PHONETIC(②受講者情報入力!E853)))</f>
        <v/>
      </c>
      <c r="E852" s="4" t="str">
        <f>IF(②受講者情報入力!F853="","",TEXT(②受講者情報入力!F853,"yyyy/mm/dd"))</f>
        <v/>
      </c>
      <c r="F852" s="2" t="str">
        <f>ASC(TRIM(②受講者情報入力!G853))</f>
        <v/>
      </c>
      <c r="G852" s="2" t="str">
        <f>ASC(TRIM(②受講者情報入力!I853))</f>
        <v/>
      </c>
      <c r="H852" s="2" t="str">
        <f>ASC(TRIM(②受講者情報入力!H853))</f>
        <v/>
      </c>
      <c r="I852" s="2" t="str">
        <f>ASC(TRIM(②受講者情報入力!J853))</f>
        <v/>
      </c>
      <c r="J852" s="2" t="str">
        <f>DBCS(TRIM(②受講者情報入力!K853))</f>
        <v/>
      </c>
      <c r="K852" s="2" t="str">
        <f>DBCS(TRIM(②受講者情報入力!L853))</f>
        <v/>
      </c>
      <c r="L852" s="2" t="str">
        <f>DBCS(TRIM(②受講者情報入力!M853))</f>
        <v/>
      </c>
      <c r="M852" s="2" t="str">
        <f>DBCS(TRIM(②受講者情報入力!N853))</f>
        <v/>
      </c>
      <c r="N852" s="2" t="str">
        <f>ASC(TRIM(②受講者情報入力!O853))</f>
        <v/>
      </c>
      <c r="O852" s="2" t="str">
        <f>IFERROR(VLOOKUP(②受講者情報入力!$P853,マスタ!A:B,2,FALSE),"")</f>
        <v/>
      </c>
      <c r="P852" s="2" t="str">
        <f>ASC(TRIM(②受講者情報入力!Q853))</f>
        <v/>
      </c>
      <c r="Q852" s="2" t="str">
        <f>TRIM(②受講者情報入力!R853)</f>
        <v/>
      </c>
      <c r="R852" s="2" t="str">
        <f>ASC(TRIM(②受講者情報入力!S853))</f>
        <v/>
      </c>
      <c r="S852" s="2" t="str">
        <f>ASC(TRIM(②受講者情報入力!T853))</f>
        <v/>
      </c>
      <c r="T852" s="2" t="str">
        <f>ASC(TRIM(②受講者情報入力!U853))</f>
        <v/>
      </c>
      <c r="U852" s="2" t="str">
        <f>IFERROR(VLOOKUP(②受講者情報入力!$V853,マスタ!A:B,2,FALSE),"")</f>
        <v/>
      </c>
      <c r="V852" s="2" t="str">
        <f>ASC(TRIM(②受講者情報入力!W853))</f>
        <v/>
      </c>
      <c r="W852" s="2" t="str">
        <f>TRIM(②受講者情報入力!X853)</f>
        <v/>
      </c>
      <c r="X852" s="2" t="str">
        <f>TRIM(②受講者情報入力!AU853)</f>
        <v/>
      </c>
    </row>
    <row r="853" spans="1:24">
      <c r="A853" s="2" t="str">
        <f>DBCS(TRIM(②受講者情報入力!B854))</f>
        <v/>
      </c>
      <c r="B853" s="2" t="str">
        <f>DBCS(TRIM(②受講者情報入力!C854))</f>
        <v/>
      </c>
      <c r="C853" s="2" t="str">
        <f>DBCS(TRIM(PHONETIC(②受講者情報入力!D854)))</f>
        <v/>
      </c>
      <c r="D853" s="2" t="str">
        <f>DBCS(TRIM(PHONETIC(②受講者情報入力!E854)))</f>
        <v/>
      </c>
      <c r="E853" s="4" t="str">
        <f>IF(②受講者情報入力!F854="","",TEXT(②受講者情報入力!F854,"yyyy/mm/dd"))</f>
        <v/>
      </c>
      <c r="F853" s="2" t="str">
        <f>ASC(TRIM(②受講者情報入力!G854))</f>
        <v/>
      </c>
      <c r="G853" s="2" t="str">
        <f>ASC(TRIM(②受講者情報入力!I854))</f>
        <v/>
      </c>
      <c r="H853" s="2" t="str">
        <f>ASC(TRIM(②受講者情報入力!H854))</f>
        <v/>
      </c>
      <c r="I853" s="2" t="str">
        <f>ASC(TRIM(②受講者情報入力!J854))</f>
        <v/>
      </c>
      <c r="J853" s="2" t="str">
        <f>DBCS(TRIM(②受講者情報入力!K854))</f>
        <v/>
      </c>
      <c r="K853" s="2" t="str">
        <f>DBCS(TRIM(②受講者情報入力!L854))</f>
        <v/>
      </c>
      <c r="L853" s="2" t="str">
        <f>DBCS(TRIM(②受講者情報入力!M854))</f>
        <v/>
      </c>
      <c r="M853" s="2" t="str">
        <f>DBCS(TRIM(②受講者情報入力!N854))</f>
        <v/>
      </c>
      <c r="N853" s="2" t="str">
        <f>ASC(TRIM(②受講者情報入力!O854))</f>
        <v/>
      </c>
      <c r="O853" s="2" t="str">
        <f>IFERROR(VLOOKUP(②受講者情報入力!$P854,マスタ!A:B,2,FALSE),"")</f>
        <v/>
      </c>
      <c r="P853" s="2" t="str">
        <f>ASC(TRIM(②受講者情報入力!Q854))</f>
        <v/>
      </c>
      <c r="Q853" s="2" t="str">
        <f>TRIM(②受講者情報入力!R854)</f>
        <v/>
      </c>
      <c r="R853" s="2" t="str">
        <f>ASC(TRIM(②受講者情報入力!S854))</f>
        <v/>
      </c>
      <c r="S853" s="2" t="str">
        <f>ASC(TRIM(②受講者情報入力!T854))</f>
        <v/>
      </c>
      <c r="T853" s="2" t="str">
        <f>ASC(TRIM(②受講者情報入力!U854))</f>
        <v/>
      </c>
      <c r="U853" s="2" t="str">
        <f>IFERROR(VLOOKUP(②受講者情報入力!$V854,マスタ!A:B,2,FALSE),"")</f>
        <v/>
      </c>
      <c r="V853" s="2" t="str">
        <f>ASC(TRIM(②受講者情報入力!W854))</f>
        <v/>
      </c>
      <c r="W853" s="2" t="str">
        <f>TRIM(②受講者情報入力!X854)</f>
        <v/>
      </c>
      <c r="X853" s="2" t="str">
        <f>TRIM(②受講者情報入力!AU854)</f>
        <v/>
      </c>
    </row>
    <row r="854" spans="1:24">
      <c r="A854" s="2" t="str">
        <f>DBCS(TRIM(②受講者情報入力!B855))</f>
        <v/>
      </c>
      <c r="B854" s="2" t="str">
        <f>DBCS(TRIM(②受講者情報入力!C855))</f>
        <v/>
      </c>
      <c r="C854" s="2" t="str">
        <f>DBCS(TRIM(PHONETIC(②受講者情報入力!D855)))</f>
        <v/>
      </c>
      <c r="D854" s="2" t="str">
        <f>DBCS(TRIM(PHONETIC(②受講者情報入力!E855)))</f>
        <v/>
      </c>
      <c r="E854" s="4" t="str">
        <f>IF(②受講者情報入力!F855="","",TEXT(②受講者情報入力!F855,"yyyy/mm/dd"))</f>
        <v/>
      </c>
      <c r="F854" s="2" t="str">
        <f>ASC(TRIM(②受講者情報入力!G855))</f>
        <v/>
      </c>
      <c r="G854" s="2" t="str">
        <f>ASC(TRIM(②受講者情報入力!I855))</f>
        <v/>
      </c>
      <c r="H854" s="2" t="str">
        <f>ASC(TRIM(②受講者情報入力!H855))</f>
        <v/>
      </c>
      <c r="I854" s="2" t="str">
        <f>ASC(TRIM(②受講者情報入力!J855))</f>
        <v/>
      </c>
      <c r="J854" s="2" t="str">
        <f>DBCS(TRIM(②受講者情報入力!K855))</f>
        <v/>
      </c>
      <c r="K854" s="2" t="str">
        <f>DBCS(TRIM(②受講者情報入力!L855))</f>
        <v/>
      </c>
      <c r="L854" s="2" t="str">
        <f>DBCS(TRIM(②受講者情報入力!M855))</f>
        <v/>
      </c>
      <c r="M854" s="2" t="str">
        <f>DBCS(TRIM(②受講者情報入力!N855))</f>
        <v/>
      </c>
      <c r="N854" s="2" t="str">
        <f>ASC(TRIM(②受講者情報入力!O855))</f>
        <v/>
      </c>
      <c r="O854" s="2" t="str">
        <f>IFERROR(VLOOKUP(②受講者情報入力!$P855,マスタ!A:B,2,FALSE),"")</f>
        <v/>
      </c>
      <c r="P854" s="2" t="str">
        <f>ASC(TRIM(②受講者情報入力!Q855))</f>
        <v/>
      </c>
      <c r="Q854" s="2" t="str">
        <f>TRIM(②受講者情報入力!R855)</f>
        <v/>
      </c>
      <c r="R854" s="2" t="str">
        <f>ASC(TRIM(②受講者情報入力!S855))</f>
        <v/>
      </c>
      <c r="S854" s="2" t="str">
        <f>ASC(TRIM(②受講者情報入力!T855))</f>
        <v/>
      </c>
      <c r="T854" s="2" t="str">
        <f>ASC(TRIM(②受講者情報入力!U855))</f>
        <v/>
      </c>
      <c r="U854" s="2" t="str">
        <f>IFERROR(VLOOKUP(②受講者情報入力!$V855,マスタ!A:B,2,FALSE),"")</f>
        <v/>
      </c>
      <c r="V854" s="2" t="str">
        <f>ASC(TRIM(②受講者情報入力!W855))</f>
        <v/>
      </c>
      <c r="W854" s="2" t="str">
        <f>TRIM(②受講者情報入力!X855)</f>
        <v/>
      </c>
      <c r="X854" s="2" t="str">
        <f>TRIM(②受講者情報入力!AU855)</f>
        <v/>
      </c>
    </row>
    <row r="855" spans="1:24">
      <c r="A855" s="2" t="str">
        <f>DBCS(TRIM(②受講者情報入力!B856))</f>
        <v/>
      </c>
      <c r="B855" s="2" t="str">
        <f>DBCS(TRIM(②受講者情報入力!C856))</f>
        <v/>
      </c>
      <c r="C855" s="2" t="str">
        <f>DBCS(TRIM(PHONETIC(②受講者情報入力!D856)))</f>
        <v/>
      </c>
      <c r="D855" s="2" t="str">
        <f>DBCS(TRIM(PHONETIC(②受講者情報入力!E856)))</f>
        <v/>
      </c>
      <c r="E855" s="4" t="str">
        <f>IF(②受講者情報入力!F856="","",TEXT(②受講者情報入力!F856,"yyyy/mm/dd"))</f>
        <v/>
      </c>
      <c r="F855" s="2" t="str">
        <f>ASC(TRIM(②受講者情報入力!G856))</f>
        <v/>
      </c>
      <c r="G855" s="2" t="str">
        <f>ASC(TRIM(②受講者情報入力!I856))</f>
        <v/>
      </c>
      <c r="H855" s="2" t="str">
        <f>ASC(TRIM(②受講者情報入力!H856))</f>
        <v/>
      </c>
      <c r="I855" s="2" t="str">
        <f>ASC(TRIM(②受講者情報入力!J856))</f>
        <v/>
      </c>
      <c r="J855" s="2" t="str">
        <f>DBCS(TRIM(②受講者情報入力!K856))</f>
        <v/>
      </c>
      <c r="K855" s="2" t="str">
        <f>DBCS(TRIM(②受講者情報入力!L856))</f>
        <v/>
      </c>
      <c r="L855" s="2" t="str">
        <f>DBCS(TRIM(②受講者情報入力!M856))</f>
        <v/>
      </c>
      <c r="M855" s="2" t="str">
        <f>DBCS(TRIM(②受講者情報入力!N856))</f>
        <v/>
      </c>
      <c r="N855" s="2" t="str">
        <f>ASC(TRIM(②受講者情報入力!O856))</f>
        <v/>
      </c>
      <c r="O855" s="2" t="str">
        <f>IFERROR(VLOOKUP(②受講者情報入力!$P856,マスタ!A:B,2,FALSE),"")</f>
        <v/>
      </c>
      <c r="P855" s="2" t="str">
        <f>ASC(TRIM(②受講者情報入力!Q856))</f>
        <v/>
      </c>
      <c r="Q855" s="2" t="str">
        <f>TRIM(②受講者情報入力!R856)</f>
        <v/>
      </c>
      <c r="R855" s="2" t="str">
        <f>ASC(TRIM(②受講者情報入力!S856))</f>
        <v/>
      </c>
      <c r="S855" s="2" t="str">
        <f>ASC(TRIM(②受講者情報入力!T856))</f>
        <v/>
      </c>
      <c r="T855" s="2" t="str">
        <f>ASC(TRIM(②受講者情報入力!U856))</f>
        <v/>
      </c>
      <c r="U855" s="2" t="str">
        <f>IFERROR(VLOOKUP(②受講者情報入力!$V856,マスタ!A:B,2,FALSE),"")</f>
        <v/>
      </c>
      <c r="V855" s="2" t="str">
        <f>ASC(TRIM(②受講者情報入力!W856))</f>
        <v/>
      </c>
      <c r="W855" s="2" t="str">
        <f>TRIM(②受講者情報入力!X856)</f>
        <v/>
      </c>
      <c r="X855" s="2" t="str">
        <f>TRIM(②受講者情報入力!AU856)</f>
        <v/>
      </c>
    </row>
    <row r="856" spans="1:24">
      <c r="A856" s="2" t="str">
        <f>DBCS(TRIM(②受講者情報入力!B857))</f>
        <v/>
      </c>
      <c r="B856" s="2" t="str">
        <f>DBCS(TRIM(②受講者情報入力!C857))</f>
        <v/>
      </c>
      <c r="C856" s="2" t="str">
        <f>DBCS(TRIM(PHONETIC(②受講者情報入力!D857)))</f>
        <v/>
      </c>
      <c r="D856" s="2" t="str">
        <f>DBCS(TRIM(PHONETIC(②受講者情報入力!E857)))</f>
        <v/>
      </c>
      <c r="E856" s="4" t="str">
        <f>IF(②受講者情報入力!F857="","",TEXT(②受講者情報入力!F857,"yyyy/mm/dd"))</f>
        <v/>
      </c>
      <c r="F856" s="2" t="str">
        <f>ASC(TRIM(②受講者情報入力!G857))</f>
        <v/>
      </c>
      <c r="G856" s="2" t="str">
        <f>ASC(TRIM(②受講者情報入力!I857))</f>
        <v/>
      </c>
      <c r="H856" s="2" t="str">
        <f>ASC(TRIM(②受講者情報入力!H857))</f>
        <v/>
      </c>
      <c r="I856" s="2" t="str">
        <f>ASC(TRIM(②受講者情報入力!J857))</f>
        <v/>
      </c>
      <c r="J856" s="2" t="str">
        <f>DBCS(TRIM(②受講者情報入力!K857))</f>
        <v/>
      </c>
      <c r="K856" s="2" t="str">
        <f>DBCS(TRIM(②受講者情報入力!L857))</f>
        <v/>
      </c>
      <c r="L856" s="2" t="str">
        <f>DBCS(TRIM(②受講者情報入力!M857))</f>
        <v/>
      </c>
      <c r="M856" s="2" t="str">
        <f>DBCS(TRIM(②受講者情報入力!N857))</f>
        <v/>
      </c>
      <c r="N856" s="2" t="str">
        <f>ASC(TRIM(②受講者情報入力!O857))</f>
        <v/>
      </c>
      <c r="O856" s="2" t="str">
        <f>IFERROR(VLOOKUP(②受講者情報入力!$P857,マスタ!A:B,2,FALSE),"")</f>
        <v/>
      </c>
      <c r="P856" s="2" t="str">
        <f>ASC(TRIM(②受講者情報入力!Q857))</f>
        <v/>
      </c>
      <c r="Q856" s="2" t="str">
        <f>TRIM(②受講者情報入力!R857)</f>
        <v/>
      </c>
      <c r="R856" s="2" t="str">
        <f>ASC(TRIM(②受講者情報入力!S857))</f>
        <v/>
      </c>
      <c r="S856" s="2" t="str">
        <f>ASC(TRIM(②受講者情報入力!T857))</f>
        <v/>
      </c>
      <c r="T856" s="2" t="str">
        <f>ASC(TRIM(②受講者情報入力!U857))</f>
        <v/>
      </c>
      <c r="U856" s="2" t="str">
        <f>IFERROR(VLOOKUP(②受講者情報入力!$V857,マスタ!A:B,2,FALSE),"")</f>
        <v/>
      </c>
      <c r="V856" s="2" t="str">
        <f>ASC(TRIM(②受講者情報入力!W857))</f>
        <v/>
      </c>
      <c r="W856" s="2" t="str">
        <f>TRIM(②受講者情報入力!X857)</f>
        <v/>
      </c>
      <c r="X856" s="2" t="str">
        <f>TRIM(②受講者情報入力!AU857)</f>
        <v/>
      </c>
    </row>
    <row r="857" spans="1:24">
      <c r="A857" s="2" t="str">
        <f>DBCS(TRIM(②受講者情報入力!B858))</f>
        <v/>
      </c>
      <c r="B857" s="2" t="str">
        <f>DBCS(TRIM(②受講者情報入力!C858))</f>
        <v/>
      </c>
      <c r="C857" s="2" t="str">
        <f>DBCS(TRIM(PHONETIC(②受講者情報入力!D858)))</f>
        <v/>
      </c>
      <c r="D857" s="2" t="str">
        <f>DBCS(TRIM(PHONETIC(②受講者情報入力!E858)))</f>
        <v/>
      </c>
      <c r="E857" s="4" t="str">
        <f>IF(②受講者情報入力!F858="","",TEXT(②受講者情報入力!F858,"yyyy/mm/dd"))</f>
        <v/>
      </c>
      <c r="F857" s="2" t="str">
        <f>ASC(TRIM(②受講者情報入力!G858))</f>
        <v/>
      </c>
      <c r="G857" s="2" t="str">
        <f>ASC(TRIM(②受講者情報入力!I858))</f>
        <v/>
      </c>
      <c r="H857" s="2" t="str">
        <f>ASC(TRIM(②受講者情報入力!H858))</f>
        <v/>
      </c>
      <c r="I857" s="2" t="str">
        <f>ASC(TRIM(②受講者情報入力!J858))</f>
        <v/>
      </c>
      <c r="J857" s="2" t="str">
        <f>DBCS(TRIM(②受講者情報入力!K858))</f>
        <v/>
      </c>
      <c r="K857" s="2" t="str">
        <f>DBCS(TRIM(②受講者情報入力!L858))</f>
        <v/>
      </c>
      <c r="L857" s="2" t="str">
        <f>DBCS(TRIM(②受講者情報入力!M858))</f>
        <v/>
      </c>
      <c r="M857" s="2" t="str">
        <f>DBCS(TRIM(②受講者情報入力!N858))</f>
        <v/>
      </c>
      <c r="N857" s="2" t="str">
        <f>ASC(TRIM(②受講者情報入力!O858))</f>
        <v/>
      </c>
      <c r="O857" s="2" t="str">
        <f>IFERROR(VLOOKUP(②受講者情報入力!$P858,マスタ!A:B,2,FALSE),"")</f>
        <v/>
      </c>
      <c r="P857" s="2" t="str">
        <f>ASC(TRIM(②受講者情報入力!Q858))</f>
        <v/>
      </c>
      <c r="Q857" s="2" t="str">
        <f>TRIM(②受講者情報入力!R858)</f>
        <v/>
      </c>
      <c r="R857" s="2" t="str">
        <f>ASC(TRIM(②受講者情報入力!S858))</f>
        <v/>
      </c>
      <c r="S857" s="2" t="str">
        <f>ASC(TRIM(②受講者情報入力!T858))</f>
        <v/>
      </c>
      <c r="T857" s="2" t="str">
        <f>ASC(TRIM(②受講者情報入力!U858))</f>
        <v/>
      </c>
      <c r="U857" s="2" t="str">
        <f>IFERROR(VLOOKUP(②受講者情報入力!$V858,マスタ!A:B,2,FALSE),"")</f>
        <v/>
      </c>
      <c r="V857" s="2" t="str">
        <f>ASC(TRIM(②受講者情報入力!W858))</f>
        <v/>
      </c>
      <c r="W857" s="2" t="str">
        <f>TRIM(②受講者情報入力!X858)</f>
        <v/>
      </c>
      <c r="X857" s="2" t="str">
        <f>TRIM(②受講者情報入力!AU858)</f>
        <v/>
      </c>
    </row>
    <row r="858" spans="1:24">
      <c r="A858" s="2" t="str">
        <f>DBCS(TRIM(②受講者情報入力!B859))</f>
        <v/>
      </c>
      <c r="B858" s="2" t="str">
        <f>DBCS(TRIM(②受講者情報入力!C859))</f>
        <v/>
      </c>
      <c r="C858" s="2" t="str">
        <f>DBCS(TRIM(PHONETIC(②受講者情報入力!D859)))</f>
        <v/>
      </c>
      <c r="D858" s="2" t="str">
        <f>DBCS(TRIM(PHONETIC(②受講者情報入力!E859)))</f>
        <v/>
      </c>
      <c r="E858" s="4" t="str">
        <f>IF(②受講者情報入力!F859="","",TEXT(②受講者情報入力!F859,"yyyy/mm/dd"))</f>
        <v/>
      </c>
      <c r="F858" s="2" t="str">
        <f>ASC(TRIM(②受講者情報入力!G859))</f>
        <v/>
      </c>
      <c r="G858" s="2" t="str">
        <f>ASC(TRIM(②受講者情報入力!I859))</f>
        <v/>
      </c>
      <c r="H858" s="2" t="str">
        <f>ASC(TRIM(②受講者情報入力!H859))</f>
        <v/>
      </c>
      <c r="I858" s="2" t="str">
        <f>ASC(TRIM(②受講者情報入力!J859))</f>
        <v/>
      </c>
      <c r="J858" s="2" t="str">
        <f>DBCS(TRIM(②受講者情報入力!K859))</f>
        <v/>
      </c>
      <c r="K858" s="2" t="str">
        <f>DBCS(TRIM(②受講者情報入力!L859))</f>
        <v/>
      </c>
      <c r="L858" s="2" t="str">
        <f>DBCS(TRIM(②受講者情報入力!M859))</f>
        <v/>
      </c>
      <c r="M858" s="2" t="str">
        <f>DBCS(TRIM(②受講者情報入力!N859))</f>
        <v/>
      </c>
      <c r="N858" s="2" t="str">
        <f>ASC(TRIM(②受講者情報入力!O859))</f>
        <v/>
      </c>
      <c r="O858" s="2" t="str">
        <f>IFERROR(VLOOKUP(②受講者情報入力!$P859,マスタ!A:B,2,FALSE),"")</f>
        <v/>
      </c>
      <c r="P858" s="2" t="str">
        <f>ASC(TRIM(②受講者情報入力!Q859))</f>
        <v/>
      </c>
      <c r="Q858" s="2" t="str">
        <f>TRIM(②受講者情報入力!R859)</f>
        <v/>
      </c>
      <c r="R858" s="2" t="str">
        <f>ASC(TRIM(②受講者情報入力!S859))</f>
        <v/>
      </c>
      <c r="S858" s="2" t="str">
        <f>ASC(TRIM(②受講者情報入力!T859))</f>
        <v/>
      </c>
      <c r="T858" s="2" t="str">
        <f>ASC(TRIM(②受講者情報入力!U859))</f>
        <v/>
      </c>
      <c r="U858" s="2" t="str">
        <f>IFERROR(VLOOKUP(②受講者情報入力!$V859,マスタ!A:B,2,FALSE),"")</f>
        <v/>
      </c>
      <c r="V858" s="2" t="str">
        <f>ASC(TRIM(②受講者情報入力!W859))</f>
        <v/>
      </c>
      <c r="W858" s="2" t="str">
        <f>TRIM(②受講者情報入力!X859)</f>
        <v/>
      </c>
      <c r="X858" s="2" t="str">
        <f>TRIM(②受講者情報入力!AU859)</f>
        <v/>
      </c>
    </row>
    <row r="859" spans="1:24">
      <c r="A859" s="2" t="str">
        <f>DBCS(TRIM(②受講者情報入力!B860))</f>
        <v/>
      </c>
      <c r="B859" s="2" t="str">
        <f>DBCS(TRIM(②受講者情報入力!C860))</f>
        <v/>
      </c>
      <c r="C859" s="2" t="str">
        <f>DBCS(TRIM(PHONETIC(②受講者情報入力!D860)))</f>
        <v/>
      </c>
      <c r="D859" s="2" t="str">
        <f>DBCS(TRIM(PHONETIC(②受講者情報入力!E860)))</f>
        <v/>
      </c>
      <c r="E859" s="4" t="str">
        <f>IF(②受講者情報入力!F860="","",TEXT(②受講者情報入力!F860,"yyyy/mm/dd"))</f>
        <v/>
      </c>
      <c r="F859" s="2" t="str">
        <f>ASC(TRIM(②受講者情報入力!G860))</f>
        <v/>
      </c>
      <c r="G859" s="2" t="str">
        <f>ASC(TRIM(②受講者情報入力!I860))</f>
        <v/>
      </c>
      <c r="H859" s="2" t="str">
        <f>ASC(TRIM(②受講者情報入力!H860))</f>
        <v/>
      </c>
      <c r="I859" s="2" t="str">
        <f>ASC(TRIM(②受講者情報入力!J860))</f>
        <v/>
      </c>
      <c r="J859" s="2" t="str">
        <f>DBCS(TRIM(②受講者情報入力!K860))</f>
        <v/>
      </c>
      <c r="K859" s="2" t="str">
        <f>DBCS(TRIM(②受講者情報入力!L860))</f>
        <v/>
      </c>
      <c r="L859" s="2" t="str">
        <f>DBCS(TRIM(②受講者情報入力!M860))</f>
        <v/>
      </c>
      <c r="M859" s="2" t="str">
        <f>DBCS(TRIM(②受講者情報入力!N860))</f>
        <v/>
      </c>
      <c r="N859" s="2" t="str">
        <f>ASC(TRIM(②受講者情報入力!O860))</f>
        <v/>
      </c>
      <c r="O859" s="2" t="str">
        <f>IFERROR(VLOOKUP(②受講者情報入力!$P860,マスタ!A:B,2,FALSE),"")</f>
        <v/>
      </c>
      <c r="P859" s="2" t="str">
        <f>ASC(TRIM(②受講者情報入力!Q860))</f>
        <v/>
      </c>
      <c r="Q859" s="2" t="str">
        <f>TRIM(②受講者情報入力!R860)</f>
        <v/>
      </c>
      <c r="R859" s="2" t="str">
        <f>ASC(TRIM(②受講者情報入力!S860))</f>
        <v/>
      </c>
      <c r="S859" s="2" t="str">
        <f>ASC(TRIM(②受講者情報入力!T860))</f>
        <v/>
      </c>
      <c r="T859" s="2" t="str">
        <f>ASC(TRIM(②受講者情報入力!U860))</f>
        <v/>
      </c>
      <c r="U859" s="2" t="str">
        <f>IFERROR(VLOOKUP(②受講者情報入力!$V860,マスタ!A:B,2,FALSE),"")</f>
        <v/>
      </c>
      <c r="V859" s="2" t="str">
        <f>ASC(TRIM(②受講者情報入力!W860))</f>
        <v/>
      </c>
      <c r="W859" s="2" t="str">
        <f>TRIM(②受講者情報入力!X860)</f>
        <v/>
      </c>
      <c r="X859" s="2" t="str">
        <f>TRIM(②受講者情報入力!AU860)</f>
        <v/>
      </c>
    </row>
    <row r="860" spans="1:24">
      <c r="A860" s="2" t="str">
        <f>DBCS(TRIM(②受講者情報入力!B861))</f>
        <v/>
      </c>
      <c r="B860" s="2" t="str">
        <f>DBCS(TRIM(②受講者情報入力!C861))</f>
        <v/>
      </c>
      <c r="C860" s="2" t="str">
        <f>DBCS(TRIM(PHONETIC(②受講者情報入力!D861)))</f>
        <v/>
      </c>
      <c r="D860" s="2" t="str">
        <f>DBCS(TRIM(PHONETIC(②受講者情報入力!E861)))</f>
        <v/>
      </c>
      <c r="E860" s="4" t="str">
        <f>IF(②受講者情報入力!F861="","",TEXT(②受講者情報入力!F861,"yyyy/mm/dd"))</f>
        <v/>
      </c>
      <c r="F860" s="2" t="str">
        <f>ASC(TRIM(②受講者情報入力!G861))</f>
        <v/>
      </c>
      <c r="G860" s="2" t="str">
        <f>ASC(TRIM(②受講者情報入力!I861))</f>
        <v/>
      </c>
      <c r="H860" s="2" t="str">
        <f>ASC(TRIM(②受講者情報入力!H861))</f>
        <v/>
      </c>
      <c r="I860" s="2" t="str">
        <f>ASC(TRIM(②受講者情報入力!J861))</f>
        <v/>
      </c>
      <c r="J860" s="2" t="str">
        <f>DBCS(TRIM(②受講者情報入力!K861))</f>
        <v/>
      </c>
      <c r="K860" s="2" t="str">
        <f>DBCS(TRIM(②受講者情報入力!L861))</f>
        <v/>
      </c>
      <c r="L860" s="2" t="str">
        <f>DBCS(TRIM(②受講者情報入力!M861))</f>
        <v/>
      </c>
      <c r="M860" s="2" t="str">
        <f>DBCS(TRIM(②受講者情報入力!N861))</f>
        <v/>
      </c>
      <c r="N860" s="2" t="str">
        <f>ASC(TRIM(②受講者情報入力!O861))</f>
        <v/>
      </c>
      <c r="O860" s="2" t="str">
        <f>IFERROR(VLOOKUP(②受講者情報入力!$P861,マスタ!A:B,2,FALSE),"")</f>
        <v/>
      </c>
      <c r="P860" s="2" t="str">
        <f>ASC(TRIM(②受講者情報入力!Q861))</f>
        <v/>
      </c>
      <c r="Q860" s="2" t="str">
        <f>TRIM(②受講者情報入力!R861)</f>
        <v/>
      </c>
      <c r="R860" s="2" t="str">
        <f>ASC(TRIM(②受講者情報入力!S861))</f>
        <v/>
      </c>
      <c r="S860" s="2" t="str">
        <f>ASC(TRIM(②受講者情報入力!T861))</f>
        <v/>
      </c>
      <c r="T860" s="2" t="str">
        <f>ASC(TRIM(②受講者情報入力!U861))</f>
        <v/>
      </c>
      <c r="U860" s="2" t="str">
        <f>IFERROR(VLOOKUP(②受講者情報入力!$V861,マスタ!A:B,2,FALSE),"")</f>
        <v/>
      </c>
      <c r="V860" s="2" t="str">
        <f>ASC(TRIM(②受講者情報入力!W861))</f>
        <v/>
      </c>
      <c r="W860" s="2" t="str">
        <f>TRIM(②受講者情報入力!X861)</f>
        <v/>
      </c>
      <c r="X860" s="2" t="str">
        <f>TRIM(②受講者情報入力!AU861)</f>
        <v/>
      </c>
    </row>
    <row r="861" spans="1:24">
      <c r="A861" s="2" t="str">
        <f>DBCS(TRIM(②受講者情報入力!B862))</f>
        <v/>
      </c>
      <c r="B861" s="2" t="str">
        <f>DBCS(TRIM(②受講者情報入力!C862))</f>
        <v/>
      </c>
      <c r="C861" s="2" t="str">
        <f>DBCS(TRIM(PHONETIC(②受講者情報入力!D862)))</f>
        <v/>
      </c>
      <c r="D861" s="2" t="str">
        <f>DBCS(TRIM(PHONETIC(②受講者情報入力!E862)))</f>
        <v/>
      </c>
      <c r="E861" s="4" t="str">
        <f>IF(②受講者情報入力!F862="","",TEXT(②受講者情報入力!F862,"yyyy/mm/dd"))</f>
        <v/>
      </c>
      <c r="F861" s="2" t="str">
        <f>ASC(TRIM(②受講者情報入力!G862))</f>
        <v/>
      </c>
      <c r="G861" s="2" t="str">
        <f>ASC(TRIM(②受講者情報入力!I862))</f>
        <v/>
      </c>
      <c r="H861" s="2" t="str">
        <f>ASC(TRIM(②受講者情報入力!H862))</f>
        <v/>
      </c>
      <c r="I861" s="2" t="str">
        <f>ASC(TRIM(②受講者情報入力!J862))</f>
        <v/>
      </c>
      <c r="J861" s="2" t="str">
        <f>DBCS(TRIM(②受講者情報入力!K862))</f>
        <v/>
      </c>
      <c r="K861" s="2" t="str">
        <f>DBCS(TRIM(②受講者情報入力!L862))</f>
        <v/>
      </c>
      <c r="L861" s="2" t="str">
        <f>DBCS(TRIM(②受講者情報入力!M862))</f>
        <v/>
      </c>
      <c r="M861" s="2" t="str">
        <f>DBCS(TRIM(②受講者情報入力!N862))</f>
        <v/>
      </c>
      <c r="N861" s="2" t="str">
        <f>ASC(TRIM(②受講者情報入力!O862))</f>
        <v/>
      </c>
      <c r="O861" s="2" t="str">
        <f>IFERROR(VLOOKUP(②受講者情報入力!$P862,マスタ!A:B,2,FALSE),"")</f>
        <v/>
      </c>
      <c r="P861" s="2" t="str">
        <f>ASC(TRIM(②受講者情報入力!Q862))</f>
        <v/>
      </c>
      <c r="Q861" s="2" t="str">
        <f>TRIM(②受講者情報入力!R862)</f>
        <v/>
      </c>
      <c r="R861" s="2" t="str">
        <f>ASC(TRIM(②受講者情報入力!S862))</f>
        <v/>
      </c>
      <c r="S861" s="2" t="str">
        <f>ASC(TRIM(②受講者情報入力!T862))</f>
        <v/>
      </c>
      <c r="T861" s="2" t="str">
        <f>ASC(TRIM(②受講者情報入力!U862))</f>
        <v/>
      </c>
      <c r="U861" s="2" t="str">
        <f>IFERROR(VLOOKUP(②受講者情報入力!$V862,マスタ!A:B,2,FALSE),"")</f>
        <v/>
      </c>
      <c r="V861" s="2" t="str">
        <f>ASC(TRIM(②受講者情報入力!W862))</f>
        <v/>
      </c>
      <c r="W861" s="2" t="str">
        <f>TRIM(②受講者情報入力!X862)</f>
        <v/>
      </c>
      <c r="X861" s="2" t="str">
        <f>TRIM(②受講者情報入力!AU862)</f>
        <v/>
      </c>
    </row>
    <row r="862" spans="1:24">
      <c r="A862" s="2" t="str">
        <f>DBCS(TRIM(②受講者情報入力!B863))</f>
        <v/>
      </c>
      <c r="B862" s="2" t="str">
        <f>DBCS(TRIM(②受講者情報入力!C863))</f>
        <v/>
      </c>
      <c r="C862" s="2" t="str">
        <f>DBCS(TRIM(PHONETIC(②受講者情報入力!D863)))</f>
        <v/>
      </c>
      <c r="D862" s="2" t="str">
        <f>DBCS(TRIM(PHONETIC(②受講者情報入力!E863)))</f>
        <v/>
      </c>
      <c r="E862" s="4" t="str">
        <f>IF(②受講者情報入力!F863="","",TEXT(②受講者情報入力!F863,"yyyy/mm/dd"))</f>
        <v/>
      </c>
      <c r="F862" s="2" t="str">
        <f>ASC(TRIM(②受講者情報入力!G863))</f>
        <v/>
      </c>
      <c r="G862" s="2" t="str">
        <f>ASC(TRIM(②受講者情報入力!I863))</f>
        <v/>
      </c>
      <c r="H862" s="2" t="str">
        <f>ASC(TRIM(②受講者情報入力!H863))</f>
        <v/>
      </c>
      <c r="I862" s="2" t="str">
        <f>ASC(TRIM(②受講者情報入力!J863))</f>
        <v/>
      </c>
      <c r="J862" s="2" t="str">
        <f>DBCS(TRIM(②受講者情報入力!K863))</f>
        <v/>
      </c>
      <c r="K862" s="2" t="str">
        <f>DBCS(TRIM(②受講者情報入力!L863))</f>
        <v/>
      </c>
      <c r="L862" s="2" t="str">
        <f>DBCS(TRIM(②受講者情報入力!M863))</f>
        <v/>
      </c>
      <c r="M862" s="2" t="str">
        <f>DBCS(TRIM(②受講者情報入力!N863))</f>
        <v/>
      </c>
      <c r="N862" s="2" t="str">
        <f>ASC(TRIM(②受講者情報入力!O863))</f>
        <v/>
      </c>
      <c r="O862" s="2" t="str">
        <f>IFERROR(VLOOKUP(②受講者情報入力!$P863,マスタ!A:B,2,FALSE),"")</f>
        <v/>
      </c>
      <c r="P862" s="2" t="str">
        <f>ASC(TRIM(②受講者情報入力!Q863))</f>
        <v/>
      </c>
      <c r="Q862" s="2" t="str">
        <f>TRIM(②受講者情報入力!R863)</f>
        <v/>
      </c>
      <c r="R862" s="2" t="str">
        <f>ASC(TRIM(②受講者情報入力!S863))</f>
        <v/>
      </c>
      <c r="S862" s="2" t="str">
        <f>ASC(TRIM(②受講者情報入力!T863))</f>
        <v/>
      </c>
      <c r="T862" s="2" t="str">
        <f>ASC(TRIM(②受講者情報入力!U863))</f>
        <v/>
      </c>
      <c r="U862" s="2" t="str">
        <f>IFERROR(VLOOKUP(②受講者情報入力!$V863,マスタ!A:B,2,FALSE),"")</f>
        <v/>
      </c>
      <c r="V862" s="2" t="str">
        <f>ASC(TRIM(②受講者情報入力!W863))</f>
        <v/>
      </c>
      <c r="W862" s="2" t="str">
        <f>TRIM(②受講者情報入力!X863)</f>
        <v/>
      </c>
      <c r="X862" s="2" t="str">
        <f>TRIM(②受講者情報入力!AU863)</f>
        <v/>
      </c>
    </row>
    <row r="863" spans="1:24">
      <c r="A863" s="2" t="str">
        <f>DBCS(TRIM(②受講者情報入力!B864))</f>
        <v/>
      </c>
      <c r="B863" s="2" t="str">
        <f>DBCS(TRIM(②受講者情報入力!C864))</f>
        <v/>
      </c>
      <c r="C863" s="2" t="str">
        <f>DBCS(TRIM(PHONETIC(②受講者情報入力!D864)))</f>
        <v/>
      </c>
      <c r="D863" s="2" t="str">
        <f>DBCS(TRIM(PHONETIC(②受講者情報入力!E864)))</f>
        <v/>
      </c>
      <c r="E863" s="4" t="str">
        <f>IF(②受講者情報入力!F864="","",TEXT(②受講者情報入力!F864,"yyyy/mm/dd"))</f>
        <v/>
      </c>
      <c r="F863" s="2" t="str">
        <f>ASC(TRIM(②受講者情報入力!G864))</f>
        <v/>
      </c>
      <c r="G863" s="2" t="str">
        <f>ASC(TRIM(②受講者情報入力!I864))</f>
        <v/>
      </c>
      <c r="H863" s="2" t="str">
        <f>ASC(TRIM(②受講者情報入力!H864))</f>
        <v/>
      </c>
      <c r="I863" s="2" t="str">
        <f>ASC(TRIM(②受講者情報入力!J864))</f>
        <v/>
      </c>
      <c r="J863" s="2" t="str">
        <f>DBCS(TRIM(②受講者情報入力!K864))</f>
        <v/>
      </c>
      <c r="K863" s="2" t="str">
        <f>DBCS(TRIM(②受講者情報入力!L864))</f>
        <v/>
      </c>
      <c r="L863" s="2" t="str">
        <f>DBCS(TRIM(②受講者情報入力!M864))</f>
        <v/>
      </c>
      <c r="M863" s="2" t="str">
        <f>DBCS(TRIM(②受講者情報入力!N864))</f>
        <v/>
      </c>
      <c r="N863" s="2" t="str">
        <f>ASC(TRIM(②受講者情報入力!O864))</f>
        <v/>
      </c>
      <c r="O863" s="2" t="str">
        <f>IFERROR(VLOOKUP(②受講者情報入力!$P864,マスタ!A:B,2,FALSE),"")</f>
        <v/>
      </c>
      <c r="P863" s="2" t="str">
        <f>ASC(TRIM(②受講者情報入力!Q864))</f>
        <v/>
      </c>
      <c r="Q863" s="2" t="str">
        <f>TRIM(②受講者情報入力!R864)</f>
        <v/>
      </c>
      <c r="R863" s="2" t="str">
        <f>ASC(TRIM(②受講者情報入力!S864))</f>
        <v/>
      </c>
      <c r="S863" s="2" t="str">
        <f>ASC(TRIM(②受講者情報入力!T864))</f>
        <v/>
      </c>
      <c r="T863" s="2" t="str">
        <f>ASC(TRIM(②受講者情報入力!U864))</f>
        <v/>
      </c>
      <c r="U863" s="2" t="str">
        <f>IFERROR(VLOOKUP(②受講者情報入力!$V864,マスタ!A:B,2,FALSE),"")</f>
        <v/>
      </c>
      <c r="V863" s="2" t="str">
        <f>ASC(TRIM(②受講者情報入力!W864))</f>
        <v/>
      </c>
      <c r="W863" s="2" t="str">
        <f>TRIM(②受講者情報入力!X864)</f>
        <v/>
      </c>
      <c r="X863" s="2" t="str">
        <f>TRIM(②受講者情報入力!AU864)</f>
        <v/>
      </c>
    </row>
    <row r="864" spans="1:24">
      <c r="A864" s="2" t="str">
        <f>DBCS(TRIM(②受講者情報入力!B865))</f>
        <v/>
      </c>
      <c r="B864" s="2" t="str">
        <f>DBCS(TRIM(②受講者情報入力!C865))</f>
        <v/>
      </c>
      <c r="C864" s="2" t="str">
        <f>DBCS(TRIM(PHONETIC(②受講者情報入力!D865)))</f>
        <v/>
      </c>
      <c r="D864" s="2" t="str">
        <f>DBCS(TRIM(PHONETIC(②受講者情報入力!E865)))</f>
        <v/>
      </c>
      <c r="E864" s="4" t="str">
        <f>IF(②受講者情報入力!F865="","",TEXT(②受講者情報入力!F865,"yyyy/mm/dd"))</f>
        <v/>
      </c>
      <c r="F864" s="2" t="str">
        <f>ASC(TRIM(②受講者情報入力!G865))</f>
        <v/>
      </c>
      <c r="G864" s="2" t="str">
        <f>ASC(TRIM(②受講者情報入力!I865))</f>
        <v/>
      </c>
      <c r="H864" s="2" t="str">
        <f>ASC(TRIM(②受講者情報入力!H865))</f>
        <v/>
      </c>
      <c r="I864" s="2" t="str">
        <f>ASC(TRIM(②受講者情報入力!J865))</f>
        <v/>
      </c>
      <c r="J864" s="2" t="str">
        <f>DBCS(TRIM(②受講者情報入力!K865))</f>
        <v/>
      </c>
      <c r="K864" s="2" t="str">
        <f>DBCS(TRIM(②受講者情報入力!L865))</f>
        <v/>
      </c>
      <c r="L864" s="2" t="str">
        <f>DBCS(TRIM(②受講者情報入力!M865))</f>
        <v/>
      </c>
      <c r="M864" s="2" t="str">
        <f>DBCS(TRIM(②受講者情報入力!N865))</f>
        <v/>
      </c>
      <c r="N864" s="2" t="str">
        <f>ASC(TRIM(②受講者情報入力!O865))</f>
        <v/>
      </c>
      <c r="O864" s="2" t="str">
        <f>IFERROR(VLOOKUP(②受講者情報入力!$P865,マスタ!A:B,2,FALSE),"")</f>
        <v/>
      </c>
      <c r="P864" s="2" t="str">
        <f>ASC(TRIM(②受講者情報入力!Q865))</f>
        <v/>
      </c>
      <c r="Q864" s="2" t="str">
        <f>TRIM(②受講者情報入力!R865)</f>
        <v/>
      </c>
      <c r="R864" s="2" t="str">
        <f>ASC(TRIM(②受講者情報入力!S865))</f>
        <v/>
      </c>
      <c r="S864" s="2" t="str">
        <f>ASC(TRIM(②受講者情報入力!T865))</f>
        <v/>
      </c>
      <c r="T864" s="2" t="str">
        <f>ASC(TRIM(②受講者情報入力!U865))</f>
        <v/>
      </c>
      <c r="U864" s="2" t="str">
        <f>IFERROR(VLOOKUP(②受講者情報入力!$V865,マスタ!A:B,2,FALSE),"")</f>
        <v/>
      </c>
      <c r="V864" s="2" t="str">
        <f>ASC(TRIM(②受講者情報入力!W865))</f>
        <v/>
      </c>
      <c r="W864" s="2" t="str">
        <f>TRIM(②受講者情報入力!X865)</f>
        <v/>
      </c>
      <c r="X864" s="2" t="str">
        <f>TRIM(②受講者情報入力!AU865)</f>
        <v/>
      </c>
    </row>
    <row r="865" spans="1:24">
      <c r="A865" s="2" t="str">
        <f>DBCS(TRIM(②受講者情報入力!B866))</f>
        <v/>
      </c>
      <c r="B865" s="2" t="str">
        <f>DBCS(TRIM(②受講者情報入力!C866))</f>
        <v/>
      </c>
      <c r="C865" s="2" t="str">
        <f>DBCS(TRIM(PHONETIC(②受講者情報入力!D866)))</f>
        <v/>
      </c>
      <c r="D865" s="2" t="str">
        <f>DBCS(TRIM(PHONETIC(②受講者情報入力!E866)))</f>
        <v/>
      </c>
      <c r="E865" s="4" t="str">
        <f>IF(②受講者情報入力!F866="","",TEXT(②受講者情報入力!F866,"yyyy/mm/dd"))</f>
        <v/>
      </c>
      <c r="F865" s="2" t="str">
        <f>ASC(TRIM(②受講者情報入力!G866))</f>
        <v/>
      </c>
      <c r="G865" s="2" t="str">
        <f>ASC(TRIM(②受講者情報入力!I866))</f>
        <v/>
      </c>
      <c r="H865" s="2" t="str">
        <f>ASC(TRIM(②受講者情報入力!H866))</f>
        <v/>
      </c>
      <c r="I865" s="2" t="str">
        <f>ASC(TRIM(②受講者情報入力!J866))</f>
        <v/>
      </c>
      <c r="J865" s="2" t="str">
        <f>DBCS(TRIM(②受講者情報入力!K866))</f>
        <v/>
      </c>
      <c r="K865" s="2" t="str">
        <f>DBCS(TRIM(②受講者情報入力!L866))</f>
        <v/>
      </c>
      <c r="L865" s="2" t="str">
        <f>DBCS(TRIM(②受講者情報入力!M866))</f>
        <v/>
      </c>
      <c r="M865" s="2" t="str">
        <f>DBCS(TRIM(②受講者情報入力!N866))</f>
        <v/>
      </c>
      <c r="N865" s="2" t="str">
        <f>ASC(TRIM(②受講者情報入力!O866))</f>
        <v/>
      </c>
      <c r="O865" s="2" t="str">
        <f>IFERROR(VLOOKUP(②受講者情報入力!$P866,マスタ!A:B,2,FALSE),"")</f>
        <v/>
      </c>
      <c r="P865" s="2" t="str">
        <f>ASC(TRIM(②受講者情報入力!Q866))</f>
        <v/>
      </c>
      <c r="Q865" s="2" t="str">
        <f>TRIM(②受講者情報入力!R866)</f>
        <v/>
      </c>
      <c r="R865" s="2" t="str">
        <f>ASC(TRIM(②受講者情報入力!S866))</f>
        <v/>
      </c>
      <c r="S865" s="2" t="str">
        <f>ASC(TRIM(②受講者情報入力!T866))</f>
        <v/>
      </c>
      <c r="T865" s="2" t="str">
        <f>ASC(TRIM(②受講者情報入力!U866))</f>
        <v/>
      </c>
      <c r="U865" s="2" t="str">
        <f>IFERROR(VLOOKUP(②受講者情報入力!$V866,マスタ!A:B,2,FALSE),"")</f>
        <v/>
      </c>
      <c r="V865" s="2" t="str">
        <f>ASC(TRIM(②受講者情報入力!W866))</f>
        <v/>
      </c>
      <c r="W865" s="2" t="str">
        <f>TRIM(②受講者情報入力!X866)</f>
        <v/>
      </c>
      <c r="X865" s="2" t="str">
        <f>TRIM(②受講者情報入力!AU866)</f>
        <v/>
      </c>
    </row>
    <row r="866" spans="1:24">
      <c r="A866" s="2" t="str">
        <f>DBCS(TRIM(②受講者情報入力!B867))</f>
        <v/>
      </c>
      <c r="B866" s="2" t="str">
        <f>DBCS(TRIM(②受講者情報入力!C867))</f>
        <v/>
      </c>
      <c r="C866" s="2" t="str">
        <f>DBCS(TRIM(PHONETIC(②受講者情報入力!D867)))</f>
        <v/>
      </c>
      <c r="D866" s="2" t="str">
        <f>DBCS(TRIM(PHONETIC(②受講者情報入力!E867)))</f>
        <v/>
      </c>
      <c r="E866" s="4" t="str">
        <f>IF(②受講者情報入力!F867="","",TEXT(②受講者情報入力!F867,"yyyy/mm/dd"))</f>
        <v/>
      </c>
      <c r="F866" s="2" t="str">
        <f>ASC(TRIM(②受講者情報入力!G867))</f>
        <v/>
      </c>
      <c r="G866" s="2" t="str">
        <f>ASC(TRIM(②受講者情報入力!I867))</f>
        <v/>
      </c>
      <c r="H866" s="2" t="str">
        <f>ASC(TRIM(②受講者情報入力!H867))</f>
        <v/>
      </c>
      <c r="I866" s="2" t="str">
        <f>ASC(TRIM(②受講者情報入力!J867))</f>
        <v/>
      </c>
      <c r="J866" s="2" t="str">
        <f>DBCS(TRIM(②受講者情報入力!K867))</f>
        <v/>
      </c>
      <c r="K866" s="2" t="str">
        <f>DBCS(TRIM(②受講者情報入力!L867))</f>
        <v/>
      </c>
      <c r="L866" s="2" t="str">
        <f>DBCS(TRIM(②受講者情報入力!M867))</f>
        <v/>
      </c>
      <c r="M866" s="2" t="str">
        <f>DBCS(TRIM(②受講者情報入力!N867))</f>
        <v/>
      </c>
      <c r="N866" s="2" t="str">
        <f>ASC(TRIM(②受講者情報入力!O867))</f>
        <v/>
      </c>
      <c r="O866" s="2" t="str">
        <f>IFERROR(VLOOKUP(②受講者情報入力!$P867,マスタ!A:B,2,FALSE),"")</f>
        <v/>
      </c>
      <c r="P866" s="2" t="str">
        <f>ASC(TRIM(②受講者情報入力!Q867))</f>
        <v/>
      </c>
      <c r="Q866" s="2" t="str">
        <f>TRIM(②受講者情報入力!R867)</f>
        <v/>
      </c>
      <c r="R866" s="2" t="str">
        <f>ASC(TRIM(②受講者情報入力!S867))</f>
        <v/>
      </c>
      <c r="S866" s="2" t="str">
        <f>ASC(TRIM(②受講者情報入力!T867))</f>
        <v/>
      </c>
      <c r="T866" s="2" t="str">
        <f>ASC(TRIM(②受講者情報入力!U867))</f>
        <v/>
      </c>
      <c r="U866" s="2" t="str">
        <f>IFERROR(VLOOKUP(②受講者情報入力!$V867,マスタ!A:B,2,FALSE),"")</f>
        <v/>
      </c>
      <c r="V866" s="2" t="str">
        <f>ASC(TRIM(②受講者情報入力!W867))</f>
        <v/>
      </c>
      <c r="W866" s="2" t="str">
        <f>TRIM(②受講者情報入力!X867)</f>
        <v/>
      </c>
      <c r="X866" s="2" t="str">
        <f>TRIM(②受講者情報入力!AU867)</f>
        <v/>
      </c>
    </row>
    <row r="867" spans="1:24">
      <c r="A867" s="2" t="str">
        <f>DBCS(TRIM(②受講者情報入力!B868))</f>
        <v/>
      </c>
      <c r="B867" s="2" t="str">
        <f>DBCS(TRIM(②受講者情報入力!C868))</f>
        <v/>
      </c>
      <c r="C867" s="2" t="str">
        <f>DBCS(TRIM(PHONETIC(②受講者情報入力!D868)))</f>
        <v/>
      </c>
      <c r="D867" s="2" t="str">
        <f>DBCS(TRIM(PHONETIC(②受講者情報入力!E868)))</f>
        <v/>
      </c>
      <c r="E867" s="4" t="str">
        <f>IF(②受講者情報入力!F868="","",TEXT(②受講者情報入力!F868,"yyyy/mm/dd"))</f>
        <v/>
      </c>
      <c r="F867" s="2" t="str">
        <f>ASC(TRIM(②受講者情報入力!G868))</f>
        <v/>
      </c>
      <c r="G867" s="2" t="str">
        <f>ASC(TRIM(②受講者情報入力!I868))</f>
        <v/>
      </c>
      <c r="H867" s="2" t="str">
        <f>ASC(TRIM(②受講者情報入力!H868))</f>
        <v/>
      </c>
      <c r="I867" s="2" t="str">
        <f>ASC(TRIM(②受講者情報入力!J868))</f>
        <v/>
      </c>
      <c r="J867" s="2" t="str">
        <f>DBCS(TRIM(②受講者情報入力!K868))</f>
        <v/>
      </c>
      <c r="K867" s="2" t="str">
        <f>DBCS(TRIM(②受講者情報入力!L868))</f>
        <v/>
      </c>
      <c r="L867" s="2" t="str">
        <f>DBCS(TRIM(②受講者情報入力!M868))</f>
        <v/>
      </c>
      <c r="M867" s="2" t="str">
        <f>DBCS(TRIM(②受講者情報入力!N868))</f>
        <v/>
      </c>
      <c r="N867" s="2" t="str">
        <f>ASC(TRIM(②受講者情報入力!O868))</f>
        <v/>
      </c>
      <c r="O867" s="2" t="str">
        <f>IFERROR(VLOOKUP(②受講者情報入力!$P868,マスタ!A:B,2,FALSE),"")</f>
        <v/>
      </c>
      <c r="P867" s="2" t="str">
        <f>ASC(TRIM(②受講者情報入力!Q868))</f>
        <v/>
      </c>
      <c r="Q867" s="2" t="str">
        <f>TRIM(②受講者情報入力!R868)</f>
        <v/>
      </c>
      <c r="R867" s="2" t="str">
        <f>ASC(TRIM(②受講者情報入力!S868))</f>
        <v/>
      </c>
      <c r="S867" s="2" t="str">
        <f>ASC(TRIM(②受講者情報入力!T868))</f>
        <v/>
      </c>
      <c r="T867" s="2" t="str">
        <f>ASC(TRIM(②受講者情報入力!U868))</f>
        <v/>
      </c>
      <c r="U867" s="2" t="str">
        <f>IFERROR(VLOOKUP(②受講者情報入力!$V868,マスタ!A:B,2,FALSE),"")</f>
        <v/>
      </c>
      <c r="V867" s="2" t="str">
        <f>ASC(TRIM(②受講者情報入力!W868))</f>
        <v/>
      </c>
      <c r="W867" s="2" t="str">
        <f>TRIM(②受講者情報入力!X868)</f>
        <v/>
      </c>
      <c r="X867" s="2" t="str">
        <f>TRIM(②受講者情報入力!AU868)</f>
        <v/>
      </c>
    </row>
    <row r="868" spans="1:24">
      <c r="A868" s="2" t="str">
        <f>DBCS(TRIM(②受講者情報入力!B869))</f>
        <v/>
      </c>
      <c r="B868" s="2" t="str">
        <f>DBCS(TRIM(②受講者情報入力!C869))</f>
        <v/>
      </c>
      <c r="C868" s="2" t="str">
        <f>DBCS(TRIM(PHONETIC(②受講者情報入力!D869)))</f>
        <v/>
      </c>
      <c r="D868" s="2" t="str">
        <f>DBCS(TRIM(PHONETIC(②受講者情報入力!E869)))</f>
        <v/>
      </c>
      <c r="E868" s="4" t="str">
        <f>IF(②受講者情報入力!F869="","",TEXT(②受講者情報入力!F869,"yyyy/mm/dd"))</f>
        <v/>
      </c>
      <c r="F868" s="2" t="str">
        <f>ASC(TRIM(②受講者情報入力!G869))</f>
        <v/>
      </c>
      <c r="G868" s="2" t="str">
        <f>ASC(TRIM(②受講者情報入力!I869))</f>
        <v/>
      </c>
      <c r="H868" s="2" t="str">
        <f>ASC(TRIM(②受講者情報入力!H869))</f>
        <v/>
      </c>
      <c r="I868" s="2" t="str">
        <f>ASC(TRIM(②受講者情報入力!J869))</f>
        <v/>
      </c>
      <c r="J868" s="2" t="str">
        <f>DBCS(TRIM(②受講者情報入力!K869))</f>
        <v/>
      </c>
      <c r="K868" s="2" t="str">
        <f>DBCS(TRIM(②受講者情報入力!L869))</f>
        <v/>
      </c>
      <c r="L868" s="2" t="str">
        <f>DBCS(TRIM(②受講者情報入力!M869))</f>
        <v/>
      </c>
      <c r="M868" s="2" t="str">
        <f>DBCS(TRIM(②受講者情報入力!N869))</f>
        <v/>
      </c>
      <c r="N868" s="2" t="str">
        <f>ASC(TRIM(②受講者情報入力!O869))</f>
        <v/>
      </c>
      <c r="O868" s="2" t="str">
        <f>IFERROR(VLOOKUP(②受講者情報入力!$P869,マスタ!A:B,2,FALSE),"")</f>
        <v/>
      </c>
      <c r="P868" s="2" t="str">
        <f>ASC(TRIM(②受講者情報入力!Q869))</f>
        <v/>
      </c>
      <c r="Q868" s="2" t="str">
        <f>TRIM(②受講者情報入力!R869)</f>
        <v/>
      </c>
      <c r="R868" s="2" t="str">
        <f>ASC(TRIM(②受講者情報入力!S869))</f>
        <v/>
      </c>
      <c r="S868" s="2" t="str">
        <f>ASC(TRIM(②受講者情報入力!T869))</f>
        <v/>
      </c>
      <c r="T868" s="2" t="str">
        <f>ASC(TRIM(②受講者情報入力!U869))</f>
        <v/>
      </c>
      <c r="U868" s="2" t="str">
        <f>IFERROR(VLOOKUP(②受講者情報入力!$V869,マスタ!A:B,2,FALSE),"")</f>
        <v/>
      </c>
      <c r="V868" s="2" t="str">
        <f>ASC(TRIM(②受講者情報入力!W869))</f>
        <v/>
      </c>
      <c r="W868" s="2" t="str">
        <f>TRIM(②受講者情報入力!X869)</f>
        <v/>
      </c>
      <c r="X868" s="2" t="str">
        <f>TRIM(②受講者情報入力!AU869)</f>
        <v/>
      </c>
    </row>
    <row r="869" spans="1:24">
      <c r="A869" s="2" t="str">
        <f>DBCS(TRIM(②受講者情報入力!B870))</f>
        <v/>
      </c>
      <c r="B869" s="2" t="str">
        <f>DBCS(TRIM(②受講者情報入力!C870))</f>
        <v/>
      </c>
      <c r="C869" s="2" t="str">
        <f>DBCS(TRIM(PHONETIC(②受講者情報入力!D870)))</f>
        <v/>
      </c>
      <c r="D869" s="2" t="str">
        <f>DBCS(TRIM(PHONETIC(②受講者情報入力!E870)))</f>
        <v/>
      </c>
      <c r="E869" s="4" t="str">
        <f>IF(②受講者情報入力!F870="","",TEXT(②受講者情報入力!F870,"yyyy/mm/dd"))</f>
        <v/>
      </c>
      <c r="F869" s="2" t="str">
        <f>ASC(TRIM(②受講者情報入力!G870))</f>
        <v/>
      </c>
      <c r="G869" s="2" t="str">
        <f>ASC(TRIM(②受講者情報入力!I870))</f>
        <v/>
      </c>
      <c r="H869" s="2" t="str">
        <f>ASC(TRIM(②受講者情報入力!H870))</f>
        <v/>
      </c>
      <c r="I869" s="2" t="str">
        <f>ASC(TRIM(②受講者情報入力!J870))</f>
        <v/>
      </c>
      <c r="J869" s="2" t="str">
        <f>DBCS(TRIM(②受講者情報入力!K870))</f>
        <v/>
      </c>
      <c r="K869" s="2" t="str">
        <f>DBCS(TRIM(②受講者情報入力!L870))</f>
        <v/>
      </c>
      <c r="L869" s="2" t="str">
        <f>DBCS(TRIM(②受講者情報入力!M870))</f>
        <v/>
      </c>
      <c r="M869" s="2" t="str">
        <f>DBCS(TRIM(②受講者情報入力!N870))</f>
        <v/>
      </c>
      <c r="N869" s="2" t="str">
        <f>ASC(TRIM(②受講者情報入力!O870))</f>
        <v/>
      </c>
      <c r="O869" s="2" t="str">
        <f>IFERROR(VLOOKUP(②受講者情報入力!$P870,マスタ!A:B,2,FALSE),"")</f>
        <v/>
      </c>
      <c r="P869" s="2" t="str">
        <f>ASC(TRIM(②受講者情報入力!Q870))</f>
        <v/>
      </c>
      <c r="Q869" s="2" t="str">
        <f>TRIM(②受講者情報入力!R870)</f>
        <v/>
      </c>
      <c r="R869" s="2" t="str">
        <f>ASC(TRIM(②受講者情報入力!S870))</f>
        <v/>
      </c>
      <c r="S869" s="2" t="str">
        <f>ASC(TRIM(②受講者情報入力!T870))</f>
        <v/>
      </c>
      <c r="T869" s="2" t="str">
        <f>ASC(TRIM(②受講者情報入力!U870))</f>
        <v/>
      </c>
      <c r="U869" s="2" t="str">
        <f>IFERROR(VLOOKUP(②受講者情報入力!$V870,マスタ!A:B,2,FALSE),"")</f>
        <v/>
      </c>
      <c r="V869" s="2" t="str">
        <f>ASC(TRIM(②受講者情報入力!W870))</f>
        <v/>
      </c>
      <c r="W869" s="2" t="str">
        <f>TRIM(②受講者情報入力!X870)</f>
        <v/>
      </c>
      <c r="X869" s="2" t="str">
        <f>TRIM(②受講者情報入力!AU870)</f>
        <v/>
      </c>
    </row>
    <row r="870" spans="1:24">
      <c r="A870" s="2" t="str">
        <f>DBCS(TRIM(②受講者情報入力!B871))</f>
        <v/>
      </c>
      <c r="B870" s="2" t="str">
        <f>DBCS(TRIM(②受講者情報入力!C871))</f>
        <v/>
      </c>
      <c r="C870" s="2" t="str">
        <f>DBCS(TRIM(PHONETIC(②受講者情報入力!D871)))</f>
        <v/>
      </c>
      <c r="D870" s="2" t="str">
        <f>DBCS(TRIM(PHONETIC(②受講者情報入力!E871)))</f>
        <v/>
      </c>
      <c r="E870" s="4" t="str">
        <f>IF(②受講者情報入力!F871="","",TEXT(②受講者情報入力!F871,"yyyy/mm/dd"))</f>
        <v/>
      </c>
      <c r="F870" s="2" t="str">
        <f>ASC(TRIM(②受講者情報入力!G871))</f>
        <v/>
      </c>
      <c r="G870" s="2" t="str">
        <f>ASC(TRIM(②受講者情報入力!I871))</f>
        <v/>
      </c>
      <c r="H870" s="2" t="str">
        <f>ASC(TRIM(②受講者情報入力!H871))</f>
        <v/>
      </c>
      <c r="I870" s="2" t="str">
        <f>ASC(TRIM(②受講者情報入力!J871))</f>
        <v/>
      </c>
      <c r="J870" s="2" t="str">
        <f>DBCS(TRIM(②受講者情報入力!K871))</f>
        <v/>
      </c>
      <c r="K870" s="2" t="str">
        <f>DBCS(TRIM(②受講者情報入力!L871))</f>
        <v/>
      </c>
      <c r="L870" s="2" t="str">
        <f>DBCS(TRIM(②受講者情報入力!M871))</f>
        <v/>
      </c>
      <c r="M870" s="2" t="str">
        <f>DBCS(TRIM(②受講者情報入力!N871))</f>
        <v/>
      </c>
      <c r="N870" s="2" t="str">
        <f>ASC(TRIM(②受講者情報入力!O871))</f>
        <v/>
      </c>
      <c r="O870" s="2" t="str">
        <f>IFERROR(VLOOKUP(②受講者情報入力!$P871,マスタ!A:B,2,FALSE),"")</f>
        <v/>
      </c>
      <c r="P870" s="2" t="str">
        <f>ASC(TRIM(②受講者情報入力!Q871))</f>
        <v/>
      </c>
      <c r="Q870" s="2" t="str">
        <f>TRIM(②受講者情報入力!R871)</f>
        <v/>
      </c>
      <c r="R870" s="2" t="str">
        <f>ASC(TRIM(②受講者情報入力!S871))</f>
        <v/>
      </c>
      <c r="S870" s="2" t="str">
        <f>ASC(TRIM(②受講者情報入力!T871))</f>
        <v/>
      </c>
      <c r="T870" s="2" t="str">
        <f>ASC(TRIM(②受講者情報入力!U871))</f>
        <v/>
      </c>
      <c r="U870" s="2" t="str">
        <f>IFERROR(VLOOKUP(②受講者情報入力!$V871,マスタ!A:B,2,FALSE),"")</f>
        <v/>
      </c>
      <c r="V870" s="2" t="str">
        <f>ASC(TRIM(②受講者情報入力!W871))</f>
        <v/>
      </c>
      <c r="W870" s="2" t="str">
        <f>TRIM(②受講者情報入力!X871)</f>
        <v/>
      </c>
      <c r="X870" s="2" t="str">
        <f>TRIM(②受講者情報入力!AU871)</f>
        <v/>
      </c>
    </row>
    <row r="871" spans="1:24">
      <c r="A871" s="2" t="str">
        <f>DBCS(TRIM(②受講者情報入力!B872))</f>
        <v/>
      </c>
      <c r="B871" s="2" t="str">
        <f>DBCS(TRIM(②受講者情報入力!C872))</f>
        <v/>
      </c>
      <c r="C871" s="2" t="str">
        <f>DBCS(TRIM(PHONETIC(②受講者情報入力!D872)))</f>
        <v/>
      </c>
      <c r="D871" s="2" t="str">
        <f>DBCS(TRIM(PHONETIC(②受講者情報入力!E872)))</f>
        <v/>
      </c>
      <c r="E871" s="4" t="str">
        <f>IF(②受講者情報入力!F872="","",TEXT(②受講者情報入力!F872,"yyyy/mm/dd"))</f>
        <v/>
      </c>
      <c r="F871" s="2" t="str">
        <f>ASC(TRIM(②受講者情報入力!G872))</f>
        <v/>
      </c>
      <c r="G871" s="2" t="str">
        <f>ASC(TRIM(②受講者情報入力!I872))</f>
        <v/>
      </c>
      <c r="H871" s="2" t="str">
        <f>ASC(TRIM(②受講者情報入力!H872))</f>
        <v/>
      </c>
      <c r="I871" s="2" t="str">
        <f>ASC(TRIM(②受講者情報入力!J872))</f>
        <v/>
      </c>
      <c r="J871" s="2" t="str">
        <f>DBCS(TRIM(②受講者情報入力!K872))</f>
        <v/>
      </c>
      <c r="K871" s="2" t="str">
        <f>DBCS(TRIM(②受講者情報入力!L872))</f>
        <v/>
      </c>
      <c r="L871" s="2" t="str">
        <f>DBCS(TRIM(②受講者情報入力!M872))</f>
        <v/>
      </c>
      <c r="M871" s="2" t="str">
        <f>DBCS(TRIM(②受講者情報入力!N872))</f>
        <v/>
      </c>
      <c r="N871" s="2" t="str">
        <f>ASC(TRIM(②受講者情報入力!O872))</f>
        <v/>
      </c>
      <c r="O871" s="2" t="str">
        <f>IFERROR(VLOOKUP(②受講者情報入力!$P872,マスタ!A:B,2,FALSE),"")</f>
        <v/>
      </c>
      <c r="P871" s="2" t="str">
        <f>ASC(TRIM(②受講者情報入力!Q872))</f>
        <v/>
      </c>
      <c r="Q871" s="2" t="str">
        <f>TRIM(②受講者情報入力!R872)</f>
        <v/>
      </c>
      <c r="R871" s="2" t="str">
        <f>ASC(TRIM(②受講者情報入力!S872))</f>
        <v/>
      </c>
      <c r="S871" s="2" t="str">
        <f>ASC(TRIM(②受講者情報入力!T872))</f>
        <v/>
      </c>
      <c r="T871" s="2" t="str">
        <f>ASC(TRIM(②受講者情報入力!U872))</f>
        <v/>
      </c>
      <c r="U871" s="2" t="str">
        <f>IFERROR(VLOOKUP(②受講者情報入力!$V872,マスタ!A:B,2,FALSE),"")</f>
        <v/>
      </c>
      <c r="V871" s="2" t="str">
        <f>ASC(TRIM(②受講者情報入力!W872))</f>
        <v/>
      </c>
      <c r="W871" s="2" t="str">
        <f>TRIM(②受講者情報入力!X872)</f>
        <v/>
      </c>
      <c r="X871" s="2" t="str">
        <f>TRIM(②受講者情報入力!AU872)</f>
        <v/>
      </c>
    </row>
    <row r="872" spans="1:24">
      <c r="A872" s="2" t="str">
        <f>DBCS(TRIM(②受講者情報入力!B873))</f>
        <v/>
      </c>
      <c r="B872" s="2" t="str">
        <f>DBCS(TRIM(②受講者情報入力!C873))</f>
        <v/>
      </c>
      <c r="C872" s="2" t="str">
        <f>DBCS(TRIM(PHONETIC(②受講者情報入力!D873)))</f>
        <v/>
      </c>
      <c r="D872" s="2" t="str">
        <f>DBCS(TRIM(PHONETIC(②受講者情報入力!E873)))</f>
        <v/>
      </c>
      <c r="E872" s="4" t="str">
        <f>IF(②受講者情報入力!F873="","",TEXT(②受講者情報入力!F873,"yyyy/mm/dd"))</f>
        <v/>
      </c>
      <c r="F872" s="2" t="str">
        <f>ASC(TRIM(②受講者情報入力!G873))</f>
        <v/>
      </c>
      <c r="G872" s="2" t="str">
        <f>ASC(TRIM(②受講者情報入力!I873))</f>
        <v/>
      </c>
      <c r="H872" s="2" t="str">
        <f>ASC(TRIM(②受講者情報入力!H873))</f>
        <v/>
      </c>
      <c r="I872" s="2" t="str">
        <f>ASC(TRIM(②受講者情報入力!J873))</f>
        <v/>
      </c>
      <c r="J872" s="2" t="str">
        <f>DBCS(TRIM(②受講者情報入力!K873))</f>
        <v/>
      </c>
      <c r="K872" s="2" t="str">
        <f>DBCS(TRIM(②受講者情報入力!L873))</f>
        <v/>
      </c>
      <c r="L872" s="2" t="str">
        <f>DBCS(TRIM(②受講者情報入力!M873))</f>
        <v/>
      </c>
      <c r="M872" s="2" t="str">
        <f>DBCS(TRIM(②受講者情報入力!N873))</f>
        <v/>
      </c>
      <c r="N872" s="2" t="str">
        <f>ASC(TRIM(②受講者情報入力!O873))</f>
        <v/>
      </c>
      <c r="O872" s="2" t="str">
        <f>IFERROR(VLOOKUP(②受講者情報入力!$P873,マスタ!A:B,2,FALSE),"")</f>
        <v/>
      </c>
      <c r="P872" s="2" t="str">
        <f>ASC(TRIM(②受講者情報入力!Q873))</f>
        <v/>
      </c>
      <c r="Q872" s="2" t="str">
        <f>TRIM(②受講者情報入力!R873)</f>
        <v/>
      </c>
      <c r="R872" s="2" t="str">
        <f>ASC(TRIM(②受講者情報入力!S873))</f>
        <v/>
      </c>
      <c r="S872" s="2" t="str">
        <f>ASC(TRIM(②受講者情報入力!T873))</f>
        <v/>
      </c>
      <c r="T872" s="2" t="str">
        <f>ASC(TRIM(②受講者情報入力!U873))</f>
        <v/>
      </c>
      <c r="U872" s="2" t="str">
        <f>IFERROR(VLOOKUP(②受講者情報入力!$V873,マスタ!A:B,2,FALSE),"")</f>
        <v/>
      </c>
      <c r="V872" s="2" t="str">
        <f>ASC(TRIM(②受講者情報入力!W873))</f>
        <v/>
      </c>
      <c r="W872" s="2" t="str">
        <f>TRIM(②受講者情報入力!X873)</f>
        <v/>
      </c>
      <c r="X872" s="2" t="str">
        <f>TRIM(②受講者情報入力!AU873)</f>
        <v/>
      </c>
    </row>
    <row r="873" spans="1:24">
      <c r="A873" s="2" t="str">
        <f>DBCS(TRIM(②受講者情報入力!B874))</f>
        <v/>
      </c>
      <c r="B873" s="2" t="str">
        <f>DBCS(TRIM(②受講者情報入力!C874))</f>
        <v/>
      </c>
      <c r="C873" s="2" t="str">
        <f>DBCS(TRIM(PHONETIC(②受講者情報入力!D874)))</f>
        <v/>
      </c>
      <c r="D873" s="2" t="str">
        <f>DBCS(TRIM(PHONETIC(②受講者情報入力!E874)))</f>
        <v/>
      </c>
      <c r="E873" s="4" t="str">
        <f>IF(②受講者情報入力!F874="","",TEXT(②受講者情報入力!F874,"yyyy/mm/dd"))</f>
        <v/>
      </c>
      <c r="F873" s="2" t="str">
        <f>ASC(TRIM(②受講者情報入力!G874))</f>
        <v/>
      </c>
      <c r="G873" s="2" t="str">
        <f>ASC(TRIM(②受講者情報入力!I874))</f>
        <v/>
      </c>
      <c r="H873" s="2" t="str">
        <f>ASC(TRIM(②受講者情報入力!H874))</f>
        <v/>
      </c>
      <c r="I873" s="2" t="str">
        <f>ASC(TRIM(②受講者情報入力!J874))</f>
        <v/>
      </c>
      <c r="J873" s="2" t="str">
        <f>DBCS(TRIM(②受講者情報入力!K874))</f>
        <v/>
      </c>
      <c r="K873" s="2" t="str">
        <f>DBCS(TRIM(②受講者情報入力!L874))</f>
        <v/>
      </c>
      <c r="L873" s="2" t="str">
        <f>DBCS(TRIM(②受講者情報入力!M874))</f>
        <v/>
      </c>
      <c r="M873" s="2" t="str">
        <f>DBCS(TRIM(②受講者情報入力!N874))</f>
        <v/>
      </c>
      <c r="N873" s="2" t="str">
        <f>ASC(TRIM(②受講者情報入力!O874))</f>
        <v/>
      </c>
      <c r="O873" s="2" t="str">
        <f>IFERROR(VLOOKUP(②受講者情報入力!$P874,マスタ!A:B,2,FALSE),"")</f>
        <v/>
      </c>
      <c r="P873" s="2" t="str">
        <f>ASC(TRIM(②受講者情報入力!Q874))</f>
        <v/>
      </c>
      <c r="Q873" s="2" t="str">
        <f>TRIM(②受講者情報入力!R874)</f>
        <v/>
      </c>
      <c r="R873" s="2" t="str">
        <f>ASC(TRIM(②受講者情報入力!S874))</f>
        <v/>
      </c>
      <c r="S873" s="2" t="str">
        <f>ASC(TRIM(②受講者情報入力!T874))</f>
        <v/>
      </c>
      <c r="T873" s="2" t="str">
        <f>ASC(TRIM(②受講者情報入力!U874))</f>
        <v/>
      </c>
      <c r="U873" s="2" t="str">
        <f>IFERROR(VLOOKUP(②受講者情報入力!$V874,マスタ!A:B,2,FALSE),"")</f>
        <v/>
      </c>
      <c r="V873" s="2" t="str">
        <f>ASC(TRIM(②受講者情報入力!W874))</f>
        <v/>
      </c>
      <c r="W873" s="2" t="str">
        <f>TRIM(②受講者情報入力!X874)</f>
        <v/>
      </c>
      <c r="X873" s="2" t="str">
        <f>TRIM(②受講者情報入力!AU874)</f>
        <v/>
      </c>
    </row>
    <row r="874" spans="1:24">
      <c r="A874" s="2" t="str">
        <f>DBCS(TRIM(②受講者情報入力!B875))</f>
        <v/>
      </c>
      <c r="B874" s="2" t="str">
        <f>DBCS(TRIM(②受講者情報入力!C875))</f>
        <v/>
      </c>
      <c r="C874" s="2" t="str">
        <f>DBCS(TRIM(PHONETIC(②受講者情報入力!D875)))</f>
        <v/>
      </c>
      <c r="D874" s="2" t="str">
        <f>DBCS(TRIM(PHONETIC(②受講者情報入力!E875)))</f>
        <v/>
      </c>
      <c r="E874" s="4" t="str">
        <f>IF(②受講者情報入力!F875="","",TEXT(②受講者情報入力!F875,"yyyy/mm/dd"))</f>
        <v/>
      </c>
      <c r="F874" s="2" t="str">
        <f>ASC(TRIM(②受講者情報入力!G875))</f>
        <v/>
      </c>
      <c r="G874" s="2" t="str">
        <f>ASC(TRIM(②受講者情報入力!I875))</f>
        <v/>
      </c>
      <c r="H874" s="2" t="str">
        <f>ASC(TRIM(②受講者情報入力!H875))</f>
        <v/>
      </c>
      <c r="I874" s="2" t="str">
        <f>ASC(TRIM(②受講者情報入力!J875))</f>
        <v/>
      </c>
      <c r="J874" s="2" t="str">
        <f>DBCS(TRIM(②受講者情報入力!K875))</f>
        <v/>
      </c>
      <c r="K874" s="2" t="str">
        <f>DBCS(TRIM(②受講者情報入力!L875))</f>
        <v/>
      </c>
      <c r="L874" s="2" t="str">
        <f>DBCS(TRIM(②受講者情報入力!M875))</f>
        <v/>
      </c>
      <c r="M874" s="2" t="str">
        <f>DBCS(TRIM(②受講者情報入力!N875))</f>
        <v/>
      </c>
      <c r="N874" s="2" t="str">
        <f>ASC(TRIM(②受講者情報入力!O875))</f>
        <v/>
      </c>
      <c r="O874" s="2" t="str">
        <f>IFERROR(VLOOKUP(②受講者情報入力!$P875,マスタ!A:B,2,FALSE),"")</f>
        <v/>
      </c>
      <c r="P874" s="2" t="str">
        <f>ASC(TRIM(②受講者情報入力!Q875))</f>
        <v/>
      </c>
      <c r="Q874" s="2" t="str">
        <f>TRIM(②受講者情報入力!R875)</f>
        <v/>
      </c>
      <c r="R874" s="2" t="str">
        <f>ASC(TRIM(②受講者情報入力!S875))</f>
        <v/>
      </c>
      <c r="S874" s="2" t="str">
        <f>ASC(TRIM(②受講者情報入力!T875))</f>
        <v/>
      </c>
      <c r="T874" s="2" t="str">
        <f>ASC(TRIM(②受講者情報入力!U875))</f>
        <v/>
      </c>
      <c r="U874" s="2" t="str">
        <f>IFERROR(VLOOKUP(②受講者情報入力!$V875,マスタ!A:B,2,FALSE),"")</f>
        <v/>
      </c>
      <c r="V874" s="2" t="str">
        <f>ASC(TRIM(②受講者情報入力!W875))</f>
        <v/>
      </c>
      <c r="W874" s="2" t="str">
        <f>TRIM(②受講者情報入力!X875)</f>
        <v/>
      </c>
      <c r="X874" s="2" t="str">
        <f>TRIM(②受講者情報入力!AU875)</f>
        <v/>
      </c>
    </row>
    <row r="875" spans="1:24">
      <c r="A875" s="2" t="str">
        <f>DBCS(TRIM(②受講者情報入力!B876))</f>
        <v/>
      </c>
      <c r="B875" s="2" t="str">
        <f>DBCS(TRIM(②受講者情報入力!C876))</f>
        <v/>
      </c>
      <c r="C875" s="2" t="str">
        <f>DBCS(TRIM(PHONETIC(②受講者情報入力!D876)))</f>
        <v/>
      </c>
      <c r="D875" s="2" t="str">
        <f>DBCS(TRIM(PHONETIC(②受講者情報入力!E876)))</f>
        <v/>
      </c>
      <c r="E875" s="4" t="str">
        <f>IF(②受講者情報入力!F876="","",TEXT(②受講者情報入力!F876,"yyyy/mm/dd"))</f>
        <v/>
      </c>
      <c r="F875" s="2" t="str">
        <f>ASC(TRIM(②受講者情報入力!G876))</f>
        <v/>
      </c>
      <c r="G875" s="2" t="str">
        <f>ASC(TRIM(②受講者情報入力!I876))</f>
        <v/>
      </c>
      <c r="H875" s="2" t="str">
        <f>ASC(TRIM(②受講者情報入力!H876))</f>
        <v/>
      </c>
      <c r="I875" s="2" t="str">
        <f>ASC(TRIM(②受講者情報入力!J876))</f>
        <v/>
      </c>
      <c r="J875" s="2" t="str">
        <f>DBCS(TRIM(②受講者情報入力!K876))</f>
        <v/>
      </c>
      <c r="K875" s="2" t="str">
        <f>DBCS(TRIM(②受講者情報入力!L876))</f>
        <v/>
      </c>
      <c r="L875" s="2" t="str">
        <f>DBCS(TRIM(②受講者情報入力!M876))</f>
        <v/>
      </c>
      <c r="M875" s="2" t="str">
        <f>DBCS(TRIM(②受講者情報入力!N876))</f>
        <v/>
      </c>
      <c r="N875" s="2" t="str">
        <f>ASC(TRIM(②受講者情報入力!O876))</f>
        <v/>
      </c>
      <c r="O875" s="2" t="str">
        <f>IFERROR(VLOOKUP(②受講者情報入力!$P876,マスタ!A:B,2,FALSE),"")</f>
        <v/>
      </c>
      <c r="P875" s="2" t="str">
        <f>ASC(TRIM(②受講者情報入力!Q876))</f>
        <v/>
      </c>
      <c r="Q875" s="2" t="str">
        <f>TRIM(②受講者情報入力!R876)</f>
        <v/>
      </c>
      <c r="R875" s="2" t="str">
        <f>ASC(TRIM(②受講者情報入力!S876))</f>
        <v/>
      </c>
      <c r="S875" s="2" t="str">
        <f>ASC(TRIM(②受講者情報入力!T876))</f>
        <v/>
      </c>
      <c r="T875" s="2" t="str">
        <f>ASC(TRIM(②受講者情報入力!U876))</f>
        <v/>
      </c>
      <c r="U875" s="2" t="str">
        <f>IFERROR(VLOOKUP(②受講者情報入力!$V876,マスタ!A:B,2,FALSE),"")</f>
        <v/>
      </c>
      <c r="V875" s="2" t="str">
        <f>ASC(TRIM(②受講者情報入力!W876))</f>
        <v/>
      </c>
      <c r="W875" s="2" t="str">
        <f>TRIM(②受講者情報入力!X876)</f>
        <v/>
      </c>
      <c r="X875" s="2" t="str">
        <f>TRIM(②受講者情報入力!AU876)</f>
        <v/>
      </c>
    </row>
    <row r="876" spans="1:24">
      <c r="A876" s="2" t="str">
        <f>DBCS(TRIM(②受講者情報入力!B877))</f>
        <v/>
      </c>
      <c r="B876" s="2" t="str">
        <f>DBCS(TRIM(②受講者情報入力!C877))</f>
        <v/>
      </c>
      <c r="C876" s="2" t="str">
        <f>DBCS(TRIM(PHONETIC(②受講者情報入力!D877)))</f>
        <v/>
      </c>
      <c r="D876" s="2" t="str">
        <f>DBCS(TRIM(PHONETIC(②受講者情報入力!E877)))</f>
        <v/>
      </c>
      <c r="E876" s="4" t="str">
        <f>IF(②受講者情報入力!F877="","",TEXT(②受講者情報入力!F877,"yyyy/mm/dd"))</f>
        <v/>
      </c>
      <c r="F876" s="2" t="str">
        <f>ASC(TRIM(②受講者情報入力!G877))</f>
        <v/>
      </c>
      <c r="G876" s="2" t="str">
        <f>ASC(TRIM(②受講者情報入力!I877))</f>
        <v/>
      </c>
      <c r="H876" s="2" t="str">
        <f>ASC(TRIM(②受講者情報入力!H877))</f>
        <v/>
      </c>
      <c r="I876" s="2" t="str">
        <f>ASC(TRIM(②受講者情報入力!J877))</f>
        <v/>
      </c>
      <c r="J876" s="2" t="str">
        <f>DBCS(TRIM(②受講者情報入力!K877))</f>
        <v/>
      </c>
      <c r="K876" s="2" t="str">
        <f>DBCS(TRIM(②受講者情報入力!L877))</f>
        <v/>
      </c>
      <c r="L876" s="2" t="str">
        <f>DBCS(TRIM(②受講者情報入力!M877))</f>
        <v/>
      </c>
      <c r="M876" s="2" t="str">
        <f>DBCS(TRIM(②受講者情報入力!N877))</f>
        <v/>
      </c>
      <c r="N876" s="2" t="str">
        <f>ASC(TRIM(②受講者情報入力!O877))</f>
        <v/>
      </c>
      <c r="O876" s="2" t="str">
        <f>IFERROR(VLOOKUP(②受講者情報入力!$P877,マスタ!A:B,2,FALSE),"")</f>
        <v/>
      </c>
      <c r="P876" s="2" t="str">
        <f>ASC(TRIM(②受講者情報入力!Q877))</f>
        <v/>
      </c>
      <c r="Q876" s="2" t="str">
        <f>TRIM(②受講者情報入力!R877)</f>
        <v/>
      </c>
      <c r="R876" s="2" t="str">
        <f>ASC(TRIM(②受講者情報入力!S877))</f>
        <v/>
      </c>
      <c r="S876" s="2" t="str">
        <f>ASC(TRIM(②受講者情報入力!T877))</f>
        <v/>
      </c>
      <c r="T876" s="2" t="str">
        <f>ASC(TRIM(②受講者情報入力!U877))</f>
        <v/>
      </c>
      <c r="U876" s="2" t="str">
        <f>IFERROR(VLOOKUP(②受講者情報入力!$V877,マスタ!A:B,2,FALSE),"")</f>
        <v/>
      </c>
      <c r="V876" s="2" t="str">
        <f>ASC(TRIM(②受講者情報入力!W877))</f>
        <v/>
      </c>
      <c r="W876" s="2" t="str">
        <f>TRIM(②受講者情報入力!X877)</f>
        <v/>
      </c>
      <c r="X876" s="2" t="str">
        <f>TRIM(②受講者情報入力!AU877)</f>
        <v/>
      </c>
    </row>
    <row r="877" spans="1:24">
      <c r="A877" s="2" t="str">
        <f>DBCS(TRIM(②受講者情報入力!B878))</f>
        <v/>
      </c>
      <c r="B877" s="2" t="str">
        <f>DBCS(TRIM(②受講者情報入力!C878))</f>
        <v/>
      </c>
      <c r="C877" s="2" t="str">
        <f>DBCS(TRIM(PHONETIC(②受講者情報入力!D878)))</f>
        <v/>
      </c>
      <c r="D877" s="2" t="str">
        <f>DBCS(TRIM(PHONETIC(②受講者情報入力!E878)))</f>
        <v/>
      </c>
      <c r="E877" s="4" t="str">
        <f>IF(②受講者情報入力!F878="","",TEXT(②受講者情報入力!F878,"yyyy/mm/dd"))</f>
        <v/>
      </c>
      <c r="F877" s="2" t="str">
        <f>ASC(TRIM(②受講者情報入力!G878))</f>
        <v/>
      </c>
      <c r="G877" s="2" t="str">
        <f>ASC(TRIM(②受講者情報入力!I878))</f>
        <v/>
      </c>
      <c r="H877" s="2" t="str">
        <f>ASC(TRIM(②受講者情報入力!H878))</f>
        <v/>
      </c>
      <c r="I877" s="2" t="str">
        <f>ASC(TRIM(②受講者情報入力!J878))</f>
        <v/>
      </c>
      <c r="J877" s="2" t="str">
        <f>DBCS(TRIM(②受講者情報入力!K878))</f>
        <v/>
      </c>
      <c r="K877" s="2" t="str">
        <f>DBCS(TRIM(②受講者情報入力!L878))</f>
        <v/>
      </c>
      <c r="L877" s="2" t="str">
        <f>DBCS(TRIM(②受講者情報入力!M878))</f>
        <v/>
      </c>
      <c r="M877" s="2" t="str">
        <f>DBCS(TRIM(②受講者情報入力!N878))</f>
        <v/>
      </c>
      <c r="N877" s="2" t="str">
        <f>ASC(TRIM(②受講者情報入力!O878))</f>
        <v/>
      </c>
      <c r="O877" s="2" t="str">
        <f>IFERROR(VLOOKUP(②受講者情報入力!$P878,マスタ!A:B,2,FALSE),"")</f>
        <v/>
      </c>
      <c r="P877" s="2" t="str">
        <f>ASC(TRIM(②受講者情報入力!Q878))</f>
        <v/>
      </c>
      <c r="Q877" s="2" t="str">
        <f>TRIM(②受講者情報入力!R878)</f>
        <v/>
      </c>
      <c r="R877" s="2" t="str">
        <f>ASC(TRIM(②受講者情報入力!S878))</f>
        <v/>
      </c>
      <c r="S877" s="2" t="str">
        <f>ASC(TRIM(②受講者情報入力!T878))</f>
        <v/>
      </c>
      <c r="T877" s="2" t="str">
        <f>ASC(TRIM(②受講者情報入力!U878))</f>
        <v/>
      </c>
      <c r="U877" s="2" t="str">
        <f>IFERROR(VLOOKUP(②受講者情報入力!$V878,マスタ!A:B,2,FALSE),"")</f>
        <v/>
      </c>
      <c r="V877" s="2" t="str">
        <f>ASC(TRIM(②受講者情報入力!W878))</f>
        <v/>
      </c>
      <c r="W877" s="2" t="str">
        <f>TRIM(②受講者情報入力!X878)</f>
        <v/>
      </c>
      <c r="X877" s="2" t="str">
        <f>TRIM(②受講者情報入力!AU878)</f>
        <v/>
      </c>
    </row>
    <row r="878" spans="1:24">
      <c r="A878" s="2" t="str">
        <f>DBCS(TRIM(②受講者情報入力!B879))</f>
        <v/>
      </c>
      <c r="B878" s="2" t="str">
        <f>DBCS(TRIM(②受講者情報入力!C879))</f>
        <v/>
      </c>
      <c r="C878" s="2" t="str">
        <f>DBCS(TRIM(PHONETIC(②受講者情報入力!D879)))</f>
        <v/>
      </c>
      <c r="D878" s="2" t="str">
        <f>DBCS(TRIM(PHONETIC(②受講者情報入力!E879)))</f>
        <v/>
      </c>
      <c r="E878" s="4" t="str">
        <f>IF(②受講者情報入力!F879="","",TEXT(②受講者情報入力!F879,"yyyy/mm/dd"))</f>
        <v/>
      </c>
      <c r="F878" s="2" t="str">
        <f>ASC(TRIM(②受講者情報入力!G879))</f>
        <v/>
      </c>
      <c r="G878" s="2" t="str">
        <f>ASC(TRIM(②受講者情報入力!I879))</f>
        <v/>
      </c>
      <c r="H878" s="2" t="str">
        <f>ASC(TRIM(②受講者情報入力!H879))</f>
        <v/>
      </c>
      <c r="I878" s="2" t="str">
        <f>ASC(TRIM(②受講者情報入力!J879))</f>
        <v/>
      </c>
      <c r="J878" s="2" t="str">
        <f>DBCS(TRIM(②受講者情報入力!K879))</f>
        <v/>
      </c>
      <c r="K878" s="2" t="str">
        <f>DBCS(TRIM(②受講者情報入力!L879))</f>
        <v/>
      </c>
      <c r="L878" s="2" t="str">
        <f>DBCS(TRIM(②受講者情報入力!M879))</f>
        <v/>
      </c>
      <c r="M878" s="2" t="str">
        <f>DBCS(TRIM(②受講者情報入力!N879))</f>
        <v/>
      </c>
      <c r="N878" s="2" t="str">
        <f>ASC(TRIM(②受講者情報入力!O879))</f>
        <v/>
      </c>
      <c r="O878" s="2" t="str">
        <f>IFERROR(VLOOKUP(②受講者情報入力!$P879,マスタ!A:B,2,FALSE),"")</f>
        <v/>
      </c>
      <c r="P878" s="2" t="str">
        <f>ASC(TRIM(②受講者情報入力!Q879))</f>
        <v/>
      </c>
      <c r="Q878" s="2" t="str">
        <f>TRIM(②受講者情報入力!R879)</f>
        <v/>
      </c>
      <c r="R878" s="2" t="str">
        <f>ASC(TRIM(②受講者情報入力!S879))</f>
        <v/>
      </c>
      <c r="S878" s="2" t="str">
        <f>ASC(TRIM(②受講者情報入力!T879))</f>
        <v/>
      </c>
      <c r="T878" s="2" t="str">
        <f>ASC(TRIM(②受講者情報入力!U879))</f>
        <v/>
      </c>
      <c r="U878" s="2" t="str">
        <f>IFERROR(VLOOKUP(②受講者情報入力!$V879,マスタ!A:B,2,FALSE),"")</f>
        <v/>
      </c>
      <c r="V878" s="2" t="str">
        <f>ASC(TRIM(②受講者情報入力!W879))</f>
        <v/>
      </c>
      <c r="W878" s="2" t="str">
        <f>TRIM(②受講者情報入力!X879)</f>
        <v/>
      </c>
      <c r="X878" s="2" t="str">
        <f>TRIM(②受講者情報入力!AU879)</f>
        <v/>
      </c>
    </row>
    <row r="879" spans="1:24">
      <c r="A879" s="2" t="str">
        <f>DBCS(TRIM(②受講者情報入力!B880))</f>
        <v/>
      </c>
      <c r="B879" s="2" t="str">
        <f>DBCS(TRIM(②受講者情報入力!C880))</f>
        <v/>
      </c>
      <c r="C879" s="2" t="str">
        <f>DBCS(TRIM(PHONETIC(②受講者情報入力!D880)))</f>
        <v/>
      </c>
      <c r="D879" s="2" t="str">
        <f>DBCS(TRIM(PHONETIC(②受講者情報入力!E880)))</f>
        <v/>
      </c>
      <c r="E879" s="4" t="str">
        <f>IF(②受講者情報入力!F880="","",TEXT(②受講者情報入力!F880,"yyyy/mm/dd"))</f>
        <v/>
      </c>
      <c r="F879" s="2" t="str">
        <f>ASC(TRIM(②受講者情報入力!G880))</f>
        <v/>
      </c>
      <c r="G879" s="2" t="str">
        <f>ASC(TRIM(②受講者情報入力!I880))</f>
        <v/>
      </c>
      <c r="H879" s="2" t="str">
        <f>ASC(TRIM(②受講者情報入力!H880))</f>
        <v/>
      </c>
      <c r="I879" s="2" t="str">
        <f>ASC(TRIM(②受講者情報入力!J880))</f>
        <v/>
      </c>
      <c r="J879" s="2" t="str">
        <f>DBCS(TRIM(②受講者情報入力!K880))</f>
        <v/>
      </c>
      <c r="K879" s="2" t="str">
        <f>DBCS(TRIM(②受講者情報入力!L880))</f>
        <v/>
      </c>
      <c r="L879" s="2" t="str">
        <f>DBCS(TRIM(②受講者情報入力!M880))</f>
        <v/>
      </c>
      <c r="M879" s="2" t="str">
        <f>DBCS(TRIM(②受講者情報入力!N880))</f>
        <v/>
      </c>
      <c r="N879" s="2" t="str">
        <f>ASC(TRIM(②受講者情報入力!O880))</f>
        <v/>
      </c>
      <c r="O879" s="2" t="str">
        <f>IFERROR(VLOOKUP(②受講者情報入力!$P880,マスタ!A:B,2,FALSE),"")</f>
        <v/>
      </c>
      <c r="P879" s="2" t="str">
        <f>ASC(TRIM(②受講者情報入力!Q880))</f>
        <v/>
      </c>
      <c r="Q879" s="2" t="str">
        <f>TRIM(②受講者情報入力!R880)</f>
        <v/>
      </c>
      <c r="R879" s="2" t="str">
        <f>ASC(TRIM(②受講者情報入力!S880))</f>
        <v/>
      </c>
      <c r="S879" s="2" t="str">
        <f>ASC(TRIM(②受講者情報入力!T880))</f>
        <v/>
      </c>
      <c r="T879" s="2" t="str">
        <f>ASC(TRIM(②受講者情報入力!U880))</f>
        <v/>
      </c>
      <c r="U879" s="2" t="str">
        <f>IFERROR(VLOOKUP(②受講者情報入力!$V880,マスタ!A:B,2,FALSE),"")</f>
        <v/>
      </c>
      <c r="V879" s="2" t="str">
        <f>ASC(TRIM(②受講者情報入力!W880))</f>
        <v/>
      </c>
      <c r="W879" s="2" t="str">
        <f>TRIM(②受講者情報入力!X880)</f>
        <v/>
      </c>
      <c r="X879" s="2" t="str">
        <f>TRIM(②受講者情報入力!AU880)</f>
        <v/>
      </c>
    </row>
    <row r="880" spans="1:24">
      <c r="A880" s="2" t="str">
        <f>DBCS(TRIM(②受講者情報入力!B881))</f>
        <v/>
      </c>
      <c r="B880" s="2" t="str">
        <f>DBCS(TRIM(②受講者情報入力!C881))</f>
        <v/>
      </c>
      <c r="C880" s="2" t="str">
        <f>DBCS(TRIM(PHONETIC(②受講者情報入力!D881)))</f>
        <v/>
      </c>
      <c r="D880" s="2" t="str">
        <f>DBCS(TRIM(PHONETIC(②受講者情報入力!E881)))</f>
        <v/>
      </c>
      <c r="E880" s="4" t="str">
        <f>IF(②受講者情報入力!F881="","",TEXT(②受講者情報入力!F881,"yyyy/mm/dd"))</f>
        <v/>
      </c>
      <c r="F880" s="2" t="str">
        <f>ASC(TRIM(②受講者情報入力!G881))</f>
        <v/>
      </c>
      <c r="G880" s="2" t="str">
        <f>ASC(TRIM(②受講者情報入力!I881))</f>
        <v/>
      </c>
      <c r="H880" s="2" t="str">
        <f>ASC(TRIM(②受講者情報入力!H881))</f>
        <v/>
      </c>
      <c r="I880" s="2" t="str">
        <f>ASC(TRIM(②受講者情報入力!J881))</f>
        <v/>
      </c>
      <c r="J880" s="2" t="str">
        <f>DBCS(TRIM(②受講者情報入力!K881))</f>
        <v/>
      </c>
      <c r="K880" s="2" t="str">
        <f>DBCS(TRIM(②受講者情報入力!L881))</f>
        <v/>
      </c>
      <c r="L880" s="2" t="str">
        <f>DBCS(TRIM(②受講者情報入力!M881))</f>
        <v/>
      </c>
      <c r="M880" s="2" t="str">
        <f>DBCS(TRIM(②受講者情報入力!N881))</f>
        <v/>
      </c>
      <c r="N880" s="2" t="str">
        <f>ASC(TRIM(②受講者情報入力!O881))</f>
        <v/>
      </c>
      <c r="O880" s="2" t="str">
        <f>IFERROR(VLOOKUP(②受講者情報入力!$P881,マスタ!A:B,2,FALSE),"")</f>
        <v/>
      </c>
      <c r="P880" s="2" t="str">
        <f>ASC(TRIM(②受講者情報入力!Q881))</f>
        <v/>
      </c>
      <c r="Q880" s="2" t="str">
        <f>TRIM(②受講者情報入力!R881)</f>
        <v/>
      </c>
      <c r="R880" s="2" t="str">
        <f>ASC(TRIM(②受講者情報入力!S881))</f>
        <v/>
      </c>
      <c r="S880" s="2" t="str">
        <f>ASC(TRIM(②受講者情報入力!T881))</f>
        <v/>
      </c>
      <c r="T880" s="2" t="str">
        <f>ASC(TRIM(②受講者情報入力!U881))</f>
        <v/>
      </c>
      <c r="U880" s="2" t="str">
        <f>IFERROR(VLOOKUP(②受講者情報入力!$V881,マスタ!A:B,2,FALSE),"")</f>
        <v/>
      </c>
      <c r="V880" s="2" t="str">
        <f>ASC(TRIM(②受講者情報入力!W881))</f>
        <v/>
      </c>
      <c r="W880" s="2" t="str">
        <f>TRIM(②受講者情報入力!X881)</f>
        <v/>
      </c>
      <c r="X880" s="2" t="str">
        <f>TRIM(②受講者情報入力!AU881)</f>
        <v/>
      </c>
    </row>
    <row r="881" spans="1:24">
      <c r="A881" s="2" t="str">
        <f>DBCS(TRIM(②受講者情報入力!B882))</f>
        <v/>
      </c>
      <c r="B881" s="2" t="str">
        <f>DBCS(TRIM(②受講者情報入力!C882))</f>
        <v/>
      </c>
      <c r="C881" s="2" t="str">
        <f>DBCS(TRIM(PHONETIC(②受講者情報入力!D882)))</f>
        <v/>
      </c>
      <c r="D881" s="2" t="str">
        <f>DBCS(TRIM(PHONETIC(②受講者情報入力!E882)))</f>
        <v/>
      </c>
      <c r="E881" s="4" t="str">
        <f>IF(②受講者情報入力!F882="","",TEXT(②受講者情報入力!F882,"yyyy/mm/dd"))</f>
        <v/>
      </c>
      <c r="F881" s="2" t="str">
        <f>ASC(TRIM(②受講者情報入力!G882))</f>
        <v/>
      </c>
      <c r="G881" s="2" t="str">
        <f>ASC(TRIM(②受講者情報入力!I882))</f>
        <v/>
      </c>
      <c r="H881" s="2" t="str">
        <f>ASC(TRIM(②受講者情報入力!H882))</f>
        <v/>
      </c>
      <c r="I881" s="2" t="str">
        <f>ASC(TRIM(②受講者情報入力!J882))</f>
        <v/>
      </c>
      <c r="J881" s="2" t="str">
        <f>DBCS(TRIM(②受講者情報入力!K882))</f>
        <v/>
      </c>
      <c r="K881" s="2" t="str">
        <f>DBCS(TRIM(②受講者情報入力!L882))</f>
        <v/>
      </c>
      <c r="L881" s="2" t="str">
        <f>DBCS(TRIM(②受講者情報入力!M882))</f>
        <v/>
      </c>
      <c r="M881" s="2" t="str">
        <f>DBCS(TRIM(②受講者情報入力!N882))</f>
        <v/>
      </c>
      <c r="N881" s="2" t="str">
        <f>ASC(TRIM(②受講者情報入力!O882))</f>
        <v/>
      </c>
      <c r="O881" s="2" t="str">
        <f>IFERROR(VLOOKUP(②受講者情報入力!$P882,マスタ!A:B,2,FALSE),"")</f>
        <v/>
      </c>
      <c r="P881" s="2" t="str">
        <f>ASC(TRIM(②受講者情報入力!Q882))</f>
        <v/>
      </c>
      <c r="Q881" s="2" t="str">
        <f>TRIM(②受講者情報入力!R882)</f>
        <v/>
      </c>
      <c r="R881" s="2" t="str">
        <f>ASC(TRIM(②受講者情報入力!S882))</f>
        <v/>
      </c>
      <c r="S881" s="2" t="str">
        <f>ASC(TRIM(②受講者情報入力!T882))</f>
        <v/>
      </c>
      <c r="T881" s="2" t="str">
        <f>ASC(TRIM(②受講者情報入力!U882))</f>
        <v/>
      </c>
      <c r="U881" s="2" t="str">
        <f>IFERROR(VLOOKUP(②受講者情報入力!$V882,マスタ!A:B,2,FALSE),"")</f>
        <v/>
      </c>
      <c r="V881" s="2" t="str">
        <f>ASC(TRIM(②受講者情報入力!W882))</f>
        <v/>
      </c>
      <c r="W881" s="2" t="str">
        <f>TRIM(②受講者情報入力!X882)</f>
        <v/>
      </c>
      <c r="X881" s="2" t="str">
        <f>TRIM(②受講者情報入力!AU882)</f>
        <v/>
      </c>
    </row>
    <row r="882" spans="1:24">
      <c r="A882" s="2" t="str">
        <f>DBCS(TRIM(②受講者情報入力!B883))</f>
        <v/>
      </c>
      <c r="B882" s="2" t="str">
        <f>DBCS(TRIM(②受講者情報入力!C883))</f>
        <v/>
      </c>
      <c r="C882" s="2" t="str">
        <f>DBCS(TRIM(PHONETIC(②受講者情報入力!D883)))</f>
        <v/>
      </c>
      <c r="D882" s="2" t="str">
        <f>DBCS(TRIM(PHONETIC(②受講者情報入力!E883)))</f>
        <v/>
      </c>
      <c r="E882" s="4" t="str">
        <f>IF(②受講者情報入力!F883="","",TEXT(②受講者情報入力!F883,"yyyy/mm/dd"))</f>
        <v/>
      </c>
      <c r="F882" s="2" t="str">
        <f>ASC(TRIM(②受講者情報入力!G883))</f>
        <v/>
      </c>
      <c r="G882" s="2" t="str">
        <f>ASC(TRIM(②受講者情報入力!I883))</f>
        <v/>
      </c>
      <c r="H882" s="2" t="str">
        <f>ASC(TRIM(②受講者情報入力!H883))</f>
        <v/>
      </c>
      <c r="I882" s="2" t="str">
        <f>ASC(TRIM(②受講者情報入力!J883))</f>
        <v/>
      </c>
      <c r="J882" s="2" t="str">
        <f>DBCS(TRIM(②受講者情報入力!K883))</f>
        <v/>
      </c>
      <c r="K882" s="2" t="str">
        <f>DBCS(TRIM(②受講者情報入力!L883))</f>
        <v/>
      </c>
      <c r="L882" s="2" t="str">
        <f>DBCS(TRIM(②受講者情報入力!M883))</f>
        <v/>
      </c>
      <c r="M882" s="2" t="str">
        <f>DBCS(TRIM(②受講者情報入力!N883))</f>
        <v/>
      </c>
      <c r="N882" s="2" t="str">
        <f>ASC(TRIM(②受講者情報入力!O883))</f>
        <v/>
      </c>
      <c r="O882" s="2" t="str">
        <f>IFERROR(VLOOKUP(②受講者情報入力!$P883,マスタ!A:B,2,FALSE),"")</f>
        <v/>
      </c>
      <c r="P882" s="2" t="str">
        <f>ASC(TRIM(②受講者情報入力!Q883))</f>
        <v/>
      </c>
      <c r="Q882" s="2" t="str">
        <f>TRIM(②受講者情報入力!R883)</f>
        <v/>
      </c>
      <c r="R882" s="2" t="str">
        <f>ASC(TRIM(②受講者情報入力!S883))</f>
        <v/>
      </c>
      <c r="S882" s="2" t="str">
        <f>ASC(TRIM(②受講者情報入力!T883))</f>
        <v/>
      </c>
      <c r="T882" s="2" t="str">
        <f>ASC(TRIM(②受講者情報入力!U883))</f>
        <v/>
      </c>
      <c r="U882" s="2" t="str">
        <f>IFERROR(VLOOKUP(②受講者情報入力!$V883,マスタ!A:B,2,FALSE),"")</f>
        <v/>
      </c>
      <c r="V882" s="2" t="str">
        <f>ASC(TRIM(②受講者情報入力!W883))</f>
        <v/>
      </c>
      <c r="W882" s="2" t="str">
        <f>TRIM(②受講者情報入力!X883)</f>
        <v/>
      </c>
      <c r="X882" s="2" t="str">
        <f>TRIM(②受講者情報入力!AU883)</f>
        <v/>
      </c>
    </row>
    <row r="883" spans="1:24">
      <c r="A883" s="2" t="str">
        <f>DBCS(TRIM(②受講者情報入力!B884))</f>
        <v/>
      </c>
      <c r="B883" s="2" t="str">
        <f>DBCS(TRIM(②受講者情報入力!C884))</f>
        <v/>
      </c>
      <c r="C883" s="2" t="str">
        <f>DBCS(TRIM(PHONETIC(②受講者情報入力!D884)))</f>
        <v/>
      </c>
      <c r="D883" s="2" t="str">
        <f>DBCS(TRIM(PHONETIC(②受講者情報入力!E884)))</f>
        <v/>
      </c>
      <c r="E883" s="4" t="str">
        <f>IF(②受講者情報入力!F884="","",TEXT(②受講者情報入力!F884,"yyyy/mm/dd"))</f>
        <v/>
      </c>
      <c r="F883" s="2" t="str">
        <f>ASC(TRIM(②受講者情報入力!G884))</f>
        <v/>
      </c>
      <c r="G883" s="2" t="str">
        <f>ASC(TRIM(②受講者情報入力!I884))</f>
        <v/>
      </c>
      <c r="H883" s="2" t="str">
        <f>ASC(TRIM(②受講者情報入力!H884))</f>
        <v/>
      </c>
      <c r="I883" s="2" t="str">
        <f>ASC(TRIM(②受講者情報入力!J884))</f>
        <v/>
      </c>
      <c r="J883" s="2" t="str">
        <f>DBCS(TRIM(②受講者情報入力!K884))</f>
        <v/>
      </c>
      <c r="K883" s="2" t="str">
        <f>DBCS(TRIM(②受講者情報入力!L884))</f>
        <v/>
      </c>
      <c r="L883" s="2" t="str">
        <f>DBCS(TRIM(②受講者情報入力!M884))</f>
        <v/>
      </c>
      <c r="M883" s="2" t="str">
        <f>DBCS(TRIM(②受講者情報入力!N884))</f>
        <v/>
      </c>
      <c r="N883" s="2" t="str">
        <f>ASC(TRIM(②受講者情報入力!O884))</f>
        <v/>
      </c>
      <c r="O883" s="2" t="str">
        <f>IFERROR(VLOOKUP(②受講者情報入力!$P884,マスタ!A:B,2,FALSE),"")</f>
        <v/>
      </c>
      <c r="P883" s="2" t="str">
        <f>ASC(TRIM(②受講者情報入力!Q884))</f>
        <v/>
      </c>
      <c r="Q883" s="2" t="str">
        <f>TRIM(②受講者情報入力!R884)</f>
        <v/>
      </c>
      <c r="R883" s="2" t="str">
        <f>ASC(TRIM(②受講者情報入力!S884))</f>
        <v/>
      </c>
      <c r="S883" s="2" t="str">
        <f>ASC(TRIM(②受講者情報入力!T884))</f>
        <v/>
      </c>
      <c r="T883" s="2" t="str">
        <f>ASC(TRIM(②受講者情報入力!U884))</f>
        <v/>
      </c>
      <c r="U883" s="2" t="str">
        <f>IFERROR(VLOOKUP(②受講者情報入力!$V884,マスタ!A:B,2,FALSE),"")</f>
        <v/>
      </c>
      <c r="V883" s="2" t="str">
        <f>ASC(TRIM(②受講者情報入力!W884))</f>
        <v/>
      </c>
      <c r="W883" s="2" t="str">
        <f>TRIM(②受講者情報入力!X884)</f>
        <v/>
      </c>
      <c r="X883" s="2" t="str">
        <f>TRIM(②受講者情報入力!AU884)</f>
        <v/>
      </c>
    </row>
    <row r="884" spans="1:24">
      <c r="A884" s="2" t="str">
        <f>DBCS(TRIM(②受講者情報入力!B885))</f>
        <v/>
      </c>
      <c r="B884" s="2" t="str">
        <f>DBCS(TRIM(②受講者情報入力!C885))</f>
        <v/>
      </c>
      <c r="C884" s="2" t="str">
        <f>DBCS(TRIM(PHONETIC(②受講者情報入力!D885)))</f>
        <v/>
      </c>
      <c r="D884" s="2" t="str">
        <f>DBCS(TRIM(PHONETIC(②受講者情報入力!E885)))</f>
        <v/>
      </c>
      <c r="E884" s="4" t="str">
        <f>IF(②受講者情報入力!F885="","",TEXT(②受講者情報入力!F885,"yyyy/mm/dd"))</f>
        <v/>
      </c>
      <c r="F884" s="2" t="str">
        <f>ASC(TRIM(②受講者情報入力!G885))</f>
        <v/>
      </c>
      <c r="G884" s="2" t="str">
        <f>ASC(TRIM(②受講者情報入力!I885))</f>
        <v/>
      </c>
      <c r="H884" s="2" t="str">
        <f>ASC(TRIM(②受講者情報入力!H885))</f>
        <v/>
      </c>
      <c r="I884" s="2" t="str">
        <f>ASC(TRIM(②受講者情報入力!J885))</f>
        <v/>
      </c>
      <c r="J884" s="2" t="str">
        <f>DBCS(TRIM(②受講者情報入力!K885))</f>
        <v/>
      </c>
      <c r="K884" s="2" t="str">
        <f>DBCS(TRIM(②受講者情報入力!L885))</f>
        <v/>
      </c>
      <c r="L884" s="2" t="str">
        <f>DBCS(TRIM(②受講者情報入力!M885))</f>
        <v/>
      </c>
      <c r="M884" s="2" t="str">
        <f>DBCS(TRIM(②受講者情報入力!N885))</f>
        <v/>
      </c>
      <c r="N884" s="2" t="str">
        <f>ASC(TRIM(②受講者情報入力!O885))</f>
        <v/>
      </c>
      <c r="O884" s="2" t="str">
        <f>IFERROR(VLOOKUP(②受講者情報入力!$P885,マスタ!A:B,2,FALSE),"")</f>
        <v/>
      </c>
      <c r="P884" s="2" t="str">
        <f>ASC(TRIM(②受講者情報入力!Q885))</f>
        <v/>
      </c>
      <c r="Q884" s="2" t="str">
        <f>TRIM(②受講者情報入力!R885)</f>
        <v/>
      </c>
      <c r="R884" s="2" t="str">
        <f>ASC(TRIM(②受講者情報入力!S885))</f>
        <v/>
      </c>
      <c r="S884" s="2" t="str">
        <f>ASC(TRIM(②受講者情報入力!T885))</f>
        <v/>
      </c>
      <c r="T884" s="2" t="str">
        <f>ASC(TRIM(②受講者情報入力!U885))</f>
        <v/>
      </c>
      <c r="U884" s="2" t="str">
        <f>IFERROR(VLOOKUP(②受講者情報入力!$V885,マスタ!A:B,2,FALSE),"")</f>
        <v/>
      </c>
      <c r="V884" s="2" t="str">
        <f>ASC(TRIM(②受講者情報入力!W885))</f>
        <v/>
      </c>
      <c r="W884" s="2" t="str">
        <f>TRIM(②受講者情報入力!X885)</f>
        <v/>
      </c>
      <c r="X884" s="2" t="str">
        <f>TRIM(②受講者情報入力!AU885)</f>
        <v/>
      </c>
    </row>
    <row r="885" spans="1:24">
      <c r="A885" s="2" t="str">
        <f>DBCS(TRIM(②受講者情報入力!B886))</f>
        <v/>
      </c>
      <c r="B885" s="2" t="str">
        <f>DBCS(TRIM(②受講者情報入力!C886))</f>
        <v/>
      </c>
      <c r="C885" s="2" t="str">
        <f>DBCS(TRIM(PHONETIC(②受講者情報入力!D886)))</f>
        <v/>
      </c>
      <c r="D885" s="2" t="str">
        <f>DBCS(TRIM(PHONETIC(②受講者情報入力!E886)))</f>
        <v/>
      </c>
      <c r="E885" s="4" t="str">
        <f>IF(②受講者情報入力!F886="","",TEXT(②受講者情報入力!F886,"yyyy/mm/dd"))</f>
        <v/>
      </c>
      <c r="F885" s="2" t="str">
        <f>ASC(TRIM(②受講者情報入力!G886))</f>
        <v/>
      </c>
      <c r="G885" s="2" t="str">
        <f>ASC(TRIM(②受講者情報入力!I886))</f>
        <v/>
      </c>
      <c r="H885" s="2" t="str">
        <f>ASC(TRIM(②受講者情報入力!H886))</f>
        <v/>
      </c>
      <c r="I885" s="2" t="str">
        <f>ASC(TRIM(②受講者情報入力!J886))</f>
        <v/>
      </c>
      <c r="J885" s="2" t="str">
        <f>DBCS(TRIM(②受講者情報入力!K886))</f>
        <v/>
      </c>
      <c r="K885" s="2" t="str">
        <f>DBCS(TRIM(②受講者情報入力!L886))</f>
        <v/>
      </c>
      <c r="L885" s="2" t="str">
        <f>DBCS(TRIM(②受講者情報入力!M886))</f>
        <v/>
      </c>
      <c r="M885" s="2" t="str">
        <f>DBCS(TRIM(②受講者情報入力!N886))</f>
        <v/>
      </c>
      <c r="N885" s="2" t="str">
        <f>ASC(TRIM(②受講者情報入力!O886))</f>
        <v/>
      </c>
      <c r="O885" s="2" t="str">
        <f>IFERROR(VLOOKUP(②受講者情報入力!$P886,マスタ!A:B,2,FALSE),"")</f>
        <v/>
      </c>
      <c r="P885" s="2" t="str">
        <f>ASC(TRIM(②受講者情報入力!Q886))</f>
        <v/>
      </c>
      <c r="Q885" s="2" t="str">
        <f>TRIM(②受講者情報入力!R886)</f>
        <v/>
      </c>
      <c r="R885" s="2" t="str">
        <f>ASC(TRIM(②受講者情報入力!S886))</f>
        <v/>
      </c>
      <c r="S885" s="2" t="str">
        <f>ASC(TRIM(②受講者情報入力!T886))</f>
        <v/>
      </c>
      <c r="T885" s="2" t="str">
        <f>ASC(TRIM(②受講者情報入力!U886))</f>
        <v/>
      </c>
      <c r="U885" s="2" t="str">
        <f>IFERROR(VLOOKUP(②受講者情報入力!$V886,マスタ!A:B,2,FALSE),"")</f>
        <v/>
      </c>
      <c r="V885" s="2" t="str">
        <f>ASC(TRIM(②受講者情報入力!W886))</f>
        <v/>
      </c>
      <c r="W885" s="2" t="str">
        <f>TRIM(②受講者情報入力!X886)</f>
        <v/>
      </c>
      <c r="X885" s="2" t="str">
        <f>TRIM(②受講者情報入力!AU886)</f>
        <v/>
      </c>
    </row>
    <row r="886" spans="1:24">
      <c r="A886" s="2" t="str">
        <f>DBCS(TRIM(②受講者情報入力!B887))</f>
        <v/>
      </c>
      <c r="B886" s="2" t="str">
        <f>DBCS(TRIM(②受講者情報入力!C887))</f>
        <v/>
      </c>
      <c r="C886" s="2" t="str">
        <f>DBCS(TRIM(PHONETIC(②受講者情報入力!D887)))</f>
        <v/>
      </c>
      <c r="D886" s="2" t="str">
        <f>DBCS(TRIM(PHONETIC(②受講者情報入力!E887)))</f>
        <v/>
      </c>
      <c r="E886" s="4" t="str">
        <f>IF(②受講者情報入力!F887="","",TEXT(②受講者情報入力!F887,"yyyy/mm/dd"))</f>
        <v/>
      </c>
      <c r="F886" s="2" t="str">
        <f>ASC(TRIM(②受講者情報入力!G887))</f>
        <v/>
      </c>
      <c r="G886" s="2" t="str">
        <f>ASC(TRIM(②受講者情報入力!I887))</f>
        <v/>
      </c>
      <c r="H886" s="2" t="str">
        <f>ASC(TRIM(②受講者情報入力!H887))</f>
        <v/>
      </c>
      <c r="I886" s="2" t="str">
        <f>ASC(TRIM(②受講者情報入力!J887))</f>
        <v/>
      </c>
      <c r="J886" s="2" t="str">
        <f>DBCS(TRIM(②受講者情報入力!K887))</f>
        <v/>
      </c>
      <c r="K886" s="2" t="str">
        <f>DBCS(TRIM(②受講者情報入力!L887))</f>
        <v/>
      </c>
      <c r="L886" s="2" t="str">
        <f>DBCS(TRIM(②受講者情報入力!M887))</f>
        <v/>
      </c>
      <c r="M886" s="2" t="str">
        <f>DBCS(TRIM(②受講者情報入力!N887))</f>
        <v/>
      </c>
      <c r="N886" s="2" t="str">
        <f>ASC(TRIM(②受講者情報入力!O887))</f>
        <v/>
      </c>
      <c r="O886" s="2" t="str">
        <f>IFERROR(VLOOKUP(②受講者情報入力!$P887,マスタ!A:B,2,FALSE),"")</f>
        <v/>
      </c>
      <c r="P886" s="2" t="str">
        <f>ASC(TRIM(②受講者情報入力!Q887))</f>
        <v/>
      </c>
      <c r="Q886" s="2" t="str">
        <f>TRIM(②受講者情報入力!R887)</f>
        <v/>
      </c>
      <c r="R886" s="2" t="str">
        <f>ASC(TRIM(②受講者情報入力!S887))</f>
        <v/>
      </c>
      <c r="S886" s="2" t="str">
        <f>ASC(TRIM(②受講者情報入力!T887))</f>
        <v/>
      </c>
      <c r="T886" s="2" t="str">
        <f>ASC(TRIM(②受講者情報入力!U887))</f>
        <v/>
      </c>
      <c r="U886" s="2" t="str">
        <f>IFERROR(VLOOKUP(②受講者情報入力!$V887,マスタ!A:B,2,FALSE),"")</f>
        <v/>
      </c>
      <c r="V886" s="2" t="str">
        <f>ASC(TRIM(②受講者情報入力!W887))</f>
        <v/>
      </c>
      <c r="W886" s="2" t="str">
        <f>TRIM(②受講者情報入力!X887)</f>
        <v/>
      </c>
      <c r="X886" s="2" t="str">
        <f>TRIM(②受講者情報入力!AU887)</f>
        <v/>
      </c>
    </row>
    <row r="887" spans="1:24">
      <c r="A887" s="2" t="str">
        <f>DBCS(TRIM(②受講者情報入力!B888))</f>
        <v/>
      </c>
      <c r="B887" s="2" t="str">
        <f>DBCS(TRIM(②受講者情報入力!C888))</f>
        <v/>
      </c>
      <c r="C887" s="2" t="str">
        <f>DBCS(TRIM(PHONETIC(②受講者情報入力!D888)))</f>
        <v/>
      </c>
      <c r="D887" s="2" t="str">
        <f>DBCS(TRIM(PHONETIC(②受講者情報入力!E888)))</f>
        <v/>
      </c>
      <c r="E887" s="4" t="str">
        <f>IF(②受講者情報入力!F888="","",TEXT(②受講者情報入力!F888,"yyyy/mm/dd"))</f>
        <v/>
      </c>
      <c r="F887" s="2" t="str">
        <f>ASC(TRIM(②受講者情報入力!G888))</f>
        <v/>
      </c>
      <c r="G887" s="2" t="str">
        <f>ASC(TRIM(②受講者情報入力!I888))</f>
        <v/>
      </c>
      <c r="H887" s="2" t="str">
        <f>ASC(TRIM(②受講者情報入力!H888))</f>
        <v/>
      </c>
      <c r="I887" s="2" t="str">
        <f>ASC(TRIM(②受講者情報入力!J888))</f>
        <v/>
      </c>
      <c r="J887" s="2" t="str">
        <f>DBCS(TRIM(②受講者情報入力!K888))</f>
        <v/>
      </c>
      <c r="K887" s="2" t="str">
        <f>DBCS(TRIM(②受講者情報入力!L888))</f>
        <v/>
      </c>
      <c r="L887" s="2" t="str">
        <f>DBCS(TRIM(②受講者情報入力!M888))</f>
        <v/>
      </c>
      <c r="M887" s="2" t="str">
        <f>DBCS(TRIM(②受講者情報入力!N888))</f>
        <v/>
      </c>
      <c r="N887" s="2" t="str">
        <f>ASC(TRIM(②受講者情報入力!O888))</f>
        <v/>
      </c>
      <c r="O887" s="2" t="str">
        <f>IFERROR(VLOOKUP(②受講者情報入力!$P888,マスタ!A:B,2,FALSE),"")</f>
        <v/>
      </c>
      <c r="P887" s="2" t="str">
        <f>ASC(TRIM(②受講者情報入力!Q888))</f>
        <v/>
      </c>
      <c r="Q887" s="2" t="str">
        <f>TRIM(②受講者情報入力!R888)</f>
        <v/>
      </c>
      <c r="R887" s="2" t="str">
        <f>ASC(TRIM(②受講者情報入力!S888))</f>
        <v/>
      </c>
      <c r="S887" s="2" t="str">
        <f>ASC(TRIM(②受講者情報入力!T888))</f>
        <v/>
      </c>
      <c r="T887" s="2" t="str">
        <f>ASC(TRIM(②受講者情報入力!U888))</f>
        <v/>
      </c>
      <c r="U887" s="2" t="str">
        <f>IFERROR(VLOOKUP(②受講者情報入力!$V888,マスタ!A:B,2,FALSE),"")</f>
        <v/>
      </c>
      <c r="V887" s="2" t="str">
        <f>ASC(TRIM(②受講者情報入力!W888))</f>
        <v/>
      </c>
      <c r="W887" s="2" t="str">
        <f>TRIM(②受講者情報入力!X888)</f>
        <v/>
      </c>
      <c r="X887" s="2" t="str">
        <f>TRIM(②受講者情報入力!AU888)</f>
        <v/>
      </c>
    </row>
    <row r="888" spans="1:24">
      <c r="A888" s="2" t="str">
        <f>DBCS(TRIM(②受講者情報入力!B889))</f>
        <v/>
      </c>
      <c r="B888" s="2" t="str">
        <f>DBCS(TRIM(②受講者情報入力!C889))</f>
        <v/>
      </c>
      <c r="C888" s="2" t="str">
        <f>DBCS(TRIM(PHONETIC(②受講者情報入力!D889)))</f>
        <v/>
      </c>
      <c r="D888" s="2" t="str">
        <f>DBCS(TRIM(PHONETIC(②受講者情報入力!E889)))</f>
        <v/>
      </c>
      <c r="E888" s="4" t="str">
        <f>IF(②受講者情報入力!F889="","",TEXT(②受講者情報入力!F889,"yyyy/mm/dd"))</f>
        <v/>
      </c>
      <c r="F888" s="2" t="str">
        <f>ASC(TRIM(②受講者情報入力!G889))</f>
        <v/>
      </c>
      <c r="G888" s="2" t="str">
        <f>ASC(TRIM(②受講者情報入力!I889))</f>
        <v/>
      </c>
      <c r="H888" s="2" t="str">
        <f>ASC(TRIM(②受講者情報入力!H889))</f>
        <v/>
      </c>
      <c r="I888" s="2" t="str">
        <f>ASC(TRIM(②受講者情報入力!J889))</f>
        <v/>
      </c>
      <c r="J888" s="2" t="str">
        <f>DBCS(TRIM(②受講者情報入力!K889))</f>
        <v/>
      </c>
      <c r="K888" s="2" t="str">
        <f>DBCS(TRIM(②受講者情報入力!L889))</f>
        <v/>
      </c>
      <c r="L888" s="2" t="str">
        <f>DBCS(TRIM(②受講者情報入力!M889))</f>
        <v/>
      </c>
      <c r="M888" s="2" t="str">
        <f>DBCS(TRIM(②受講者情報入力!N889))</f>
        <v/>
      </c>
      <c r="N888" s="2" t="str">
        <f>ASC(TRIM(②受講者情報入力!O889))</f>
        <v/>
      </c>
      <c r="O888" s="2" t="str">
        <f>IFERROR(VLOOKUP(②受講者情報入力!$P889,マスタ!A:B,2,FALSE),"")</f>
        <v/>
      </c>
      <c r="P888" s="2" t="str">
        <f>ASC(TRIM(②受講者情報入力!Q889))</f>
        <v/>
      </c>
      <c r="Q888" s="2" t="str">
        <f>TRIM(②受講者情報入力!R889)</f>
        <v/>
      </c>
      <c r="R888" s="2" t="str">
        <f>ASC(TRIM(②受講者情報入力!S889))</f>
        <v/>
      </c>
      <c r="S888" s="2" t="str">
        <f>ASC(TRIM(②受講者情報入力!T889))</f>
        <v/>
      </c>
      <c r="T888" s="2" t="str">
        <f>ASC(TRIM(②受講者情報入力!U889))</f>
        <v/>
      </c>
      <c r="U888" s="2" t="str">
        <f>IFERROR(VLOOKUP(②受講者情報入力!$V889,マスタ!A:B,2,FALSE),"")</f>
        <v/>
      </c>
      <c r="V888" s="2" t="str">
        <f>ASC(TRIM(②受講者情報入力!W889))</f>
        <v/>
      </c>
      <c r="W888" s="2" t="str">
        <f>TRIM(②受講者情報入力!X889)</f>
        <v/>
      </c>
      <c r="X888" s="2" t="str">
        <f>TRIM(②受講者情報入力!AU889)</f>
        <v/>
      </c>
    </row>
    <row r="889" spans="1:24">
      <c r="A889" s="2" t="str">
        <f>DBCS(TRIM(②受講者情報入力!B890))</f>
        <v/>
      </c>
      <c r="B889" s="2" t="str">
        <f>DBCS(TRIM(②受講者情報入力!C890))</f>
        <v/>
      </c>
      <c r="C889" s="2" t="str">
        <f>DBCS(TRIM(PHONETIC(②受講者情報入力!D890)))</f>
        <v/>
      </c>
      <c r="D889" s="2" t="str">
        <f>DBCS(TRIM(PHONETIC(②受講者情報入力!E890)))</f>
        <v/>
      </c>
      <c r="E889" s="4" t="str">
        <f>IF(②受講者情報入力!F890="","",TEXT(②受講者情報入力!F890,"yyyy/mm/dd"))</f>
        <v/>
      </c>
      <c r="F889" s="2" t="str">
        <f>ASC(TRIM(②受講者情報入力!G890))</f>
        <v/>
      </c>
      <c r="G889" s="2" t="str">
        <f>ASC(TRIM(②受講者情報入力!I890))</f>
        <v/>
      </c>
      <c r="H889" s="2" t="str">
        <f>ASC(TRIM(②受講者情報入力!H890))</f>
        <v/>
      </c>
      <c r="I889" s="2" t="str">
        <f>ASC(TRIM(②受講者情報入力!J890))</f>
        <v/>
      </c>
      <c r="J889" s="2" t="str">
        <f>DBCS(TRIM(②受講者情報入力!K890))</f>
        <v/>
      </c>
      <c r="K889" s="2" t="str">
        <f>DBCS(TRIM(②受講者情報入力!L890))</f>
        <v/>
      </c>
      <c r="L889" s="2" t="str">
        <f>DBCS(TRIM(②受講者情報入力!M890))</f>
        <v/>
      </c>
      <c r="M889" s="2" t="str">
        <f>DBCS(TRIM(②受講者情報入力!N890))</f>
        <v/>
      </c>
      <c r="N889" s="2" t="str">
        <f>ASC(TRIM(②受講者情報入力!O890))</f>
        <v/>
      </c>
      <c r="O889" s="2" t="str">
        <f>IFERROR(VLOOKUP(②受講者情報入力!$P890,マスタ!A:B,2,FALSE),"")</f>
        <v/>
      </c>
      <c r="P889" s="2" t="str">
        <f>ASC(TRIM(②受講者情報入力!Q890))</f>
        <v/>
      </c>
      <c r="Q889" s="2" t="str">
        <f>TRIM(②受講者情報入力!R890)</f>
        <v/>
      </c>
      <c r="R889" s="2" t="str">
        <f>ASC(TRIM(②受講者情報入力!S890))</f>
        <v/>
      </c>
      <c r="S889" s="2" t="str">
        <f>ASC(TRIM(②受講者情報入力!T890))</f>
        <v/>
      </c>
      <c r="T889" s="2" t="str">
        <f>ASC(TRIM(②受講者情報入力!U890))</f>
        <v/>
      </c>
      <c r="U889" s="2" t="str">
        <f>IFERROR(VLOOKUP(②受講者情報入力!$V890,マスタ!A:B,2,FALSE),"")</f>
        <v/>
      </c>
      <c r="V889" s="2" t="str">
        <f>ASC(TRIM(②受講者情報入力!W890))</f>
        <v/>
      </c>
      <c r="W889" s="2" t="str">
        <f>TRIM(②受講者情報入力!X890)</f>
        <v/>
      </c>
      <c r="X889" s="2" t="str">
        <f>TRIM(②受講者情報入力!AU890)</f>
        <v/>
      </c>
    </row>
    <row r="890" spans="1:24">
      <c r="A890" s="2" t="str">
        <f>DBCS(TRIM(②受講者情報入力!B891))</f>
        <v/>
      </c>
      <c r="B890" s="2" t="str">
        <f>DBCS(TRIM(②受講者情報入力!C891))</f>
        <v/>
      </c>
      <c r="C890" s="2" t="str">
        <f>DBCS(TRIM(PHONETIC(②受講者情報入力!D891)))</f>
        <v/>
      </c>
      <c r="D890" s="2" t="str">
        <f>DBCS(TRIM(PHONETIC(②受講者情報入力!E891)))</f>
        <v/>
      </c>
      <c r="E890" s="4" t="str">
        <f>IF(②受講者情報入力!F891="","",TEXT(②受講者情報入力!F891,"yyyy/mm/dd"))</f>
        <v/>
      </c>
      <c r="F890" s="2" t="str">
        <f>ASC(TRIM(②受講者情報入力!G891))</f>
        <v/>
      </c>
      <c r="G890" s="2" t="str">
        <f>ASC(TRIM(②受講者情報入力!I891))</f>
        <v/>
      </c>
      <c r="H890" s="2" t="str">
        <f>ASC(TRIM(②受講者情報入力!H891))</f>
        <v/>
      </c>
      <c r="I890" s="2" t="str">
        <f>ASC(TRIM(②受講者情報入力!J891))</f>
        <v/>
      </c>
      <c r="J890" s="2" t="str">
        <f>DBCS(TRIM(②受講者情報入力!K891))</f>
        <v/>
      </c>
      <c r="K890" s="2" t="str">
        <f>DBCS(TRIM(②受講者情報入力!L891))</f>
        <v/>
      </c>
      <c r="L890" s="2" t="str">
        <f>DBCS(TRIM(②受講者情報入力!M891))</f>
        <v/>
      </c>
      <c r="M890" s="2" t="str">
        <f>DBCS(TRIM(②受講者情報入力!N891))</f>
        <v/>
      </c>
      <c r="N890" s="2" t="str">
        <f>ASC(TRIM(②受講者情報入力!O891))</f>
        <v/>
      </c>
      <c r="O890" s="2" t="str">
        <f>IFERROR(VLOOKUP(②受講者情報入力!$P891,マスタ!A:B,2,FALSE),"")</f>
        <v/>
      </c>
      <c r="P890" s="2" t="str">
        <f>ASC(TRIM(②受講者情報入力!Q891))</f>
        <v/>
      </c>
      <c r="Q890" s="2" t="str">
        <f>TRIM(②受講者情報入力!R891)</f>
        <v/>
      </c>
      <c r="R890" s="2" t="str">
        <f>ASC(TRIM(②受講者情報入力!S891))</f>
        <v/>
      </c>
      <c r="S890" s="2" t="str">
        <f>ASC(TRIM(②受講者情報入力!T891))</f>
        <v/>
      </c>
      <c r="T890" s="2" t="str">
        <f>ASC(TRIM(②受講者情報入力!U891))</f>
        <v/>
      </c>
      <c r="U890" s="2" t="str">
        <f>IFERROR(VLOOKUP(②受講者情報入力!$V891,マスタ!A:B,2,FALSE),"")</f>
        <v/>
      </c>
      <c r="V890" s="2" t="str">
        <f>ASC(TRIM(②受講者情報入力!W891))</f>
        <v/>
      </c>
      <c r="W890" s="2" t="str">
        <f>TRIM(②受講者情報入力!X891)</f>
        <v/>
      </c>
      <c r="X890" s="2" t="str">
        <f>TRIM(②受講者情報入力!AU891)</f>
        <v/>
      </c>
    </row>
    <row r="891" spans="1:24">
      <c r="A891" s="2" t="str">
        <f>DBCS(TRIM(②受講者情報入力!B892))</f>
        <v/>
      </c>
      <c r="B891" s="2" t="str">
        <f>DBCS(TRIM(②受講者情報入力!C892))</f>
        <v/>
      </c>
      <c r="C891" s="2" t="str">
        <f>DBCS(TRIM(PHONETIC(②受講者情報入力!D892)))</f>
        <v/>
      </c>
      <c r="D891" s="2" t="str">
        <f>DBCS(TRIM(PHONETIC(②受講者情報入力!E892)))</f>
        <v/>
      </c>
      <c r="E891" s="4" t="str">
        <f>IF(②受講者情報入力!F892="","",TEXT(②受講者情報入力!F892,"yyyy/mm/dd"))</f>
        <v/>
      </c>
      <c r="F891" s="2" t="str">
        <f>ASC(TRIM(②受講者情報入力!G892))</f>
        <v/>
      </c>
      <c r="G891" s="2" t="str">
        <f>ASC(TRIM(②受講者情報入力!I892))</f>
        <v/>
      </c>
      <c r="H891" s="2" t="str">
        <f>ASC(TRIM(②受講者情報入力!H892))</f>
        <v/>
      </c>
      <c r="I891" s="2" t="str">
        <f>ASC(TRIM(②受講者情報入力!J892))</f>
        <v/>
      </c>
      <c r="J891" s="2" t="str">
        <f>DBCS(TRIM(②受講者情報入力!K892))</f>
        <v/>
      </c>
      <c r="K891" s="2" t="str">
        <f>DBCS(TRIM(②受講者情報入力!L892))</f>
        <v/>
      </c>
      <c r="L891" s="2" t="str">
        <f>DBCS(TRIM(②受講者情報入力!M892))</f>
        <v/>
      </c>
      <c r="M891" s="2" t="str">
        <f>DBCS(TRIM(②受講者情報入力!N892))</f>
        <v/>
      </c>
      <c r="N891" s="2" t="str">
        <f>ASC(TRIM(②受講者情報入力!O892))</f>
        <v/>
      </c>
      <c r="O891" s="2" t="str">
        <f>IFERROR(VLOOKUP(②受講者情報入力!$P892,マスタ!A:B,2,FALSE),"")</f>
        <v/>
      </c>
      <c r="P891" s="2" t="str">
        <f>ASC(TRIM(②受講者情報入力!Q892))</f>
        <v/>
      </c>
      <c r="Q891" s="2" t="str">
        <f>TRIM(②受講者情報入力!R892)</f>
        <v/>
      </c>
      <c r="R891" s="2" t="str">
        <f>ASC(TRIM(②受講者情報入力!S892))</f>
        <v/>
      </c>
      <c r="S891" s="2" t="str">
        <f>ASC(TRIM(②受講者情報入力!T892))</f>
        <v/>
      </c>
      <c r="T891" s="2" t="str">
        <f>ASC(TRIM(②受講者情報入力!U892))</f>
        <v/>
      </c>
      <c r="U891" s="2" t="str">
        <f>IFERROR(VLOOKUP(②受講者情報入力!$V892,マスタ!A:B,2,FALSE),"")</f>
        <v/>
      </c>
      <c r="V891" s="2" t="str">
        <f>ASC(TRIM(②受講者情報入力!W892))</f>
        <v/>
      </c>
      <c r="W891" s="2" t="str">
        <f>TRIM(②受講者情報入力!X892)</f>
        <v/>
      </c>
      <c r="X891" s="2" t="str">
        <f>TRIM(②受講者情報入力!AU892)</f>
        <v/>
      </c>
    </row>
    <row r="892" spans="1:24">
      <c r="A892" s="2" t="str">
        <f>DBCS(TRIM(②受講者情報入力!B893))</f>
        <v/>
      </c>
      <c r="B892" s="2" t="str">
        <f>DBCS(TRIM(②受講者情報入力!C893))</f>
        <v/>
      </c>
      <c r="C892" s="2" t="str">
        <f>DBCS(TRIM(PHONETIC(②受講者情報入力!D893)))</f>
        <v/>
      </c>
      <c r="D892" s="2" t="str">
        <f>DBCS(TRIM(PHONETIC(②受講者情報入力!E893)))</f>
        <v/>
      </c>
      <c r="E892" s="4" t="str">
        <f>IF(②受講者情報入力!F893="","",TEXT(②受講者情報入力!F893,"yyyy/mm/dd"))</f>
        <v/>
      </c>
      <c r="F892" s="2" t="str">
        <f>ASC(TRIM(②受講者情報入力!G893))</f>
        <v/>
      </c>
      <c r="G892" s="2" t="str">
        <f>ASC(TRIM(②受講者情報入力!I893))</f>
        <v/>
      </c>
      <c r="H892" s="2" t="str">
        <f>ASC(TRIM(②受講者情報入力!H893))</f>
        <v/>
      </c>
      <c r="I892" s="2" t="str">
        <f>ASC(TRIM(②受講者情報入力!J893))</f>
        <v/>
      </c>
      <c r="J892" s="2" t="str">
        <f>DBCS(TRIM(②受講者情報入力!K893))</f>
        <v/>
      </c>
      <c r="K892" s="2" t="str">
        <f>DBCS(TRIM(②受講者情報入力!L893))</f>
        <v/>
      </c>
      <c r="L892" s="2" t="str">
        <f>DBCS(TRIM(②受講者情報入力!M893))</f>
        <v/>
      </c>
      <c r="M892" s="2" t="str">
        <f>DBCS(TRIM(②受講者情報入力!N893))</f>
        <v/>
      </c>
      <c r="N892" s="2" t="str">
        <f>ASC(TRIM(②受講者情報入力!O893))</f>
        <v/>
      </c>
      <c r="O892" s="2" t="str">
        <f>IFERROR(VLOOKUP(②受講者情報入力!$P893,マスタ!A:B,2,FALSE),"")</f>
        <v/>
      </c>
      <c r="P892" s="2" t="str">
        <f>ASC(TRIM(②受講者情報入力!Q893))</f>
        <v/>
      </c>
      <c r="Q892" s="2" t="str">
        <f>TRIM(②受講者情報入力!R893)</f>
        <v/>
      </c>
      <c r="R892" s="2" t="str">
        <f>ASC(TRIM(②受講者情報入力!S893))</f>
        <v/>
      </c>
      <c r="S892" s="2" t="str">
        <f>ASC(TRIM(②受講者情報入力!T893))</f>
        <v/>
      </c>
      <c r="T892" s="2" t="str">
        <f>ASC(TRIM(②受講者情報入力!U893))</f>
        <v/>
      </c>
      <c r="U892" s="2" t="str">
        <f>IFERROR(VLOOKUP(②受講者情報入力!$V893,マスタ!A:B,2,FALSE),"")</f>
        <v/>
      </c>
      <c r="V892" s="2" t="str">
        <f>ASC(TRIM(②受講者情報入力!W893))</f>
        <v/>
      </c>
      <c r="W892" s="2" t="str">
        <f>TRIM(②受講者情報入力!X893)</f>
        <v/>
      </c>
      <c r="X892" s="2" t="str">
        <f>TRIM(②受講者情報入力!AU893)</f>
        <v/>
      </c>
    </row>
    <row r="893" spans="1:24">
      <c r="A893" s="2" t="str">
        <f>DBCS(TRIM(②受講者情報入力!B894))</f>
        <v/>
      </c>
      <c r="B893" s="2" t="str">
        <f>DBCS(TRIM(②受講者情報入力!C894))</f>
        <v/>
      </c>
      <c r="C893" s="2" t="str">
        <f>DBCS(TRIM(PHONETIC(②受講者情報入力!D894)))</f>
        <v/>
      </c>
      <c r="D893" s="2" t="str">
        <f>DBCS(TRIM(PHONETIC(②受講者情報入力!E894)))</f>
        <v/>
      </c>
      <c r="E893" s="4" t="str">
        <f>IF(②受講者情報入力!F894="","",TEXT(②受講者情報入力!F894,"yyyy/mm/dd"))</f>
        <v/>
      </c>
      <c r="F893" s="2" t="str">
        <f>ASC(TRIM(②受講者情報入力!G894))</f>
        <v/>
      </c>
      <c r="G893" s="2" t="str">
        <f>ASC(TRIM(②受講者情報入力!I894))</f>
        <v/>
      </c>
      <c r="H893" s="2" t="str">
        <f>ASC(TRIM(②受講者情報入力!H894))</f>
        <v/>
      </c>
      <c r="I893" s="2" t="str">
        <f>ASC(TRIM(②受講者情報入力!J894))</f>
        <v/>
      </c>
      <c r="J893" s="2" t="str">
        <f>DBCS(TRIM(②受講者情報入力!K894))</f>
        <v/>
      </c>
      <c r="K893" s="2" t="str">
        <f>DBCS(TRIM(②受講者情報入力!L894))</f>
        <v/>
      </c>
      <c r="L893" s="2" t="str">
        <f>DBCS(TRIM(②受講者情報入力!M894))</f>
        <v/>
      </c>
      <c r="M893" s="2" t="str">
        <f>DBCS(TRIM(②受講者情報入力!N894))</f>
        <v/>
      </c>
      <c r="N893" s="2" t="str">
        <f>ASC(TRIM(②受講者情報入力!O894))</f>
        <v/>
      </c>
      <c r="O893" s="2" t="str">
        <f>IFERROR(VLOOKUP(②受講者情報入力!$P894,マスタ!A:B,2,FALSE),"")</f>
        <v/>
      </c>
      <c r="P893" s="2" t="str">
        <f>ASC(TRIM(②受講者情報入力!Q894))</f>
        <v/>
      </c>
      <c r="Q893" s="2" t="str">
        <f>TRIM(②受講者情報入力!R894)</f>
        <v/>
      </c>
      <c r="R893" s="2" t="str">
        <f>ASC(TRIM(②受講者情報入力!S894))</f>
        <v/>
      </c>
      <c r="S893" s="2" t="str">
        <f>ASC(TRIM(②受講者情報入力!T894))</f>
        <v/>
      </c>
      <c r="T893" s="2" t="str">
        <f>ASC(TRIM(②受講者情報入力!U894))</f>
        <v/>
      </c>
      <c r="U893" s="2" t="str">
        <f>IFERROR(VLOOKUP(②受講者情報入力!$V894,マスタ!A:B,2,FALSE),"")</f>
        <v/>
      </c>
      <c r="V893" s="2" t="str">
        <f>ASC(TRIM(②受講者情報入力!W894))</f>
        <v/>
      </c>
      <c r="W893" s="2" t="str">
        <f>TRIM(②受講者情報入力!X894)</f>
        <v/>
      </c>
      <c r="X893" s="2" t="str">
        <f>TRIM(②受講者情報入力!AU894)</f>
        <v/>
      </c>
    </row>
    <row r="894" spans="1:24">
      <c r="A894" s="2" t="str">
        <f>DBCS(TRIM(②受講者情報入力!B895))</f>
        <v/>
      </c>
      <c r="B894" s="2" t="str">
        <f>DBCS(TRIM(②受講者情報入力!C895))</f>
        <v/>
      </c>
      <c r="C894" s="2" t="str">
        <f>DBCS(TRIM(PHONETIC(②受講者情報入力!D895)))</f>
        <v/>
      </c>
      <c r="D894" s="2" t="str">
        <f>DBCS(TRIM(PHONETIC(②受講者情報入力!E895)))</f>
        <v/>
      </c>
      <c r="E894" s="4" t="str">
        <f>IF(②受講者情報入力!F895="","",TEXT(②受講者情報入力!F895,"yyyy/mm/dd"))</f>
        <v/>
      </c>
      <c r="F894" s="2" t="str">
        <f>ASC(TRIM(②受講者情報入力!G895))</f>
        <v/>
      </c>
      <c r="G894" s="2" t="str">
        <f>ASC(TRIM(②受講者情報入力!I895))</f>
        <v/>
      </c>
      <c r="H894" s="2" t="str">
        <f>ASC(TRIM(②受講者情報入力!H895))</f>
        <v/>
      </c>
      <c r="I894" s="2" t="str">
        <f>ASC(TRIM(②受講者情報入力!J895))</f>
        <v/>
      </c>
      <c r="J894" s="2" t="str">
        <f>DBCS(TRIM(②受講者情報入力!K895))</f>
        <v/>
      </c>
      <c r="K894" s="2" t="str">
        <f>DBCS(TRIM(②受講者情報入力!L895))</f>
        <v/>
      </c>
      <c r="L894" s="2" t="str">
        <f>DBCS(TRIM(②受講者情報入力!M895))</f>
        <v/>
      </c>
      <c r="M894" s="2" t="str">
        <f>DBCS(TRIM(②受講者情報入力!N895))</f>
        <v/>
      </c>
      <c r="N894" s="2" t="str">
        <f>ASC(TRIM(②受講者情報入力!O895))</f>
        <v/>
      </c>
      <c r="O894" s="2" t="str">
        <f>IFERROR(VLOOKUP(②受講者情報入力!$P895,マスタ!A:B,2,FALSE),"")</f>
        <v/>
      </c>
      <c r="P894" s="2" t="str">
        <f>ASC(TRIM(②受講者情報入力!Q895))</f>
        <v/>
      </c>
      <c r="Q894" s="2" t="str">
        <f>TRIM(②受講者情報入力!R895)</f>
        <v/>
      </c>
      <c r="R894" s="2" t="str">
        <f>ASC(TRIM(②受講者情報入力!S895))</f>
        <v/>
      </c>
      <c r="S894" s="2" t="str">
        <f>ASC(TRIM(②受講者情報入力!T895))</f>
        <v/>
      </c>
      <c r="T894" s="2" t="str">
        <f>ASC(TRIM(②受講者情報入力!U895))</f>
        <v/>
      </c>
      <c r="U894" s="2" t="str">
        <f>IFERROR(VLOOKUP(②受講者情報入力!$V895,マスタ!A:B,2,FALSE),"")</f>
        <v/>
      </c>
      <c r="V894" s="2" t="str">
        <f>ASC(TRIM(②受講者情報入力!W895))</f>
        <v/>
      </c>
      <c r="W894" s="2" t="str">
        <f>TRIM(②受講者情報入力!X895)</f>
        <v/>
      </c>
      <c r="X894" s="2" t="str">
        <f>TRIM(②受講者情報入力!AU895)</f>
        <v/>
      </c>
    </row>
    <row r="895" spans="1:24">
      <c r="A895" s="2" t="str">
        <f>DBCS(TRIM(②受講者情報入力!B896))</f>
        <v/>
      </c>
      <c r="B895" s="2" t="str">
        <f>DBCS(TRIM(②受講者情報入力!C896))</f>
        <v/>
      </c>
      <c r="C895" s="2" t="str">
        <f>DBCS(TRIM(PHONETIC(②受講者情報入力!D896)))</f>
        <v/>
      </c>
      <c r="D895" s="2" t="str">
        <f>DBCS(TRIM(PHONETIC(②受講者情報入力!E896)))</f>
        <v/>
      </c>
      <c r="E895" s="4" t="str">
        <f>IF(②受講者情報入力!F896="","",TEXT(②受講者情報入力!F896,"yyyy/mm/dd"))</f>
        <v/>
      </c>
      <c r="F895" s="2" t="str">
        <f>ASC(TRIM(②受講者情報入力!G896))</f>
        <v/>
      </c>
      <c r="G895" s="2" t="str">
        <f>ASC(TRIM(②受講者情報入力!I896))</f>
        <v/>
      </c>
      <c r="H895" s="2" t="str">
        <f>ASC(TRIM(②受講者情報入力!H896))</f>
        <v/>
      </c>
      <c r="I895" s="2" t="str">
        <f>ASC(TRIM(②受講者情報入力!J896))</f>
        <v/>
      </c>
      <c r="J895" s="2" t="str">
        <f>DBCS(TRIM(②受講者情報入力!K896))</f>
        <v/>
      </c>
      <c r="K895" s="2" t="str">
        <f>DBCS(TRIM(②受講者情報入力!L896))</f>
        <v/>
      </c>
      <c r="L895" s="2" t="str">
        <f>DBCS(TRIM(②受講者情報入力!M896))</f>
        <v/>
      </c>
      <c r="M895" s="2" t="str">
        <f>DBCS(TRIM(②受講者情報入力!N896))</f>
        <v/>
      </c>
      <c r="N895" s="2" t="str">
        <f>ASC(TRIM(②受講者情報入力!O896))</f>
        <v/>
      </c>
      <c r="O895" s="2" t="str">
        <f>IFERROR(VLOOKUP(②受講者情報入力!$P896,マスタ!A:B,2,FALSE),"")</f>
        <v/>
      </c>
      <c r="P895" s="2" t="str">
        <f>ASC(TRIM(②受講者情報入力!Q896))</f>
        <v/>
      </c>
      <c r="Q895" s="2" t="str">
        <f>TRIM(②受講者情報入力!R896)</f>
        <v/>
      </c>
      <c r="R895" s="2" t="str">
        <f>ASC(TRIM(②受講者情報入力!S896))</f>
        <v/>
      </c>
      <c r="S895" s="2" t="str">
        <f>ASC(TRIM(②受講者情報入力!T896))</f>
        <v/>
      </c>
      <c r="T895" s="2" t="str">
        <f>ASC(TRIM(②受講者情報入力!U896))</f>
        <v/>
      </c>
      <c r="U895" s="2" t="str">
        <f>IFERROR(VLOOKUP(②受講者情報入力!$V896,マスタ!A:B,2,FALSE),"")</f>
        <v/>
      </c>
      <c r="V895" s="2" t="str">
        <f>ASC(TRIM(②受講者情報入力!W896))</f>
        <v/>
      </c>
      <c r="W895" s="2" t="str">
        <f>TRIM(②受講者情報入力!X896)</f>
        <v/>
      </c>
      <c r="X895" s="2" t="str">
        <f>TRIM(②受講者情報入力!AU896)</f>
        <v/>
      </c>
    </row>
    <row r="896" spans="1:24">
      <c r="A896" s="2" t="str">
        <f>DBCS(TRIM(②受講者情報入力!B897))</f>
        <v/>
      </c>
      <c r="B896" s="2" t="str">
        <f>DBCS(TRIM(②受講者情報入力!C897))</f>
        <v/>
      </c>
      <c r="C896" s="2" t="str">
        <f>DBCS(TRIM(PHONETIC(②受講者情報入力!D897)))</f>
        <v/>
      </c>
      <c r="D896" s="2" t="str">
        <f>DBCS(TRIM(PHONETIC(②受講者情報入力!E897)))</f>
        <v/>
      </c>
      <c r="E896" s="4" t="str">
        <f>IF(②受講者情報入力!F897="","",TEXT(②受講者情報入力!F897,"yyyy/mm/dd"))</f>
        <v/>
      </c>
      <c r="F896" s="2" t="str">
        <f>ASC(TRIM(②受講者情報入力!G897))</f>
        <v/>
      </c>
      <c r="G896" s="2" t="str">
        <f>ASC(TRIM(②受講者情報入力!I897))</f>
        <v/>
      </c>
      <c r="H896" s="2" t="str">
        <f>ASC(TRIM(②受講者情報入力!H897))</f>
        <v/>
      </c>
      <c r="I896" s="2" t="str">
        <f>ASC(TRIM(②受講者情報入力!J897))</f>
        <v/>
      </c>
      <c r="J896" s="2" t="str">
        <f>DBCS(TRIM(②受講者情報入力!K897))</f>
        <v/>
      </c>
      <c r="K896" s="2" t="str">
        <f>DBCS(TRIM(②受講者情報入力!L897))</f>
        <v/>
      </c>
      <c r="L896" s="2" t="str">
        <f>DBCS(TRIM(②受講者情報入力!M897))</f>
        <v/>
      </c>
      <c r="M896" s="2" t="str">
        <f>DBCS(TRIM(②受講者情報入力!N897))</f>
        <v/>
      </c>
      <c r="N896" s="2" t="str">
        <f>ASC(TRIM(②受講者情報入力!O897))</f>
        <v/>
      </c>
      <c r="O896" s="2" t="str">
        <f>IFERROR(VLOOKUP(②受講者情報入力!$P897,マスタ!A:B,2,FALSE),"")</f>
        <v/>
      </c>
      <c r="P896" s="2" t="str">
        <f>ASC(TRIM(②受講者情報入力!Q897))</f>
        <v/>
      </c>
      <c r="Q896" s="2" t="str">
        <f>TRIM(②受講者情報入力!R897)</f>
        <v/>
      </c>
      <c r="R896" s="2" t="str">
        <f>ASC(TRIM(②受講者情報入力!S897))</f>
        <v/>
      </c>
      <c r="S896" s="2" t="str">
        <f>ASC(TRIM(②受講者情報入力!T897))</f>
        <v/>
      </c>
      <c r="T896" s="2" t="str">
        <f>ASC(TRIM(②受講者情報入力!U897))</f>
        <v/>
      </c>
      <c r="U896" s="2" t="str">
        <f>IFERROR(VLOOKUP(②受講者情報入力!$V897,マスタ!A:B,2,FALSE),"")</f>
        <v/>
      </c>
      <c r="V896" s="2" t="str">
        <f>ASC(TRIM(②受講者情報入力!W897))</f>
        <v/>
      </c>
      <c r="W896" s="2" t="str">
        <f>TRIM(②受講者情報入力!X897)</f>
        <v/>
      </c>
      <c r="X896" s="2" t="str">
        <f>TRIM(②受講者情報入力!AU897)</f>
        <v/>
      </c>
    </row>
    <row r="897" spans="1:24">
      <c r="A897" s="2" t="str">
        <f>DBCS(TRIM(②受講者情報入力!B898))</f>
        <v/>
      </c>
      <c r="B897" s="2" t="str">
        <f>DBCS(TRIM(②受講者情報入力!C898))</f>
        <v/>
      </c>
      <c r="C897" s="2" t="str">
        <f>DBCS(TRIM(PHONETIC(②受講者情報入力!D898)))</f>
        <v/>
      </c>
      <c r="D897" s="2" t="str">
        <f>DBCS(TRIM(PHONETIC(②受講者情報入力!E898)))</f>
        <v/>
      </c>
      <c r="E897" s="4" t="str">
        <f>IF(②受講者情報入力!F898="","",TEXT(②受講者情報入力!F898,"yyyy/mm/dd"))</f>
        <v/>
      </c>
      <c r="F897" s="2" t="str">
        <f>ASC(TRIM(②受講者情報入力!G898))</f>
        <v/>
      </c>
      <c r="G897" s="2" t="str">
        <f>ASC(TRIM(②受講者情報入力!I898))</f>
        <v/>
      </c>
      <c r="H897" s="2" t="str">
        <f>ASC(TRIM(②受講者情報入力!H898))</f>
        <v/>
      </c>
      <c r="I897" s="2" t="str">
        <f>ASC(TRIM(②受講者情報入力!J898))</f>
        <v/>
      </c>
      <c r="J897" s="2" t="str">
        <f>DBCS(TRIM(②受講者情報入力!K898))</f>
        <v/>
      </c>
      <c r="K897" s="2" t="str">
        <f>DBCS(TRIM(②受講者情報入力!L898))</f>
        <v/>
      </c>
      <c r="L897" s="2" t="str">
        <f>DBCS(TRIM(②受講者情報入力!M898))</f>
        <v/>
      </c>
      <c r="M897" s="2" t="str">
        <f>DBCS(TRIM(②受講者情報入力!N898))</f>
        <v/>
      </c>
      <c r="N897" s="2" t="str">
        <f>ASC(TRIM(②受講者情報入力!O898))</f>
        <v/>
      </c>
      <c r="O897" s="2" t="str">
        <f>IFERROR(VLOOKUP(②受講者情報入力!$P898,マスタ!A:B,2,FALSE),"")</f>
        <v/>
      </c>
      <c r="P897" s="2" t="str">
        <f>ASC(TRIM(②受講者情報入力!Q898))</f>
        <v/>
      </c>
      <c r="Q897" s="2" t="str">
        <f>TRIM(②受講者情報入力!R898)</f>
        <v/>
      </c>
      <c r="R897" s="2" t="str">
        <f>ASC(TRIM(②受講者情報入力!S898))</f>
        <v/>
      </c>
      <c r="S897" s="2" t="str">
        <f>ASC(TRIM(②受講者情報入力!T898))</f>
        <v/>
      </c>
      <c r="T897" s="2" t="str">
        <f>ASC(TRIM(②受講者情報入力!U898))</f>
        <v/>
      </c>
      <c r="U897" s="2" t="str">
        <f>IFERROR(VLOOKUP(②受講者情報入力!$V898,マスタ!A:B,2,FALSE),"")</f>
        <v/>
      </c>
      <c r="V897" s="2" t="str">
        <f>ASC(TRIM(②受講者情報入力!W898))</f>
        <v/>
      </c>
      <c r="W897" s="2" t="str">
        <f>TRIM(②受講者情報入力!X898)</f>
        <v/>
      </c>
      <c r="X897" s="2" t="str">
        <f>TRIM(②受講者情報入力!AU898)</f>
        <v/>
      </c>
    </row>
    <row r="898" spans="1:24">
      <c r="A898" s="2" t="str">
        <f>DBCS(TRIM(②受講者情報入力!B899))</f>
        <v/>
      </c>
      <c r="B898" s="2" t="str">
        <f>DBCS(TRIM(②受講者情報入力!C899))</f>
        <v/>
      </c>
      <c r="C898" s="2" t="str">
        <f>DBCS(TRIM(PHONETIC(②受講者情報入力!D899)))</f>
        <v/>
      </c>
      <c r="D898" s="2" t="str">
        <f>DBCS(TRIM(PHONETIC(②受講者情報入力!E899)))</f>
        <v/>
      </c>
      <c r="E898" s="4" t="str">
        <f>IF(②受講者情報入力!F899="","",TEXT(②受講者情報入力!F899,"yyyy/mm/dd"))</f>
        <v/>
      </c>
      <c r="F898" s="2" t="str">
        <f>ASC(TRIM(②受講者情報入力!G899))</f>
        <v/>
      </c>
      <c r="G898" s="2" t="str">
        <f>ASC(TRIM(②受講者情報入力!I899))</f>
        <v/>
      </c>
      <c r="H898" s="2" t="str">
        <f>ASC(TRIM(②受講者情報入力!H899))</f>
        <v/>
      </c>
      <c r="I898" s="2" t="str">
        <f>ASC(TRIM(②受講者情報入力!J899))</f>
        <v/>
      </c>
      <c r="J898" s="2" t="str">
        <f>DBCS(TRIM(②受講者情報入力!K899))</f>
        <v/>
      </c>
      <c r="K898" s="2" t="str">
        <f>DBCS(TRIM(②受講者情報入力!L899))</f>
        <v/>
      </c>
      <c r="L898" s="2" t="str">
        <f>DBCS(TRIM(②受講者情報入力!M899))</f>
        <v/>
      </c>
      <c r="M898" s="2" t="str">
        <f>DBCS(TRIM(②受講者情報入力!N899))</f>
        <v/>
      </c>
      <c r="N898" s="2" t="str">
        <f>ASC(TRIM(②受講者情報入力!O899))</f>
        <v/>
      </c>
      <c r="O898" s="2" t="str">
        <f>IFERROR(VLOOKUP(②受講者情報入力!$P899,マスタ!A:B,2,FALSE),"")</f>
        <v/>
      </c>
      <c r="P898" s="2" t="str">
        <f>ASC(TRIM(②受講者情報入力!Q899))</f>
        <v/>
      </c>
      <c r="Q898" s="2" t="str">
        <f>TRIM(②受講者情報入力!R899)</f>
        <v/>
      </c>
      <c r="R898" s="2" t="str">
        <f>ASC(TRIM(②受講者情報入力!S899))</f>
        <v/>
      </c>
      <c r="S898" s="2" t="str">
        <f>ASC(TRIM(②受講者情報入力!T899))</f>
        <v/>
      </c>
      <c r="T898" s="2" t="str">
        <f>ASC(TRIM(②受講者情報入力!U899))</f>
        <v/>
      </c>
      <c r="U898" s="2" t="str">
        <f>IFERROR(VLOOKUP(②受講者情報入力!$V899,マスタ!A:B,2,FALSE),"")</f>
        <v/>
      </c>
      <c r="V898" s="2" t="str">
        <f>ASC(TRIM(②受講者情報入力!W899))</f>
        <v/>
      </c>
      <c r="W898" s="2" t="str">
        <f>TRIM(②受講者情報入力!X899)</f>
        <v/>
      </c>
      <c r="X898" s="2" t="str">
        <f>TRIM(②受講者情報入力!AU899)</f>
        <v/>
      </c>
    </row>
    <row r="899" spans="1:24">
      <c r="A899" s="2" t="str">
        <f>DBCS(TRIM(②受講者情報入力!B900))</f>
        <v/>
      </c>
      <c r="B899" s="2" t="str">
        <f>DBCS(TRIM(②受講者情報入力!C900))</f>
        <v/>
      </c>
      <c r="C899" s="2" t="str">
        <f>DBCS(TRIM(PHONETIC(②受講者情報入力!D900)))</f>
        <v/>
      </c>
      <c r="D899" s="2" t="str">
        <f>DBCS(TRIM(PHONETIC(②受講者情報入力!E900)))</f>
        <v/>
      </c>
      <c r="E899" s="4" t="str">
        <f>IF(②受講者情報入力!F900="","",TEXT(②受講者情報入力!F900,"yyyy/mm/dd"))</f>
        <v/>
      </c>
      <c r="F899" s="2" t="str">
        <f>ASC(TRIM(②受講者情報入力!G900))</f>
        <v/>
      </c>
      <c r="G899" s="2" t="str">
        <f>ASC(TRIM(②受講者情報入力!I900))</f>
        <v/>
      </c>
      <c r="H899" s="2" t="str">
        <f>ASC(TRIM(②受講者情報入力!H900))</f>
        <v/>
      </c>
      <c r="I899" s="2" t="str">
        <f>ASC(TRIM(②受講者情報入力!J900))</f>
        <v/>
      </c>
      <c r="J899" s="2" t="str">
        <f>DBCS(TRIM(②受講者情報入力!K900))</f>
        <v/>
      </c>
      <c r="K899" s="2" t="str">
        <f>DBCS(TRIM(②受講者情報入力!L900))</f>
        <v/>
      </c>
      <c r="L899" s="2" t="str">
        <f>DBCS(TRIM(②受講者情報入力!M900))</f>
        <v/>
      </c>
      <c r="M899" s="2" t="str">
        <f>DBCS(TRIM(②受講者情報入力!N900))</f>
        <v/>
      </c>
      <c r="N899" s="2" t="str">
        <f>ASC(TRIM(②受講者情報入力!O900))</f>
        <v/>
      </c>
      <c r="O899" s="2" t="str">
        <f>IFERROR(VLOOKUP(②受講者情報入力!$P900,マスタ!A:B,2,FALSE),"")</f>
        <v/>
      </c>
      <c r="P899" s="2" t="str">
        <f>ASC(TRIM(②受講者情報入力!Q900))</f>
        <v/>
      </c>
      <c r="Q899" s="2" t="str">
        <f>TRIM(②受講者情報入力!R900)</f>
        <v/>
      </c>
      <c r="R899" s="2" t="str">
        <f>ASC(TRIM(②受講者情報入力!S900))</f>
        <v/>
      </c>
      <c r="S899" s="2" t="str">
        <f>ASC(TRIM(②受講者情報入力!T900))</f>
        <v/>
      </c>
      <c r="T899" s="2" t="str">
        <f>ASC(TRIM(②受講者情報入力!U900))</f>
        <v/>
      </c>
      <c r="U899" s="2" t="str">
        <f>IFERROR(VLOOKUP(②受講者情報入力!$V900,マスタ!A:B,2,FALSE),"")</f>
        <v/>
      </c>
      <c r="V899" s="2" t="str">
        <f>ASC(TRIM(②受講者情報入力!W900))</f>
        <v/>
      </c>
      <c r="W899" s="2" t="str">
        <f>TRIM(②受講者情報入力!X900)</f>
        <v/>
      </c>
      <c r="X899" s="2" t="str">
        <f>TRIM(②受講者情報入力!AU900)</f>
        <v/>
      </c>
    </row>
    <row r="900" spans="1:24">
      <c r="A900" s="2" t="str">
        <f>DBCS(TRIM(②受講者情報入力!B901))</f>
        <v/>
      </c>
      <c r="B900" s="2" t="str">
        <f>DBCS(TRIM(②受講者情報入力!C901))</f>
        <v/>
      </c>
      <c r="C900" s="2" t="str">
        <f>DBCS(TRIM(PHONETIC(②受講者情報入力!D901)))</f>
        <v/>
      </c>
      <c r="D900" s="2" t="str">
        <f>DBCS(TRIM(PHONETIC(②受講者情報入力!E901)))</f>
        <v/>
      </c>
      <c r="E900" s="4" t="str">
        <f>IF(②受講者情報入力!F901="","",TEXT(②受講者情報入力!F901,"yyyy/mm/dd"))</f>
        <v/>
      </c>
      <c r="F900" s="2" t="str">
        <f>ASC(TRIM(②受講者情報入力!G901))</f>
        <v/>
      </c>
      <c r="G900" s="2" t="str">
        <f>ASC(TRIM(②受講者情報入力!I901))</f>
        <v/>
      </c>
      <c r="H900" s="2" t="str">
        <f>ASC(TRIM(②受講者情報入力!H901))</f>
        <v/>
      </c>
      <c r="I900" s="2" t="str">
        <f>ASC(TRIM(②受講者情報入力!J901))</f>
        <v/>
      </c>
      <c r="J900" s="2" t="str">
        <f>DBCS(TRIM(②受講者情報入力!K901))</f>
        <v/>
      </c>
      <c r="K900" s="2" t="str">
        <f>DBCS(TRIM(②受講者情報入力!L901))</f>
        <v/>
      </c>
      <c r="L900" s="2" t="str">
        <f>DBCS(TRIM(②受講者情報入力!M901))</f>
        <v/>
      </c>
      <c r="M900" s="2" t="str">
        <f>DBCS(TRIM(②受講者情報入力!N901))</f>
        <v/>
      </c>
      <c r="N900" s="2" t="str">
        <f>ASC(TRIM(②受講者情報入力!O901))</f>
        <v/>
      </c>
      <c r="O900" s="2" t="str">
        <f>IFERROR(VLOOKUP(②受講者情報入力!$P901,マスタ!A:B,2,FALSE),"")</f>
        <v/>
      </c>
      <c r="P900" s="2" t="str">
        <f>ASC(TRIM(②受講者情報入力!Q901))</f>
        <v/>
      </c>
      <c r="Q900" s="2" t="str">
        <f>TRIM(②受講者情報入力!R901)</f>
        <v/>
      </c>
      <c r="R900" s="2" t="str">
        <f>ASC(TRIM(②受講者情報入力!S901))</f>
        <v/>
      </c>
      <c r="S900" s="2" t="str">
        <f>ASC(TRIM(②受講者情報入力!T901))</f>
        <v/>
      </c>
      <c r="T900" s="2" t="str">
        <f>ASC(TRIM(②受講者情報入力!U901))</f>
        <v/>
      </c>
      <c r="U900" s="2" t="str">
        <f>IFERROR(VLOOKUP(②受講者情報入力!$V901,マスタ!A:B,2,FALSE),"")</f>
        <v/>
      </c>
      <c r="V900" s="2" t="str">
        <f>ASC(TRIM(②受講者情報入力!W901))</f>
        <v/>
      </c>
      <c r="W900" s="2" t="str">
        <f>TRIM(②受講者情報入力!X901)</f>
        <v/>
      </c>
      <c r="X900" s="2" t="str">
        <f>TRIM(②受講者情報入力!AU901)</f>
        <v/>
      </c>
    </row>
    <row r="901" spans="1:24">
      <c r="A901" s="2" t="str">
        <f>DBCS(TRIM(②受講者情報入力!B902))</f>
        <v/>
      </c>
      <c r="B901" s="2" t="str">
        <f>DBCS(TRIM(②受講者情報入力!C902))</f>
        <v/>
      </c>
      <c r="C901" s="2" t="str">
        <f>DBCS(TRIM(PHONETIC(②受講者情報入力!D902)))</f>
        <v/>
      </c>
      <c r="D901" s="2" t="str">
        <f>DBCS(TRIM(PHONETIC(②受講者情報入力!E902)))</f>
        <v/>
      </c>
      <c r="E901" s="4" t="str">
        <f>IF(②受講者情報入力!F902="","",TEXT(②受講者情報入力!F902,"yyyy/mm/dd"))</f>
        <v/>
      </c>
      <c r="F901" s="2" t="str">
        <f>ASC(TRIM(②受講者情報入力!G902))</f>
        <v/>
      </c>
      <c r="G901" s="2" t="str">
        <f>ASC(TRIM(②受講者情報入力!I902))</f>
        <v/>
      </c>
      <c r="H901" s="2" t="str">
        <f>ASC(TRIM(②受講者情報入力!H902))</f>
        <v/>
      </c>
      <c r="I901" s="2" t="str">
        <f>ASC(TRIM(②受講者情報入力!J902))</f>
        <v/>
      </c>
      <c r="J901" s="2" t="str">
        <f>DBCS(TRIM(②受講者情報入力!K902))</f>
        <v/>
      </c>
      <c r="K901" s="2" t="str">
        <f>DBCS(TRIM(②受講者情報入力!L902))</f>
        <v/>
      </c>
      <c r="L901" s="2" t="str">
        <f>DBCS(TRIM(②受講者情報入力!M902))</f>
        <v/>
      </c>
      <c r="M901" s="2" t="str">
        <f>DBCS(TRIM(②受講者情報入力!N902))</f>
        <v/>
      </c>
      <c r="N901" s="2" t="str">
        <f>ASC(TRIM(②受講者情報入力!O902))</f>
        <v/>
      </c>
      <c r="O901" s="2" t="str">
        <f>IFERROR(VLOOKUP(②受講者情報入力!$P902,マスタ!A:B,2,FALSE),"")</f>
        <v/>
      </c>
      <c r="P901" s="2" t="str">
        <f>ASC(TRIM(②受講者情報入力!Q902))</f>
        <v/>
      </c>
      <c r="Q901" s="2" t="str">
        <f>TRIM(②受講者情報入力!R902)</f>
        <v/>
      </c>
      <c r="R901" s="2" t="str">
        <f>ASC(TRIM(②受講者情報入力!S902))</f>
        <v/>
      </c>
      <c r="S901" s="2" t="str">
        <f>ASC(TRIM(②受講者情報入力!T902))</f>
        <v/>
      </c>
      <c r="T901" s="2" t="str">
        <f>ASC(TRIM(②受講者情報入力!U902))</f>
        <v/>
      </c>
      <c r="U901" s="2" t="str">
        <f>IFERROR(VLOOKUP(②受講者情報入力!$V902,マスタ!A:B,2,FALSE),"")</f>
        <v/>
      </c>
      <c r="V901" s="2" t="str">
        <f>ASC(TRIM(②受講者情報入力!W902))</f>
        <v/>
      </c>
      <c r="W901" s="2" t="str">
        <f>TRIM(②受講者情報入力!X902)</f>
        <v/>
      </c>
      <c r="X901" s="2" t="str">
        <f>TRIM(②受講者情報入力!AU902)</f>
        <v/>
      </c>
    </row>
    <row r="902" spans="1:24">
      <c r="A902" s="2" t="str">
        <f>DBCS(TRIM(②受講者情報入力!B903))</f>
        <v/>
      </c>
      <c r="B902" s="2" t="str">
        <f>DBCS(TRIM(②受講者情報入力!C903))</f>
        <v/>
      </c>
      <c r="C902" s="2" t="str">
        <f>DBCS(TRIM(PHONETIC(②受講者情報入力!D903)))</f>
        <v/>
      </c>
      <c r="D902" s="2" t="str">
        <f>DBCS(TRIM(PHONETIC(②受講者情報入力!E903)))</f>
        <v/>
      </c>
      <c r="E902" s="4" t="str">
        <f>IF(②受講者情報入力!F903="","",TEXT(②受講者情報入力!F903,"yyyy/mm/dd"))</f>
        <v/>
      </c>
      <c r="F902" s="2" t="str">
        <f>ASC(TRIM(②受講者情報入力!G903))</f>
        <v/>
      </c>
      <c r="G902" s="2" t="str">
        <f>ASC(TRIM(②受講者情報入力!I903))</f>
        <v/>
      </c>
      <c r="H902" s="2" t="str">
        <f>ASC(TRIM(②受講者情報入力!H903))</f>
        <v/>
      </c>
      <c r="I902" s="2" t="str">
        <f>ASC(TRIM(②受講者情報入力!J903))</f>
        <v/>
      </c>
      <c r="J902" s="2" t="str">
        <f>DBCS(TRIM(②受講者情報入力!K903))</f>
        <v/>
      </c>
      <c r="K902" s="2" t="str">
        <f>DBCS(TRIM(②受講者情報入力!L903))</f>
        <v/>
      </c>
      <c r="L902" s="2" t="str">
        <f>DBCS(TRIM(②受講者情報入力!M903))</f>
        <v/>
      </c>
      <c r="M902" s="2" t="str">
        <f>DBCS(TRIM(②受講者情報入力!N903))</f>
        <v/>
      </c>
      <c r="N902" s="2" t="str">
        <f>ASC(TRIM(②受講者情報入力!O903))</f>
        <v/>
      </c>
      <c r="O902" s="2" t="str">
        <f>IFERROR(VLOOKUP(②受講者情報入力!$P903,マスタ!A:B,2,FALSE),"")</f>
        <v/>
      </c>
      <c r="P902" s="2" t="str">
        <f>ASC(TRIM(②受講者情報入力!Q903))</f>
        <v/>
      </c>
      <c r="Q902" s="2" t="str">
        <f>TRIM(②受講者情報入力!R903)</f>
        <v/>
      </c>
      <c r="R902" s="2" t="str">
        <f>ASC(TRIM(②受講者情報入力!S903))</f>
        <v/>
      </c>
      <c r="S902" s="2" t="str">
        <f>ASC(TRIM(②受講者情報入力!T903))</f>
        <v/>
      </c>
      <c r="T902" s="2" t="str">
        <f>ASC(TRIM(②受講者情報入力!U903))</f>
        <v/>
      </c>
      <c r="U902" s="2" t="str">
        <f>IFERROR(VLOOKUP(②受講者情報入力!$V903,マスタ!A:B,2,FALSE),"")</f>
        <v/>
      </c>
      <c r="V902" s="2" t="str">
        <f>ASC(TRIM(②受講者情報入力!W903))</f>
        <v/>
      </c>
      <c r="W902" s="2" t="str">
        <f>TRIM(②受講者情報入力!X903)</f>
        <v/>
      </c>
      <c r="X902" s="2" t="str">
        <f>TRIM(②受講者情報入力!AU903)</f>
        <v/>
      </c>
    </row>
    <row r="903" spans="1:24">
      <c r="A903" s="2" t="str">
        <f>DBCS(TRIM(②受講者情報入力!B904))</f>
        <v/>
      </c>
      <c r="B903" s="2" t="str">
        <f>DBCS(TRIM(②受講者情報入力!C904))</f>
        <v/>
      </c>
      <c r="C903" s="2" t="str">
        <f>DBCS(TRIM(PHONETIC(②受講者情報入力!D904)))</f>
        <v/>
      </c>
      <c r="D903" s="2" t="str">
        <f>DBCS(TRIM(PHONETIC(②受講者情報入力!E904)))</f>
        <v/>
      </c>
      <c r="E903" s="4" t="str">
        <f>IF(②受講者情報入力!F904="","",TEXT(②受講者情報入力!F904,"yyyy/mm/dd"))</f>
        <v/>
      </c>
      <c r="F903" s="2" t="str">
        <f>ASC(TRIM(②受講者情報入力!G904))</f>
        <v/>
      </c>
      <c r="G903" s="2" t="str">
        <f>ASC(TRIM(②受講者情報入力!I904))</f>
        <v/>
      </c>
      <c r="H903" s="2" t="str">
        <f>ASC(TRIM(②受講者情報入力!H904))</f>
        <v/>
      </c>
      <c r="I903" s="2" t="str">
        <f>ASC(TRIM(②受講者情報入力!J904))</f>
        <v/>
      </c>
      <c r="J903" s="2" t="str">
        <f>DBCS(TRIM(②受講者情報入力!K904))</f>
        <v/>
      </c>
      <c r="K903" s="2" t="str">
        <f>DBCS(TRIM(②受講者情報入力!L904))</f>
        <v/>
      </c>
      <c r="L903" s="2" t="str">
        <f>DBCS(TRIM(②受講者情報入力!M904))</f>
        <v/>
      </c>
      <c r="M903" s="2" t="str">
        <f>DBCS(TRIM(②受講者情報入力!N904))</f>
        <v/>
      </c>
      <c r="N903" s="2" t="str">
        <f>ASC(TRIM(②受講者情報入力!O904))</f>
        <v/>
      </c>
      <c r="O903" s="2" t="str">
        <f>IFERROR(VLOOKUP(②受講者情報入力!$P904,マスタ!A:B,2,FALSE),"")</f>
        <v/>
      </c>
      <c r="P903" s="2" t="str">
        <f>ASC(TRIM(②受講者情報入力!Q904))</f>
        <v/>
      </c>
      <c r="Q903" s="2" t="str">
        <f>TRIM(②受講者情報入力!R904)</f>
        <v/>
      </c>
      <c r="R903" s="2" t="str">
        <f>ASC(TRIM(②受講者情報入力!S904))</f>
        <v/>
      </c>
      <c r="S903" s="2" t="str">
        <f>ASC(TRIM(②受講者情報入力!T904))</f>
        <v/>
      </c>
      <c r="T903" s="2" t="str">
        <f>ASC(TRIM(②受講者情報入力!U904))</f>
        <v/>
      </c>
      <c r="U903" s="2" t="str">
        <f>IFERROR(VLOOKUP(②受講者情報入力!$V904,マスタ!A:B,2,FALSE),"")</f>
        <v/>
      </c>
      <c r="V903" s="2" t="str">
        <f>ASC(TRIM(②受講者情報入力!W904))</f>
        <v/>
      </c>
      <c r="W903" s="2" t="str">
        <f>TRIM(②受講者情報入力!X904)</f>
        <v/>
      </c>
      <c r="X903" s="2" t="str">
        <f>TRIM(②受講者情報入力!AU904)</f>
        <v/>
      </c>
    </row>
    <row r="904" spans="1:24">
      <c r="A904" s="2" t="str">
        <f>DBCS(TRIM(②受講者情報入力!B905))</f>
        <v/>
      </c>
      <c r="B904" s="2" t="str">
        <f>DBCS(TRIM(②受講者情報入力!C905))</f>
        <v/>
      </c>
      <c r="C904" s="2" t="str">
        <f>DBCS(TRIM(PHONETIC(②受講者情報入力!D905)))</f>
        <v/>
      </c>
      <c r="D904" s="2" t="str">
        <f>DBCS(TRIM(PHONETIC(②受講者情報入力!E905)))</f>
        <v/>
      </c>
      <c r="E904" s="4" t="str">
        <f>IF(②受講者情報入力!F905="","",TEXT(②受講者情報入力!F905,"yyyy/mm/dd"))</f>
        <v/>
      </c>
      <c r="F904" s="2" t="str">
        <f>ASC(TRIM(②受講者情報入力!G905))</f>
        <v/>
      </c>
      <c r="G904" s="2" t="str">
        <f>ASC(TRIM(②受講者情報入力!I905))</f>
        <v/>
      </c>
      <c r="H904" s="2" t="str">
        <f>ASC(TRIM(②受講者情報入力!H905))</f>
        <v/>
      </c>
      <c r="I904" s="2" t="str">
        <f>ASC(TRIM(②受講者情報入力!J905))</f>
        <v/>
      </c>
      <c r="J904" s="2" t="str">
        <f>DBCS(TRIM(②受講者情報入力!K905))</f>
        <v/>
      </c>
      <c r="K904" s="2" t="str">
        <f>DBCS(TRIM(②受講者情報入力!L905))</f>
        <v/>
      </c>
      <c r="L904" s="2" t="str">
        <f>DBCS(TRIM(②受講者情報入力!M905))</f>
        <v/>
      </c>
      <c r="M904" s="2" t="str">
        <f>DBCS(TRIM(②受講者情報入力!N905))</f>
        <v/>
      </c>
      <c r="N904" s="2" t="str">
        <f>ASC(TRIM(②受講者情報入力!O905))</f>
        <v/>
      </c>
      <c r="O904" s="2" t="str">
        <f>IFERROR(VLOOKUP(②受講者情報入力!$P905,マスタ!A:B,2,FALSE),"")</f>
        <v/>
      </c>
      <c r="P904" s="2" t="str">
        <f>ASC(TRIM(②受講者情報入力!Q905))</f>
        <v/>
      </c>
      <c r="Q904" s="2" t="str">
        <f>TRIM(②受講者情報入力!R905)</f>
        <v/>
      </c>
      <c r="R904" s="2" t="str">
        <f>ASC(TRIM(②受講者情報入力!S905))</f>
        <v/>
      </c>
      <c r="S904" s="2" t="str">
        <f>ASC(TRIM(②受講者情報入力!T905))</f>
        <v/>
      </c>
      <c r="T904" s="2" t="str">
        <f>ASC(TRIM(②受講者情報入力!U905))</f>
        <v/>
      </c>
      <c r="U904" s="2" t="str">
        <f>IFERROR(VLOOKUP(②受講者情報入力!$V905,マスタ!A:B,2,FALSE),"")</f>
        <v/>
      </c>
      <c r="V904" s="2" t="str">
        <f>ASC(TRIM(②受講者情報入力!W905))</f>
        <v/>
      </c>
      <c r="W904" s="2" t="str">
        <f>TRIM(②受講者情報入力!X905)</f>
        <v/>
      </c>
      <c r="X904" s="2" t="str">
        <f>TRIM(②受講者情報入力!AU905)</f>
        <v/>
      </c>
    </row>
    <row r="905" spans="1:24">
      <c r="A905" s="2" t="str">
        <f>DBCS(TRIM(②受講者情報入力!B906))</f>
        <v/>
      </c>
      <c r="B905" s="2" t="str">
        <f>DBCS(TRIM(②受講者情報入力!C906))</f>
        <v/>
      </c>
      <c r="C905" s="2" t="str">
        <f>DBCS(TRIM(PHONETIC(②受講者情報入力!D906)))</f>
        <v/>
      </c>
      <c r="D905" s="2" t="str">
        <f>DBCS(TRIM(PHONETIC(②受講者情報入力!E906)))</f>
        <v/>
      </c>
      <c r="E905" s="4" t="str">
        <f>IF(②受講者情報入力!F906="","",TEXT(②受講者情報入力!F906,"yyyy/mm/dd"))</f>
        <v/>
      </c>
      <c r="F905" s="2" t="str">
        <f>ASC(TRIM(②受講者情報入力!G906))</f>
        <v/>
      </c>
      <c r="G905" s="2" t="str">
        <f>ASC(TRIM(②受講者情報入力!I906))</f>
        <v/>
      </c>
      <c r="H905" s="2" t="str">
        <f>ASC(TRIM(②受講者情報入力!H906))</f>
        <v/>
      </c>
      <c r="I905" s="2" t="str">
        <f>ASC(TRIM(②受講者情報入力!J906))</f>
        <v/>
      </c>
      <c r="J905" s="2" t="str">
        <f>DBCS(TRIM(②受講者情報入力!K906))</f>
        <v/>
      </c>
      <c r="K905" s="2" t="str">
        <f>DBCS(TRIM(②受講者情報入力!L906))</f>
        <v/>
      </c>
      <c r="L905" s="2" t="str">
        <f>DBCS(TRIM(②受講者情報入力!M906))</f>
        <v/>
      </c>
      <c r="M905" s="2" t="str">
        <f>DBCS(TRIM(②受講者情報入力!N906))</f>
        <v/>
      </c>
      <c r="N905" s="2" t="str">
        <f>ASC(TRIM(②受講者情報入力!O906))</f>
        <v/>
      </c>
      <c r="O905" s="2" t="str">
        <f>IFERROR(VLOOKUP(②受講者情報入力!$P906,マスタ!A:B,2,FALSE),"")</f>
        <v/>
      </c>
      <c r="P905" s="2" t="str">
        <f>ASC(TRIM(②受講者情報入力!Q906))</f>
        <v/>
      </c>
      <c r="Q905" s="2" t="str">
        <f>TRIM(②受講者情報入力!R906)</f>
        <v/>
      </c>
      <c r="R905" s="2" t="str">
        <f>ASC(TRIM(②受講者情報入力!S906))</f>
        <v/>
      </c>
      <c r="S905" s="2" t="str">
        <f>ASC(TRIM(②受講者情報入力!T906))</f>
        <v/>
      </c>
      <c r="T905" s="2" t="str">
        <f>ASC(TRIM(②受講者情報入力!U906))</f>
        <v/>
      </c>
      <c r="U905" s="2" t="str">
        <f>IFERROR(VLOOKUP(②受講者情報入力!$V906,マスタ!A:B,2,FALSE),"")</f>
        <v/>
      </c>
      <c r="V905" s="2" t="str">
        <f>ASC(TRIM(②受講者情報入力!W906))</f>
        <v/>
      </c>
      <c r="W905" s="2" t="str">
        <f>TRIM(②受講者情報入力!X906)</f>
        <v/>
      </c>
      <c r="X905" s="2" t="str">
        <f>TRIM(②受講者情報入力!AU906)</f>
        <v/>
      </c>
    </row>
    <row r="906" spans="1:24">
      <c r="A906" s="2" t="str">
        <f>DBCS(TRIM(②受講者情報入力!B907))</f>
        <v/>
      </c>
      <c r="B906" s="2" t="str">
        <f>DBCS(TRIM(②受講者情報入力!C907))</f>
        <v/>
      </c>
      <c r="C906" s="2" t="str">
        <f>DBCS(TRIM(PHONETIC(②受講者情報入力!D907)))</f>
        <v/>
      </c>
      <c r="D906" s="2" t="str">
        <f>DBCS(TRIM(PHONETIC(②受講者情報入力!E907)))</f>
        <v/>
      </c>
      <c r="E906" s="4" t="str">
        <f>IF(②受講者情報入力!F907="","",TEXT(②受講者情報入力!F907,"yyyy/mm/dd"))</f>
        <v/>
      </c>
      <c r="F906" s="2" t="str">
        <f>ASC(TRIM(②受講者情報入力!G907))</f>
        <v/>
      </c>
      <c r="G906" s="2" t="str">
        <f>ASC(TRIM(②受講者情報入力!I907))</f>
        <v/>
      </c>
      <c r="H906" s="2" t="str">
        <f>ASC(TRIM(②受講者情報入力!H907))</f>
        <v/>
      </c>
      <c r="I906" s="2" t="str">
        <f>ASC(TRIM(②受講者情報入力!J907))</f>
        <v/>
      </c>
      <c r="J906" s="2" t="str">
        <f>DBCS(TRIM(②受講者情報入力!K907))</f>
        <v/>
      </c>
      <c r="K906" s="2" t="str">
        <f>DBCS(TRIM(②受講者情報入力!L907))</f>
        <v/>
      </c>
      <c r="L906" s="2" t="str">
        <f>DBCS(TRIM(②受講者情報入力!M907))</f>
        <v/>
      </c>
      <c r="M906" s="2" t="str">
        <f>DBCS(TRIM(②受講者情報入力!N907))</f>
        <v/>
      </c>
      <c r="N906" s="2" t="str">
        <f>ASC(TRIM(②受講者情報入力!O907))</f>
        <v/>
      </c>
      <c r="O906" s="2" t="str">
        <f>IFERROR(VLOOKUP(②受講者情報入力!$P907,マスタ!A:B,2,FALSE),"")</f>
        <v/>
      </c>
      <c r="P906" s="2" t="str">
        <f>ASC(TRIM(②受講者情報入力!Q907))</f>
        <v/>
      </c>
      <c r="Q906" s="2" t="str">
        <f>TRIM(②受講者情報入力!R907)</f>
        <v/>
      </c>
      <c r="R906" s="2" t="str">
        <f>ASC(TRIM(②受講者情報入力!S907))</f>
        <v/>
      </c>
      <c r="S906" s="2" t="str">
        <f>ASC(TRIM(②受講者情報入力!T907))</f>
        <v/>
      </c>
      <c r="T906" s="2" t="str">
        <f>ASC(TRIM(②受講者情報入力!U907))</f>
        <v/>
      </c>
      <c r="U906" s="2" t="str">
        <f>IFERROR(VLOOKUP(②受講者情報入力!$V907,マスタ!A:B,2,FALSE),"")</f>
        <v/>
      </c>
      <c r="V906" s="2" t="str">
        <f>ASC(TRIM(②受講者情報入力!W907))</f>
        <v/>
      </c>
      <c r="W906" s="2" t="str">
        <f>TRIM(②受講者情報入力!X907)</f>
        <v/>
      </c>
      <c r="X906" s="2" t="str">
        <f>TRIM(②受講者情報入力!AU907)</f>
        <v/>
      </c>
    </row>
    <row r="907" spans="1:24">
      <c r="A907" s="2" t="str">
        <f>DBCS(TRIM(②受講者情報入力!B908))</f>
        <v/>
      </c>
      <c r="B907" s="2" t="str">
        <f>DBCS(TRIM(②受講者情報入力!C908))</f>
        <v/>
      </c>
      <c r="C907" s="2" t="str">
        <f>DBCS(TRIM(PHONETIC(②受講者情報入力!D908)))</f>
        <v/>
      </c>
      <c r="D907" s="2" t="str">
        <f>DBCS(TRIM(PHONETIC(②受講者情報入力!E908)))</f>
        <v/>
      </c>
      <c r="E907" s="4" t="str">
        <f>IF(②受講者情報入力!F908="","",TEXT(②受講者情報入力!F908,"yyyy/mm/dd"))</f>
        <v/>
      </c>
      <c r="F907" s="2" t="str">
        <f>ASC(TRIM(②受講者情報入力!G908))</f>
        <v/>
      </c>
      <c r="G907" s="2" t="str">
        <f>ASC(TRIM(②受講者情報入力!I908))</f>
        <v/>
      </c>
      <c r="H907" s="2" t="str">
        <f>ASC(TRIM(②受講者情報入力!H908))</f>
        <v/>
      </c>
      <c r="I907" s="2" t="str">
        <f>ASC(TRIM(②受講者情報入力!J908))</f>
        <v/>
      </c>
      <c r="J907" s="2" t="str">
        <f>DBCS(TRIM(②受講者情報入力!K908))</f>
        <v/>
      </c>
      <c r="K907" s="2" t="str">
        <f>DBCS(TRIM(②受講者情報入力!L908))</f>
        <v/>
      </c>
      <c r="L907" s="2" t="str">
        <f>DBCS(TRIM(②受講者情報入力!M908))</f>
        <v/>
      </c>
      <c r="M907" s="2" t="str">
        <f>DBCS(TRIM(②受講者情報入力!N908))</f>
        <v/>
      </c>
      <c r="N907" s="2" t="str">
        <f>ASC(TRIM(②受講者情報入力!O908))</f>
        <v/>
      </c>
      <c r="O907" s="2" t="str">
        <f>IFERROR(VLOOKUP(②受講者情報入力!$P908,マスタ!A:B,2,FALSE),"")</f>
        <v/>
      </c>
      <c r="P907" s="2" t="str">
        <f>ASC(TRIM(②受講者情報入力!Q908))</f>
        <v/>
      </c>
      <c r="Q907" s="2" t="str">
        <f>TRIM(②受講者情報入力!R908)</f>
        <v/>
      </c>
      <c r="R907" s="2" t="str">
        <f>ASC(TRIM(②受講者情報入力!S908))</f>
        <v/>
      </c>
      <c r="S907" s="2" t="str">
        <f>ASC(TRIM(②受講者情報入力!T908))</f>
        <v/>
      </c>
      <c r="T907" s="2" t="str">
        <f>ASC(TRIM(②受講者情報入力!U908))</f>
        <v/>
      </c>
      <c r="U907" s="2" t="str">
        <f>IFERROR(VLOOKUP(②受講者情報入力!$V908,マスタ!A:B,2,FALSE),"")</f>
        <v/>
      </c>
      <c r="V907" s="2" t="str">
        <f>ASC(TRIM(②受講者情報入力!W908))</f>
        <v/>
      </c>
      <c r="W907" s="2" t="str">
        <f>TRIM(②受講者情報入力!X908)</f>
        <v/>
      </c>
      <c r="X907" s="2" t="str">
        <f>TRIM(②受講者情報入力!AU908)</f>
        <v/>
      </c>
    </row>
    <row r="908" spans="1:24">
      <c r="A908" s="2" t="str">
        <f>DBCS(TRIM(②受講者情報入力!B909))</f>
        <v/>
      </c>
      <c r="B908" s="2" t="str">
        <f>DBCS(TRIM(②受講者情報入力!C909))</f>
        <v/>
      </c>
      <c r="C908" s="2" t="str">
        <f>DBCS(TRIM(PHONETIC(②受講者情報入力!D909)))</f>
        <v/>
      </c>
      <c r="D908" s="2" t="str">
        <f>DBCS(TRIM(PHONETIC(②受講者情報入力!E909)))</f>
        <v/>
      </c>
      <c r="E908" s="4" t="str">
        <f>IF(②受講者情報入力!F909="","",TEXT(②受講者情報入力!F909,"yyyy/mm/dd"))</f>
        <v/>
      </c>
      <c r="F908" s="2" t="str">
        <f>ASC(TRIM(②受講者情報入力!G909))</f>
        <v/>
      </c>
      <c r="G908" s="2" t="str">
        <f>ASC(TRIM(②受講者情報入力!I909))</f>
        <v/>
      </c>
      <c r="H908" s="2" t="str">
        <f>ASC(TRIM(②受講者情報入力!H909))</f>
        <v/>
      </c>
      <c r="I908" s="2" t="str">
        <f>ASC(TRIM(②受講者情報入力!J909))</f>
        <v/>
      </c>
      <c r="J908" s="2" t="str">
        <f>DBCS(TRIM(②受講者情報入力!K909))</f>
        <v/>
      </c>
      <c r="K908" s="2" t="str">
        <f>DBCS(TRIM(②受講者情報入力!L909))</f>
        <v/>
      </c>
      <c r="L908" s="2" t="str">
        <f>DBCS(TRIM(②受講者情報入力!M909))</f>
        <v/>
      </c>
      <c r="M908" s="2" t="str">
        <f>DBCS(TRIM(②受講者情報入力!N909))</f>
        <v/>
      </c>
      <c r="N908" s="2" t="str">
        <f>ASC(TRIM(②受講者情報入力!O909))</f>
        <v/>
      </c>
      <c r="O908" s="2" t="str">
        <f>IFERROR(VLOOKUP(②受講者情報入力!$P909,マスタ!A:B,2,FALSE),"")</f>
        <v/>
      </c>
      <c r="P908" s="2" t="str">
        <f>ASC(TRIM(②受講者情報入力!Q909))</f>
        <v/>
      </c>
      <c r="Q908" s="2" t="str">
        <f>TRIM(②受講者情報入力!R909)</f>
        <v/>
      </c>
      <c r="R908" s="2" t="str">
        <f>ASC(TRIM(②受講者情報入力!S909))</f>
        <v/>
      </c>
      <c r="S908" s="2" t="str">
        <f>ASC(TRIM(②受講者情報入力!T909))</f>
        <v/>
      </c>
      <c r="T908" s="2" t="str">
        <f>ASC(TRIM(②受講者情報入力!U909))</f>
        <v/>
      </c>
      <c r="U908" s="2" t="str">
        <f>IFERROR(VLOOKUP(②受講者情報入力!$V909,マスタ!A:B,2,FALSE),"")</f>
        <v/>
      </c>
      <c r="V908" s="2" t="str">
        <f>ASC(TRIM(②受講者情報入力!W909))</f>
        <v/>
      </c>
      <c r="W908" s="2" t="str">
        <f>TRIM(②受講者情報入力!X909)</f>
        <v/>
      </c>
      <c r="X908" s="2" t="str">
        <f>TRIM(②受講者情報入力!AU909)</f>
        <v/>
      </c>
    </row>
    <row r="909" spans="1:24">
      <c r="A909" s="2" t="str">
        <f>DBCS(TRIM(②受講者情報入力!B910))</f>
        <v/>
      </c>
      <c r="B909" s="2" t="str">
        <f>DBCS(TRIM(②受講者情報入力!C910))</f>
        <v/>
      </c>
      <c r="C909" s="2" t="str">
        <f>DBCS(TRIM(PHONETIC(②受講者情報入力!D910)))</f>
        <v/>
      </c>
      <c r="D909" s="2" t="str">
        <f>DBCS(TRIM(PHONETIC(②受講者情報入力!E910)))</f>
        <v/>
      </c>
      <c r="E909" s="4" t="str">
        <f>IF(②受講者情報入力!F910="","",TEXT(②受講者情報入力!F910,"yyyy/mm/dd"))</f>
        <v/>
      </c>
      <c r="F909" s="2" t="str">
        <f>ASC(TRIM(②受講者情報入力!G910))</f>
        <v/>
      </c>
      <c r="G909" s="2" t="str">
        <f>ASC(TRIM(②受講者情報入力!I910))</f>
        <v/>
      </c>
      <c r="H909" s="2" t="str">
        <f>ASC(TRIM(②受講者情報入力!H910))</f>
        <v/>
      </c>
      <c r="I909" s="2" t="str">
        <f>ASC(TRIM(②受講者情報入力!J910))</f>
        <v/>
      </c>
      <c r="J909" s="2" t="str">
        <f>DBCS(TRIM(②受講者情報入力!K910))</f>
        <v/>
      </c>
      <c r="K909" s="2" t="str">
        <f>DBCS(TRIM(②受講者情報入力!L910))</f>
        <v/>
      </c>
      <c r="L909" s="2" t="str">
        <f>DBCS(TRIM(②受講者情報入力!M910))</f>
        <v/>
      </c>
      <c r="M909" s="2" t="str">
        <f>DBCS(TRIM(②受講者情報入力!N910))</f>
        <v/>
      </c>
      <c r="N909" s="2" t="str">
        <f>ASC(TRIM(②受講者情報入力!O910))</f>
        <v/>
      </c>
      <c r="O909" s="2" t="str">
        <f>IFERROR(VLOOKUP(②受講者情報入力!$P910,マスタ!A:B,2,FALSE),"")</f>
        <v/>
      </c>
      <c r="P909" s="2" t="str">
        <f>ASC(TRIM(②受講者情報入力!Q910))</f>
        <v/>
      </c>
      <c r="Q909" s="2" t="str">
        <f>TRIM(②受講者情報入力!R910)</f>
        <v/>
      </c>
      <c r="R909" s="2" t="str">
        <f>ASC(TRIM(②受講者情報入力!S910))</f>
        <v/>
      </c>
      <c r="S909" s="2" t="str">
        <f>ASC(TRIM(②受講者情報入力!T910))</f>
        <v/>
      </c>
      <c r="T909" s="2" t="str">
        <f>ASC(TRIM(②受講者情報入力!U910))</f>
        <v/>
      </c>
      <c r="U909" s="2" t="str">
        <f>IFERROR(VLOOKUP(②受講者情報入力!$V910,マスタ!A:B,2,FALSE),"")</f>
        <v/>
      </c>
      <c r="V909" s="2" t="str">
        <f>ASC(TRIM(②受講者情報入力!W910))</f>
        <v/>
      </c>
      <c r="W909" s="2" t="str">
        <f>TRIM(②受講者情報入力!X910)</f>
        <v/>
      </c>
      <c r="X909" s="2" t="str">
        <f>TRIM(②受講者情報入力!AU910)</f>
        <v/>
      </c>
    </row>
    <row r="910" spans="1:24">
      <c r="A910" s="2" t="str">
        <f>DBCS(TRIM(②受講者情報入力!B911))</f>
        <v/>
      </c>
      <c r="B910" s="2" t="str">
        <f>DBCS(TRIM(②受講者情報入力!C911))</f>
        <v/>
      </c>
      <c r="C910" s="2" t="str">
        <f>DBCS(TRIM(PHONETIC(②受講者情報入力!D911)))</f>
        <v/>
      </c>
      <c r="D910" s="2" t="str">
        <f>DBCS(TRIM(PHONETIC(②受講者情報入力!E911)))</f>
        <v/>
      </c>
      <c r="E910" s="4" t="str">
        <f>IF(②受講者情報入力!F911="","",TEXT(②受講者情報入力!F911,"yyyy/mm/dd"))</f>
        <v/>
      </c>
      <c r="F910" s="2" t="str">
        <f>ASC(TRIM(②受講者情報入力!G911))</f>
        <v/>
      </c>
      <c r="G910" s="2" t="str">
        <f>ASC(TRIM(②受講者情報入力!I911))</f>
        <v/>
      </c>
      <c r="H910" s="2" t="str">
        <f>ASC(TRIM(②受講者情報入力!H911))</f>
        <v/>
      </c>
      <c r="I910" s="2" t="str">
        <f>ASC(TRIM(②受講者情報入力!J911))</f>
        <v/>
      </c>
      <c r="J910" s="2" t="str">
        <f>DBCS(TRIM(②受講者情報入力!K911))</f>
        <v/>
      </c>
      <c r="K910" s="2" t="str">
        <f>DBCS(TRIM(②受講者情報入力!L911))</f>
        <v/>
      </c>
      <c r="L910" s="2" t="str">
        <f>DBCS(TRIM(②受講者情報入力!M911))</f>
        <v/>
      </c>
      <c r="M910" s="2" t="str">
        <f>DBCS(TRIM(②受講者情報入力!N911))</f>
        <v/>
      </c>
      <c r="N910" s="2" t="str">
        <f>ASC(TRIM(②受講者情報入力!O911))</f>
        <v/>
      </c>
      <c r="O910" s="2" t="str">
        <f>IFERROR(VLOOKUP(②受講者情報入力!$P911,マスタ!A:B,2,FALSE),"")</f>
        <v/>
      </c>
      <c r="P910" s="2" t="str">
        <f>ASC(TRIM(②受講者情報入力!Q911))</f>
        <v/>
      </c>
      <c r="Q910" s="2" t="str">
        <f>TRIM(②受講者情報入力!R911)</f>
        <v/>
      </c>
      <c r="R910" s="2" t="str">
        <f>ASC(TRIM(②受講者情報入力!S911))</f>
        <v/>
      </c>
      <c r="S910" s="2" t="str">
        <f>ASC(TRIM(②受講者情報入力!T911))</f>
        <v/>
      </c>
      <c r="T910" s="2" t="str">
        <f>ASC(TRIM(②受講者情報入力!U911))</f>
        <v/>
      </c>
      <c r="U910" s="2" t="str">
        <f>IFERROR(VLOOKUP(②受講者情報入力!$V911,マスタ!A:B,2,FALSE),"")</f>
        <v/>
      </c>
      <c r="V910" s="2" t="str">
        <f>ASC(TRIM(②受講者情報入力!W911))</f>
        <v/>
      </c>
      <c r="W910" s="2" t="str">
        <f>TRIM(②受講者情報入力!X911)</f>
        <v/>
      </c>
      <c r="X910" s="2" t="str">
        <f>TRIM(②受講者情報入力!AU911)</f>
        <v/>
      </c>
    </row>
    <row r="911" spans="1:24">
      <c r="A911" s="2" t="str">
        <f>DBCS(TRIM(②受講者情報入力!B912))</f>
        <v/>
      </c>
      <c r="B911" s="2" t="str">
        <f>DBCS(TRIM(②受講者情報入力!C912))</f>
        <v/>
      </c>
      <c r="C911" s="2" t="str">
        <f>DBCS(TRIM(PHONETIC(②受講者情報入力!D912)))</f>
        <v/>
      </c>
      <c r="D911" s="2" t="str">
        <f>DBCS(TRIM(PHONETIC(②受講者情報入力!E912)))</f>
        <v/>
      </c>
      <c r="E911" s="4" t="str">
        <f>IF(②受講者情報入力!F912="","",TEXT(②受講者情報入力!F912,"yyyy/mm/dd"))</f>
        <v/>
      </c>
      <c r="F911" s="2" t="str">
        <f>ASC(TRIM(②受講者情報入力!G912))</f>
        <v/>
      </c>
      <c r="G911" s="2" t="str">
        <f>ASC(TRIM(②受講者情報入力!I912))</f>
        <v/>
      </c>
      <c r="H911" s="2" t="str">
        <f>ASC(TRIM(②受講者情報入力!H912))</f>
        <v/>
      </c>
      <c r="I911" s="2" t="str">
        <f>ASC(TRIM(②受講者情報入力!J912))</f>
        <v/>
      </c>
      <c r="J911" s="2" t="str">
        <f>DBCS(TRIM(②受講者情報入力!K912))</f>
        <v/>
      </c>
      <c r="K911" s="2" t="str">
        <f>DBCS(TRIM(②受講者情報入力!L912))</f>
        <v/>
      </c>
      <c r="L911" s="2" t="str">
        <f>DBCS(TRIM(②受講者情報入力!M912))</f>
        <v/>
      </c>
      <c r="M911" s="2" t="str">
        <f>DBCS(TRIM(②受講者情報入力!N912))</f>
        <v/>
      </c>
      <c r="N911" s="2" t="str">
        <f>ASC(TRIM(②受講者情報入力!O912))</f>
        <v/>
      </c>
      <c r="O911" s="2" t="str">
        <f>IFERROR(VLOOKUP(②受講者情報入力!$P912,マスタ!A:B,2,FALSE),"")</f>
        <v/>
      </c>
      <c r="P911" s="2" t="str">
        <f>ASC(TRIM(②受講者情報入力!Q912))</f>
        <v/>
      </c>
      <c r="Q911" s="2" t="str">
        <f>TRIM(②受講者情報入力!R912)</f>
        <v/>
      </c>
      <c r="R911" s="2" t="str">
        <f>ASC(TRIM(②受講者情報入力!S912))</f>
        <v/>
      </c>
      <c r="S911" s="2" t="str">
        <f>ASC(TRIM(②受講者情報入力!T912))</f>
        <v/>
      </c>
      <c r="T911" s="2" t="str">
        <f>ASC(TRIM(②受講者情報入力!U912))</f>
        <v/>
      </c>
      <c r="U911" s="2" t="str">
        <f>IFERROR(VLOOKUP(②受講者情報入力!$V912,マスタ!A:B,2,FALSE),"")</f>
        <v/>
      </c>
      <c r="V911" s="2" t="str">
        <f>ASC(TRIM(②受講者情報入力!W912))</f>
        <v/>
      </c>
      <c r="W911" s="2" t="str">
        <f>TRIM(②受講者情報入力!X912)</f>
        <v/>
      </c>
      <c r="X911" s="2" t="str">
        <f>TRIM(②受講者情報入力!AU912)</f>
        <v/>
      </c>
    </row>
    <row r="912" spans="1:24">
      <c r="A912" s="2" t="str">
        <f>DBCS(TRIM(②受講者情報入力!B913))</f>
        <v/>
      </c>
      <c r="B912" s="2" t="str">
        <f>DBCS(TRIM(②受講者情報入力!C913))</f>
        <v/>
      </c>
      <c r="C912" s="2" t="str">
        <f>DBCS(TRIM(PHONETIC(②受講者情報入力!D913)))</f>
        <v/>
      </c>
      <c r="D912" s="2" t="str">
        <f>DBCS(TRIM(PHONETIC(②受講者情報入力!E913)))</f>
        <v/>
      </c>
      <c r="E912" s="4" t="str">
        <f>IF(②受講者情報入力!F913="","",TEXT(②受講者情報入力!F913,"yyyy/mm/dd"))</f>
        <v/>
      </c>
      <c r="F912" s="2" t="str">
        <f>ASC(TRIM(②受講者情報入力!G913))</f>
        <v/>
      </c>
      <c r="G912" s="2" t="str">
        <f>ASC(TRIM(②受講者情報入力!I913))</f>
        <v/>
      </c>
      <c r="H912" s="2" t="str">
        <f>ASC(TRIM(②受講者情報入力!H913))</f>
        <v/>
      </c>
      <c r="I912" s="2" t="str">
        <f>ASC(TRIM(②受講者情報入力!J913))</f>
        <v/>
      </c>
      <c r="J912" s="2" t="str">
        <f>DBCS(TRIM(②受講者情報入力!K913))</f>
        <v/>
      </c>
      <c r="K912" s="2" t="str">
        <f>DBCS(TRIM(②受講者情報入力!L913))</f>
        <v/>
      </c>
      <c r="L912" s="2" t="str">
        <f>DBCS(TRIM(②受講者情報入力!M913))</f>
        <v/>
      </c>
      <c r="M912" s="2" t="str">
        <f>DBCS(TRIM(②受講者情報入力!N913))</f>
        <v/>
      </c>
      <c r="N912" s="2" t="str">
        <f>ASC(TRIM(②受講者情報入力!O913))</f>
        <v/>
      </c>
      <c r="O912" s="2" t="str">
        <f>IFERROR(VLOOKUP(②受講者情報入力!$P913,マスタ!A:B,2,FALSE),"")</f>
        <v/>
      </c>
      <c r="P912" s="2" t="str">
        <f>ASC(TRIM(②受講者情報入力!Q913))</f>
        <v/>
      </c>
      <c r="Q912" s="2" t="str">
        <f>TRIM(②受講者情報入力!R913)</f>
        <v/>
      </c>
      <c r="R912" s="2" t="str">
        <f>ASC(TRIM(②受講者情報入力!S913))</f>
        <v/>
      </c>
      <c r="S912" s="2" t="str">
        <f>ASC(TRIM(②受講者情報入力!T913))</f>
        <v/>
      </c>
      <c r="T912" s="2" t="str">
        <f>ASC(TRIM(②受講者情報入力!U913))</f>
        <v/>
      </c>
      <c r="U912" s="2" t="str">
        <f>IFERROR(VLOOKUP(②受講者情報入力!$V913,マスタ!A:B,2,FALSE),"")</f>
        <v/>
      </c>
      <c r="V912" s="2" t="str">
        <f>ASC(TRIM(②受講者情報入力!W913))</f>
        <v/>
      </c>
      <c r="W912" s="2" t="str">
        <f>TRIM(②受講者情報入力!X913)</f>
        <v/>
      </c>
      <c r="X912" s="2" t="str">
        <f>TRIM(②受講者情報入力!AU913)</f>
        <v/>
      </c>
    </row>
    <row r="913" spans="1:24">
      <c r="A913" s="2" t="str">
        <f>DBCS(TRIM(②受講者情報入力!B914))</f>
        <v/>
      </c>
      <c r="B913" s="2" t="str">
        <f>DBCS(TRIM(②受講者情報入力!C914))</f>
        <v/>
      </c>
      <c r="C913" s="2" t="str">
        <f>DBCS(TRIM(PHONETIC(②受講者情報入力!D914)))</f>
        <v/>
      </c>
      <c r="D913" s="2" t="str">
        <f>DBCS(TRIM(PHONETIC(②受講者情報入力!E914)))</f>
        <v/>
      </c>
      <c r="E913" s="4" t="str">
        <f>IF(②受講者情報入力!F914="","",TEXT(②受講者情報入力!F914,"yyyy/mm/dd"))</f>
        <v/>
      </c>
      <c r="F913" s="2" t="str">
        <f>ASC(TRIM(②受講者情報入力!G914))</f>
        <v/>
      </c>
      <c r="G913" s="2" t="str">
        <f>ASC(TRIM(②受講者情報入力!I914))</f>
        <v/>
      </c>
      <c r="H913" s="2" t="str">
        <f>ASC(TRIM(②受講者情報入力!H914))</f>
        <v/>
      </c>
      <c r="I913" s="2" t="str">
        <f>ASC(TRIM(②受講者情報入力!J914))</f>
        <v/>
      </c>
      <c r="J913" s="2" t="str">
        <f>DBCS(TRIM(②受講者情報入力!K914))</f>
        <v/>
      </c>
      <c r="K913" s="2" t="str">
        <f>DBCS(TRIM(②受講者情報入力!L914))</f>
        <v/>
      </c>
      <c r="L913" s="2" t="str">
        <f>DBCS(TRIM(②受講者情報入力!M914))</f>
        <v/>
      </c>
      <c r="M913" s="2" t="str">
        <f>DBCS(TRIM(②受講者情報入力!N914))</f>
        <v/>
      </c>
      <c r="N913" s="2" t="str">
        <f>ASC(TRIM(②受講者情報入力!O914))</f>
        <v/>
      </c>
      <c r="O913" s="2" t="str">
        <f>IFERROR(VLOOKUP(②受講者情報入力!$P914,マスタ!A:B,2,FALSE),"")</f>
        <v/>
      </c>
      <c r="P913" s="2" t="str">
        <f>ASC(TRIM(②受講者情報入力!Q914))</f>
        <v/>
      </c>
      <c r="Q913" s="2" t="str">
        <f>TRIM(②受講者情報入力!R914)</f>
        <v/>
      </c>
      <c r="R913" s="2" t="str">
        <f>ASC(TRIM(②受講者情報入力!S914))</f>
        <v/>
      </c>
      <c r="S913" s="2" t="str">
        <f>ASC(TRIM(②受講者情報入力!T914))</f>
        <v/>
      </c>
      <c r="T913" s="2" t="str">
        <f>ASC(TRIM(②受講者情報入力!U914))</f>
        <v/>
      </c>
      <c r="U913" s="2" t="str">
        <f>IFERROR(VLOOKUP(②受講者情報入力!$V914,マスタ!A:B,2,FALSE),"")</f>
        <v/>
      </c>
      <c r="V913" s="2" t="str">
        <f>ASC(TRIM(②受講者情報入力!W914))</f>
        <v/>
      </c>
      <c r="W913" s="2" t="str">
        <f>TRIM(②受講者情報入力!X914)</f>
        <v/>
      </c>
      <c r="X913" s="2" t="str">
        <f>TRIM(②受講者情報入力!AU914)</f>
        <v/>
      </c>
    </row>
    <row r="914" spans="1:24">
      <c r="A914" s="2" t="str">
        <f>DBCS(TRIM(②受講者情報入力!B915))</f>
        <v/>
      </c>
      <c r="B914" s="2" t="str">
        <f>DBCS(TRIM(②受講者情報入力!C915))</f>
        <v/>
      </c>
      <c r="C914" s="2" t="str">
        <f>DBCS(TRIM(PHONETIC(②受講者情報入力!D915)))</f>
        <v/>
      </c>
      <c r="D914" s="2" t="str">
        <f>DBCS(TRIM(PHONETIC(②受講者情報入力!E915)))</f>
        <v/>
      </c>
      <c r="E914" s="4" t="str">
        <f>IF(②受講者情報入力!F915="","",TEXT(②受講者情報入力!F915,"yyyy/mm/dd"))</f>
        <v/>
      </c>
      <c r="F914" s="2" t="str">
        <f>ASC(TRIM(②受講者情報入力!G915))</f>
        <v/>
      </c>
      <c r="G914" s="2" t="str">
        <f>ASC(TRIM(②受講者情報入力!I915))</f>
        <v/>
      </c>
      <c r="H914" s="2" t="str">
        <f>ASC(TRIM(②受講者情報入力!H915))</f>
        <v/>
      </c>
      <c r="I914" s="2" t="str">
        <f>ASC(TRIM(②受講者情報入力!J915))</f>
        <v/>
      </c>
      <c r="J914" s="2" t="str">
        <f>DBCS(TRIM(②受講者情報入力!K915))</f>
        <v/>
      </c>
      <c r="K914" s="2" t="str">
        <f>DBCS(TRIM(②受講者情報入力!L915))</f>
        <v/>
      </c>
      <c r="L914" s="2" t="str">
        <f>DBCS(TRIM(②受講者情報入力!M915))</f>
        <v/>
      </c>
      <c r="M914" s="2" t="str">
        <f>DBCS(TRIM(②受講者情報入力!N915))</f>
        <v/>
      </c>
      <c r="N914" s="2" t="str">
        <f>ASC(TRIM(②受講者情報入力!O915))</f>
        <v/>
      </c>
      <c r="O914" s="2" t="str">
        <f>IFERROR(VLOOKUP(②受講者情報入力!$P915,マスタ!A:B,2,FALSE),"")</f>
        <v/>
      </c>
      <c r="P914" s="2" t="str">
        <f>ASC(TRIM(②受講者情報入力!Q915))</f>
        <v/>
      </c>
      <c r="Q914" s="2" t="str">
        <f>TRIM(②受講者情報入力!R915)</f>
        <v/>
      </c>
      <c r="R914" s="2" t="str">
        <f>ASC(TRIM(②受講者情報入力!S915))</f>
        <v/>
      </c>
      <c r="S914" s="2" t="str">
        <f>ASC(TRIM(②受講者情報入力!T915))</f>
        <v/>
      </c>
      <c r="T914" s="2" t="str">
        <f>ASC(TRIM(②受講者情報入力!U915))</f>
        <v/>
      </c>
      <c r="U914" s="2" t="str">
        <f>IFERROR(VLOOKUP(②受講者情報入力!$V915,マスタ!A:B,2,FALSE),"")</f>
        <v/>
      </c>
      <c r="V914" s="2" t="str">
        <f>ASC(TRIM(②受講者情報入力!W915))</f>
        <v/>
      </c>
      <c r="W914" s="2" t="str">
        <f>TRIM(②受講者情報入力!X915)</f>
        <v/>
      </c>
      <c r="X914" s="2" t="str">
        <f>TRIM(②受講者情報入力!AU915)</f>
        <v/>
      </c>
    </row>
    <row r="915" spans="1:24">
      <c r="A915" s="2" t="str">
        <f>DBCS(TRIM(②受講者情報入力!B916))</f>
        <v/>
      </c>
      <c r="B915" s="2" t="str">
        <f>DBCS(TRIM(②受講者情報入力!C916))</f>
        <v/>
      </c>
      <c r="C915" s="2" t="str">
        <f>DBCS(TRIM(PHONETIC(②受講者情報入力!D916)))</f>
        <v/>
      </c>
      <c r="D915" s="2" t="str">
        <f>DBCS(TRIM(PHONETIC(②受講者情報入力!E916)))</f>
        <v/>
      </c>
      <c r="E915" s="4" t="str">
        <f>IF(②受講者情報入力!F916="","",TEXT(②受講者情報入力!F916,"yyyy/mm/dd"))</f>
        <v/>
      </c>
      <c r="F915" s="2" t="str">
        <f>ASC(TRIM(②受講者情報入力!G916))</f>
        <v/>
      </c>
      <c r="G915" s="2" t="str">
        <f>ASC(TRIM(②受講者情報入力!I916))</f>
        <v/>
      </c>
      <c r="H915" s="2" t="str">
        <f>ASC(TRIM(②受講者情報入力!H916))</f>
        <v/>
      </c>
      <c r="I915" s="2" t="str">
        <f>ASC(TRIM(②受講者情報入力!J916))</f>
        <v/>
      </c>
      <c r="J915" s="2" t="str">
        <f>DBCS(TRIM(②受講者情報入力!K916))</f>
        <v/>
      </c>
      <c r="K915" s="2" t="str">
        <f>DBCS(TRIM(②受講者情報入力!L916))</f>
        <v/>
      </c>
      <c r="L915" s="2" t="str">
        <f>DBCS(TRIM(②受講者情報入力!M916))</f>
        <v/>
      </c>
      <c r="M915" s="2" t="str">
        <f>DBCS(TRIM(②受講者情報入力!N916))</f>
        <v/>
      </c>
      <c r="N915" s="2" t="str">
        <f>ASC(TRIM(②受講者情報入力!O916))</f>
        <v/>
      </c>
      <c r="O915" s="2" t="str">
        <f>IFERROR(VLOOKUP(②受講者情報入力!$P916,マスタ!A:B,2,FALSE),"")</f>
        <v/>
      </c>
      <c r="P915" s="2" t="str">
        <f>ASC(TRIM(②受講者情報入力!Q916))</f>
        <v/>
      </c>
      <c r="Q915" s="2" t="str">
        <f>TRIM(②受講者情報入力!R916)</f>
        <v/>
      </c>
      <c r="R915" s="2" t="str">
        <f>ASC(TRIM(②受講者情報入力!S916))</f>
        <v/>
      </c>
      <c r="S915" s="2" t="str">
        <f>ASC(TRIM(②受講者情報入力!T916))</f>
        <v/>
      </c>
      <c r="T915" s="2" t="str">
        <f>ASC(TRIM(②受講者情報入力!U916))</f>
        <v/>
      </c>
      <c r="U915" s="2" t="str">
        <f>IFERROR(VLOOKUP(②受講者情報入力!$V916,マスタ!A:B,2,FALSE),"")</f>
        <v/>
      </c>
      <c r="V915" s="2" t="str">
        <f>ASC(TRIM(②受講者情報入力!W916))</f>
        <v/>
      </c>
      <c r="W915" s="2" t="str">
        <f>TRIM(②受講者情報入力!X916)</f>
        <v/>
      </c>
      <c r="X915" s="2" t="str">
        <f>TRIM(②受講者情報入力!AU916)</f>
        <v/>
      </c>
    </row>
    <row r="916" spans="1:24">
      <c r="A916" s="2" t="str">
        <f>DBCS(TRIM(②受講者情報入力!B917))</f>
        <v/>
      </c>
      <c r="B916" s="2" t="str">
        <f>DBCS(TRIM(②受講者情報入力!C917))</f>
        <v/>
      </c>
      <c r="C916" s="2" t="str">
        <f>DBCS(TRIM(PHONETIC(②受講者情報入力!D917)))</f>
        <v/>
      </c>
      <c r="D916" s="2" t="str">
        <f>DBCS(TRIM(PHONETIC(②受講者情報入力!E917)))</f>
        <v/>
      </c>
      <c r="E916" s="4" t="str">
        <f>IF(②受講者情報入力!F917="","",TEXT(②受講者情報入力!F917,"yyyy/mm/dd"))</f>
        <v/>
      </c>
      <c r="F916" s="2" t="str">
        <f>ASC(TRIM(②受講者情報入力!G917))</f>
        <v/>
      </c>
      <c r="G916" s="2" t="str">
        <f>ASC(TRIM(②受講者情報入力!I917))</f>
        <v/>
      </c>
      <c r="H916" s="2" t="str">
        <f>ASC(TRIM(②受講者情報入力!H917))</f>
        <v/>
      </c>
      <c r="I916" s="2" t="str">
        <f>ASC(TRIM(②受講者情報入力!J917))</f>
        <v/>
      </c>
      <c r="J916" s="2" t="str">
        <f>DBCS(TRIM(②受講者情報入力!K917))</f>
        <v/>
      </c>
      <c r="K916" s="2" t="str">
        <f>DBCS(TRIM(②受講者情報入力!L917))</f>
        <v/>
      </c>
      <c r="L916" s="2" t="str">
        <f>DBCS(TRIM(②受講者情報入力!M917))</f>
        <v/>
      </c>
      <c r="M916" s="2" t="str">
        <f>DBCS(TRIM(②受講者情報入力!N917))</f>
        <v/>
      </c>
      <c r="N916" s="2" t="str">
        <f>ASC(TRIM(②受講者情報入力!O917))</f>
        <v/>
      </c>
      <c r="O916" s="2" t="str">
        <f>IFERROR(VLOOKUP(②受講者情報入力!$P917,マスタ!A:B,2,FALSE),"")</f>
        <v/>
      </c>
      <c r="P916" s="2" t="str">
        <f>ASC(TRIM(②受講者情報入力!Q917))</f>
        <v/>
      </c>
      <c r="Q916" s="2" t="str">
        <f>TRIM(②受講者情報入力!R917)</f>
        <v/>
      </c>
      <c r="R916" s="2" t="str">
        <f>ASC(TRIM(②受講者情報入力!S917))</f>
        <v/>
      </c>
      <c r="S916" s="2" t="str">
        <f>ASC(TRIM(②受講者情報入力!T917))</f>
        <v/>
      </c>
      <c r="T916" s="2" t="str">
        <f>ASC(TRIM(②受講者情報入力!U917))</f>
        <v/>
      </c>
      <c r="U916" s="2" t="str">
        <f>IFERROR(VLOOKUP(②受講者情報入力!$V917,マスタ!A:B,2,FALSE),"")</f>
        <v/>
      </c>
      <c r="V916" s="2" t="str">
        <f>ASC(TRIM(②受講者情報入力!W917))</f>
        <v/>
      </c>
      <c r="W916" s="2" t="str">
        <f>TRIM(②受講者情報入力!X917)</f>
        <v/>
      </c>
      <c r="X916" s="2" t="str">
        <f>TRIM(②受講者情報入力!AU917)</f>
        <v/>
      </c>
    </row>
    <row r="917" spans="1:24">
      <c r="A917" s="2" t="str">
        <f>DBCS(TRIM(②受講者情報入力!B918))</f>
        <v/>
      </c>
      <c r="B917" s="2" t="str">
        <f>DBCS(TRIM(②受講者情報入力!C918))</f>
        <v/>
      </c>
      <c r="C917" s="2" t="str">
        <f>DBCS(TRIM(PHONETIC(②受講者情報入力!D918)))</f>
        <v/>
      </c>
      <c r="D917" s="2" t="str">
        <f>DBCS(TRIM(PHONETIC(②受講者情報入力!E918)))</f>
        <v/>
      </c>
      <c r="E917" s="4" t="str">
        <f>IF(②受講者情報入力!F918="","",TEXT(②受講者情報入力!F918,"yyyy/mm/dd"))</f>
        <v/>
      </c>
      <c r="F917" s="2" t="str">
        <f>ASC(TRIM(②受講者情報入力!G918))</f>
        <v/>
      </c>
      <c r="G917" s="2" t="str">
        <f>ASC(TRIM(②受講者情報入力!I918))</f>
        <v/>
      </c>
      <c r="H917" s="2" t="str">
        <f>ASC(TRIM(②受講者情報入力!H918))</f>
        <v/>
      </c>
      <c r="I917" s="2" t="str">
        <f>ASC(TRIM(②受講者情報入力!J918))</f>
        <v/>
      </c>
      <c r="J917" s="2" t="str">
        <f>DBCS(TRIM(②受講者情報入力!K918))</f>
        <v/>
      </c>
      <c r="K917" s="2" t="str">
        <f>DBCS(TRIM(②受講者情報入力!L918))</f>
        <v/>
      </c>
      <c r="L917" s="2" t="str">
        <f>DBCS(TRIM(②受講者情報入力!M918))</f>
        <v/>
      </c>
      <c r="M917" s="2" t="str">
        <f>DBCS(TRIM(②受講者情報入力!N918))</f>
        <v/>
      </c>
      <c r="N917" s="2" t="str">
        <f>ASC(TRIM(②受講者情報入力!O918))</f>
        <v/>
      </c>
      <c r="O917" s="2" t="str">
        <f>IFERROR(VLOOKUP(②受講者情報入力!$P918,マスタ!A:B,2,FALSE),"")</f>
        <v/>
      </c>
      <c r="P917" s="2" t="str">
        <f>ASC(TRIM(②受講者情報入力!Q918))</f>
        <v/>
      </c>
      <c r="Q917" s="2" t="str">
        <f>TRIM(②受講者情報入力!R918)</f>
        <v/>
      </c>
      <c r="R917" s="2" t="str">
        <f>ASC(TRIM(②受講者情報入力!S918))</f>
        <v/>
      </c>
      <c r="S917" s="2" t="str">
        <f>ASC(TRIM(②受講者情報入力!T918))</f>
        <v/>
      </c>
      <c r="T917" s="2" t="str">
        <f>ASC(TRIM(②受講者情報入力!U918))</f>
        <v/>
      </c>
      <c r="U917" s="2" t="str">
        <f>IFERROR(VLOOKUP(②受講者情報入力!$V918,マスタ!A:B,2,FALSE),"")</f>
        <v/>
      </c>
      <c r="V917" s="2" t="str">
        <f>ASC(TRIM(②受講者情報入力!W918))</f>
        <v/>
      </c>
      <c r="W917" s="2" t="str">
        <f>TRIM(②受講者情報入力!X918)</f>
        <v/>
      </c>
      <c r="X917" s="2" t="str">
        <f>TRIM(②受講者情報入力!AU918)</f>
        <v/>
      </c>
    </row>
    <row r="918" spans="1:24">
      <c r="A918" s="2" t="str">
        <f>DBCS(TRIM(②受講者情報入力!B919))</f>
        <v/>
      </c>
      <c r="B918" s="2" t="str">
        <f>DBCS(TRIM(②受講者情報入力!C919))</f>
        <v/>
      </c>
      <c r="C918" s="2" t="str">
        <f>DBCS(TRIM(PHONETIC(②受講者情報入力!D919)))</f>
        <v/>
      </c>
      <c r="D918" s="2" t="str">
        <f>DBCS(TRIM(PHONETIC(②受講者情報入力!E919)))</f>
        <v/>
      </c>
      <c r="E918" s="4" t="str">
        <f>IF(②受講者情報入力!F919="","",TEXT(②受講者情報入力!F919,"yyyy/mm/dd"))</f>
        <v/>
      </c>
      <c r="F918" s="2" t="str">
        <f>ASC(TRIM(②受講者情報入力!G919))</f>
        <v/>
      </c>
      <c r="G918" s="2" t="str">
        <f>ASC(TRIM(②受講者情報入力!I919))</f>
        <v/>
      </c>
      <c r="H918" s="2" t="str">
        <f>ASC(TRIM(②受講者情報入力!H919))</f>
        <v/>
      </c>
      <c r="I918" s="2" t="str">
        <f>ASC(TRIM(②受講者情報入力!J919))</f>
        <v/>
      </c>
      <c r="J918" s="2" t="str">
        <f>DBCS(TRIM(②受講者情報入力!K919))</f>
        <v/>
      </c>
      <c r="K918" s="2" t="str">
        <f>DBCS(TRIM(②受講者情報入力!L919))</f>
        <v/>
      </c>
      <c r="L918" s="2" t="str">
        <f>DBCS(TRIM(②受講者情報入力!M919))</f>
        <v/>
      </c>
      <c r="M918" s="2" t="str">
        <f>DBCS(TRIM(②受講者情報入力!N919))</f>
        <v/>
      </c>
      <c r="N918" s="2" t="str">
        <f>ASC(TRIM(②受講者情報入力!O919))</f>
        <v/>
      </c>
      <c r="O918" s="2" t="str">
        <f>IFERROR(VLOOKUP(②受講者情報入力!$P919,マスタ!A:B,2,FALSE),"")</f>
        <v/>
      </c>
      <c r="P918" s="2" t="str">
        <f>ASC(TRIM(②受講者情報入力!Q919))</f>
        <v/>
      </c>
      <c r="Q918" s="2" t="str">
        <f>TRIM(②受講者情報入力!R919)</f>
        <v/>
      </c>
      <c r="R918" s="2" t="str">
        <f>ASC(TRIM(②受講者情報入力!S919))</f>
        <v/>
      </c>
      <c r="S918" s="2" t="str">
        <f>ASC(TRIM(②受講者情報入力!T919))</f>
        <v/>
      </c>
      <c r="T918" s="2" t="str">
        <f>ASC(TRIM(②受講者情報入力!U919))</f>
        <v/>
      </c>
      <c r="U918" s="2" t="str">
        <f>IFERROR(VLOOKUP(②受講者情報入力!$V919,マスタ!A:B,2,FALSE),"")</f>
        <v/>
      </c>
      <c r="V918" s="2" t="str">
        <f>ASC(TRIM(②受講者情報入力!W919))</f>
        <v/>
      </c>
      <c r="W918" s="2" t="str">
        <f>TRIM(②受講者情報入力!X919)</f>
        <v/>
      </c>
      <c r="X918" s="2" t="str">
        <f>TRIM(②受講者情報入力!AU919)</f>
        <v/>
      </c>
    </row>
    <row r="919" spans="1:24">
      <c r="A919" s="2" t="str">
        <f>DBCS(TRIM(②受講者情報入力!B920))</f>
        <v/>
      </c>
      <c r="B919" s="2" t="str">
        <f>DBCS(TRIM(②受講者情報入力!C920))</f>
        <v/>
      </c>
      <c r="C919" s="2" t="str">
        <f>DBCS(TRIM(PHONETIC(②受講者情報入力!D920)))</f>
        <v/>
      </c>
      <c r="D919" s="2" t="str">
        <f>DBCS(TRIM(PHONETIC(②受講者情報入力!E920)))</f>
        <v/>
      </c>
      <c r="E919" s="4" t="str">
        <f>IF(②受講者情報入力!F920="","",TEXT(②受講者情報入力!F920,"yyyy/mm/dd"))</f>
        <v/>
      </c>
      <c r="F919" s="2" t="str">
        <f>ASC(TRIM(②受講者情報入力!G920))</f>
        <v/>
      </c>
      <c r="G919" s="2" t="str">
        <f>ASC(TRIM(②受講者情報入力!I920))</f>
        <v/>
      </c>
      <c r="H919" s="2" t="str">
        <f>ASC(TRIM(②受講者情報入力!H920))</f>
        <v/>
      </c>
      <c r="I919" s="2" t="str">
        <f>ASC(TRIM(②受講者情報入力!J920))</f>
        <v/>
      </c>
      <c r="J919" s="2" t="str">
        <f>DBCS(TRIM(②受講者情報入力!K920))</f>
        <v/>
      </c>
      <c r="K919" s="2" t="str">
        <f>DBCS(TRIM(②受講者情報入力!L920))</f>
        <v/>
      </c>
      <c r="L919" s="2" t="str">
        <f>DBCS(TRIM(②受講者情報入力!M920))</f>
        <v/>
      </c>
      <c r="M919" s="2" t="str">
        <f>DBCS(TRIM(②受講者情報入力!N920))</f>
        <v/>
      </c>
      <c r="N919" s="2" t="str">
        <f>ASC(TRIM(②受講者情報入力!O920))</f>
        <v/>
      </c>
      <c r="O919" s="2" t="str">
        <f>IFERROR(VLOOKUP(②受講者情報入力!$P920,マスタ!A:B,2,FALSE),"")</f>
        <v/>
      </c>
      <c r="P919" s="2" t="str">
        <f>ASC(TRIM(②受講者情報入力!Q920))</f>
        <v/>
      </c>
      <c r="Q919" s="2" t="str">
        <f>TRIM(②受講者情報入力!R920)</f>
        <v/>
      </c>
      <c r="R919" s="2" t="str">
        <f>ASC(TRIM(②受講者情報入力!S920))</f>
        <v/>
      </c>
      <c r="S919" s="2" t="str">
        <f>ASC(TRIM(②受講者情報入力!T920))</f>
        <v/>
      </c>
      <c r="T919" s="2" t="str">
        <f>ASC(TRIM(②受講者情報入力!U920))</f>
        <v/>
      </c>
      <c r="U919" s="2" t="str">
        <f>IFERROR(VLOOKUP(②受講者情報入力!$V920,マスタ!A:B,2,FALSE),"")</f>
        <v/>
      </c>
      <c r="V919" s="2" t="str">
        <f>ASC(TRIM(②受講者情報入力!W920))</f>
        <v/>
      </c>
      <c r="W919" s="2" t="str">
        <f>TRIM(②受講者情報入力!X920)</f>
        <v/>
      </c>
      <c r="X919" s="2" t="str">
        <f>TRIM(②受講者情報入力!AU920)</f>
        <v/>
      </c>
    </row>
    <row r="920" spans="1:24">
      <c r="A920" s="2" t="str">
        <f>DBCS(TRIM(②受講者情報入力!B921))</f>
        <v/>
      </c>
      <c r="B920" s="2" t="str">
        <f>DBCS(TRIM(②受講者情報入力!C921))</f>
        <v/>
      </c>
      <c r="C920" s="2" t="str">
        <f>DBCS(TRIM(PHONETIC(②受講者情報入力!D921)))</f>
        <v/>
      </c>
      <c r="D920" s="2" t="str">
        <f>DBCS(TRIM(PHONETIC(②受講者情報入力!E921)))</f>
        <v/>
      </c>
      <c r="E920" s="4" t="str">
        <f>IF(②受講者情報入力!F921="","",TEXT(②受講者情報入力!F921,"yyyy/mm/dd"))</f>
        <v/>
      </c>
      <c r="F920" s="2" t="str">
        <f>ASC(TRIM(②受講者情報入力!G921))</f>
        <v/>
      </c>
      <c r="G920" s="2" t="str">
        <f>ASC(TRIM(②受講者情報入力!I921))</f>
        <v/>
      </c>
      <c r="H920" s="2" t="str">
        <f>ASC(TRIM(②受講者情報入力!H921))</f>
        <v/>
      </c>
      <c r="I920" s="2" t="str">
        <f>ASC(TRIM(②受講者情報入力!J921))</f>
        <v/>
      </c>
      <c r="J920" s="2" t="str">
        <f>DBCS(TRIM(②受講者情報入力!K921))</f>
        <v/>
      </c>
      <c r="K920" s="2" t="str">
        <f>DBCS(TRIM(②受講者情報入力!L921))</f>
        <v/>
      </c>
      <c r="L920" s="2" t="str">
        <f>DBCS(TRIM(②受講者情報入力!M921))</f>
        <v/>
      </c>
      <c r="M920" s="2" t="str">
        <f>DBCS(TRIM(②受講者情報入力!N921))</f>
        <v/>
      </c>
      <c r="N920" s="2" t="str">
        <f>ASC(TRIM(②受講者情報入力!O921))</f>
        <v/>
      </c>
      <c r="O920" s="2" t="str">
        <f>IFERROR(VLOOKUP(②受講者情報入力!$P921,マスタ!A:B,2,FALSE),"")</f>
        <v/>
      </c>
      <c r="P920" s="2" t="str">
        <f>ASC(TRIM(②受講者情報入力!Q921))</f>
        <v/>
      </c>
      <c r="Q920" s="2" t="str">
        <f>TRIM(②受講者情報入力!R921)</f>
        <v/>
      </c>
      <c r="R920" s="2" t="str">
        <f>ASC(TRIM(②受講者情報入力!S921))</f>
        <v/>
      </c>
      <c r="S920" s="2" t="str">
        <f>ASC(TRIM(②受講者情報入力!T921))</f>
        <v/>
      </c>
      <c r="T920" s="2" t="str">
        <f>ASC(TRIM(②受講者情報入力!U921))</f>
        <v/>
      </c>
      <c r="U920" s="2" t="str">
        <f>IFERROR(VLOOKUP(②受講者情報入力!$V921,マスタ!A:B,2,FALSE),"")</f>
        <v/>
      </c>
      <c r="V920" s="2" t="str">
        <f>ASC(TRIM(②受講者情報入力!W921))</f>
        <v/>
      </c>
      <c r="W920" s="2" t="str">
        <f>TRIM(②受講者情報入力!X921)</f>
        <v/>
      </c>
      <c r="X920" s="2" t="str">
        <f>TRIM(②受講者情報入力!AU921)</f>
        <v/>
      </c>
    </row>
    <row r="921" spans="1:24">
      <c r="A921" s="2" t="str">
        <f>DBCS(TRIM(②受講者情報入力!B922))</f>
        <v/>
      </c>
      <c r="B921" s="2" t="str">
        <f>DBCS(TRIM(②受講者情報入力!C922))</f>
        <v/>
      </c>
      <c r="C921" s="2" t="str">
        <f>DBCS(TRIM(PHONETIC(②受講者情報入力!D922)))</f>
        <v/>
      </c>
      <c r="D921" s="2" t="str">
        <f>DBCS(TRIM(PHONETIC(②受講者情報入力!E922)))</f>
        <v/>
      </c>
      <c r="E921" s="4" t="str">
        <f>IF(②受講者情報入力!F922="","",TEXT(②受講者情報入力!F922,"yyyy/mm/dd"))</f>
        <v/>
      </c>
      <c r="F921" s="2" t="str">
        <f>ASC(TRIM(②受講者情報入力!G922))</f>
        <v/>
      </c>
      <c r="G921" s="2" t="str">
        <f>ASC(TRIM(②受講者情報入力!I922))</f>
        <v/>
      </c>
      <c r="H921" s="2" t="str">
        <f>ASC(TRIM(②受講者情報入力!H922))</f>
        <v/>
      </c>
      <c r="I921" s="2" t="str">
        <f>ASC(TRIM(②受講者情報入力!J922))</f>
        <v/>
      </c>
      <c r="J921" s="2" t="str">
        <f>DBCS(TRIM(②受講者情報入力!K922))</f>
        <v/>
      </c>
      <c r="K921" s="2" t="str">
        <f>DBCS(TRIM(②受講者情報入力!L922))</f>
        <v/>
      </c>
      <c r="L921" s="2" t="str">
        <f>DBCS(TRIM(②受講者情報入力!M922))</f>
        <v/>
      </c>
      <c r="M921" s="2" t="str">
        <f>DBCS(TRIM(②受講者情報入力!N922))</f>
        <v/>
      </c>
      <c r="N921" s="2" t="str">
        <f>ASC(TRIM(②受講者情報入力!O922))</f>
        <v/>
      </c>
      <c r="O921" s="2" t="str">
        <f>IFERROR(VLOOKUP(②受講者情報入力!$P922,マスタ!A:B,2,FALSE),"")</f>
        <v/>
      </c>
      <c r="P921" s="2" t="str">
        <f>ASC(TRIM(②受講者情報入力!Q922))</f>
        <v/>
      </c>
      <c r="Q921" s="2" t="str">
        <f>TRIM(②受講者情報入力!R922)</f>
        <v/>
      </c>
      <c r="R921" s="2" t="str">
        <f>ASC(TRIM(②受講者情報入力!S922))</f>
        <v/>
      </c>
      <c r="S921" s="2" t="str">
        <f>ASC(TRIM(②受講者情報入力!T922))</f>
        <v/>
      </c>
      <c r="T921" s="2" t="str">
        <f>ASC(TRIM(②受講者情報入力!U922))</f>
        <v/>
      </c>
      <c r="U921" s="2" t="str">
        <f>IFERROR(VLOOKUP(②受講者情報入力!$V922,マスタ!A:B,2,FALSE),"")</f>
        <v/>
      </c>
      <c r="V921" s="2" t="str">
        <f>ASC(TRIM(②受講者情報入力!W922))</f>
        <v/>
      </c>
      <c r="W921" s="2" t="str">
        <f>TRIM(②受講者情報入力!X922)</f>
        <v/>
      </c>
      <c r="X921" s="2" t="str">
        <f>TRIM(②受講者情報入力!AU922)</f>
        <v/>
      </c>
    </row>
    <row r="922" spans="1:24">
      <c r="A922" s="2" t="str">
        <f>DBCS(TRIM(②受講者情報入力!B923))</f>
        <v/>
      </c>
      <c r="B922" s="2" t="str">
        <f>DBCS(TRIM(②受講者情報入力!C923))</f>
        <v/>
      </c>
      <c r="C922" s="2" t="str">
        <f>DBCS(TRIM(PHONETIC(②受講者情報入力!D923)))</f>
        <v/>
      </c>
      <c r="D922" s="2" t="str">
        <f>DBCS(TRIM(PHONETIC(②受講者情報入力!E923)))</f>
        <v/>
      </c>
      <c r="E922" s="4" t="str">
        <f>IF(②受講者情報入力!F923="","",TEXT(②受講者情報入力!F923,"yyyy/mm/dd"))</f>
        <v/>
      </c>
      <c r="F922" s="2" t="str">
        <f>ASC(TRIM(②受講者情報入力!G923))</f>
        <v/>
      </c>
      <c r="G922" s="2" t="str">
        <f>ASC(TRIM(②受講者情報入力!I923))</f>
        <v/>
      </c>
      <c r="H922" s="2" t="str">
        <f>ASC(TRIM(②受講者情報入力!H923))</f>
        <v/>
      </c>
      <c r="I922" s="2" t="str">
        <f>ASC(TRIM(②受講者情報入力!J923))</f>
        <v/>
      </c>
      <c r="J922" s="2" t="str">
        <f>DBCS(TRIM(②受講者情報入力!K923))</f>
        <v/>
      </c>
      <c r="K922" s="2" t="str">
        <f>DBCS(TRIM(②受講者情報入力!L923))</f>
        <v/>
      </c>
      <c r="L922" s="2" t="str">
        <f>DBCS(TRIM(②受講者情報入力!M923))</f>
        <v/>
      </c>
      <c r="M922" s="2" t="str">
        <f>DBCS(TRIM(②受講者情報入力!N923))</f>
        <v/>
      </c>
      <c r="N922" s="2" t="str">
        <f>ASC(TRIM(②受講者情報入力!O923))</f>
        <v/>
      </c>
      <c r="O922" s="2" t="str">
        <f>IFERROR(VLOOKUP(②受講者情報入力!$P923,マスタ!A:B,2,FALSE),"")</f>
        <v/>
      </c>
      <c r="P922" s="2" t="str">
        <f>ASC(TRIM(②受講者情報入力!Q923))</f>
        <v/>
      </c>
      <c r="Q922" s="2" t="str">
        <f>TRIM(②受講者情報入力!R923)</f>
        <v/>
      </c>
      <c r="R922" s="2" t="str">
        <f>ASC(TRIM(②受講者情報入力!S923))</f>
        <v/>
      </c>
      <c r="S922" s="2" t="str">
        <f>ASC(TRIM(②受講者情報入力!T923))</f>
        <v/>
      </c>
      <c r="T922" s="2" t="str">
        <f>ASC(TRIM(②受講者情報入力!U923))</f>
        <v/>
      </c>
      <c r="U922" s="2" t="str">
        <f>IFERROR(VLOOKUP(②受講者情報入力!$V923,マスタ!A:B,2,FALSE),"")</f>
        <v/>
      </c>
      <c r="V922" s="2" t="str">
        <f>ASC(TRIM(②受講者情報入力!W923))</f>
        <v/>
      </c>
      <c r="W922" s="2" t="str">
        <f>TRIM(②受講者情報入力!X923)</f>
        <v/>
      </c>
      <c r="X922" s="2" t="str">
        <f>TRIM(②受講者情報入力!AU923)</f>
        <v/>
      </c>
    </row>
    <row r="923" spans="1:24">
      <c r="A923" s="2" t="str">
        <f>DBCS(TRIM(②受講者情報入力!B924))</f>
        <v/>
      </c>
      <c r="B923" s="2" t="str">
        <f>DBCS(TRIM(②受講者情報入力!C924))</f>
        <v/>
      </c>
      <c r="C923" s="2" t="str">
        <f>DBCS(TRIM(PHONETIC(②受講者情報入力!D924)))</f>
        <v/>
      </c>
      <c r="D923" s="2" t="str">
        <f>DBCS(TRIM(PHONETIC(②受講者情報入力!E924)))</f>
        <v/>
      </c>
      <c r="E923" s="4" t="str">
        <f>IF(②受講者情報入力!F924="","",TEXT(②受講者情報入力!F924,"yyyy/mm/dd"))</f>
        <v/>
      </c>
      <c r="F923" s="2" t="str">
        <f>ASC(TRIM(②受講者情報入力!G924))</f>
        <v/>
      </c>
      <c r="G923" s="2" t="str">
        <f>ASC(TRIM(②受講者情報入力!I924))</f>
        <v/>
      </c>
      <c r="H923" s="2" t="str">
        <f>ASC(TRIM(②受講者情報入力!H924))</f>
        <v/>
      </c>
      <c r="I923" s="2" t="str">
        <f>ASC(TRIM(②受講者情報入力!J924))</f>
        <v/>
      </c>
      <c r="J923" s="2" t="str">
        <f>DBCS(TRIM(②受講者情報入力!K924))</f>
        <v/>
      </c>
      <c r="K923" s="2" t="str">
        <f>DBCS(TRIM(②受講者情報入力!L924))</f>
        <v/>
      </c>
      <c r="L923" s="2" t="str">
        <f>DBCS(TRIM(②受講者情報入力!M924))</f>
        <v/>
      </c>
      <c r="M923" s="2" t="str">
        <f>DBCS(TRIM(②受講者情報入力!N924))</f>
        <v/>
      </c>
      <c r="N923" s="2" t="str">
        <f>ASC(TRIM(②受講者情報入力!O924))</f>
        <v/>
      </c>
      <c r="O923" s="2" t="str">
        <f>IFERROR(VLOOKUP(②受講者情報入力!$P924,マスタ!A:B,2,FALSE),"")</f>
        <v/>
      </c>
      <c r="P923" s="2" t="str">
        <f>ASC(TRIM(②受講者情報入力!Q924))</f>
        <v/>
      </c>
      <c r="Q923" s="2" t="str">
        <f>TRIM(②受講者情報入力!R924)</f>
        <v/>
      </c>
      <c r="R923" s="2" t="str">
        <f>ASC(TRIM(②受講者情報入力!S924))</f>
        <v/>
      </c>
      <c r="S923" s="2" t="str">
        <f>ASC(TRIM(②受講者情報入力!T924))</f>
        <v/>
      </c>
      <c r="T923" s="2" t="str">
        <f>ASC(TRIM(②受講者情報入力!U924))</f>
        <v/>
      </c>
      <c r="U923" s="2" t="str">
        <f>IFERROR(VLOOKUP(②受講者情報入力!$V924,マスタ!A:B,2,FALSE),"")</f>
        <v/>
      </c>
      <c r="V923" s="2" t="str">
        <f>ASC(TRIM(②受講者情報入力!W924))</f>
        <v/>
      </c>
      <c r="W923" s="2" t="str">
        <f>TRIM(②受講者情報入力!X924)</f>
        <v/>
      </c>
      <c r="X923" s="2" t="str">
        <f>TRIM(②受講者情報入力!AU924)</f>
        <v/>
      </c>
    </row>
    <row r="924" spans="1:24">
      <c r="A924" s="2" t="str">
        <f>DBCS(TRIM(②受講者情報入力!B925))</f>
        <v/>
      </c>
      <c r="B924" s="2" t="str">
        <f>DBCS(TRIM(②受講者情報入力!C925))</f>
        <v/>
      </c>
      <c r="C924" s="2" t="str">
        <f>DBCS(TRIM(PHONETIC(②受講者情報入力!D925)))</f>
        <v/>
      </c>
      <c r="D924" s="2" t="str">
        <f>DBCS(TRIM(PHONETIC(②受講者情報入力!E925)))</f>
        <v/>
      </c>
      <c r="E924" s="4" t="str">
        <f>IF(②受講者情報入力!F925="","",TEXT(②受講者情報入力!F925,"yyyy/mm/dd"))</f>
        <v/>
      </c>
      <c r="F924" s="2" t="str">
        <f>ASC(TRIM(②受講者情報入力!G925))</f>
        <v/>
      </c>
      <c r="G924" s="2" t="str">
        <f>ASC(TRIM(②受講者情報入力!I925))</f>
        <v/>
      </c>
      <c r="H924" s="2" t="str">
        <f>ASC(TRIM(②受講者情報入力!H925))</f>
        <v/>
      </c>
      <c r="I924" s="2" t="str">
        <f>ASC(TRIM(②受講者情報入力!J925))</f>
        <v/>
      </c>
      <c r="J924" s="2" t="str">
        <f>DBCS(TRIM(②受講者情報入力!K925))</f>
        <v/>
      </c>
      <c r="K924" s="2" t="str">
        <f>DBCS(TRIM(②受講者情報入力!L925))</f>
        <v/>
      </c>
      <c r="L924" s="2" t="str">
        <f>DBCS(TRIM(②受講者情報入力!M925))</f>
        <v/>
      </c>
      <c r="M924" s="2" t="str">
        <f>DBCS(TRIM(②受講者情報入力!N925))</f>
        <v/>
      </c>
      <c r="N924" s="2" t="str">
        <f>ASC(TRIM(②受講者情報入力!O925))</f>
        <v/>
      </c>
      <c r="O924" s="2" t="str">
        <f>IFERROR(VLOOKUP(②受講者情報入力!$P925,マスタ!A:B,2,FALSE),"")</f>
        <v/>
      </c>
      <c r="P924" s="2" t="str">
        <f>ASC(TRIM(②受講者情報入力!Q925))</f>
        <v/>
      </c>
      <c r="Q924" s="2" t="str">
        <f>TRIM(②受講者情報入力!R925)</f>
        <v/>
      </c>
      <c r="R924" s="2" t="str">
        <f>ASC(TRIM(②受講者情報入力!S925))</f>
        <v/>
      </c>
      <c r="S924" s="2" t="str">
        <f>ASC(TRIM(②受講者情報入力!T925))</f>
        <v/>
      </c>
      <c r="T924" s="2" t="str">
        <f>ASC(TRIM(②受講者情報入力!U925))</f>
        <v/>
      </c>
      <c r="U924" s="2" t="str">
        <f>IFERROR(VLOOKUP(②受講者情報入力!$V925,マスタ!A:B,2,FALSE),"")</f>
        <v/>
      </c>
      <c r="V924" s="2" t="str">
        <f>ASC(TRIM(②受講者情報入力!W925))</f>
        <v/>
      </c>
      <c r="W924" s="2" t="str">
        <f>TRIM(②受講者情報入力!X925)</f>
        <v/>
      </c>
      <c r="X924" s="2" t="str">
        <f>TRIM(②受講者情報入力!AU925)</f>
        <v/>
      </c>
    </row>
    <row r="925" spans="1:24">
      <c r="A925" s="2" t="str">
        <f>DBCS(TRIM(②受講者情報入力!B926))</f>
        <v/>
      </c>
      <c r="B925" s="2" t="str">
        <f>DBCS(TRIM(②受講者情報入力!C926))</f>
        <v/>
      </c>
      <c r="C925" s="2" t="str">
        <f>DBCS(TRIM(PHONETIC(②受講者情報入力!D926)))</f>
        <v/>
      </c>
      <c r="D925" s="2" t="str">
        <f>DBCS(TRIM(PHONETIC(②受講者情報入力!E926)))</f>
        <v/>
      </c>
      <c r="E925" s="4" t="str">
        <f>IF(②受講者情報入力!F926="","",TEXT(②受講者情報入力!F926,"yyyy/mm/dd"))</f>
        <v/>
      </c>
      <c r="F925" s="2" t="str">
        <f>ASC(TRIM(②受講者情報入力!G926))</f>
        <v/>
      </c>
      <c r="G925" s="2" t="str">
        <f>ASC(TRIM(②受講者情報入力!I926))</f>
        <v/>
      </c>
      <c r="H925" s="2" t="str">
        <f>ASC(TRIM(②受講者情報入力!H926))</f>
        <v/>
      </c>
      <c r="I925" s="2" t="str">
        <f>ASC(TRIM(②受講者情報入力!J926))</f>
        <v/>
      </c>
      <c r="J925" s="2" t="str">
        <f>DBCS(TRIM(②受講者情報入力!K926))</f>
        <v/>
      </c>
      <c r="K925" s="2" t="str">
        <f>DBCS(TRIM(②受講者情報入力!L926))</f>
        <v/>
      </c>
      <c r="L925" s="2" t="str">
        <f>DBCS(TRIM(②受講者情報入力!M926))</f>
        <v/>
      </c>
      <c r="M925" s="2" t="str">
        <f>DBCS(TRIM(②受講者情報入力!N926))</f>
        <v/>
      </c>
      <c r="N925" s="2" t="str">
        <f>ASC(TRIM(②受講者情報入力!O926))</f>
        <v/>
      </c>
      <c r="O925" s="2" t="str">
        <f>IFERROR(VLOOKUP(②受講者情報入力!$P926,マスタ!A:B,2,FALSE),"")</f>
        <v/>
      </c>
      <c r="P925" s="2" t="str">
        <f>ASC(TRIM(②受講者情報入力!Q926))</f>
        <v/>
      </c>
      <c r="Q925" s="2" t="str">
        <f>TRIM(②受講者情報入力!R926)</f>
        <v/>
      </c>
      <c r="R925" s="2" t="str">
        <f>ASC(TRIM(②受講者情報入力!S926))</f>
        <v/>
      </c>
      <c r="S925" s="2" t="str">
        <f>ASC(TRIM(②受講者情報入力!T926))</f>
        <v/>
      </c>
      <c r="T925" s="2" t="str">
        <f>ASC(TRIM(②受講者情報入力!U926))</f>
        <v/>
      </c>
      <c r="U925" s="2" t="str">
        <f>IFERROR(VLOOKUP(②受講者情報入力!$V926,マスタ!A:B,2,FALSE),"")</f>
        <v/>
      </c>
      <c r="V925" s="2" t="str">
        <f>ASC(TRIM(②受講者情報入力!W926))</f>
        <v/>
      </c>
      <c r="W925" s="2" t="str">
        <f>TRIM(②受講者情報入力!X926)</f>
        <v/>
      </c>
      <c r="X925" s="2" t="str">
        <f>TRIM(②受講者情報入力!AU926)</f>
        <v/>
      </c>
    </row>
    <row r="926" spans="1:24">
      <c r="A926" s="2" t="str">
        <f>DBCS(TRIM(②受講者情報入力!B927))</f>
        <v/>
      </c>
      <c r="B926" s="2" t="str">
        <f>DBCS(TRIM(②受講者情報入力!C927))</f>
        <v/>
      </c>
      <c r="C926" s="2" t="str">
        <f>DBCS(TRIM(PHONETIC(②受講者情報入力!D927)))</f>
        <v/>
      </c>
      <c r="D926" s="2" t="str">
        <f>DBCS(TRIM(PHONETIC(②受講者情報入力!E927)))</f>
        <v/>
      </c>
      <c r="E926" s="4" t="str">
        <f>IF(②受講者情報入力!F927="","",TEXT(②受講者情報入力!F927,"yyyy/mm/dd"))</f>
        <v/>
      </c>
      <c r="F926" s="2" t="str">
        <f>ASC(TRIM(②受講者情報入力!G927))</f>
        <v/>
      </c>
      <c r="G926" s="2" t="str">
        <f>ASC(TRIM(②受講者情報入力!I927))</f>
        <v/>
      </c>
      <c r="H926" s="2" t="str">
        <f>ASC(TRIM(②受講者情報入力!H927))</f>
        <v/>
      </c>
      <c r="I926" s="2" t="str">
        <f>ASC(TRIM(②受講者情報入力!J927))</f>
        <v/>
      </c>
      <c r="J926" s="2" t="str">
        <f>DBCS(TRIM(②受講者情報入力!K927))</f>
        <v/>
      </c>
      <c r="K926" s="2" t="str">
        <f>DBCS(TRIM(②受講者情報入力!L927))</f>
        <v/>
      </c>
      <c r="L926" s="2" t="str">
        <f>DBCS(TRIM(②受講者情報入力!M927))</f>
        <v/>
      </c>
      <c r="M926" s="2" t="str">
        <f>DBCS(TRIM(②受講者情報入力!N927))</f>
        <v/>
      </c>
      <c r="N926" s="2" t="str">
        <f>ASC(TRIM(②受講者情報入力!O927))</f>
        <v/>
      </c>
      <c r="O926" s="2" t="str">
        <f>IFERROR(VLOOKUP(②受講者情報入力!$P927,マスタ!A:B,2,FALSE),"")</f>
        <v/>
      </c>
      <c r="P926" s="2" t="str">
        <f>ASC(TRIM(②受講者情報入力!Q927))</f>
        <v/>
      </c>
      <c r="Q926" s="2" t="str">
        <f>TRIM(②受講者情報入力!R927)</f>
        <v/>
      </c>
      <c r="R926" s="2" t="str">
        <f>ASC(TRIM(②受講者情報入力!S927))</f>
        <v/>
      </c>
      <c r="S926" s="2" t="str">
        <f>ASC(TRIM(②受講者情報入力!T927))</f>
        <v/>
      </c>
      <c r="T926" s="2" t="str">
        <f>ASC(TRIM(②受講者情報入力!U927))</f>
        <v/>
      </c>
      <c r="U926" s="2" t="str">
        <f>IFERROR(VLOOKUP(②受講者情報入力!$V927,マスタ!A:B,2,FALSE),"")</f>
        <v/>
      </c>
      <c r="V926" s="2" t="str">
        <f>ASC(TRIM(②受講者情報入力!W927))</f>
        <v/>
      </c>
      <c r="W926" s="2" t="str">
        <f>TRIM(②受講者情報入力!X927)</f>
        <v/>
      </c>
      <c r="X926" s="2" t="str">
        <f>TRIM(②受講者情報入力!AU927)</f>
        <v/>
      </c>
    </row>
    <row r="927" spans="1:24">
      <c r="A927" s="2" t="str">
        <f>DBCS(TRIM(②受講者情報入力!B928))</f>
        <v/>
      </c>
      <c r="B927" s="2" t="str">
        <f>DBCS(TRIM(②受講者情報入力!C928))</f>
        <v/>
      </c>
      <c r="C927" s="2" t="str">
        <f>DBCS(TRIM(PHONETIC(②受講者情報入力!D928)))</f>
        <v/>
      </c>
      <c r="D927" s="2" t="str">
        <f>DBCS(TRIM(PHONETIC(②受講者情報入力!E928)))</f>
        <v/>
      </c>
      <c r="E927" s="4" t="str">
        <f>IF(②受講者情報入力!F928="","",TEXT(②受講者情報入力!F928,"yyyy/mm/dd"))</f>
        <v/>
      </c>
      <c r="F927" s="2" t="str">
        <f>ASC(TRIM(②受講者情報入力!G928))</f>
        <v/>
      </c>
      <c r="G927" s="2" t="str">
        <f>ASC(TRIM(②受講者情報入力!I928))</f>
        <v/>
      </c>
      <c r="H927" s="2" t="str">
        <f>ASC(TRIM(②受講者情報入力!H928))</f>
        <v/>
      </c>
      <c r="I927" s="2" t="str">
        <f>ASC(TRIM(②受講者情報入力!J928))</f>
        <v/>
      </c>
      <c r="J927" s="2" t="str">
        <f>DBCS(TRIM(②受講者情報入力!K928))</f>
        <v/>
      </c>
      <c r="K927" s="2" t="str">
        <f>DBCS(TRIM(②受講者情報入力!L928))</f>
        <v/>
      </c>
      <c r="L927" s="2" t="str">
        <f>DBCS(TRIM(②受講者情報入力!M928))</f>
        <v/>
      </c>
      <c r="M927" s="2" t="str">
        <f>DBCS(TRIM(②受講者情報入力!N928))</f>
        <v/>
      </c>
      <c r="N927" s="2" t="str">
        <f>ASC(TRIM(②受講者情報入力!O928))</f>
        <v/>
      </c>
      <c r="O927" s="2" t="str">
        <f>IFERROR(VLOOKUP(②受講者情報入力!$P928,マスタ!A:B,2,FALSE),"")</f>
        <v/>
      </c>
      <c r="P927" s="2" t="str">
        <f>ASC(TRIM(②受講者情報入力!Q928))</f>
        <v/>
      </c>
      <c r="Q927" s="2" t="str">
        <f>TRIM(②受講者情報入力!R928)</f>
        <v/>
      </c>
      <c r="R927" s="2" t="str">
        <f>ASC(TRIM(②受講者情報入力!S928))</f>
        <v/>
      </c>
      <c r="S927" s="2" t="str">
        <f>ASC(TRIM(②受講者情報入力!T928))</f>
        <v/>
      </c>
      <c r="T927" s="2" t="str">
        <f>ASC(TRIM(②受講者情報入力!U928))</f>
        <v/>
      </c>
      <c r="U927" s="2" t="str">
        <f>IFERROR(VLOOKUP(②受講者情報入力!$V928,マスタ!A:B,2,FALSE),"")</f>
        <v/>
      </c>
      <c r="V927" s="2" t="str">
        <f>ASC(TRIM(②受講者情報入力!W928))</f>
        <v/>
      </c>
      <c r="W927" s="2" t="str">
        <f>TRIM(②受講者情報入力!X928)</f>
        <v/>
      </c>
      <c r="X927" s="2" t="str">
        <f>TRIM(②受講者情報入力!AU928)</f>
        <v/>
      </c>
    </row>
    <row r="928" spans="1:24">
      <c r="A928" s="2" t="str">
        <f>DBCS(TRIM(②受講者情報入力!B929))</f>
        <v/>
      </c>
      <c r="B928" s="2" t="str">
        <f>DBCS(TRIM(②受講者情報入力!C929))</f>
        <v/>
      </c>
      <c r="C928" s="2" t="str">
        <f>DBCS(TRIM(PHONETIC(②受講者情報入力!D929)))</f>
        <v/>
      </c>
      <c r="D928" s="2" t="str">
        <f>DBCS(TRIM(PHONETIC(②受講者情報入力!E929)))</f>
        <v/>
      </c>
      <c r="E928" s="4" t="str">
        <f>IF(②受講者情報入力!F929="","",TEXT(②受講者情報入力!F929,"yyyy/mm/dd"))</f>
        <v/>
      </c>
      <c r="F928" s="2" t="str">
        <f>ASC(TRIM(②受講者情報入力!G929))</f>
        <v/>
      </c>
      <c r="G928" s="2" t="str">
        <f>ASC(TRIM(②受講者情報入力!I929))</f>
        <v/>
      </c>
      <c r="H928" s="2" t="str">
        <f>ASC(TRIM(②受講者情報入力!H929))</f>
        <v/>
      </c>
      <c r="I928" s="2" t="str">
        <f>ASC(TRIM(②受講者情報入力!J929))</f>
        <v/>
      </c>
      <c r="J928" s="2" t="str">
        <f>DBCS(TRIM(②受講者情報入力!K929))</f>
        <v/>
      </c>
      <c r="K928" s="2" t="str">
        <f>DBCS(TRIM(②受講者情報入力!L929))</f>
        <v/>
      </c>
      <c r="L928" s="2" t="str">
        <f>DBCS(TRIM(②受講者情報入力!M929))</f>
        <v/>
      </c>
      <c r="M928" s="2" t="str">
        <f>DBCS(TRIM(②受講者情報入力!N929))</f>
        <v/>
      </c>
      <c r="N928" s="2" t="str">
        <f>ASC(TRIM(②受講者情報入力!O929))</f>
        <v/>
      </c>
      <c r="O928" s="2" t="str">
        <f>IFERROR(VLOOKUP(②受講者情報入力!$P929,マスタ!A:B,2,FALSE),"")</f>
        <v/>
      </c>
      <c r="P928" s="2" t="str">
        <f>ASC(TRIM(②受講者情報入力!Q929))</f>
        <v/>
      </c>
      <c r="Q928" s="2" t="str">
        <f>TRIM(②受講者情報入力!R929)</f>
        <v/>
      </c>
      <c r="R928" s="2" t="str">
        <f>ASC(TRIM(②受講者情報入力!S929))</f>
        <v/>
      </c>
      <c r="S928" s="2" t="str">
        <f>ASC(TRIM(②受講者情報入力!T929))</f>
        <v/>
      </c>
      <c r="T928" s="2" t="str">
        <f>ASC(TRIM(②受講者情報入力!U929))</f>
        <v/>
      </c>
      <c r="U928" s="2" t="str">
        <f>IFERROR(VLOOKUP(②受講者情報入力!$V929,マスタ!A:B,2,FALSE),"")</f>
        <v/>
      </c>
      <c r="V928" s="2" t="str">
        <f>ASC(TRIM(②受講者情報入力!W929))</f>
        <v/>
      </c>
      <c r="W928" s="2" t="str">
        <f>TRIM(②受講者情報入力!X929)</f>
        <v/>
      </c>
      <c r="X928" s="2" t="str">
        <f>TRIM(②受講者情報入力!AU929)</f>
        <v/>
      </c>
    </row>
    <row r="929" spans="1:24">
      <c r="A929" s="2" t="str">
        <f>DBCS(TRIM(②受講者情報入力!B930))</f>
        <v/>
      </c>
      <c r="B929" s="2" t="str">
        <f>DBCS(TRIM(②受講者情報入力!C930))</f>
        <v/>
      </c>
      <c r="C929" s="2" t="str">
        <f>DBCS(TRIM(PHONETIC(②受講者情報入力!D930)))</f>
        <v/>
      </c>
      <c r="D929" s="2" t="str">
        <f>DBCS(TRIM(PHONETIC(②受講者情報入力!E930)))</f>
        <v/>
      </c>
      <c r="E929" s="4" t="str">
        <f>IF(②受講者情報入力!F930="","",TEXT(②受講者情報入力!F930,"yyyy/mm/dd"))</f>
        <v/>
      </c>
      <c r="F929" s="2" t="str">
        <f>ASC(TRIM(②受講者情報入力!G930))</f>
        <v/>
      </c>
      <c r="G929" s="2" t="str">
        <f>ASC(TRIM(②受講者情報入力!I930))</f>
        <v/>
      </c>
      <c r="H929" s="2" t="str">
        <f>ASC(TRIM(②受講者情報入力!H930))</f>
        <v/>
      </c>
      <c r="I929" s="2" t="str">
        <f>ASC(TRIM(②受講者情報入力!J930))</f>
        <v/>
      </c>
      <c r="J929" s="2" t="str">
        <f>DBCS(TRIM(②受講者情報入力!K930))</f>
        <v/>
      </c>
      <c r="K929" s="2" t="str">
        <f>DBCS(TRIM(②受講者情報入力!L930))</f>
        <v/>
      </c>
      <c r="L929" s="2" t="str">
        <f>DBCS(TRIM(②受講者情報入力!M930))</f>
        <v/>
      </c>
      <c r="M929" s="2" t="str">
        <f>DBCS(TRIM(②受講者情報入力!N930))</f>
        <v/>
      </c>
      <c r="N929" s="2" t="str">
        <f>ASC(TRIM(②受講者情報入力!O930))</f>
        <v/>
      </c>
      <c r="O929" s="2" t="str">
        <f>IFERROR(VLOOKUP(②受講者情報入力!$P930,マスタ!A:B,2,FALSE),"")</f>
        <v/>
      </c>
      <c r="P929" s="2" t="str">
        <f>ASC(TRIM(②受講者情報入力!Q930))</f>
        <v/>
      </c>
      <c r="Q929" s="2" t="str">
        <f>TRIM(②受講者情報入力!R930)</f>
        <v/>
      </c>
      <c r="R929" s="2" t="str">
        <f>ASC(TRIM(②受講者情報入力!S930))</f>
        <v/>
      </c>
      <c r="S929" s="2" t="str">
        <f>ASC(TRIM(②受講者情報入力!T930))</f>
        <v/>
      </c>
      <c r="T929" s="2" t="str">
        <f>ASC(TRIM(②受講者情報入力!U930))</f>
        <v/>
      </c>
      <c r="U929" s="2" t="str">
        <f>IFERROR(VLOOKUP(②受講者情報入力!$V930,マスタ!A:B,2,FALSE),"")</f>
        <v/>
      </c>
      <c r="V929" s="2" t="str">
        <f>ASC(TRIM(②受講者情報入力!W930))</f>
        <v/>
      </c>
      <c r="W929" s="2" t="str">
        <f>TRIM(②受講者情報入力!X930)</f>
        <v/>
      </c>
      <c r="X929" s="2" t="str">
        <f>TRIM(②受講者情報入力!AU930)</f>
        <v/>
      </c>
    </row>
    <row r="930" spans="1:24">
      <c r="A930" s="2" t="str">
        <f>DBCS(TRIM(②受講者情報入力!B931))</f>
        <v/>
      </c>
      <c r="B930" s="2" t="str">
        <f>DBCS(TRIM(②受講者情報入力!C931))</f>
        <v/>
      </c>
      <c r="C930" s="2" t="str">
        <f>DBCS(TRIM(PHONETIC(②受講者情報入力!D931)))</f>
        <v/>
      </c>
      <c r="D930" s="2" t="str">
        <f>DBCS(TRIM(PHONETIC(②受講者情報入力!E931)))</f>
        <v/>
      </c>
      <c r="E930" s="4" t="str">
        <f>IF(②受講者情報入力!F931="","",TEXT(②受講者情報入力!F931,"yyyy/mm/dd"))</f>
        <v/>
      </c>
      <c r="F930" s="2" t="str">
        <f>ASC(TRIM(②受講者情報入力!G931))</f>
        <v/>
      </c>
      <c r="G930" s="2" t="str">
        <f>ASC(TRIM(②受講者情報入力!I931))</f>
        <v/>
      </c>
      <c r="H930" s="2" t="str">
        <f>ASC(TRIM(②受講者情報入力!H931))</f>
        <v/>
      </c>
      <c r="I930" s="2" t="str">
        <f>ASC(TRIM(②受講者情報入力!J931))</f>
        <v/>
      </c>
      <c r="J930" s="2" t="str">
        <f>DBCS(TRIM(②受講者情報入力!K931))</f>
        <v/>
      </c>
      <c r="K930" s="2" t="str">
        <f>DBCS(TRIM(②受講者情報入力!L931))</f>
        <v/>
      </c>
      <c r="L930" s="2" t="str">
        <f>DBCS(TRIM(②受講者情報入力!M931))</f>
        <v/>
      </c>
      <c r="M930" s="2" t="str">
        <f>DBCS(TRIM(②受講者情報入力!N931))</f>
        <v/>
      </c>
      <c r="N930" s="2" t="str">
        <f>ASC(TRIM(②受講者情報入力!O931))</f>
        <v/>
      </c>
      <c r="O930" s="2" t="str">
        <f>IFERROR(VLOOKUP(②受講者情報入力!$P931,マスタ!A:B,2,FALSE),"")</f>
        <v/>
      </c>
      <c r="P930" s="2" t="str">
        <f>ASC(TRIM(②受講者情報入力!Q931))</f>
        <v/>
      </c>
      <c r="Q930" s="2" t="str">
        <f>TRIM(②受講者情報入力!R931)</f>
        <v/>
      </c>
      <c r="R930" s="2" t="str">
        <f>ASC(TRIM(②受講者情報入力!S931))</f>
        <v/>
      </c>
      <c r="S930" s="2" t="str">
        <f>ASC(TRIM(②受講者情報入力!T931))</f>
        <v/>
      </c>
      <c r="T930" s="2" t="str">
        <f>ASC(TRIM(②受講者情報入力!U931))</f>
        <v/>
      </c>
      <c r="U930" s="2" t="str">
        <f>IFERROR(VLOOKUP(②受講者情報入力!$V931,マスタ!A:B,2,FALSE),"")</f>
        <v/>
      </c>
      <c r="V930" s="2" t="str">
        <f>ASC(TRIM(②受講者情報入力!W931))</f>
        <v/>
      </c>
      <c r="W930" s="2" t="str">
        <f>TRIM(②受講者情報入力!X931)</f>
        <v/>
      </c>
      <c r="X930" s="2" t="str">
        <f>TRIM(②受講者情報入力!AU931)</f>
        <v/>
      </c>
    </row>
    <row r="931" spans="1:24">
      <c r="A931" s="2" t="str">
        <f>DBCS(TRIM(②受講者情報入力!B932))</f>
        <v/>
      </c>
      <c r="B931" s="2" t="str">
        <f>DBCS(TRIM(②受講者情報入力!C932))</f>
        <v/>
      </c>
      <c r="C931" s="2" t="str">
        <f>DBCS(TRIM(PHONETIC(②受講者情報入力!D932)))</f>
        <v/>
      </c>
      <c r="D931" s="2" t="str">
        <f>DBCS(TRIM(PHONETIC(②受講者情報入力!E932)))</f>
        <v/>
      </c>
      <c r="E931" s="4" t="str">
        <f>IF(②受講者情報入力!F932="","",TEXT(②受講者情報入力!F932,"yyyy/mm/dd"))</f>
        <v/>
      </c>
      <c r="F931" s="2" t="str">
        <f>ASC(TRIM(②受講者情報入力!G932))</f>
        <v/>
      </c>
      <c r="G931" s="2" t="str">
        <f>ASC(TRIM(②受講者情報入力!I932))</f>
        <v/>
      </c>
      <c r="H931" s="2" t="str">
        <f>ASC(TRIM(②受講者情報入力!H932))</f>
        <v/>
      </c>
      <c r="I931" s="2" t="str">
        <f>ASC(TRIM(②受講者情報入力!J932))</f>
        <v/>
      </c>
      <c r="J931" s="2" t="str">
        <f>DBCS(TRIM(②受講者情報入力!K932))</f>
        <v/>
      </c>
      <c r="K931" s="2" t="str">
        <f>DBCS(TRIM(②受講者情報入力!L932))</f>
        <v/>
      </c>
      <c r="L931" s="2" t="str">
        <f>DBCS(TRIM(②受講者情報入力!M932))</f>
        <v/>
      </c>
      <c r="M931" s="2" t="str">
        <f>DBCS(TRIM(②受講者情報入力!N932))</f>
        <v/>
      </c>
      <c r="N931" s="2" t="str">
        <f>ASC(TRIM(②受講者情報入力!O932))</f>
        <v/>
      </c>
      <c r="O931" s="2" t="str">
        <f>IFERROR(VLOOKUP(②受講者情報入力!$P932,マスタ!A:B,2,FALSE),"")</f>
        <v/>
      </c>
      <c r="P931" s="2" t="str">
        <f>ASC(TRIM(②受講者情報入力!Q932))</f>
        <v/>
      </c>
      <c r="Q931" s="2" t="str">
        <f>TRIM(②受講者情報入力!R932)</f>
        <v/>
      </c>
      <c r="R931" s="2" t="str">
        <f>ASC(TRIM(②受講者情報入力!S932))</f>
        <v/>
      </c>
      <c r="S931" s="2" t="str">
        <f>ASC(TRIM(②受講者情報入力!T932))</f>
        <v/>
      </c>
      <c r="T931" s="2" t="str">
        <f>ASC(TRIM(②受講者情報入力!U932))</f>
        <v/>
      </c>
      <c r="U931" s="2" t="str">
        <f>IFERROR(VLOOKUP(②受講者情報入力!$V932,マスタ!A:B,2,FALSE),"")</f>
        <v/>
      </c>
      <c r="V931" s="2" t="str">
        <f>ASC(TRIM(②受講者情報入力!W932))</f>
        <v/>
      </c>
      <c r="W931" s="2" t="str">
        <f>TRIM(②受講者情報入力!X932)</f>
        <v/>
      </c>
      <c r="X931" s="2" t="str">
        <f>TRIM(②受講者情報入力!AU932)</f>
        <v/>
      </c>
    </row>
    <row r="932" spans="1:24">
      <c r="A932" s="2" t="str">
        <f>DBCS(TRIM(②受講者情報入力!B933))</f>
        <v/>
      </c>
      <c r="B932" s="2" t="str">
        <f>DBCS(TRIM(②受講者情報入力!C933))</f>
        <v/>
      </c>
      <c r="C932" s="2" t="str">
        <f>DBCS(TRIM(PHONETIC(②受講者情報入力!D933)))</f>
        <v/>
      </c>
      <c r="D932" s="2" t="str">
        <f>DBCS(TRIM(PHONETIC(②受講者情報入力!E933)))</f>
        <v/>
      </c>
      <c r="E932" s="4" t="str">
        <f>IF(②受講者情報入力!F933="","",TEXT(②受講者情報入力!F933,"yyyy/mm/dd"))</f>
        <v/>
      </c>
      <c r="F932" s="2" t="str">
        <f>ASC(TRIM(②受講者情報入力!G933))</f>
        <v/>
      </c>
      <c r="G932" s="2" t="str">
        <f>ASC(TRIM(②受講者情報入力!I933))</f>
        <v/>
      </c>
      <c r="H932" s="2" t="str">
        <f>ASC(TRIM(②受講者情報入力!H933))</f>
        <v/>
      </c>
      <c r="I932" s="2" t="str">
        <f>ASC(TRIM(②受講者情報入力!J933))</f>
        <v/>
      </c>
      <c r="J932" s="2" t="str">
        <f>DBCS(TRIM(②受講者情報入力!K933))</f>
        <v/>
      </c>
      <c r="K932" s="2" t="str">
        <f>DBCS(TRIM(②受講者情報入力!L933))</f>
        <v/>
      </c>
      <c r="L932" s="2" t="str">
        <f>DBCS(TRIM(②受講者情報入力!M933))</f>
        <v/>
      </c>
      <c r="M932" s="2" t="str">
        <f>DBCS(TRIM(②受講者情報入力!N933))</f>
        <v/>
      </c>
      <c r="N932" s="2" t="str">
        <f>ASC(TRIM(②受講者情報入力!O933))</f>
        <v/>
      </c>
      <c r="O932" s="2" t="str">
        <f>IFERROR(VLOOKUP(②受講者情報入力!$P933,マスタ!A:B,2,FALSE),"")</f>
        <v/>
      </c>
      <c r="P932" s="2" t="str">
        <f>ASC(TRIM(②受講者情報入力!Q933))</f>
        <v/>
      </c>
      <c r="Q932" s="2" t="str">
        <f>TRIM(②受講者情報入力!R933)</f>
        <v/>
      </c>
      <c r="R932" s="2" t="str">
        <f>ASC(TRIM(②受講者情報入力!S933))</f>
        <v/>
      </c>
      <c r="S932" s="2" t="str">
        <f>ASC(TRIM(②受講者情報入力!T933))</f>
        <v/>
      </c>
      <c r="T932" s="2" t="str">
        <f>ASC(TRIM(②受講者情報入力!U933))</f>
        <v/>
      </c>
      <c r="U932" s="2" t="str">
        <f>IFERROR(VLOOKUP(②受講者情報入力!$V933,マスタ!A:B,2,FALSE),"")</f>
        <v/>
      </c>
      <c r="V932" s="2" t="str">
        <f>ASC(TRIM(②受講者情報入力!W933))</f>
        <v/>
      </c>
      <c r="W932" s="2" t="str">
        <f>TRIM(②受講者情報入力!X933)</f>
        <v/>
      </c>
      <c r="X932" s="2" t="str">
        <f>TRIM(②受講者情報入力!AU933)</f>
        <v/>
      </c>
    </row>
    <row r="933" spans="1:24">
      <c r="A933" s="2" t="str">
        <f>DBCS(TRIM(②受講者情報入力!B934))</f>
        <v/>
      </c>
      <c r="B933" s="2" t="str">
        <f>DBCS(TRIM(②受講者情報入力!C934))</f>
        <v/>
      </c>
      <c r="C933" s="2" t="str">
        <f>DBCS(TRIM(PHONETIC(②受講者情報入力!D934)))</f>
        <v/>
      </c>
      <c r="D933" s="2" t="str">
        <f>DBCS(TRIM(PHONETIC(②受講者情報入力!E934)))</f>
        <v/>
      </c>
      <c r="E933" s="4" t="str">
        <f>IF(②受講者情報入力!F934="","",TEXT(②受講者情報入力!F934,"yyyy/mm/dd"))</f>
        <v/>
      </c>
      <c r="F933" s="2" t="str">
        <f>ASC(TRIM(②受講者情報入力!G934))</f>
        <v/>
      </c>
      <c r="G933" s="2" t="str">
        <f>ASC(TRIM(②受講者情報入力!I934))</f>
        <v/>
      </c>
      <c r="H933" s="2" t="str">
        <f>ASC(TRIM(②受講者情報入力!H934))</f>
        <v/>
      </c>
      <c r="I933" s="2" t="str">
        <f>ASC(TRIM(②受講者情報入力!J934))</f>
        <v/>
      </c>
      <c r="J933" s="2" t="str">
        <f>DBCS(TRIM(②受講者情報入力!K934))</f>
        <v/>
      </c>
      <c r="K933" s="2" t="str">
        <f>DBCS(TRIM(②受講者情報入力!L934))</f>
        <v/>
      </c>
      <c r="L933" s="2" t="str">
        <f>DBCS(TRIM(②受講者情報入力!M934))</f>
        <v/>
      </c>
      <c r="M933" s="2" t="str">
        <f>DBCS(TRIM(②受講者情報入力!N934))</f>
        <v/>
      </c>
      <c r="N933" s="2" t="str">
        <f>ASC(TRIM(②受講者情報入力!O934))</f>
        <v/>
      </c>
      <c r="O933" s="2" t="str">
        <f>IFERROR(VLOOKUP(②受講者情報入力!$P934,マスタ!A:B,2,FALSE),"")</f>
        <v/>
      </c>
      <c r="P933" s="2" t="str">
        <f>ASC(TRIM(②受講者情報入力!Q934))</f>
        <v/>
      </c>
      <c r="Q933" s="2" t="str">
        <f>TRIM(②受講者情報入力!R934)</f>
        <v/>
      </c>
      <c r="R933" s="2" t="str">
        <f>ASC(TRIM(②受講者情報入力!S934))</f>
        <v/>
      </c>
      <c r="S933" s="2" t="str">
        <f>ASC(TRIM(②受講者情報入力!T934))</f>
        <v/>
      </c>
      <c r="T933" s="2" t="str">
        <f>ASC(TRIM(②受講者情報入力!U934))</f>
        <v/>
      </c>
      <c r="U933" s="2" t="str">
        <f>IFERROR(VLOOKUP(②受講者情報入力!$V934,マスタ!A:B,2,FALSE),"")</f>
        <v/>
      </c>
      <c r="V933" s="2" t="str">
        <f>ASC(TRIM(②受講者情報入力!W934))</f>
        <v/>
      </c>
      <c r="W933" s="2" t="str">
        <f>TRIM(②受講者情報入力!X934)</f>
        <v/>
      </c>
      <c r="X933" s="2" t="str">
        <f>TRIM(②受講者情報入力!AU934)</f>
        <v/>
      </c>
    </row>
    <row r="934" spans="1:24">
      <c r="A934" s="2" t="str">
        <f>DBCS(TRIM(②受講者情報入力!B935))</f>
        <v/>
      </c>
      <c r="B934" s="2" t="str">
        <f>DBCS(TRIM(②受講者情報入力!C935))</f>
        <v/>
      </c>
      <c r="C934" s="2" t="str">
        <f>DBCS(TRIM(PHONETIC(②受講者情報入力!D935)))</f>
        <v/>
      </c>
      <c r="D934" s="2" t="str">
        <f>DBCS(TRIM(PHONETIC(②受講者情報入力!E935)))</f>
        <v/>
      </c>
      <c r="E934" s="4" t="str">
        <f>IF(②受講者情報入力!F935="","",TEXT(②受講者情報入力!F935,"yyyy/mm/dd"))</f>
        <v/>
      </c>
      <c r="F934" s="2" t="str">
        <f>ASC(TRIM(②受講者情報入力!G935))</f>
        <v/>
      </c>
      <c r="G934" s="2" t="str">
        <f>ASC(TRIM(②受講者情報入力!I935))</f>
        <v/>
      </c>
      <c r="H934" s="2" t="str">
        <f>ASC(TRIM(②受講者情報入力!H935))</f>
        <v/>
      </c>
      <c r="I934" s="2" t="str">
        <f>ASC(TRIM(②受講者情報入力!J935))</f>
        <v/>
      </c>
      <c r="J934" s="2" t="str">
        <f>DBCS(TRIM(②受講者情報入力!K935))</f>
        <v/>
      </c>
      <c r="K934" s="2" t="str">
        <f>DBCS(TRIM(②受講者情報入力!L935))</f>
        <v/>
      </c>
      <c r="L934" s="2" t="str">
        <f>DBCS(TRIM(②受講者情報入力!M935))</f>
        <v/>
      </c>
      <c r="M934" s="2" t="str">
        <f>DBCS(TRIM(②受講者情報入力!N935))</f>
        <v/>
      </c>
      <c r="N934" s="2" t="str">
        <f>ASC(TRIM(②受講者情報入力!O935))</f>
        <v/>
      </c>
      <c r="O934" s="2" t="str">
        <f>IFERROR(VLOOKUP(②受講者情報入力!$P935,マスタ!A:B,2,FALSE),"")</f>
        <v/>
      </c>
      <c r="P934" s="2" t="str">
        <f>ASC(TRIM(②受講者情報入力!Q935))</f>
        <v/>
      </c>
      <c r="Q934" s="2" t="str">
        <f>TRIM(②受講者情報入力!R935)</f>
        <v/>
      </c>
      <c r="R934" s="2" t="str">
        <f>ASC(TRIM(②受講者情報入力!S935))</f>
        <v/>
      </c>
      <c r="S934" s="2" t="str">
        <f>ASC(TRIM(②受講者情報入力!T935))</f>
        <v/>
      </c>
      <c r="T934" s="2" t="str">
        <f>ASC(TRIM(②受講者情報入力!U935))</f>
        <v/>
      </c>
      <c r="U934" s="2" t="str">
        <f>IFERROR(VLOOKUP(②受講者情報入力!$V935,マスタ!A:B,2,FALSE),"")</f>
        <v/>
      </c>
      <c r="V934" s="2" t="str">
        <f>ASC(TRIM(②受講者情報入力!W935))</f>
        <v/>
      </c>
      <c r="W934" s="2" t="str">
        <f>TRIM(②受講者情報入力!X935)</f>
        <v/>
      </c>
      <c r="X934" s="2" t="str">
        <f>TRIM(②受講者情報入力!AU935)</f>
        <v/>
      </c>
    </row>
    <row r="935" spans="1:24">
      <c r="A935" s="2" t="str">
        <f>DBCS(TRIM(②受講者情報入力!B936))</f>
        <v/>
      </c>
      <c r="B935" s="2" t="str">
        <f>DBCS(TRIM(②受講者情報入力!C936))</f>
        <v/>
      </c>
      <c r="C935" s="2" t="str">
        <f>DBCS(TRIM(PHONETIC(②受講者情報入力!D936)))</f>
        <v/>
      </c>
      <c r="D935" s="2" t="str">
        <f>DBCS(TRIM(PHONETIC(②受講者情報入力!E936)))</f>
        <v/>
      </c>
      <c r="E935" s="4" t="str">
        <f>IF(②受講者情報入力!F936="","",TEXT(②受講者情報入力!F936,"yyyy/mm/dd"))</f>
        <v/>
      </c>
      <c r="F935" s="2" t="str">
        <f>ASC(TRIM(②受講者情報入力!G936))</f>
        <v/>
      </c>
      <c r="G935" s="2" t="str">
        <f>ASC(TRIM(②受講者情報入力!I936))</f>
        <v/>
      </c>
      <c r="H935" s="2" t="str">
        <f>ASC(TRIM(②受講者情報入力!H936))</f>
        <v/>
      </c>
      <c r="I935" s="2" t="str">
        <f>ASC(TRIM(②受講者情報入力!J936))</f>
        <v/>
      </c>
      <c r="J935" s="2" t="str">
        <f>DBCS(TRIM(②受講者情報入力!K936))</f>
        <v/>
      </c>
      <c r="K935" s="2" t="str">
        <f>DBCS(TRIM(②受講者情報入力!L936))</f>
        <v/>
      </c>
      <c r="L935" s="2" t="str">
        <f>DBCS(TRIM(②受講者情報入力!M936))</f>
        <v/>
      </c>
      <c r="M935" s="2" t="str">
        <f>DBCS(TRIM(②受講者情報入力!N936))</f>
        <v/>
      </c>
      <c r="N935" s="2" t="str">
        <f>ASC(TRIM(②受講者情報入力!O936))</f>
        <v/>
      </c>
      <c r="O935" s="2" t="str">
        <f>IFERROR(VLOOKUP(②受講者情報入力!$P936,マスタ!A:B,2,FALSE),"")</f>
        <v/>
      </c>
      <c r="P935" s="2" t="str">
        <f>ASC(TRIM(②受講者情報入力!Q936))</f>
        <v/>
      </c>
      <c r="Q935" s="2" t="str">
        <f>TRIM(②受講者情報入力!R936)</f>
        <v/>
      </c>
      <c r="R935" s="2" t="str">
        <f>ASC(TRIM(②受講者情報入力!S936))</f>
        <v/>
      </c>
      <c r="S935" s="2" t="str">
        <f>ASC(TRIM(②受講者情報入力!T936))</f>
        <v/>
      </c>
      <c r="T935" s="2" t="str">
        <f>ASC(TRIM(②受講者情報入力!U936))</f>
        <v/>
      </c>
      <c r="U935" s="2" t="str">
        <f>IFERROR(VLOOKUP(②受講者情報入力!$V936,マスタ!A:B,2,FALSE),"")</f>
        <v/>
      </c>
      <c r="V935" s="2" t="str">
        <f>ASC(TRIM(②受講者情報入力!W936))</f>
        <v/>
      </c>
      <c r="W935" s="2" t="str">
        <f>TRIM(②受講者情報入力!X936)</f>
        <v/>
      </c>
      <c r="X935" s="2" t="str">
        <f>TRIM(②受講者情報入力!AU936)</f>
        <v/>
      </c>
    </row>
    <row r="936" spans="1:24">
      <c r="A936" s="2" t="str">
        <f>DBCS(TRIM(②受講者情報入力!B937))</f>
        <v/>
      </c>
      <c r="B936" s="2" t="str">
        <f>DBCS(TRIM(②受講者情報入力!C937))</f>
        <v/>
      </c>
      <c r="C936" s="2" t="str">
        <f>DBCS(TRIM(PHONETIC(②受講者情報入力!D937)))</f>
        <v/>
      </c>
      <c r="D936" s="2" t="str">
        <f>DBCS(TRIM(PHONETIC(②受講者情報入力!E937)))</f>
        <v/>
      </c>
      <c r="E936" s="4" t="str">
        <f>IF(②受講者情報入力!F937="","",TEXT(②受講者情報入力!F937,"yyyy/mm/dd"))</f>
        <v/>
      </c>
      <c r="F936" s="2" t="str">
        <f>ASC(TRIM(②受講者情報入力!G937))</f>
        <v/>
      </c>
      <c r="G936" s="2" t="str">
        <f>ASC(TRIM(②受講者情報入力!I937))</f>
        <v/>
      </c>
      <c r="H936" s="2" t="str">
        <f>ASC(TRIM(②受講者情報入力!H937))</f>
        <v/>
      </c>
      <c r="I936" s="2" t="str">
        <f>ASC(TRIM(②受講者情報入力!J937))</f>
        <v/>
      </c>
      <c r="J936" s="2" t="str">
        <f>DBCS(TRIM(②受講者情報入力!K937))</f>
        <v/>
      </c>
      <c r="K936" s="2" t="str">
        <f>DBCS(TRIM(②受講者情報入力!L937))</f>
        <v/>
      </c>
      <c r="L936" s="2" t="str">
        <f>DBCS(TRIM(②受講者情報入力!M937))</f>
        <v/>
      </c>
      <c r="M936" s="2" t="str">
        <f>DBCS(TRIM(②受講者情報入力!N937))</f>
        <v/>
      </c>
      <c r="N936" s="2" t="str">
        <f>ASC(TRIM(②受講者情報入力!O937))</f>
        <v/>
      </c>
      <c r="O936" s="2" t="str">
        <f>IFERROR(VLOOKUP(②受講者情報入力!$P937,マスタ!A:B,2,FALSE),"")</f>
        <v/>
      </c>
      <c r="P936" s="2" t="str">
        <f>ASC(TRIM(②受講者情報入力!Q937))</f>
        <v/>
      </c>
      <c r="Q936" s="2" t="str">
        <f>TRIM(②受講者情報入力!R937)</f>
        <v/>
      </c>
      <c r="R936" s="2" t="str">
        <f>ASC(TRIM(②受講者情報入力!S937))</f>
        <v/>
      </c>
      <c r="S936" s="2" t="str">
        <f>ASC(TRIM(②受講者情報入力!T937))</f>
        <v/>
      </c>
      <c r="T936" s="2" t="str">
        <f>ASC(TRIM(②受講者情報入力!U937))</f>
        <v/>
      </c>
      <c r="U936" s="2" t="str">
        <f>IFERROR(VLOOKUP(②受講者情報入力!$V937,マスタ!A:B,2,FALSE),"")</f>
        <v/>
      </c>
      <c r="V936" s="2" t="str">
        <f>ASC(TRIM(②受講者情報入力!W937))</f>
        <v/>
      </c>
      <c r="W936" s="2" t="str">
        <f>TRIM(②受講者情報入力!X937)</f>
        <v/>
      </c>
      <c r="X936" s="2" t="str">
        <f>TRIM(②受講者情報入力!AU937)</f>
        <v/>
      </c>
    </row>
    <row r="937" spans="1:24">
      <c r="A937" s="2" t="str">
        <f>DBCS(TRIM(②受講者情報入力!B938))</f>
        <v/>
      </c>
      <c r="B937" s="2" t="str">
        <f>DBCS(TRIM(②受講者情報入力!C938))</f>
        <v/>
      </c>
      <c r="C937" s="2" t="str">
        <f>DBCS(TRIM(PHONETIC(②受講者情報入力!D938)))</f>
        <v/>
      </c>
      <c r="D937" s="2" t="str">
        <f>DBCS(TRIM(PHONETIC(②受講者情報入力!E938)))</f>
        <v/>
      </c>
      <c r="E937" s="4" t="str">
        <f>IF(②受講者情報入力!F938="","",TEXT(②受講者情報入力!F938,"yyyy/mm/dd"))</f>
        <v/>
      </c>
      <c r="F937" s="2" t="str">
        <f>ASC(TRIM(②受講者情報入力!G938))</f>
        <v/>
      </c>
      <c r="G937" s="2" t="str">
        <f>ASC(TRIM(②受講者情報入力!I938))</f>
        <v/>
      </c>
      <c r="H937" s="2" t="str">
        <f>ASC(TRIM(②受講者情報入力!H938))</f>
        <v/>
      </c>
      <c r="I937" s="2" t="str">
        <f>ASC(TRIM(②受講者情報入力!J938))</f>
        <v/>
      </c>
      <c r="J937" s="2" t="str">
        <f>DBCS(TRIM(②受講者情報入力!K938))</f>
        <v/>
      </c>
      <c r="K937" s="2" t="str">
        <f>DBCS(TRIM(②受講者情報入力!L938))</f>
        <v/>
      </c>
      <c r="L937" s="2" t="str">
        <f>DBCS(TRIM(②受講者情報入力!M938))</f>
        <v/>
      </c>
      <c r="M937" s="2" t="str">
        <f>DBCS(TRIM(②受講者情報入力!N938))</f>
        <v/>
      </c>
      <c r="N937" s="2" t="str">
        <f>ASC(TRIM(②受講者情報入力!O938))</f>
        <v/>
      </c>
      <c r="O937" s="2" t="str">
        <f>IFERROR(VLOOKUP(②受講者情報入力!$P938,マスタ!A:B,2,FALSE),"")</f>
        <v/>
      </c>
      <c r="P937" s="2" t="str">
        <f>ASC(TRIM(②受講者情報入力!Q938))</f>
        <v/>
      </c>
      <c r="Q937" s="2" t="str">
        <f>TRIM(②受講者情報入力!R938)</f>
        <v/>
      </c>
      <c r="R937" s="2" t="str">
        <f>ASC(TRIM(②受講者情報入力!S938))</f>
        <v/>
      </c>
      <c r="S937" s="2" t="str">
        <f>ASC(TRIM(②受講者情報入力!T938))</f>
        <v/>
      </c>
      <c r="T937" s="2" t="str">
        <f>ASC(TRIM(②受講者情報入力!U938))</f>
        <v/>
      </c>
      <c r="U937" s="2" t="str">
        <f>IFERROR(VLOOKUP(②受講者情報入力!$V938,マスタ!A:B,2,FALSE),"")</f>
        <v/>
      </c>
      <c r="V937" s="2" t="str">
        <f>ASC(TRIM(②受講者情報入力!W938))</f>
        <v/>
      </c>
      <c r="W937" s="2" t="str">
        <f>TRIM(②受講者情報入力!X938)</f>
        <v/>
      </c>
      <c r="X937" s="2" t="str">
        <f>TRIM(②受講者情報入力!AU938)</f>
        <v/>
      </c>
    </row>
    <row r="938" spans="1:24">
      <c r="A938" s="2" t="str">
        <f>DBCS(TRIM(②受講者情報入力!B939))</f>
        <v/>
      </c>
      <c r="B938" s="2" t="str">
        <f>DBCS(TRIM(②受講者情報入力!C939))</f>
        <v/>
      </c>
      <c r="C938" s="2" t="str">
        <f>DBCS(TRIM(PHONETIC(②受講者情報入力!D939)))</f>
        <v/>
      </c>
      <c r="D938" s="2" t="str">
        <f>DBCS(TRIM(PHONETIC(②受講者情報入力!E939)))</f>
        <v/>
      </c>
      <c r="E938" s="4" t="str">
        <f>IF(②受講者情報入力!F939="","",TEXT(②受講者情報入力!F939,"yyyy/mm/dd"))</f>
        <v/>
      </c>
      <c r="F938" s="2" t="str">
        <f>ASC(TRIM(②受講者情報入力!G939))</f>
        <v/>
      </c>
      <c r="G938" s="2" t="str">
        <f>ASC(TRIM(②受講者情報入力!I939))</f>
        <v/>
      </c>
      <c r="H938" s="2" t="str">
        <f>ASC(TRIM(②受講者情報入力!H939))</f>
        <v/>
      </c>
      <c r="I938" s="2" t="str">
        <f>ASC(TRIM(②受講者情報入力!J939))</f>
        <v/>
      </c>
      <c r="J938" s="2" t="str">
        <f>DBCS(TRIM(②受講者情報入力!K939))</f>
        <v/>
      </c>
      <c r="K938" s="2" t="str">
        <f>DBCS(TRIM(②受講者情報入力!L939))</f>
        <v/>
      </c>
      <c r="L938" s="2" t="str">
        <f>DBCS(TRIM(②受講者情報入力!M939))</f>
        <v/>
      </c>
      <c r="M938" s="2" t="str">
        <f>DBCS(TRIM(②受講者情報入力!N939))</f>
        <v/>
      </c>
      <c r="N938" s="2" t="str">
        <f>ASC(TRIM(②受講者情報入力!O939))</f>
        <v/>
      </c>
      <c r="O938" s="2" t="str">
        <f>IFERROR(VLOOKUP(②受講者情報入力!$P939,マスタ!A:B,2,FALSE),"")</f>
        <v/>
      </c>
      <c r="P938" s="2" t="str">
        <f>ASC(TRIM(②受講者情報入力!Q939))</f>
        <v/>
      </c>
      <c r="Q938" s="2" t="str">
        <f>TRIM(②受講者情報入力!R939)</f>
        <v/>
      </c>
      <c r="R938" s="2" t="str">
        <f>ASC(TRIM(②受講者情報入力!S939))</f>
        <v/>
      </c>
      <c r="S938" s="2" t="str">
        <f>ASC(TRIM(②受講者情報入力!T939))</f>
        <v/>
      </c>
      <c r="T938" s="2" t="str">
        <f>ASC(TRIM(②受講者情報入力!U939))</f>
        <v/>
      </c>
      <c r="U938" s="2" t="str">
        <f>IFERROR(VLOOKUP(②受講者情報入力!$V939,マスタ!A:B,2,FALSE),"")</f>
        <v/>
      </c>
      <c r="V938" s="2" t="str">
        <f>ASC(TRIM(②受講者情報入力!W939))</f>
        <v/>
      </c>
      <c r="W938" s="2" t="str">
        <f>TRIM(②受講者情報入力!X939)</f>
        <v/>
      </c>
      <c r="X938" s="2" t="str">
        <f>TRIM(②受講者情報入力!AU939)</f>
        <v/>
      </c>
    </row>
    <row r="939" spans="1:24">
      <c r="A939" s="2" t="str">
        <f>DBCS(TRIM(②受講者情報入力!B940))</f>
        <v/>
      </c>
      <c r="B939" s="2" t="str">
        <f>DBCS(TRIM(②受講者情報入力!C940))</f>
        <v/>
      </c>
      <c r="C939" s="2" t="str">
        <f>DBCS(TRIM(PHONETIC(②受講者情報入力!D940)))</f>
        <v/>
      </c>
      <c r="D939" s="2" t="str">
        <f>DBCS(TRIM(PHONETIC(②受講者情報入力!E940)))</f>
        <v/>
      </c>
      <c r="E939" s="4" t="str">
        <f>IF(②受講者情報入力!F940="","",TEXT(②受講者情報入力!F940,"yyyy/mm/dd"))</f>
        <v/>
      </c>
      <c r="F939" s="2" t="str">
        <f>ASC(TRIM(②受講者情報入力!G940))</f>
        <v/>
      </c>
      <c r="G939" s="2" t="str">
        <f>ASC(TRIM(②受講者情報入力!I940))</f>
        <v/>
      </c>
      <c r="H939" s="2" t="str">
        <f>ASC(TRIM(②受講者情報入力!H940))</f>
        <v/>
      </c>
      <c r="I939" s="2" t="str">
        <f>ASC(TRIM(②受講者情報入力!J940))</f>
        <v/>
      </c>
      <c r="J939" s="2" t="str">
        <f>DBCS(TRIM(②受講者情報入力!K940))</f>
        <v/>
      </c>
      <c r="K939" s="2" t="str">
        <f>DBCS(TRIM(②受講者情報入力!L940))</f>
        <v/>
      </c>
      <c r="L939" s="2" t="str">
        <f>DBCS(TRIM(②受講者情報入力!M940))</f>
        <v/>
      </c>
      <c r="M939" s="2" t="str">
        <f>DBCS(TRIM(②受講者情報入力!N940))</f>
        <v/>
      </c>
      <c r="N939" s="2" t="str">
        <f>ASC(TRIM(②受講者情報入力!O940))</f>
        <v/>
      </c>
      <c r="O939" s="2" t="str">
        <f>IFERROR(VLOOKUP(②受講者情報入力!$P940,マスタ!A:B,2,FALSE),"")</f>
        <v/>
      </c>
      <c r="P939" s="2" t="str">
        <f>ASC(TRIM(②受講者情報入力!Q940))</f>
        <v/>
      </c>
      <c r="Q939" s="2" t="str">
        <f>TRIM(②受講者情報入力!R940)</f>
        <v/>
      </c>
      <c r="R939" s="2" t="str">
        <f>ASC(TRIM(②受講者情報入力!S940))</f>
        <v/>
      </c>
      <c r="S939" s="2" t="str">
        <f>ASC(TRIM(②受講者情報入力!T940))</f>
        <v/>
      </c>
      <c r="T939" s="2" t="str">
        <f>ASC(TRIM(②受講者情報入力!U940))</f>
        <v/>
      </c>
      <c r="U939" s="2" t="str">
        <f>IFERROR(VLOOKUP(②受講者情報入力!$V940,マスタ!A:B,2,FALSE),"")</f>
        <v/>
      </c>
      <c r="V939" s="2" t="str">
        <f>ASC(TRIM(②受講者情報入力!W940))</f>
        <v/>
      </c>
      <c r="W939" s="2" t="str">
        <f>TRIM(②受講者情報入力!X940)</f>
        <v/>
      </c>
      <c r="X939" s="2" t="str">
        <f>TRIM(②受講者情報入力!AU940)</f>
        <v/>
      </c>
    </row>
    <row r="940" spans="1:24">
      <c r="A940" s="2" t="str">
        <f>DBCS(TRIM(②受講者情報入力!B941))</f>
        <v/>
      </c>
      <c r="B940" s="2" t="str">
        <f>DBCS(TRIM(②受講者情報入力!C941))</f>
        <v/>
      </c>
      <c r="C940" s="2" t="str">
        <f>DBCS(TRIM(PHONETIC(②受講者情報入力!D941)))</f>
        <v/>
      </c>
      <c r="D940" s="2" t="str">
        <f>DBCS(TRIM(PHONETIC(②受講者情報入力!E941)))</f>
        <v/>
      </c>
      <c r="E940" s="4" t="str">
        <f>IF(②受講者情報入力!F941="","",TEXT(②受講者情報入力!F941,"yyyy/mm/dd"))</f>
        <v/>
      </c>
      <c r="F940" s="2" t="str">
        <f>ASC(TRIM(②受講者情報入力!G941))</f>
        <v/>
      </c>
      <c r="G940" s="2" t="str">
        <f>ASC(TRIM(②受講者情報入力!I941))</f>
        <v/>
      </c>
      <c r="H940" s="2" t="str">
        <f>ASC(TRIM(②受講者情報入力!H941))</f>
        <v/>
      </c>
      <c r="I940" s="2" t="str">
        <f>ASC(TRIM(②受講者情報入力!J941))</f>
        <v/>
      </c>
      <c r="J940" s="2" t="str">
        <f>DBCS(TRIM(②受講者情報入力!K941))</f>
        <v/>
      </c>
      <c r="K940" s="2" t="str">
        <f>DBCS(TRIM(②受講者情報入力!L941))</f>
        <v/>
      </c>
      <c r="L940" s="2" t="str">
        <f>DBCS(TRIM(②受講者情報入力!M941))</f>
        <v/>
      </c>
      <c r="M940" s="2" t="str">
        <f>DBCS(TRIM(②受講者情報入力!N941))</f>
        <v/>
      </c>
      <c r="N940" s="2" t="str">
        <f>ASC(TRIM(②受講者情報入力!O941))</f>
        <v/>
      </c>
      <c r="O940" s="2" t="str">
        <f>IFERROR(VLOOKUP(②受講者情報入力!$P941,マスタ!A:B,2,FALSE),"")</f>
        <v/>
      </c>
      <c r="P940" s="2" t="str">
        <f>ASC(TRIM(②受講者情報入力!Q941))</f>
        <v/>
      </c>
      <c r="Q940" s="2" t="str">
        <f>TRIM(②受講者情報入力!R941)</f>
        <v/>
      </c>
      <c r="R940" s="2" t="str">
        <f>ASC(TRIM(②受講者情報入力!S941))</f>
        <v/>
      </c>
      <c r="S940" s="2" t="str">
        <f>ASC(TRIM(②受講者情報入力!T941))</f>
        <v/>
      </c>
      <c r="T940" s="2" t="str">
        <f>ASC(TRIM(②受講者情報入力!U941))</f>
        <v/>
      </c>
      <c r="U940" s="2" t="str">
        <f>IFERROR(VLOOKUP(②受講者情報入力!$V941,マスタ!A:B,2,FALSE),"")</f>
        <v/>
      </c>
      <c r="V940" s="2" t="str">
        <f>ASC(TRIM(②受講者情報入力!W941))</f>
        <v/>
      </c>
      <c r="W940" s="2" t="str">
        <f>TRIM(②受講者情報入力!X941)</f>
        <v/>
      </c>
      <c r="X940" s="2" t="str">
        <f>TRIM(②受講者情報入力!AU941)</f>
        <v/>
      </c>
    </row>
    <row r="941" spans="1:24">
      <c r="A941" s="2" t="str">
        <f>DBCS(TRIM(②受講者情報入力!B942))</f>
        <v/>
      </c>
      <c r="B941" s="2" t="str">
        <f>DBCS(TRIM(②受講者情報入力!C942))</f>
        <v/>
      </c>
      <c r="C941" s="2" t="str">
        <f>DBCS(TRIM(PHONETIC(②受講者情報入力!D942)))</f>
        <v/>
      </c>
      <c r="D941" s="2" t="str">
        <f>DBCS(TRIM(PHONETIC(②受講者情報入力!E942)))</f>
        <v/>
      </c>
      <c r="E941" s="4" t="str">
        <f>IF(②受講者情報入力!F942="","",TEXT(②受講者情報入力!F942,"yyyy/mm/dd"))</f>
        <v/>
      </c>
      <c r="F941" s="2" t="str">
        <f>ASC(TRIM(②受講者情報入力!G942))</f>
        <v/>
      </c>
      <c r="G941" s="2" t="str">
        <f>ASC(TRIM(②受講者情報入力!I942))</f>
        <v/>
      </c>
      <c r="H941" s="2" t="str">
        <f>ASC(TRIM(②受講者情報入力!H942))</f>
        <v/>
      </c>
      <c r="I941" s="2" t="str">
        <f>ASC(TRIM(②受講者情報入力!J942))</f>
        <v/>
      </c>
      <c r="J941" s="2" t="str">
        <f>DBCS(TRIM(②受講者情報入力!K942))</f>
        <v/>
      </c>
      <c r="K941" s="2" t="str">
        <f>DBCS(TRIM(②受講者情報入力!L942))</f>
        <v/>
      </c>
      <c r="L941" s="2" t="str">
        <f>DBCS(TRIM(②受講者情報入力!M942))</f>
        <v/>
      </c>
      <c r="M941" s="2" t="str">
        <f>DBCS(TRIM(②受講者情報入力!N942))</f>
        <v/>
      </c>
      <c r="N941" s="2" t="str">
        <f>ASC(TRIM(②受講者情報入力!O942))</f>
        <v/>
      </c>
      <c r="O941" s="2" t="str">
        <f>IFERROR(VLOOKUP(②受講者情報入力!$P942,マスタ!A:B,2,FALSE),"")</f>
        <v/>
      </c>
      <c r="P941" s="2" t="str">
        <f>ASC(TRIM(②受講者情報入力!Q942))</f>
        <v/>
      </c>
      <c r="Q941" s="2" t="str">
        <f>TRIM(②受講者情報入力!R942)</f>
        <v/>
      </c>
      <c r="R941" s="2" t="str">
        <f>ASC(TRIM(②受講者情報入力!S942))</f>
        <v/>
      </c>
      <c r="S941" s="2" t="str">
        <f>ASC(TRIM(②受講者情報入力!T942))</f>
        <v/>
      </c>
      <c r="T941" s="2" t="str">
        <f>ASC(TRIM(②受講者情報入力!U942))</f>
        <v/>
      </c>
      <c r="U941" s="2" t="str">
        <f>IFERROR(VLOOKUP(②受講者情報入力!$V942,マスタ!A:B,2,FALSE),"")</f>
        <v/>
      </c>
      <c r="V941" s="2" t="str">
        <f>ASC(TRIM(②受講者情報入力!W942))</f>
        <v/>
      </c>
      <c r="W941" s="2" t="str">
        <f>TRIM(②受講者情報入力!X942)</f>
        <v/>
      </c>
      <c r="X941" s="2" t="str">
        <f>TRIM(②受講者情報入力!AU942)</f>
        <v/>
      </c>
    </row>
    <row r="942" spans="1:24">
      <c r="A942" s="2" t="str">
        <f>DBCS(TRIM(②受講者情報入力!B943))</f>
        <v/>
      </c>
      <c r="B942" s="2" t="str">
        <f>DBCS(TRIM(②受講者情報入力!C943))</f>
        <v/>
      </c>
      <c r="C942" s="2" t="str">
        <f>DBCS(TRIM(PHONETIC(②受講者情報入力!D943)))</f>
        <v/>
      </c>
      <c r="D942" s="2" t="str">
        <f>DBCS(TRIM(PHONETIC(②受講者情報入力!E943)))</f>
        <v/>
      </c>
      <c r="E942" s="4" t="str">
        <f>IF(②受講者情報入力!F943="","",TEXT(②受講者情報入力!F943,"yyyy/mm/dd"))</f>
        <v/>
      </c>
      <c r="F942" s="2" t="str">
        <f>ASC(TRIM(②受講者情報入力!G943))</f>
        <v/>
      </c>
      <c r="G942" s="2" t="str">
        <f>ASC(TRIM(②受講者情報入力!I943))</f>
        <v/>
      </c>
      <c r="H942" s="2" t="str">
        <f>ASC(TRIM(②受講者情報入力!H943))</f>
        <v/>
      </c>
      <c r="I942" s="2" t="str">
        <f>ASC(TRIM(②受講者情報入力!J943))</f>
        <v/>
      </c>
      <c r="J942" s="2" t="str">
        <f>DBCS(TRIM(②受講者情報入力!K943))</f>
        <v/>
      </c>
      <c r="K942" s="2" t="str">
        <f>DBCS(TRIM(②受講者情報入力!L943))</f>
        <v/>
      </c>
      <c r="L942" s="2" t="str">
        <f>DBCS(TRIM(②受講者情報入力!M943))</f>
        <v/>
      </c>
      <c r="M942" s="2" t="str">
        <f>DBCS(TRIM(②受講者情報入力!N943))</f>
        <v/>
      </c>
      <c r="N942" s="2" t="str">
        <f>ASC(TRIM(②受講者情報入力!O943))</f>
        <v/>
      </c>
      <c r="O942" s="2" t="str">
        <f>IFERROR(VLOOKUP(②受講者情報入力!$P943,マスタ!A:B,2,FALSE),"")</f>
        <v/>
      </c>
      <c r="P942" s="2" t="str">
        <f>ASC(TRIM(②受講者情報入力!Q943))</f>
        <v/>
      </c>
      <c r="Q942" s="2" t="str">
        <f>TRIM(②受講者情報入力!R943)</f>
        <v/>
      </c>
      <c r="R942" s="2" t="str">
        <f>ASC(TRIM(②受講者情報入力!S943))</f>
        <v/>
      </c>
      <c r="S942" s="2" t="str">
        <f>ASC(TRIM(②受講者情報入力!T943))</f>
        <v/>
      </c>
      <c r="T942" s="2" t="str">
        <f>ASC(TRIM(②受講者情報入力!U943))</f>
        <v/>
      </c>
      <c r="U942" s="2" t="str">
        <f>IFERROR(VLOOKUP(②受講者情報入力!$V943,マスタ!A:B,2,FALSE),"")</f>
        <v/>
      </c>
      <c r="V942" s="2" t="str">
        <f>ASC(TRIM(②受講者情報入力!W943))</f>
        <v/>
      </c>
      <c r="W942" s="2" t="str">
        <f>TRIM(②受講者情報入力!X943)</f>
        <v/>
      </c>
      <c r="X942" s="2" t="str">
        <f>TRIM(②受講者情報入力!AU943)</f>
        <v/>
      </c>
    </row>
    <row r="943" spans="1:24">
      <c r="A943" s="2" t="str">
        <f>DBCS(TRIM(②受講者情報入力!B944))</f>
        <v/>
      </c>
      <c r="B943" s="2" t="str">
        <f>DBCS(TRIM(②受講者情報入力!C944))</f>
        <v/>
      </c>
      <c r="C943" s="2" t="str">
        <f>DBCS(TRIM(PHONETIC(②受講者情報入力!D944)))</f>
        <v/>
      </c>
      <c r="D943" s="2" t="str">
        <f>DBCS(TRIM(PHONETIC(②受講者情報入力!E944)))</f>
        <v/>
      </c>
      <c r="E943" s="4" t="str">
        <f>IF(②受講者情報入力!F944="","",TEXT(②受講者情報入力!F944,"yyyy/mm/dd"))</f>
        <v/>
      </c>
      <c r="F943" s="2" t="str">
        <f>ASC(TRIM(②受講者情報入力!G944))</f>
        <v/>
      </c>
      <c r="G943" s="2" t="str">
        <f>ASC(TRIM(②受講者情報入力!I944))</f>
        <v/>
      </c>
      <c r="H943" s="2" t="str">
        <f>ASC(TRIM(②受講者情報入力!H944))</f>
        <v/>
      </c>
      <c r="I943" s="2" t="str">
        <f>ASC(TRIM(②受講者情報入力!J944))</f>
        <v/>
      </c>
      <c r="J943" s="2" t="str">
        <f>DBCS(TRIM(②受講者情報入力!K944))</f>
        <v/>
      </c>
      <c r="K943" s="2" t="str">
        <f>DBCS(TRIM(②受講者情報入力!L944))</f>
        <v/>
      </c>
      <c r="L943" s="2" t="str">
        <f>DBCS(TRIM(②受講者情報入力!M944))</f>
        <v/>
      </c>
      <c r="M943" s="2" t="str">
        <f>DBCS(TRIM(②受講者情報入力!N944))</f>
        <v/>
      </c>
      <c r="N943" s="2" t="str">
        <f>ASC(TRIM(②受講者情報入力!O944))</f>
        <v/>
      </c>
      <c r="O943" s="2" t="str">
        <f>IFERROR(VLOOKUP(②受講者情報入力!$P944,マスタ!A:B,2,FALSE),"")</f>
        <v/>
      </c>
      <c r="P943" s="2" t="str">
        <f>ASC(TRIM(②受講者情報入力!Q944))</f>
        <v/>
      </c>
      <c r="Q943" s="2" t="str">
        <f>TRIM(②受講者情報入力!R944)</f>
        <v/>
      </c>
      <c r="R943" s="2" t="str">
        <f>ASC(TRIM(②受講者情報入力!S944))</f>
        <v/>
      </c>
      <c r="S943" s="2" t="str">
        <f>ASC(TRIM(②受講者情報入力!T944))</f>
        <v/>
      </c>
      <c r="T943" s="2" t="str">
        <f>ASC(TRIM(②受講者情報入力!U944))</f>
        <v/>
      </c>
      <c r="U943" s="2" t="str">
        <f>IFERROR(VLOOKUP(②受講者情報入力!$V944,マスタ!A:B,2,FALSE),"")</f>
        <v/>
      </c>
      <c r="V943" s="2" t="str">
        <f>ASC(TRIM(②受講者情報入力!W944))</f>
        <v/>
      </c>
      <c r="W943" s="2" t="str">
        <f>TRIM(②受講者情報入力!X944)</f>
        <v/>
      </c>
      <c r="X943" s="2" t="str">
        <f>TRIM(②受講者情報入力!AU944)</f>
        <v/>
      </c>
    </row>
    <row r="944" spans="1:24">
      <c r="A944" s="2" t="str">
        <f>DBCS(TRIM(②受講者情報入力!B945))</f>
        <v/>
      </c>
      <c r="B944" s="2" t="str">
        <f>DBCS(TRIM(②受講者情報入力!C945))</f>
        <v/>
      </c>
      <c r="C944" s="2" t="str">
        <f>DBCS(TRIM(PHONETIC(②受講者情報入力!D945)))</f>
        <v/>
      </c>
      <c r="D944" s="2" t="str">
        <f>DBCS(TRIM(PHONETIC(②受講者情報入力!E945)))</f>
        <v/>
      </c>
      <c r="E944" s="4" t="str">
        <f>IF(②受講者情報入力!F945="","",TEXT(②受講者情報入力!F945,"yyyy/mm/dd"))</f>
        <v/>
      </c>
      <c r="F944" s="2" t="str">
        <f>ASC(TRIM(②受講者情報入力!G945))</f>
        <v/>
      </c>
      <c r="G944" s="2" t="str">
        <f>ASC(TRIM(②受講者情報入力!I945))</f>
        <v/>
      </c>
      <c r="H944" s="2" t="str">
        <f>ASC(TRIM(②受講者情報入力!H945))</f>
        <v/>
      </c>
      <c r="I944" s="2" t="str">
        <f>ASC(TRIM(②受講者情報入力!J945))</f>
        <v/>
      </c>
      <c r="J944" s="2" t="str">
        <f>DBCS(TRIM(②受講者情報入力!K945))</f>
        <v/>
      </c>
      <c r="K944" s="2" t="str">
        <f>DBCS(TRIM(②受講者情報入力!L945))</f>
        <v/>
      </c>
      <c r="L944" s="2" t="str">
        <f>DBCS(TRIM(②受講者情報入力!M945))</f>
        <v/>
      </c>
      <c r="M944" s="2" t="str">
        <f>DBCS(TRIM(②受講者情報入力!N945))</f>
        <v/>
      </c>
      <c r="N944" s="2" t="str">
        <f>ASC(TRIM(②受講者情報入力!O945))</f>
        <v/>
      </c>
      <c r="O944" s="2" t="str">
        <f>IFERROR(VLOOKUP(②受講者情報入力!$P945,マスタ!A:B,2,FALSE),"")</f>
        <v/>
      </c>
      <c r="P944" s="2" t="str">
        <f>ASC(TRIM(②受講者情報入力!Q945))</f>
        <v/>
      </c>
      <c r="Q944" s="2" t="str">
        <f>TRIM(②受講者情報入力!R945)</f>
        <v/>
      </c>
      <c r="R944" s="2" t="str">
        <f>ASC(TRIM(②受講者情報入力!S945))</f>
        <v/>
      </c>
      <c r="S944" s="2" t="str">
        <f>ASC(TRIM(②受講者情報入力!T945))</f>
        <v/>
      </c>
      <c r="T944" s="2" t="str">
        <f>ASC(TRIM(②受講者情報入力!U945))</f>
        <v/>
      </c>
      <c r="U944" s="2" t="str">
        <f>IFERROR(VLOOKUP(②受講者情報入力!$V945,マスタ!A:B,2,FALSE),"")</f>
        <v/>
      </c>
      <c r="V944" s="2" t="str">
        <f>ASC(TRIM(②受講者情報入力!W945))</f>
        <v/>
      </c>
      <c r="W944" s="2" t="str">
        <f>TRIM(②受講者情報入力!X945)</f>
        <v/>
      </c>
      <c r="X944" s="2" t="str">
        <f>TRIM(②受講者情報入力!AU945)</f>
        <v/>
      </c>
    </row>
    <row r="945" spans="1:24">
      <c r="A945" s="2" t="str">
        <f>DBCS(TRIM(②受講者情報入力!B946))</f>
        <v/>
      </c>
      <c r="B945" s="2" t="str">
        <f>DBCS(TRIM(②受講者情報入力!C946))</f>
        <v/>
      </c>
      <c r="C945" s="2" t="str">
        <f>DBCS(TRIM(PHONETIC(②受講者情報入力!D946)))</f>
        <v/>
      </c>
      <c r="D945" s="2" t="str">
        <f>DBCS(TRIM(PHONETIC(②受講者情報入力!E946)))</f>
        <v/>
      </c>
      <c r="E945" s="4" t="str">
        <f>IF(②受講者情報入力!F946="","",TEXT(②受講者情報入力!F946,"yyyy/mm/dd"))</f>
        <v/>
      </c>
      <c r="F945" s="2" t="str">
        <f>ASC(TRIM(②受講者情報入力!G946))</f>
        <v/>
      </c>
      <c r="G945" s="2" t="str">
        <f>ASC(TRIM(②受講者情報入力!I946))</f>
        <v/>
      </c>
      <c r="H945" s="2" t="str">
        <f>ASC(TRIM(②受講者情報入力!H946))</f>
        <v/>
      </c>
      <c r="I945" s="2" t="str">
        <f>ASC(TRIM(②受講者情報入力!J946))</f>
        <v/>
      </c>
      <c r="J945" s="2" t="str">
        <f>DBCS(TRIM(②受講者情報入力!K946))</f>
        <v/>
      </c>
      <c r="K945" s="2" t="str">
        <f>DBCS(TRIM(②受講者情報入力!L946))</f>
        <v/>
      </c>
      <c r="L945" s="2" t="str">
        <f>DBCS(TRIM(②受講者情報入力!M946))</f>
        <v/>
      </c>
      <c r="M945" s="2" t="str">
        <f>DBCS(TRIM(②受講者情報入力!N946))</f>
        <v/>
      </c>
      <c r="N945" s="2" t="str">
        <f>ASC(TRIM(②受講者情報入力!O946))</f>
        <v/>
      </c>
      <c r="O945" s="2" t="str">
        <f>IFERROR(VLOOKUP(②受講者情報入力!$P946,マスタ!A:B,2,FALSE),"")</f>
        <v/>
      </c>
      <c r="P945" s="2" t="str">
        <f>ASC(TRIM(②受講者情報入力!Q946))</f>
        <v/>
      </c>
      <c r="Q945" s="2" t="str">
        <f>TRIM(②受講者情報入力!R946)</f>
        <v/>
      </c>
      <c r="R945" s="2" t="str">
        <f>ASC(TRIM(②受講者情報入力!S946))</f>
        <v/>
      </c>
      <c r="S945" s="2" t="str">
        <f>ASC(TRIM(②受講者情報入力!T946))</f>
        <v/>
      </c>
      <c r="T945" s="2" t="str">
        <f>ASC(TRIM(②受講者情報入力!U946))</f>
        <v/>
      </c>
      <c r="U945" s="2" t="str">
        <f>IFERROR(VLOOKUP(②受講者情報入力!$V946,マスタ!A:B,2,FALSE),"")</f>
        <v/>
      </c>
      <c r="V945" s="2" t="str">
        <f>ASC(TRIM(②受講者情報入力!W946))</f>
        <v/>
      </c>
      <c r="W945" s="2" t="str">
        <f>TRIM(②受講者情報入力!X946)</f>
        <v/>
      </c>
      <c r="X945" s="2" t="str">
        <f>TRIM(②受講者情報入力!AU946)</f>
        <v/>
      </c>
    </row>
    <row r="946" spans="1:24">
      <c r="A946" s="2" t="str">
        <f>DBCS(TRIM(②受講者情報入力!B947))</f>
        <v/>
      </c>
      <c r="B946" s="2" t="str">
        <f>DBCS(TRIM(②受講者情報入力!C947))</f>
        <v/>
      </c>
      <c r="C946" s="2" t="str">
        <f>DBCS(TRIM(PHONETIC(②受講者情報入力!D947)))</f>
        <v/>
      </c>
      <c r="D946" s="2" t="str">
        <f>DBCS(TRIM(PHONETIC(②受講者情報入力!E947)))</f>
        <v/>
      </c>
      <c r="E946" s="4" t="str">
        <f>IF(②受講者情報入力!F947="","",TEXT(②受講者情報入力!F947,"yyyy/mm/dd"))</f>
        <v/>
      </c>
      <c r="F946" s="2" t="str">
        <f>ASC(TRIM(②受講者情報入力!G947))</f>
        <v/>
      </c>
      <c r="G946" s="2" t="str">
        <f>ASC(TRIM(②受講者情報入力!I947))</f>
        <v/>
      </c>
      <c r="H946" s="2" t="str">
        <f>ASC(TRIM(②受講者情報入力!H947))</f>
        <v/>
      </c>
      <c r="I946" s="2" t="str">
        <f>ASC(TRIM(②受講者情報入力!J947))</f>
        <v/>
      </c>
      <c r="J946" s="2" t="str">
        <f>DBCS(TRIM(②受講者情報入力!K947))</f>
        <v/>
      </c>
      <c r="K946" s="2" t="str">
        <f>DBCS(TRIM(②受講者情報入力!L947))</f>
        <v/>
      </c>
      <c r="L946" s="2" t="str">
        <f>DBCS(TRIM(②受講者情報入力!M947))</f>
        <v/>
      </c>
      <c r="M946" s="2" t="str">
        <f>DBCS(TRIM(②受講者情報入力!N947))</f>
        <v/>
      </c>
      <c r="N946" s="2" t="str">
        <f>ASC(TRIM(②受講者情報入力!O947))</f>
        <v/>
      </c>
      <c r="O946" s="2" t="str">
        <f>IFERROR(VLOOKUP(②受講者情報入力!$P947,マスタ!A:B,2,FALSE),"")</f>
        <v/>
      </c>
      <c r="P946" s="2" t="str">
        <f>ASC(TRIM(②受講者情報入力!Q947))</f>
        <v/>
      </c>
      <c r="Q946" s="2" t="str">
        <f>TRIM(②受講者情報入力!R947)</f>
        <v/>
      </c>
      <c r="R946" s="2" t="str">
        <f>ASC(TRIM(②受講者情報入力!S947))</f>
        <v/>
      </c>
      <c r="S946" s="2" t="str">
        <f>ASC(TRIM(②受講者情報入力!T947))</f>
        <v/>
      </c>
      <c r="T946" s="2" t="str">
        <f>ASC(TRIM(②受講者情報入力!U947))</f>
        <v/>
      </c>
      <c r="U946" s="2" t="str">
        <f>IFERROR(VLOOKUP(②受講者情報入力!$V947,マスタ!A:B,2,FALSE),"")</f>
        <v/>
      </c>
      <c r="V946" s="2" t="str">
        <f>ASC(TRIM(②受講者情報入力!W947))</f>
        <v/>
      </c>
      <c r="W946" s="2" t="str">
        <f>TRIM(②受講者情報入力!X947)</f>
        <v/>
      </c>
      <c r="X946" s="2" t="str">
        <f>TRIM(②受講者情報入力!AU947)</f>
        <v/>
      </c>
    </row>
    <row r="947" spans="1:24">
      <c r="A947" s="2" t="str">
        <f>DBCS(TRIM(②受講者情報入力!B948))</f>
        <v/>
      </c>
      <c r="B947" s="2" t="str">
        <f>DBCS(TRIM(②受講者情報入力!C948))</f>
        <v/>
      </c>
      <c r="C947" s="2" t="str">
        <f>DBCS(TRIM(PHONETIC(②受講者情報入力!D948)))</f>
        <v/>
      </c>
      <c r="D947" s="2" t="str">
        <f>DBCS(TRIM(PHONETIC(②受講者情報入力!E948)))</f>
        <v/>
      </c>
      <c r="E947" s="4" t="str">
        <f>IF(②受講者情報入力!F948="","",TEXT(②受講者情報入力!F948,"yyyy/mm/dd"))</f>
        <v/>
      </c>
      <c r="F947" s="2" t="str">
        <f>ASC(TRIM(②受講者情報入力!G948))</f>
        <v/>
      </c>
      <c r="G947" s="2" t="str">
        <f>ASC(TRIM(②受講者情報入力!I948))</f>
        <v/>
      </c>
      <c r="H947" s="2" t="str">
        <f>ASC(TRIM(②受講者情報入力!H948))</f>
        <v/>
      </c>
      <c r="I947" s="2" t="str">
        <f>ASC(TRIM(②受講者情報入力!J948))</f>
        <v/>
      </c>
      <c r="J947" s="2" t="str">
        <f>DBCS(TRIM(②受講者情報入力!K948))</f>
        <v/>
      </c>
      <c r="K947" s="2" t="str">
        <f>DBCS(TRIM(②受講者情報入力!L948))</f>
        <v/>
      </c>
      <c r="L947" s="2" t="str">
        <f>DBCS(TRIM(②受講者情報入力!M948))</f>
        <v/>
      </c>
      <c r="M947" s="2" t="str">
        <f>DBCS(TRIM(②受講者情報入力!N948))</f>
        <v/>
      </c>
      <c r="N947" s="2" t="str">
        <f>ASC(TRIM(②受講者情報入力!O948))</f>
        <v/>
      </c>
      <c r="O947" s="2" t="str">
        <f>IFERROR(VLOOKUP(②受講者情報入力!$P948,マスタ!A:B,2,FALSE),"")</f>
        <v/>
      </c>
      <c r="P947" s="2" t="str">
        <f>ASC(TRIM(②受講者情報入力!Q948))</f>
        <v/>
      </c>
      <c r="Q947" s="2" t="str">
        <f>TRIM(②受講者情報入力!R948)</f>
        <v/>
      </c>
      <c r="R947" s="2" t="str">
        <f>ASC(TRIM(②受講者情報入力!S948))</f>
        <v/>
      </c>
      <c r="S947" s="2" t="str">
        <f>ASC(TRIM(②受講者情報入力!T948))</f>
        <v/>
      </c>
      <c r="T947" s="2" t="str">
        <f>ASC(TRIM(②受講者情報入力!U948))</f>
        <v/>
      </c>
      <c r="U947" s="2" t="str">
        <f>IFERROR(VLOOKUP(②受講者情報入力!$V948,マスタ!A:B,2,FALSE),"")</f>
        <v/>
      </c>
      <c r="V947" s="2" t="str">
        <f>ASC(TRIM(②受講者情報入力!W948))</f>
        <v/>
      </c>
      <c r="W947" s="2" t="str">
        <f>TRIM(②受講者情報入力!X948)</f>
        <v/>
      </c>
      <c r="X947" s="2" t="str">
        <f>TRIM(②受講者情報入力!AU948)</f>
        <v/>
      </c>
    </row>
    <row r="948" spans="1:24">
      <c r="A948" s="2" t="str">
        <f>DBCS(TRIM(②受講者情報入力!B949))</f>
        <v/>
      </c>
      <c r="B948" s="2" t="str">
        <f>DBCS(TRIM(②受講者情報入力!C949))</f>
        <v/>
      </c>
      <c r="C948" s="2" t="str">
        <f>DBCS(TRIM(PHONETIC(②受講者情報入力!D949)))</f>
        <v/>
      </c>
      <c r="D948" s="2" t="str">
        <f>DBCS(TRIM(PHONETIC(②受講者情報入力!E949)))</f>
        <v/>
      </c>
      <c r="E948" s="4" t="str">
        <f>IF(②受講者情報入力!F949="","",TEXT(②受講者情報入力!F949,"yyyy/mm/dd"))</f>
        <v/>
      </c>
      <c r="F948" s="2" t="str">
        <f>ASC(TRIM(②受講者情報入力!G949))</f>
        <v/>
      </c>
      <c r="G948" s="2" t="str">
        <f>ASC(TRIM(②受講者情報入力!I949))</f>
        <v/>
      </c>
      <c r="H948" s="2" t="str">
        <f>ASC(TRIM(②受講者情報入力!H949))</f>
        <v/>
      </c>
      <c r="I948" s="2" t="str">
        <f>ASC(TRIM(②受講者情報入力!J949))</f>
        <v/>
      </c>
      <c r="J948" s="2" t="str">
        <f>DBCS(TRIM(②受講者情報入力!K949))</f>
        <v/>
      </c>
      <c r="K948" s="2" t="str">
        <f>DBCS(TRIM(②受講者情報入力!L949))</f>
        <v/>
      </c>
      <c r="L948" s="2" t="str">
        <f>DBCS(TRIM(②受講者情報入力!M949))</f>
        <v/>
      </c>
      <c r="M948" s="2" t="str">
        <f>DBCS(TRIM(②受講者情報入力!N949))</f>
        <v/>
      </c>
      <c r="N948" s="2" t="str">
        <f>ASC(TRIM(②受講者情報入力!O949))</f>
        <v/>
      </c>
      <c r="O948" s="2" t="str">
        <f>IFERROR(VLOOKUP(②受講者情報入力!$P949,マスタ!A:B,2,FALSE),"")</f>
        <v/>
      </c>
      <c r="P948" s="2" t="str">
        <f>ASC(TRIM(②受講者情報入力!Q949))</f>
        <v/>
      </c>
      <c r="Q948" s="2" t="str">
        <f>TRIM(②受講者情報入力!R949)</f>
        <v/>
      </c>
      <c r="R948" s="2" t="str">
        <f>ASC(TRIM(②受講者情報入力!S949))</f>
        <v/>
      </c>
      <c r="S948" s="2" t="str">
        <f>ASC(TRIM(②受講者情報入力!T949))</f>
        <v/>
      </c>
      <c r="T948" s="2" t="str">
        <f>ASC(TRIM(②受講者情報入力!U949))</f>
        <v/>
      </c>
      <c r="U948" s="2" t="str">
        <f>IFERROR(VLOOKUP(②受講者情報入力!$V949,マスタ!A:B,2,FALSE),"")</f>
        <v/>
      </c>
      <c r="V948" s="2" t="str">
        <f>ASC(TRIM(②受講者情報入力!W949))</f>
        <v/>
      </c>
      <c r="W948" s="2" t="str">
        <f>TRIM(②受講者情報入力!X949)</f>
        <v/>
      </c>
      <c r="X948" s="2" t="str">
        <f>TRIM(②受講者情報入力!AU949)</f>
        <v/>
      </c>
    </row>
    <row r="949" spans="1:24">
      <c r="A949" s="2" t="str">
        <f>DBCS(TRIM(②受講者情報入力!B950))</f>
        <v/>
      </c>
      <c r="B949" s="2" t="str">
        <f>DBCS(TRIM(②受講者情報入力!C950))</f>
        <v/>
      </c>
      <c r="C949" s="2" t="str">
        <f>DBCS(TRIM(PHONETIC(②受講者情報入力!D950)))</f>
        <v/>
      </c>
      <c r="D949" s="2" t="str">
        <f>DBCS(TRIM(PHONETIC(②受講者情報入力!E950)))</f>
        <v/>
      </c>
      <c r="E949" s="4" t="str">
        <f>IF(②受講者情報入力!F950="","",TEXT(②受講者情報入力!F950,"yyyy/mm/dd"))</f>
        <v/>
      </c>
      <c r="F949" s="2" t="str">
        <f>ASC(TRIM(②受講者情報入力!G950))</f>
        <v/>
      </c>
      <c r="G949" s="2" t="str">
        <f>ASC(TRIM(②受講者情報入力!I950))</f>
        <v/>
      </c>
      <c r="H949" s="2" t="str">
        <f>ASC(TRIM(②受講者情報入力!H950))</f>
        <v/>
      </c>
      <c r="I949" s="2" t="str">
        <f>ASC(TRIM(②受講者情報入力!J950))</f>
        <v/>
      </c>
      <c r="J949" s="2" t="str">
        <f>DBCS(TRIM(②受講者情報入力!K950))</f>
        <v/>
      </c>
      <c r="K949" s="2" t="str">
        <f>DBCS(TRIM(②受講者情報入力!L950))</f>
        <v/>
      </c>
      <c r="L949" s="2" t="str">
        <f>DBCS(TRIM(②受講者情報入力!M950))</f>
        <v/>
      </c>
      <c r="M949" s="2" t="str">
        <f>DBCS(TRIM(②受講者情報入力!N950))</f>
        <v/>
      </c>
      <c r="N949" s="2" t="str">
        <f>ASC(TRIM(②受講者情報入力!O950))</f>
        <v/>
      </c>
      <c r="O949" s="2" t="str">
        <f>IFERROR(VLOOKUP(②受講者情報入力!$P950,マスタ!A:B,2,FALSE),"")</f>
        <v/>
      </c>
      <c r="P949" s="2" t="str">
        <f>ASC(TRIM(②受講者情報入力!Q950))</f>
        <v/>
      </c>
      <c r="Q949" s="2" t="str">
        <f>TRIM(②受講者情報入力!R950)</f>
        <v/>
      </c>
      <c r="R949" s="2" t="str">
        <f>ASC(TRIM(②受講者情報入力!S950))</f>
        <v/>
      </c>
      <c r="S949" s="2" t="str">
        <f>ASC(TRIM(②受講者情報入力!T950))</f>
        <v/>
      </c>
      <c r="T949" s="2" t="str">
        <f>ASC(TRIM(②受講者情報入力!U950))</f>
        <v/>
      </c>
      <c r="U949" s="2" t="str">
        <f>IFERROR(VLOOKUP(②受講者情報入力!$V950,マスタ!A:B,2,FALSE),"")</f>
        <v/>
      </c>
      <c r="V949" s="2" t="str">
        <f>ASC(TRIM(②受講者情報入力!W950))</f>
        <v/>
      </c>
      <c r="W949" s="2" t="str">
        <f>TRIM(②受講者情報入力!X950)</f>
        <v/>
      </c>
      <c r="X949" s="2" t="str">
        <f>TRIM(②受講者情報入力!AU950)</f>
        <v/>
      </c>
    </row>
    <row r="950" spans="1:24">
      <c r="A950" s="2" t="str">
        <f>DBCS(TRIM(②受講者情報入力!B951))</f>
        <v/>
      </c>
      <c r="B950" s="2" t="str">
        <f>DBCS(TRIM(②受講者情報入力!C951))</f>
        <v/>
      </c>
      <c r="C950" s="2" t="str">
        <f>DBCS(TRIM(PHONETIC(②受講者情報入力!D951)))</f>
        <v/>
      </c>
      <c r="D950" s="2" t="str">
        <f>DBCS(TRIM(PHONETIC(②受講者情報入力!E951)))</f>
        <v/>
      </c>
      <c r="E950" s="4" t="str">
        <f>IF(②受講者情報入力!F951="","",TEXT(②受講者情報入力!F951,"yyyy/mm/dd"))</f>
        <v/>
      </c>
      <c r="F950" s="2" t="str">
        <f>ASC(TRIM(②受講者情報入力!G951))</f>
        <v/>
      </c>
      <c r="G950" s="2" t="str">
        <f>ASC(TRIM(②受講者情報入力!I951))</f>
        <v/>
      </c>
      <c r="H950" s="2" t="str">
        <f>ASC(TRIM(②受講者情報入力!H951))</f>
        <v/>
      </c>
      <c r="I950" s="2" t="str">
        <f>ASC(TRIM(②受講者情報入力!J951))</f>
        <v/>
      </c>
      <c r="J950" s="2" t="str">
        <f>DBCS(TRIM(②受講者情報入力!K951))</f>
        <v/>
      </c>
      <c r="K950" s="2" t="str">
        <f>DBCS(TRIM(②受講者情報入力!L951))</f>
        <v/>
      </c>
      <c r="L950" s="2" t="str">
        <f>DBCS(TRIM(②受講者情報入力!M951))</f>
        <v/>
      </c>
      <c r="M950" s="2" t="str">
        <f>DBCS(TRIM(②受講者情報入力!N951))</f>
        <v/>
      </c>
      <c r="N950" s="2" t="str">
        <f>ASC(TRIM(②受講者情報入力!O951))</f>
        <v/>
      </c>
      <c r="O950" s="2" t="str">
        <f>IFERROR(VLOOKUP(②受講者情報入力!$P951,マスタ!A:B,2,FALSE),"")</f>
        <v/>
      </c>
      <c r="P950" s="2" t="str">
        <f>ASC(TRIM(②受講者情報入力!Q951))</f>
        <v/>
      </c>
      <c r="Q950" s="2" t="str">
        <f>TRIM(②受講者情報入力!R951)</f>
        <v/>
      </c>
      <c r="R950" s="2" t="str">
        <f>ASC(TRIM(②受講者情報入力!S951))</f>
        <v/>
      </c>
      <c r="S950" s="2" t="str">
        <f>ASC(TRIM(②受講者情報入力!T951))</f>
        <v/>
      </c>
      <c r="T950" s="2" t="str">
        <f>ASC(TRIM(②受講者情報入力!U951))</f>
        <v/>
      </c>
      <c r="U950" s="2" t="str">
        <f>IFERROR(VLOOKUP(②受講者情報入力!$V951,マスタ!A:B,2,FALSE),"")</f>
        <v/>
      </c>
      <c r="V950" s="2" t="str">
        <f>ASC(TRIM(②受講者情報入力!W951))</f>
        <v/>
      </c>
      <c r="W950" s="2" t="str">
        <f>TRIM(②受講者情報入力!X951)</f>
        <v/>
      </c>
      <c r="X950" s="2" t="str">
        <f>TRIM(②受講者情報入力!AU951)</f>
        <v/>
      </c>
    </row>
    <row r="951" spans="1:24">
      <c r="A951" s="2" t="str">
        <f>DBCS(TRIM(②受講者情報入力!B952))</f>
        <v/>
      </c>
      <c r="B951" s="2" t="str">
        <f>DBCS(TRIM(②受講者情報入力!C952))</f>
        <v/>
      </c>
      <c r="C951" s="2" t="str">
        <f>DBCS(TRIM(PHONETIC(②受講者情報入力!D952)))</f>
        <v/>
      </c>
      <c r="D951" s="2" t="str">
        <f>DBCS(TRIM(PHONETIC(②受講者情報入力!E952)))</f>
        <v/>
      </c>
      <c r="E951" s="4" t="str">
        <f>IF(②受講者情報入力!F952="","",TEXT(②受講者情報入力!F952,"yyyy/mm/dd"))</f>
        <v/>
      </c>
      <c r="F951" s="2" t="str">
        <f>ASC(TRIM(②受講者情報入力!G952))</f>
        <v/>
      </c>
      <c r="G951" s="2" t="str">
        <f>ASC(TRIM(②受講者情報入力!I952))</f>
        <v/>
      </c>
      <c r="H951" s="2" t="str">
        <f>ASC(TRIM(②受講者情報入力!H952))</f>
        <v/>
      </c>
      <c r="I951" s="2" t="str">
        <f>ASC(TRIM(②受講者情報入力!J952))</f>
        <v/>
      </c>
      <c r="J951" s="2" t="str">
        <f>DBCS(TRIM(②受講者情報入力!K952))</f>
        <v/>
      </c>
      <c r="K951" s="2" t="str">
        <f>DBCS(TRIM(②受講者情報入力!L952))</f>
        <v/>
      </c>
      <c r="L951" s="2" t="str">
        <f>DBCS(TRIM(②受講者情報入力!M952))</f>
        <v/>
      </c>
      <c r="M951" s="2" t="str">
        <f>DBCS(TRIM(②受講者情報入力!N952))</f>
        <v/>
      </c>
      <c r="N951" s="2" t="str">
        <f>ASC(TRIM(②受講者情報入力!O952))</f>
        <v/>
      </c>
      <c r="O951" s="2" t="str">
        <f>IFERROR(VLOOKUP(②受講者情報入力!$P952,マスタ!A:B,2,FALSE),"")</f>
        <v/>
      </c>
      <c r="P951" s="2" t="str">
        <f>ASC(TRIM(②受講者情報入力!Q952))</f>
        <v/>
      </c>
      <c r="Q951" s="2" t="str">
        <f>TRIM(②受講者情報入力!R952)</f>
        <v/>
      </c>
      <c r="R951" s="2" t="str">
        <f>ASC(TRIM(②受講者情報入力!S952))</f>
        <v/>
      </c>
      <c r="S951" s="2" t="str">
        <f>ASC(TRIM(②受講者情報入力!T952))</f>
        <v/>
      </c>
      <c r="T951" s="2" t="str">
        <f>ASC(TRIM(②受講者情報入力!U952))</f>
        <v/>
      </c>
      <c r="U951" s="2" t="str">
        <f>IFERROR(VLOOKUP(②受講者情報入力!$V952,マスタ!A:B,2,FALSE),"")</f>
        <v/>
      </c>
      <c r="V951" s="2" t="str">
        <f>ASC(TRIM(②受講者情報入力!W952))</f>
        <v/>
      </c>
      <c r="W951" s="2" t="str">
        <f>TRIM(②受講者情報入力!X952)</f>
        <v/>
      </c>
      <c r="X951" s="2" t="str">
        <f>TRIM(②受講者情報入力!AU952)</f>
        <v/>
      </c>
    </row>
    <row r="952" spans="1:24">
      <c r="A952" s="2" t="str">
        <f>DBCS(TRIM(②受講者情報入力!B953))</f>
        <v/>
      </c>
      <c r="B952" s="2" t="str">
        <f>DBCS(TRIM(②受講者情報入力!C953))</f>
        <v/>
      </c>
      <c r="C952" s="2" t="str">
        <f>DBCS(TRIM(PHONETIC(②受講者情報入力!D953)))</f>
        <v/>
      </c>
      <c r="D952" s="2" t="str">
        <f>DBCS(TRIM(PHONETIC(②受講者情報入力!E953)))</f>
        <v/>
      </c>
      <c r="E952" s="4" t="str">
        <f>IF(②受講者情報入力!F953="","",TEXT(②受講者情報入力!F953,"yyyy/mm/dd"))</f>
        <v/>
      </c>
      <c r="F952" s="2" t="str">
        <f>ASC(TRIM(②受講者情報入力!G953))</f>
        <v/>
      </c>
      <c r="G952" s="2" t="str">
        <f>ASC(TRIM(②受講者情報入力!I953))</f>
        <v/>
      </c>
      <c r="H952" s="2" t="str">
        <f>ASC(TRIM(②受講者情報入力!H953))</f>
        <v/>
      </c>
      <c r="I952" s="2" t="str">
        <f>ASC(TRIM(②受講者情報入力!J953))</f>
        <v/>
      </c>
      <c r="J952" s="2" t="str">
        <f>DBCS(TRIM(②受講者情報入力!K953))</f>
        <v/>
      </c>
      <c r="K952" s="2" t="str">
        <f>DBCS(TRIM(②受講者情報入力!L953))</f>
        <v/>
      </c>
      <c r="L952" s="2" t="str">
        <f>DBCS(TRIM(②受講者情報入力!M953))</f>
        <v/>
      </c>
      <c r="M952" s="2" t="str">
        <f>DBCS(TRIM(②受講者情報入力!N953))</f>
        <v/>
      </c>
      <c r="N952" s="2" t="str">
        <f>ASC(TRIM(②受講者情報入力!O953))</f>
        <v/>
      </c>
      <c r="O952" s="2" t="str">
        <f>IFERROR(VLOOKUP(②受講者情報入力!$P953,マスタ!A:B,2,FALSE),"")</f>
        <v/>
      </c>
      <c r="P952" s="2" t="str">
        <f>ASC(TRIM(②受講者情報入力!Q953))</f>
        <v/>
      </c>
      <c r="Q952" s="2" t="str">
        <f>TRIM(②受講者情報入力!R953)</f>
        <v/>
      </c>
      <c r="R952" s="2" t="str">
        <f>ASC(TRIM(②受講者情報入力!S953))</f>
        <v/>
      </c>
      <c r="S952" s="2" t="str">
        <f>ASC(TRIM(②受講者情報入力!T953))</f>
        <v/>
      </c>
      <c r="T952" s="2" t="str">
        <f>ASC(TRIM(②受講者情報入力!U953))</f>
        <v/>
      </c>
      <c r="U952" s="2" t="str">
        <f>IFERROR(VLOOKUP(②受講者情報入力!$V953,マスタ!A:B,2,FALSE),"")</f>
        <v/>
      </c>
      <c r="V952" s="2" t="str">
        <f>ASC(TRIM(②受講者情報入力!W953))</f>
        <v/>
      </c>
      <c r="W952" s="2" t="str">
        <f>TRIM(②受講者情報入力!X953)</f>
        <v/>
      </c>
      <c r="X952" s="2" t="str">
        <f>TRIM(②受講者情報入力!AU953)</f>
        <v/>
      </c>
    </row>
    <row r="953" spans="1:24">
      <c r="A953" s="2" t="str">
        <f>DBCS(TRIM(②受講者情報入力!B954))</f>
        <v/>
      </c>
      <c r="B953" s="2" t="str">
        <f>DBCS(TRIM(②受講者情報入力!C954))</f>
        <v/>
      </c>
      <c r="C953" s="2" t="str">
        <f>DBCS(TRIM(PHONETIC(②受講者情報入力!D954)))</f>
        <v/>
      </c>
      <c r="D953" s="2" t="str">
        <f>DBCS(TRIM(PHONETIC(②受講者情報入力!E954)))</f>
        <v/>
      </c>
      <c r="E953" s="4" t="str">
        <f>IF(②受講者情報入力!F954="","",TEXT(②受講者情報入力!F954,"yyyy/mm/dd"))</f>
        <v/>
      </c>
      <c r="F953" s="2" t="str">
        <f>ASC(TRIM(②受講者情報入力!G954))</f>
        <v/>
      </c>
      <c r="G953" s="2" t="str">
        <f>ASC(TRIM(②受講者情報入力!I954))</f>
        <v/>
      </c>
      <c r="H953" s="2" t="str">
        <f>ASC(TRIM(②受講者情報入力!H954))</f>
        <v/>
      </c>
      <c r="I953" s="2" t="str">
        <f>ASC(TRIM(②受講者情報入力!J954))</f>
        <v/>
      </c>
      <c r="J953" s="2" t="str">
        <f>DBCS(TRIM(②受講者情報入力!K954))</f>
        <v/>
      </c>
      <c r="K953" s="2" t="str">
        <f>DBCS(TRIM(②受講者情報入力!L954))</f>
        <v/>
      </c>
      <c r="L953" s="2" t="str">
        <f>DBCS(TRIM(②受講者情報入力!M954))</f>
        <v/>
      </c>
      <c r="M953" s="2" t="str">
        <f>DBCS(TRIM(②受講者情報入力!N954))</f>
        <v/>
      </c>
      <c r="N953" s="2" t="str">
        <f>ASC(TRIM(②受講者情報入力!O954))</f>
        <v/>
      </c>
      <c r="O953" s="2" t="str">
        <f>IFERROR(VLOOKUP(②受講者情報入力!$P954,マスタ!A:B,2,FALSE),"")</f>
        <v/>
      </c>
      <c r="P953" s="2" t="str">
        <f>ASC(TRIM(②受講者情報入力!Q954))</f>
        <v/>
      </c>
      <c r="Q953" s="2" t="str">
        <f>TRIM(②受講者情報入力!R954)</f>
        <v/>
      </c>
      <c r="R953" s="2" t="str">
        <f>ASC(TRIM(②受講者情報入力!S954))</f>
        <v/>
      </c>
      <c r="S953" s="2" t="str">
        <f>ASC(TRIM(②受講者情報入力!T954))</f>
        <v/>
      </c>
      <c r="T953" s="2" t="str">
        <f>ASC(TRIM(②受講者情報入力!U954))</f>
        <v/>
      </c>
      <c r="U953" s="2" t="str">
        <f>IFERROR(VLOOKUP(②受講者情報入力!$V954,マスタ!A:B,2,FALSE),"")</f>
        <v/>
      </c>
      <c r="V953" s="2" t="str">
        <f>ASC(TRIM(②受講者情報入力!W954))</f>
        <v/>
      </c>
      <c r="W953" s="2" t="str">
        <f>TRIM(②受講者情報入力!X954)</f>
        <v/>
      </c>
      <c r="X953" s="2" t="str">
        <f>TRIM(②受講者情報入力!AU954)</f>
        <v/>
      </c>
    </row>
    <row r="954" spans="1:24">
      <c r="A954" s="2" t="str">
        <f>DBCS(TRIM(②受講者情報入力!B955))</f>
        <v/>
      </c>
      <c r="B954" s="2" t="str">
        <f>DBCS(TRIM(②受講者情報入力!C955))</f>
        <v/>
      </c>
      <c r="C954" s="2" t="str">
        <f>DBCS(TRIM(PHONETIC(②受講者情報入力!D955)))</f>
        <v/>
      </c>
      <c r="D954" s="2" t="str">
        <f>DBCS(TRIM(PHONETIC(②受講者情報入力!E955)))</f>
        <v/>
      </c>
      <c r="E954" s="4" t="str">
        <f>IF(②受講者情報入力!F955="","",TEXT(②受講者情報入力!F955,"yyyy/mm/dd"))</f>
        <v/>
      </c>
      <c r="F954" s="2" t="str">
        <f>ASC(TRIM(②受講者情報入力!G955))</f>
        <v/>
      </c>
      <c r="G954" s="2" t="str">
        <f>ASC(TRIM(②受講者情報入力!I955))</f>
        <v/>
      </c>
      <c r="H954" s="2" t="str">
        <f>ASC(TRIM(②受講者情報入力!H955))</f>
        <v/>
      </c>
      <c r="I954" s="2" t="str">
        <f>ASC(TRIM(②受講者情報入力!J955))</f>
        <v/>
      </c>
      <c r="J954" s="2" t="str">
        <f>DBCS(TRIM(②受講者情報入力!K955))</f>
        <v/>
      </c>
      <c r="K954" s="2" t="str">
        <f>DBCS(TRIM(②受講者情報入力!L955))</f>
        <v/>
      </c>
      <c r="L954" s="2" t="str">
        <f>DBCS(TRIM(②受講者情報入力!M955))</f>
        <v/>
      </c>
      <c r="M954" s="2" t="str">
        <f>DBCS(TRIM(②受講者情報入力!N955))</f>
        <v/>
      </c>
      <c r="N954" s="2" t="str">
        <f>ASC(TRIM(②受講者情報入力!O955))</f>
        <v/>
      </c>
      <c r="O954" s="2" t="str">
        <f>IFERROR(VLOOKUP(②受講者情報入力!$P955,マスタ!A:B,2,FALSE),"")</f>
        <v/>
      </c>
      <c r="P954" s="2" t="str">
        <f>ASC(TRIM(②受講者情報入力!Q955))</f>
        <v/>
      </c>
      <c r="Q954" s="2" t="str">
        <f>TRIM(②受講者情報入力!R955)</f>
        <v/>
      </c>
      <c r="R954" s="2" t="str">
        <f>ASC(TRIM(②受講者情報入力!S955))</f>
        <v/>
      </c>
      <c r="S954" s="2" t="str">
        <f>ASC(TRIM(②受講者情報入力!T955))</f>
        <v/>
      </c>
      <c r="T954" s="2" t="str">
        <f>ASC(TRIM(②受講者情報入力!U955))</f>
        <v/>
      </c>
      <c r="U954" s="2" t="str">
        <f>IFERROR(VLOOKUP(②受講者情報入力!$V955,マスタ!A:B,2,FALSE),"")</f>
        <v/>
      </c>
      <c r="V954" s="2" t="str">
        <f>ASC(TRIM(②受講者情報入力!W955))</f>
        <v/>
      </c>
      <c r="W954" s="2" t="str">
        <f>TRIM(②受講者情報入力!X955)</f>
        <v/>
      </c>
      <c r="X954" s="2" t="str">
        <f>TRIM(②受講者情報入力!AU955)</f>
        <v/>
      </c>
    </row>
    <row r="955" spans="1:24">
      <c r="A955" s="2" t="str">
        <f>DBCS(TRIM(②受講者情報入力!B956))</f>
        <v/>
      </c>
      <c r="B955" s="2" t="str">
        <f>DBCS(TRIM(②受講者情報入力!C956))</f>
        <v/>
      </c>
      <c r="C955" s="2" t="str">
        <f>DBCS(TRIM(PHONETIC(②受講者情報入力!D956)))</f>
        <v/>
      </c>
      <c r="D955" s="2" t="str">
        <f>DBCS(TRIM(PHONETIC(②受講者情報入力!E956)))</f>
        <v/>
      </c>
      <c r="E955" s="4" t="str">
        <f>IF(②受講者情報入力!F956="","",TEXT(②受講者情報入力!F956,"yyyy/mm/dd"))</f>
        <v/>
      </c>
      <c r="F955" s="2" t="str">
        <f>ASC(TRIM(②受講者情報入力!G956))</f>
        <v/>
      </c>
      <c r="G955" s="2" t="str">
        <f>ASC(TRIM(②受講者情報入力!I956))</f>
        <v/>
      </c>
      <c r="H955" s="2" t="str">
        <f>ASC(TRIM(②受講者情報入力!H956))</f>
        <v/>
      </c>
      <c r="I955" s="2" t="str">
        <f>ASC(TRIM(②受講者情報入力!J956))</f>
        <v/>
      </c>
      <c r="J955" s="2" t="str">
        <f>DBCS(TRIM(②受講者情報入力!K956))</f>
        <v/>
      </c>
      <c r="K955" s="2" t="str">
        <f>DBCS(TRIM(②受講者情報入力!L956))</f>
        <v/>
      </c>
      <c r="L955" s="2" t="str">
        <f>DBCS(TRIM(②受講者情報入力!M956))</f>
        <v/>
      </c>
      <c r="M955" s="2" t="str">
        <f>DBCS(TRIM(②受講者情報入力!N956))</f>
        <v/>
      </c>
      <c r="N955" s="2" t="str">
        <f>ASC(TRIM(②受講者情報入力!O956))</f>
        <v/>
      </c>
      <c r="O955" s="2" t="str">
        <f>IFERROR(VLOOKUP(②受講者情報入力!$P956,マスタ!A:B,2,FALSE),"")</f>
        <v/>
      </c>
      <c r="P955" s="2" t="str">
        <f>ASC(TRIM(②受講者情報入力!Q956))</f>
        <v/>
      </c>
      <c r="Q955" s="2" t="str">
        <f>TRIM(②受講者情報入力!R956)</f>
        <v/>
      </c>
      <c r="R955" s="2" t="str">
        <f>ASC(TRIM(②受講者情報入力!S956))</f>
        <v/>
      </c>
      <c r="S955" s="2" t="str">
        <f>ASC(TRIM(②受講者情報入力!T956))</f>
        <v/>
      </c>
      <c r="T955" s="2" t="str">
        <f>ASC(TRIM(②受講者情報入力!U956))</f>
        <v/>
      </c>
      <c r="U955" s="2" t="str">
        <f>IFERROR(VLOOKUP(②受講者情報入力!$V956,マスタ!A:B,2,FALSE),"")</f>
        <v/>
      </c>
      <c r="V955" s="2" t="str">
        <f>ASC(TRIM(②受講者情報入力!W956))</f>
        <v/>
      </c>
      <c r="W955" s="2" t="str">
        <f>TRIM(②受講者情報入力!X956)</f>
        <v/>
      </c>
      <c r="X955" s="2" t="str">
        <f>TRIM(②受講者情報入力!AU956)</f>
        <v/>
      </c>
    </row>
    <row r="956" spans="1:24">
      <c r="A956" s="2" t="str">
        <f>DBCS(TRIM(②受講者情報入力!B957))</f>
        <v/>
      </c>
      <c r="B956" s="2" t="str">
        <f>DBCS(TRIM(②受講者情報入力!C957))</f>
        <v/>
      </c>
      <c r="C956" s="2" t="str">
        <f>DBCS(TRIM(PHONETIC(②受講者情報入力!D957)))</f>
        <v/>
      </c>
      <c r="D956" s="2" t="str">
        <f>DBCS(TRIM(PHONETIC(②受講者情報入力!E957)))</f>
        <v/>
      </c>
      <c r="E956" s="4" t="str">
        <f>IF(②受講者情報入力!F957="","",TEXT(②受講者情報入力!F957,"yyyy/mm/dd"))</f>
        <v/>
      </c>
      <c r="F956" s="2" t="str">
        <f>ASC(TRIM(②受講者情報入力!G957))</f>
        <v/>
      </c>
      <c r="G956" s="2" t="str">
        <f>ASC(TRIM(②受講者情報入力!I957))</f>
        <v/>
      </c>
      <c r="H956" s="2" t="str">
        <f>ASC(TRIM(②受講者情報入力!H957))</f>
        <v/>
      </c>
      <c r="I956" s="2" t="str">
        <f>ASC(TRIM(②受講者情報入力!J957))</f>
        <v/>
      </c>
      <c r="J956" s="2" t="str">
        <f>DBCS(TRIM(②受講者情報入力!K957))</f>
        <v/>
      </c>
      <c r="K956" s="2" t="str">
        <f>DBCS(TRIM(②受講者情報入力!L957))</f>
        <v/>
      </c>
      <c r="L956" s="2" t="str">
        <f>DBCS(TRIM(②受講者情報入力!M957))</f>
        <v/>
      </c>
      <c r="M956" s="2" t="str">
        <f>DBCS(TRIM(②受講者情報入力!N957))</f>
        <v/>
      </c>
      <c r="N956" s="2" t="str">
        <f>ASC(TRIM(②受講者情報入力!O957))</f>
        <v/>
      </c>
      <c r="O956" s="2" t="str">
        <f>IFERROR(VLOOKUP(②受講者情報入力!$P957,マスタ!A:B,2,FALSE),"")</f>
        <v/>
      </c>
      <c r="P956" s="2" t="str">
        <f>ASC(TRIM(②受講者情報入力!Q957))</f>
        <v/>
      </c>
      <c r="Q956" s="2" t="str">
        <f>TRIM(②受講者情報入力!R957)</f>
        <v/>
      </c>
      <c r="R956" s="2" t="str">
        <f>ASC(TRIM(②受講者情報入力!S957))</f>
        <v/>
      </c>
      <c r="S956" s="2" t="str">
        <f>ASC(TRIM(②受講者情報入力!T957))</f>
        <v/>
      </c>
      <c r="T956" s="2" t="str">
        <f>ASC(TRIM(②受講者情報入力!U957))</f>
        <v/>
      </c>
      <c r="U956" s="2" t="str">
        <f>IFERROR(VLOOKUP(②受講者情報入力!$V957,マスタ!A:B,2,FALSE),"")</f>
        <v/>
      </c>
      <c r="V956" s="2" t="str">
        <f>ASC(TRIM(②受講者情報入力!W957))</f>
        <v/>
      </c>
      <c r="W956" s="2" t="str">
        <f>TRIM(②受講者情報入力!X957)</f>
        <v/>
      </c>
      <c r="X956" s="2" t="str">
        <f>TRIM(②受講者情報入力!AU957)</f>
        <v/>
      </c>
    </row>
    <row r="957" spans="1:24">
      <c r="A957" s="2" t="str">
        <f>DBCS(TRIM(②受講者情報入力!B958))</f>
        <v/>
      </c>
      <c r="B957" s="2" t="str">
        <f>DBCS(TRIM(②受講者情報入力!C958))</f>
        <v/>
      </c>
      <c r="C957" s="2" t="str">
        <f>DBCS(TRIM(PHONETIC(②受講者情報入力!D958)))</f>
        <v/>
      </c>
      <c r="D957" s="2" t="str">
        <f>DBCS(TRIM(PHONETIC(②受講者情報入力!E958)))</f>
        <v/>
      </c>
      <c r="E957" s="4" t="str">
        <f>IF(②受講者情報入力!F958="","",TEXT(②受講者情報入力!F958,"yyyy/mm/dd"))</f>
        <v/>
      </c>
      <c r="F957" s="2" t="str">
        <f>ASC(TRIM(②受講者情報入力!G958))</f>
        <v/>
      </c>
      <c r="G957" s="2" t="str">
        <f>ASC(TRIM(②受講者情報入力!I958))</f>
        <v/>
      </c>
      <c r="H957" s="2" t="str">
        <f>ASC(TRIM(②受講者情報入力!H958))</f>
        <v/>
      </c>
      <c r="I957" s="2" t="str">
        <f>ASC(TRIM(②受講者情報入力!J958))</f>
        <v/>
      </c>
      <c r="J957" s="2" t="str">
        <f>DBCS(TRIM(②受講者情報入力!K958))</f>
        <v/>
      </c>
      <c r="K957" s="2" t="str">
        <f>DBCS(TRIM(②受講者情報入力!L958))</f>
        <v/>
      </c>
      <c r="L957" s="2" t="str">
        <f>DBCS(TRIM(②受講者情報入力!M958))</f>
        <v/>
      </c>
      <c r="M957" s="2" t="str">
        <f>DBCS(TRIM(②受講者情報入力!N958))</f>
        <v/>
      </c>
      <c r="N957" s="2" t="str">
        <f>ASC(TRIM(②受講者情報入力!O958))</f>
        <v/>
      </c>
      <c r="O957" s="2" t="str">
        <f>IFERROR(VLOOKUP(②受講者情報入力!$P958,マスタ!A:B,2,FALSE),"")</f>
        <v/>
      </c>
      <c r="P957" s="2" t="str">
        <f>ASC(TRIM(②受講者情報入力!Q958))</f>
        <v/>
      </c>
      <c r="Q957" s="2" t="str">
        <f>TRIM(②受講者情報入力!R958)</f>
        <v/>
      </c>
      <c r="R957" s="2" t="str">
        <f>ASC(TRIM(②受講者情報入力!S958))</f>
        <v/>
      </c>
      <c r="S957" s="2" t="str">
        <f>ASC(TRIM(②受講者情報入力!T958))</f>
        <v/>
      </c>
      <c r="T957" s="2" t="str">
        <f>ASC(TRIM(②受講者情報入力!U958))</f>
        <v/>
      </c>
      <c r="U957" s="2" t="str">
        <f>IFERROR(VLOOKUP(②受講者情報入力!$V958,マスタ!A:B,2,FALSE),"")</f>
        <v/>
      </c>
      <c r="V957" s="2" t="str">
        <f>ASC(TRIM(②受講者情報入力!W958))</f>
        <v/>
      </c>
      <c r="W957" s="2" t="str">
        <f>TRIM(②受講者情報入力!X958)</f>
        <v/>
      </c>
      <c r="X957" s="2" t="str">
        <f>TRIM(②受講者情報入力!AU958)</f>
        <v/>
      </c>
    </row>
    <row r="958" spans="1:24">
      <c r="A958" s="2" t="str">
        <f>DBCS(TRIM(②受講者情報入力!B959))</f>
        <v/>
      </c>
      <c r="B958" s="2" t="str">
        <f>DBCS(TRIM(②受講者情報入力!C959))</f>
        <v/>
      </c>
      <c r="C958" s="2" t="str">
        <f>DBCS(TRIM(PHONETIC(②受講者情報入力!D959)))</f>
        <v/>
      </c>
      <c r="D958" s="2" t="str">
        <f>DBCS(TRIM(PHONETIC(②受講者情報入力!E959)))</f>
        <v/>
      </c>
      <c r="E958" s="4" t="str">
        <f>IF(②受講者情報入力!F959="","",TEXT(②受講者情報入力!F959,"yyyy/mm/dd"))</f>
        <v/>
      </c>
      <c r="F958" s="2" t="str">
        <f>ASC(TRIM(②受講者情報入力!G959))</f>
        <v/>
      </c>
      <c r="G958" s="2" t="str">
        <f>ASC(TRIM(②受講者情報入力!I959))</f>
        <v/>
      </c>
      <c r="H958" s="2" t="str">
        <f>ASC(TRIM(②受講者情報入力!H959))</f>
        <v/>
      </c>
      <c r="I958" s="2" t="str">
        <f>ASC(TRIM(②受講者情報入力!J959))</f>
        <v/>
      </c>
      <c r="J958" s="2" t="str">
        <f>DBCS(TRIM(②受講者情報入力!K959))</f>
        <v/>
      </c>
      <c r="K958" s="2" t="str">
        <f>DBCS(TRIM(②受講者情報入力!L959))</f>
        <v/>
      </c>
      <c r="L958" s="2" t="str">
        <f>DBCS(TRIM(②受講者情報入力!M959))</f>
        <v/>
      </c>
      <c r="M958" s="2" t="str">
        <f>DBCS(TRIM(②受講者情報入力!N959))</f>
        <v/>
      </c>
      <c r="N958" s="2" t="str">
        <f>ASC(TRIM(②受講者情報入力!O959))</f>
        <v/>
      </c>
      <c r="O958" s="2" t="str">
        <f>IFERROR(VLOOKUP(②受講者情報入力!$P959,マスタ!A:B,2,FALSE),"")</f>
        <v/>
      </c>
      <c r="P958" s="2" t="str">
        <f>ASC(TRIM(②受講者情報入力!Q959))</f>
        <v/>
      </c>
      <c r="Q958" s="2" t="str">
        <f>TRIM(②受講者情報入力!R959)</f>
        <v/>
      </c>
      <c r="R958" s="2" t="str">
        <f>ASC(TRIM(②受講者情報入力!S959))</f>
        <v/>
      </c>
      <c r="S958" s="2" t="str">
        <f>ASC(TRIM(②受講者情報入力!T959))</f>
        <v/>
      </c>
      <c r="T958" s="2" t="str">
        <f>ASC(TRIM(②受講者情報入力!U959))</f>
        <v/>
      </c>
      <c r="U958" s="2" t="str">
        <f>IFERROR(VLOOKUP(②受講者情報入力!$V959,マスタ!A:B,2,FALSE),"")</f>
        <v/>
      </c>
      <c r="V958" s="2" t="str">
        <f>ASC(TRIM(②受講者情報入力!W959))</f>
        <v/>
      </c>
      <c r="W958" s="2" t="str">
        <f>TRIM(②受講者情報入力!X959)</f>
        <v/>
      </c>
      <c r="X958" s="2" t="str">
        <f>TRIM(②受講者情報入力!AU959)</f>
        <v/>
      </c>
    </row>
    <row r="959" spans="1:24">
      <c r="A959" s="2" t="str">
        <f>DBCS(TRIM(②受講者情報入力!B960))</f>
        <v/>
      </c>
      <c r="B959" s="2" t="str">
        <f>DBCS(TRIM(②受講者情報入力!C960))</f>
        <v/>
      </c>
      <c r="C959" s="2" t="str">
        <f>DBCS(TRIM(PHONETIC(②受講者情報入力!D960)))</f>
        <v/>
      </c>
      <c r="D959" s="2" t="str">
        <f>DBCS(TRIM(PHONETIC(②受講者情報入力!E960)))</f>
        <v/>
      </c>
      <c r="E959" s="4" t="str">
        <f>IF(②受講者情報入力!F960="","",TEXT(②受講者情報入力!F960,"yyyy/mm/dd"))</f>
        <v/>
      </c>
      <c r="F959" s="2" t="str">
        <f>ASC(TRIM(②受講者情報入力!G960))</f>
        <v/>
      </c>
      <c r="G959" s="2" t="str">
        <f>ASC(TRIM(②受講者情報入力!I960))</f>
        <v/>
      </c>
      <c r="H959" s="2" t="str">
        <f>ASC(TRIM(②受講者情報入力!H960))</f>
        <v/>
      </c>
      <c r="I959" s="2" t="str">
        <f>ASC(TRIM(②受講者情報入力!J960))</f>
        <v/>
      </c>
      <c r="J959" s="2" t="str">
        <f>DBCS(TRIM(②受講者情報入力!K960))</f>
        <v/>
      </c>
      <c r="K959" s="2" t="str">
        <f>DBCS(TRIM(②受講者情報入力!L960))</f>
        <v/>
      </c>
      <c r="L959" s="2" t="str">
        <f>DBCS(TRIM(②受講者情報入力!M960))</f>
        <v/>
      </c>
      <c r="M959" s="2" t="str">
        <f>DBCS(TRIM(②受講者情報入力!N960))</f>
        <v/>
      </c>
      <c r="N959" s="2" t="str">
        <f>ASC(TRIM(②受講者情報入力!O960))</f>
        <v/>
      </c>
      <c r="O959" s="2" t="str">
        <f>IFERROR(VLOOKUP(②受講者情報入力!$P960,マスタ!A:B,2,FALSE),"")</f>
        <v/>
      </c>
      <c r="P959" s="2" t="str">
        <f>ASC(TRIM(②受講者情報入力!Q960))</f>
        <v/>
      </c>
      <c r="Q959" s="2" t="str">
        <f>TRIM(②受講者情報入力!R960)</f>
        <v/>
      </c>
      <c r="R959" s="2" t="str">
        <f>ASC(TRIM(②受講者情報入力!S960))</f>
        <v/>
      </c>
      <c r="S959" s="2" t="str">
        <f>ASC(TRIM(②受講者情報入力!T960))</f>
        <v/>
      </c>
      <c r="T959" s="2" t="str">
        <f>ASC(TRIM(②受講者情報入力!U960))</f>
        <v/>
      </c>
      <c r="U959" s="2" t="str">
        <f>IFERROR(VLOOKUP(②受講者情報入力!$V960,マスタ!A:B,2,FALSE),"")</f>
        <v/>
      </c>
      <c r="V959" s="2" t="str">
        <f>ASC(TRIM(②受講者情報入力!W960))</f>
        <v/>
      </c>
      <c r="W959" s="2" t="str">
        <f>TRIM(②受講者情報入力!X960)</f>
        <v/>
      </c>
      <c r="X959" s="2" t="str">
        <f>TRIM(②受講者情報入力!AU960)</f>
        <v/>
      </c>
    </row>
    <row r="960" spans="1:24">
      <c r="A960" s="2" t="str">
        <f>DBCS(TRIM(②受講者情報入力!B961))</f>
        <v/>
      </c>
      <c r="B960" s="2" t="str">
        <f>DBCS(TRIM(②受講者情報入力!C961))</f>
        <v/>
      </c>
      <c r="C960" s="2" t="str">
        <f>DBCS(TRIM(PHONETIC(②受講者情報入力!D961)))</f>
        <v/>
      </c>
      <c r="D960" s="2" t="str">
        <f>DBCS(TRIM(PHONETIC(②受講者情報入力!E961)))</f>
        <v/>
      </c>
      <c r="E960" s="4" t="str">
        <f>IF(②受講者情報入力!F961="","",TEXT(②受講者情報入力!F961,"yyyy/mm/dd"))</f>
        <v/>
      </c>
      <c r="F960" s="2" t="str">
        <f>ASC(TRIM(②受講者情報入力!G961))</f>
        <v/>
      </c>
      <c r="G960" s="2" t="str">
        <f>ASC(TRIM(②受講者情報入力!I961))</f>
        <v/>
      </c>
      <c r="H960" s="2" t="str">
        <f>ASC(TRIM(②受講者情報入力!H961))</f>
        <v/>
      </c>
      <c r="I960" s="2" t="str">
        <f>ASC(TRIM(②受講者情報入力!J961))</f>
        <v/>
      </c>
      <c r="J960" s="2" t="str">
        <f>DBCS(TRIM(②受講者情報入力!K961))</f>
        <v/>
      </c>
      <c r="K960" s="2" t="str">
        <f>DBCS(TRIM(②受講者情報入力!L961))</f>
        <v/>
      </c>
      <c r="L960" s="2" t="str">
        <f>DBCS(TRIM(②受講者情報入力!M961))</f>
        <v/>
      </c>
      <c r="M960" s="2" t="str">
        <f>DBCS(TRIM(②受講者情報入力!N961))</f>
        <v/>
      </c>
      <c r="N960" s="2" t="str">
        <f>ASC(TRIM(②受講者情報入力!O961))</f>
        <v/>
      </c>
      <c r="O960" s="2" t="str">
        <f>IFERROR(VLOOKUP(②受講者情報入力!$P961,マスタ!A:B,2,FALSE),"")</f>
        <v/>
      </c>
      <c r="P960" s="2" t="str">
        <f>ASC(TRIM(②受講者情報入力!Q961))</f>
        <v/>
      </c>
      <c r="Q960" s="2" t="str">
        <f>TRIM(②受講者情報入力!R961)</f>
        <v/>
      </c>
      <c r="R960" s="2" t="str">
        <f>ASC(TRIM(②受講者情報入力!S961))</f>
        <v/>
      </c>
      <c r="S960" s="2" t="str">
        <f>ASC(TRIM(②受講者情報入力!T961))</f>
        <v/>
      </c>
      <c r="T960" s="2" t="str">
        <f>ASC(TRIM(②受講者情報入力!U961))</f>
        <v/>
      </c>
      <c r="U960" s="2" t="str">
        <f>IFERROR(VLOOKUP(②受講者情報入力!$V961,マスタ!A:B,2,FALSE),"")</f>
        <v/>
      </c>
      <c r="V960" s="2" t="str">
        <f>ASC(TRIM(②受講者情報入力!W961))</f>
        <v/>
      </c>
      <c r="W960" s="2" t="str">
        <f>TRIM(②受講者情報入力!X961)</f>
        <v/>
      </c>
      <c r="X960" s="2" t="str">
        <f>TRIM(②受講者情報入力!AU961)</f>
        <v/>
      </c>
    </row>
    <row r="961" spans="1:24">
      <c r="A961" s="2" t="str">
        <f>DBCS(TRIM(②受講者情報入力!B962))</f>
        <v/>
      </c>
      <c r="B961" s="2" t="str">
        <f>DBCS(TRIM(②受講者情報入力!C962))</f>
        <v/>
      </c>
      <c r="C961" s="2" t="str">
        <f>DBCS(TRIM(PHONETIC(②受講者情報入力!D962)))</f>
        <v/>
      </c>
      <c r="D961" s="2" t="str">
        <f>DBCS(TRIM(PHONETIC(②受講者情報入力!E962)))</f>
        <v/>
      </c>
      <c r="E961" s="4" t="str">
        <f>IF(②受講者情報入力!F962="","",TEXT(②受講者情報入力!F962,"yyyy/mm/dd"))</f>
        <v/>
      </c>
      <c r="F961" s="2" t="str">
        <f>ASC(TRIM(②受講者情報入力!G962))</f>
        <v/>
      </c>
      <c r="G961" s="2" t="str">
        <f>ASC(TRIM(②受講者情報入力!I962))</f>
        <v/>
      </c>
      <c r="H961" s="2" t="str">
        <f>ASC(TRIM(②受講者情報入力!H962))</f>
        <v/>
      </c>
      <c r="I961" s="2" t="str">
        <f>ASC(TRIM(②受講者情報入力!J962))</f>
        <v/>
      </c>
      <c r="J961" s="2" t="str">
        <f>DBCS(TRIM(②受講者情報入力!K962))</f>
        <v/>
      </c>
      <c r="K961" s="2" t="str">
        <f>DBCS(TRIM(②受講者情報入力!L962))</f>
        <v/>
      </c>
      <c r="L961" s="2" t="str">
        <f>DBCS(TRIM(②受講者情報入力!M962))</f>
        <v/>
      </c>
      <c r="M961" s="2" t="str">
        <f>DBCS(TRIM(②受講者情報入力!N962))</f>
        <v/>
      </c>
      <c r="N961" s="2" t="str">
        <f>ASC(TRIM(②受講者情報入力!O962))</f>
        <v/>
      </c>
      <c r="O961" s="2" t="str">
        <f>IFERROR(VLOOKUP(②受講者情報入力!$P962,マスタ!A:B,2,FALSE),"")</f>
        <v/>
      </c>
      <c r="P961" s="2" t="str">
        <f>ASC(TRIM(②受講者情報入力!Q962))</f>
        <v/>
      </c>
      <c r="Q961" s="2" t="str">
        <f>TRIM(②受講者情報入力!R962)</f>
        <v/>
      </c>
      <c r="R961" s="2" t="str">
        <f>ASC(TRIM(②受講者情報入力!S962))</f>
        <v/>
      </c>
      <c r="S961" s="2" t="str">
        <f>ASC(TRIM(②受講者情報入力!T962))</f>
        <v/>
      </c>
      <c r="T961" s="2" t="str">
        <f>ASC(TRIM(②受講者情報入力!U962))</f>
        <v/>
      </c>
      <c r="U961" s="2" t="str">
        <f>IFERROR(VLOOKUP(②受講者情報入力!$V962,マスタ!A:B,2,FALSE),"")</f>
        <v/>
      </c>
      <c r="V961" s="2" t="str">
        <f>ASC(TRIM(②受講者情報入力!W962))</f>
        <v/>
      </c>
      <c r="W961" s="2" t="str">
        <f>TRIM(②受講者情報入力!X962)</f>
        <v/>
      </c>
      <c r="X961" s="2" t="str">
        <f>TRIM(②受講者情報入力!AU962)</f>
        <v/>
      </c>
    </row>
    <row r="962" spans="1:24">
      <c r="A962" s="2" t="str">
        <f>DBCS(TRIM(②受講者情報入力!B963))</f>
        <v/>
      </c>
      <c r="B962" s="2" t="str">
        <f>DBCS(TRIM(②受講者情報入力!C963))</f>
        <v/>
      </c>
      <c r="C962" s="2" t="str">
        <f>DBCS(TRIM(PHONETIC(②受講者情報入力!D963)))</f>
        <v/>
      </c>
      <c r="D962" s="2" t="str">
        <f>DBCS(TRIM(PHONETIC(②受講者情報入力!E963)))</f>
        <v/>
      </c>
      <c r="E962" s="4" t="str">
        <f>IF(②受講者情報入力!F963="","",TEXT(②受講者情報入力!F963,"yyyy/mm/dd"))</f>
        <v/>
      </c>
      <c r="F962" s="2" t="str">
        <f>ASC(TRIM(②受講者情報入力!G963))</f>
        <v/>
      </c>
      <c r="G962" s="2" t="str">
        <f>ASC(TRIM(②受講者情報入力!I963))</f>
        <v/>
      </c>
      <c r="H962" s="2" t="str">
        <f>ASC(TRIM(②受講者情報入力!H963))</f>
        <v/>
      </c>
      <c r="I962" s="2" t="str">
        <f>ASC(TRIM(②受講者情報入力!J963))</f>
        <v/>
      </c>
      <c r="J962" s="2" t="str">
        <f>DBCS(TRIM(②受講者情報入力!K963))</f>
        <v/>
      </c>
      <c r="K962" s="2" t="str">
        <f>DBCS(TRIM(②受講者情報入力!L963))</f>
        <v/>
      </c>
      <c r="L962" s="2" t="str">
        <f>DBCS(TRIM(②受講者情報入力!M963))</f>
        <v/>
      </c>
      <c r="M962" s="2" t="str">
        <f>DBCS(TRIM(②受講者情報入力!N963))</f>
        <v/>
      </c>
      <c r="N962" s="2" t="str">
        <f>ASC(TRIM(②受講者情報入力!O963))</f>
        <v/>
      </c>
      <c r="O962" s="2" t="str">
        <f>IFERROR(VLOOKUP(②受講者情報入力!$P963,マスタ!A:B,2,FALSE),"")</f>
        <v/>
      </c>
      <c r="P962" s="2" t="str">
        <f>ASC(TRIM(②受講者情報入力!Q963))</f>
        <v/>
      </c>
      <c r="Q962" s="2" t="str">
        <f>TRIM(②受講者情報入力!R963)</f>
        <v/>
      </c>
      <c r="R962" s="2" t="str">
        <f>ASC(TRIM(②受講者情報入力!S963))</f>
        <v/>
      </c>
      <c r="S962" s="2" t="str">
        <f>ASC(TRIM(②受講者情報入力!T963))</f>
        <v/>
      </c>
      <c r="T962" s="2" t="str">
        <f>ASC(TRIM(②受講者情報入力!U963))</f>
        <v/>
      </c>
      <c r="U962" s="2" t="str">
        <f>IFERROR(VLOOKUP(②受講者情報入力!$V963,マスタ!A:B,2,FALSE),"")</f>
        <v/>
      </c>
      <c r="V962" s="2" t="str">
        <f>ASC(TRIM(②受講者情報入力!W963))</f>
        <v/>
      </c>
      <c r="W962" s="2" t="str">
        <f>TRIM(②受講者情報入力!X963)</f>
        <v/>
      </c>
      <c r="X962" s="2" t="str">
        <f>TRIM(②受講者情報入力!AU963)</f>
        <v/>
      </c>
    </row>
    <row r="963" spans="1:24">
      <c r="A963" s="2" t="str">
        <f>DBCS(TRIM(②受講者情報入力!B964))</f>
        <v/>
      </c>
      <c r="B963" s="2" t="str">
        <f>DBCS(TRIM(②受講者情報入力!C964))</f>
        <v/>
      </c>
      <c r="C963" s="2" t="str">
        <f>DBCS(TRIM(PHONETIC(②受講者情報入力!D964)))</f>
        <v/>
      </c>
      <c r="D963" s="2" t="str">
        <f>DBCS(TRIM(PHONETIC(②受講者情報入力!E964)))</f>
        <v/>
      </c>
      <c r="E963" s="4" t="str">
        <f>IF(②受講者情報入力!F964="","",TEXT(②受講者情報入力!F964,"yyyy/mm/dd"))</f>
        <v/>
      </c>
      <c r="F963" s="2" t="str">
        <f>ASC(TRIM(②受講者情報入力!G964))</f>
        <v/>
      </c>
      <c r="G963" s="2" t="str">
        <f>ASC(TRIM(②受講者情報入力!I964))</f>
        <v/>
      </c>
      <c r="H963" s="2" t="str">
        <f>ASC(TRIM(②受講者情報入力!H964))</f>
        <v/>
      </c>
      <c r="I963" s="2" t="str">
        <f>ASC(TRIM(②受講者情報入力!J964))</f>
        <v/>
      </c>
      <c r="J963" s="2" t="str">
        <f>DBCS(TRIM(②受講者情報入力!K964))</f>
        <v/>
      </c>
      <c r="K963" s="2" t="str">
        <f>DBCS(TRIM(②受講者情報入力!L964))</f>
        <v/>
      </c>
      <c r="L963" s="2" t="str">
        <f>DBCS(TRIM(②受講者情報入力!M964))</f>
        <v/>
      </c>
      <c r="M963" s="2" t="str">
        <f>DBCS(TRIM(②受講者情報入力!N964))</f>
        <v/>
      </c>
      <c r="N963" s="2" t="str">
        <f>ASC(TRIM(②受講者情報入力!O964))</f>
        <v/>
      </c>
      <c r="O963" s="2" t="str">
        <f>IFERROR(VLOOKUP(②受講者情報入力!$P964,マスタ!A:B,2,FALSE),"")</f>
        <v/>
      </c>
      <c r="P963" s="2" t="str">
        <f>ASC(TRIM(②受講者情報入力!Q964))</f>
        <v/>
      </c>
      <c r="Q963" s="2" t="str">
        <f>TRIM(②受講者情報入力!R964)</f>
        <v/>
      </c>
      <c r="R963" s="2" t="str">
        <f>ASC(TRIM(②受講者情報入力!S964))</f>
        <v/>
      </c>
      <c r="S963" s="2" t="str">
        <f>ASC(TRIM(②受講者情報入力!T964))</f>
        <v/>
      </c>
      <c r="T963" s="2" t="str">
        <f>ASC(TRIM(②受講者情報入力!U964))</f>
        <v/>
      </c>
      <c r="U963" s="2" t="str">
        <f>IFERROR(VLOOKUP(②受講者情報入力!$V964,マスタ!A:B,2,FALSE),"")</f>
        <v/>
      </c>
      <c r="V963" s="2" t="str">
        <f>ASC(TRIM(②受講者情報入力!W964))</f>
        <v/>
      </c>
      <c r="W963" s="2" t="str">
        <f>TRIM(②受講者情報入力!X964)</f>
        <v/>
      </c>
      <c r="X963" s="2" t="str">
        <f>TRIM(②受講者情報入力!AU964)</f>
        <v/>
      </c>
    </row>
    <row r="964" spans="1:24">
      <c r="A964" s="2" t="str">
        <f>DBCS(TRIM(②受講者情報入力!B965))</f>
        <v/>
      </c>
      <c r="B964" s="2" t="str">
        <f>DBCS(TRIM(②受講者情報入力!C965))</f>
        <v/>
      </c>
      <c r="C964" s="2" t="str">
        <f>DBCS(TRIM(PHONETIC(②受講者情報入力!D965)))</f>
        <v/>
      </c>
      <c r="D964" s="2" t="str">
        <f>DBCS(TRIM(PHONETIC(②受講者情報入力!E965)))</f>
        <v/>
      </c>
      <c r="E964" s="4" t="str">
        <f>IF(②受講者情報入力!F965="","",TEXT(②受講者情報入力!F965,"yyyy/mm/dd"))</f>
        <v/>
      </c>
      <c r="F964" s="2" t="str">
        <f>ASC(TRIM(②受講者情報入力!G965))</f>
        <v/>
      </c>
      <c r="G964" s="2" t="str">
        <f>ASC(TRIM(②受講者情報入力!I965))</f>
        <v/>
      </c>
      <c r="H964" s="2" t="str">
        <f>ASC(TRIM(②受講者情報入力!H965))</f>
        <v/>
      </c>
      <c r="I964" s="2" t="str">
        <f>ASC(TRIM(②受講者情報入力!J965))</f>
        <v/>
      </c>
      <c r="J964" s="2" t="str">
        <f>DBCS(TRIM(②受講者情報入力!K965))</f>
        <v/>
      </c>
      <c r="K964" s="2" t="str">
        <f>DBCS(TRIM(②受講者情報入力!L965))</f>
        <v/>
      </c>
      <c r="L964" s="2" t="str">
        <f>DBCS(TRIM(②受講者情報入力!M965))</f>
        <v/>
      </c>
      <c r="M964" s="2" t="str">
        <f>DBCS(TRIM(②受講者情報入力!N965))</f>
        <v/>
      </c>
      <c r="N964" s="2" t="str">
        <f>ASC(TRIM(②受講者情報入力!O965))</f>
        <v/>
      </c>
      <c r="O964" s="2" t="str">
        <f>IFERROR(VLOOKUP(②受講者情報入力!$P965,マスタ!A:B,2,FALSE),"")</f>
        <v/>
      </c>
      <c r="P964" s="2" t="str">
        <f>ASC(TRIM(②受講者情報入力!Q965))</f>
        <v/>
      </c>
      <c r="Q964" s="2" t="str">
        <f>TRIM(②受講者情報入力!R965)</f>
        <v/>
      </c>
      <c r="R964" s="2" t="str">
        <f>ASC(TRIM(②受講者情報入力!S965))</f>
        <v/>
      </c>
      <c r="S964" s="2" t="str">
        <f>ASC(TRIM(②受講者情報入力!T965))</f>
        <v/>
      </c>
      <c r="T964" s="2" t="str">
        <f>ASC(TRIM(②受講者情報入力!U965))</f>
        <v/>
      </c>
      <c r="U964" s="2" t="str">
        <f>IFERROR(VLOOKUP(②受講者情報入力!$V965,マスタ!A:B,2,FALSE),"")</f>
        <v/>
      </c>
      <c r="V964" s="2" t="str">
        <f>ASC(TRIM(②受講者情報入力!W965))</f>
        <v/>
      </c>
      <c r="W964" s="2" t="str">
        <f>TRIM(②受講者情報入力!X965)</f>
        <v/>
      </c>
      <c r="X964" s="2" t="str">
        <f>TRIM(②受講者情報入力!AU965)</f>
        <v/>
      </c>
    </row>
    <row r="965" spans="1:24">
      <c r="A965" s="2" t="str">
        <f>DBCS(TRIM(②受講者情報入力!B966))</f>
        <v/>
      </c>
      <c r="B965" s="2" t="str">
        <f>DBCS(TRIM(②受講者情報入力!C966))</f>
        <v/>
      </c>
      <c r="C965" s="2" t="str">
        <f>DBCS(TRIM(PHONETIC(②受講者情報入力!D966)))</f>
        <v/>
      </c>
      <c r="D965" s="2" t="str">
        <f>DBCS(TRIM(PHONETIC(②受講者情報入力!E966)))</f>
        <v/>
      </c>
      <c r="E965" s="4" t="str">
        <f>IF(②受講者情報入力!F966="","",TEXT(②受講者情報入力!F966,"yyyy/mm/dd"))</f>
        <v/>
      </c>
      <c r="F965" s="2" t="str">
        <f>ASC(TRIM(②受講者情報入力!G966))</f>
        <v/>
      </c>
      <c r="G965" s="2" t="str">
        <f>ASC(TRIM(②受講者情報入力!I966))</f>
        <v/>
      </c>
      <c r="H965" s="2" t="str">
        <f>ASC(TRIM(②受講者情報入力!H966))</f>
        <v/>
      </c>
      <c r="I965" s="2" t="str">
        <f>ASC(TRIM(②受講者情報入力!J966))</f>
        <v/>
      </c>
      <c r="J965" s="2" t="str">
        <f>DBCS(TRIM(②受講者情報入力!K966))</f>
        <v/>
      </c>
      <c r="K965" s="2" t="str">
        <f>DBCS(TRIM(②受講者情報入力!L966))</f>
        <v/>
      </c>
      <c r="L965" s="2" t="str">
        <f>DBCS(TRIM(②受講者情報入力!M966))</f>
        <v/>
      </c>
      <c r="M965" s="2" t="str">
        <f>DBCS(TRIM(②受講者情報入力!N966))</f>
        <v/>
      </c>
      <c r="N965" s="2" t="str">
        <f>ASC(TRIM(②受講者情報入力!O966))</f>
        <v/>
      </c>
      <c r="O965" s="2" t="str">
        <f>IFERROR(VLOOKUP(②受講者情報入力!$P966,マスタ!A:B,2,FALSE),"")</f>
        <v/>
      </c>
      <c r="P965" s="2" t="str">
        <f>ASC(TRIM(②受講者情報入力!Q966))</f>
        <v/>
      </c>
      <c r="Q965" s="2" t="str">
        <f>TRIM(②受講者情報入力!R966)</f>
        <v/>
      </c>
      <c r="R965" s="2" t="str">
        <f>ASC(TRIM(②受講者情報入力!S966))</f>
        <v/>
      </c>
      <c r="S965" s="2" t="str">
        <f>ASC(TRIM(②受講者情報入力!T966))</f>
        <v/>
      </c>
      <c r="T965" s="2" t="str">
        <f>ASC(TRIM(②受講者情報入力!U966))</f>
        <v/>
      </c>
      <c r="U965" s="2" t="str">
        <f>IFERROR(VLOOKUP(②受講者情報入力!$V966,マスタ!A:B,2,FALSE),"")</f>
        <v/>
      </c>
      <c r="V965" s="2" t="str">
        <f>ASC(TRIM(②受講者情報入力!W966))</f>
        <v/>
      </c>
      <c r="W965" s="2" t="str">
        <f>TRIM(②受講者情報入力!X966)</f>
        <v/>
      </c>
      <c r="X965" s="2" t="str">
        <f>TRIM(②受講者情報入力!AU966)</f>
        <v/>
      </c>
    </row>
    <row r="966" spans="1:24">
      <c r="A966" s="2" t="str">
        <f>DBCS(TRIM(②受講者情報入力!B967))</f>
        <v/>
      </c>
      <c r="B966" s="2" t="str">
        <f>DBCS(TRIM(②受講者情報入力!C967))</f>
        <v/>
      </c>
      <c r="C966" s="2" t="str">
        <f>DBCS(TRIM(PHONETIC(②受講者情報入力!D967)))</f>
        <v/>
      </c>
      <c r="D966" s="2" t="str">
        <f>DBCS(TRIM(PHONETIC(②受講者情報入力!E967)))</f>
        <v/>
      </c>
      <c r="E966" s="4" t="str">
        <f>IF(②受講者情報入力!F967="","",TEXT(②受講者情報入力!F967,"yyyy/mm/dd"))</f>
        <v/>
      </c>
      <c r="F966" s="2" t="str">
        <f>ASC(TRIM(②受講者情報入力!G967))</f>
        <v/>
      </c>
      <c r="G966" s="2" t="str">
        <f>ASC(TRIM(②受講者情報入力!I967))</f>
        <v/>
      </c>
      <c r="H966" s="2" t="str">
        <f>ASC(TRIM(②受講者情報入力!H967))</f>
        <v/>
      </c>
      <c r="I966" s="2" t="str">
        <f>ASC(TRIM(②受講者情報入力!J967))</f>
        <v/>
      </c>
      <c r="J966" s="2" t="str">
        <f>DBCS(TRIM(②受講者情報入力!K967))</f>
        <v/>
      </c>
      <c r="K966" s="2" t="str">
        <f>DBCS(TRIM(②受講者情報入力!L967))</f>
        <v/>
      </c>
      <c r="L966" s="2" t="str">
        <f>DBCS(TRIM(②受講者情報入力!M967))</f>
        <v/>
      </c>
      <c r="M966" s="2" t="str">
        <f>DBCS(TRIM(②受講者情報入力!N967))</f>
        <v/>
      </c>
      <c r="N966" s="2" t="str">
        <f>ASC(TRIM(②受講者情報入力!O967))</f>
        <v/>
      </c>
      <c r="O966" s="2" t="str">
        <f>IFERROR(VLOOKUP(②受講者情報入力!$P967,マスタ!A:B,2,FALSE),"")</f>
        <v/>
      </c>
      <c r="P966" s="2" t="str">
        <f>ASC(TRIM(②受講者情報入力!Q967))</f>
        <v/>
      </c>
      <c r="Q966" s="2" t="str">
        <f>TRIM(②受講者情報入力!R967)</f>
        <v/>
      </c>
      <c r="R966" s="2" t="str">
        <f>ASC(TRIM(②受講者情報入力!S967))</f>
        <v/>
      </c>
      <c r="S966" s="2" t="str">
        <f>ASC(TRIM(②受講者情報入力!T967))</f>
        <v/>
      </c>
      <c r="T966" s="2" t="str">
        <f>ASC(TRIM(②受講者情報入力!U967))</f>
        <v/>
      </c>
      <c r="U966" s="2" t="str">
        <f>IFERROR(VLOOKUP(②受講者情報入力!$V967,マスタ!A:B,2,FALSE),"")</f>
        <v/>
      </c>
      <c r="V966" s="2" t="str">
        <f>ASC(TRIM(②受講者情報入力!W967))</f>
        <v/>
      </c>
      <c r="W966" s="2" t="str">
        <f>TRIM(②受講者情報入力!X967)</f>
        <v/>
      </c>
      <c r="X966" s="2" t="str">
        <f>TRIM(②受講者情報入力!AU967)</f>
        <v/>
      </c>
    </row>
    <row r="967" spans="1:24">
      <c r="A967" s="2" t="str">
        <f>DBCS(TRIM(②受講者情報入力!B968))</f>
        <v/>
      </c>
      <c r="B967" s="2" t="str">
        <f>DBCS(TRIM(②受講者情報入力!C968))</f>
        <v/>
      </c>
      <c r="C967" s="2" t="str">
        <f>DBCS(TRIM(PHONETIC(②受講者情報入力!D968)))</f>
        <v/>
      </c>
      <c r="D967" s="2" t="str">
        <f>DBCS(TRIM(PHONETIC(②受講者情報入力!E968)))</f>
        <v/>
      </c>
      <c r="E967" s="4" t="str">
        <f>IF(②受講者情報入力!F968="","",TEXT(②受講者情報入力!F968,"yyyy/mm/dd"))</f>
        <v/>
      </c>
      <c r="F967" s="2" t="str">
        <f>ASC(TRIM(②受講者情報入力!G968))</f>
        <v/>
      </c>
      <c r="G967" s="2" t="str">
        <f>ASC(TRIM(②受講者情報入力!I968))</f>
        <v/>
      </c>
      <c r="H967" s="2" t="str">
        <f>ASC(TRIM(②受講者情報入力!H968))</f>
        <v/>
      </c>
      <c r="I967" s="2" t="str">
        <f>ASC(TRIM(②受講者情報入力!J968))</f>
        <v/>
      </c>
      <c r="J967" s="2" t="str">
        <f>DBCS(TRIM(②受講者情報入力!K968))</f>
        <v/>
      </c>
      <c r="K967" s="2" t="str">
        <f>DBCS(TRIM(②受講者情報入力!L968))</f>
        <v/>
      </c>
      <c r="L967" s="2" t="str">
        <f>DBCS(TRIM(②受講者情報入力!M968))</f>
        <v/>
      </c>
      <c r="M967" s="2" t="str">
        <f>DBCS(TRIM(②受講者情報入力!N968))</f>
        <v/>
      </c>
      <c r="N967" s="2" t="str">
        <f>ASC(TRIM(②受講者情報入力!O968))</f>
        <v/>
      </c>
      <c r="O967" s="2" t="str">
        <f>IFERROR(VLOOKUP(②受講者情報入力!$P968,マスタ!A:B,2,FALSE),"")</f>
        <v/>
      </c>
      <c r="P967" s="2" t="str">
        <f>ASC(TRIM(②受講者情報入力!Q968))</f>
        <v/>
      </c>
      <c r="Q967" s="2" t="str">
        <f>TRIM(②受講者情報入力!R968)</f>
        <v/>
      </c>
      <c r="R967" s="2" t="str">
        <f>ASC(TRIM(②受講者情報入力!S968))</f>
        <v/>
      </c>
      <c r="S967" s="2" t="str">
        <f>ASC(TRIM(②受講者情報入力!T968))</f>
        <v/>
      </c>
      <c r="T967" s="2" t="str">
        <f>ASC(TRIM(②受講者情報入力!U968))</f>
        <v/>
      </c>
      <c r="U967" s="2" t="str">
        <f>IFERROR(VLOOKUP(②受講者情報入力!$V968,マスタ!A:B,2,FALSE),"")</f>
        <v/>
      </c>
      <c r="V967" s="2" t="str">
        <f>ASC(TRIM(②受講者情報入力!W968))</f>
        <v/>
      </c>
      <c r="W967" s="2" t="str">
        <f>TRIM(②受講者情報入力!X968)</f>
        <v/>
      </c>
      <c r="X967" s="2" t="str">
        <f>TRIM(②受講者情報入力!AU968)</f>
        <v/>
      </c>
    </row>
    <row r="968" spans="1:24">
      <c r="A968" s="2" t="str">
        <f>DBCS(TRIM(②受講者情報入力!B969))</f>
        <v/>
      </c>
      <c r="B968" s="2" t="str">
        <f>DBCS(TRIM(②受講者情報入力!C969))</f>
        <v/>
      </c>
      <c r="C968" s="2" t="str">
        <f>DBCS(TRIM(PHONETIC(②受講者情報入力!D969)))</f>
        <v/>
      </c>
      <c r="D968" s="2" t="str">
        <f>DBCS(TRIM(PHONETIC(②受講者情報入力!E969)))</f>
        <v/>
      </c>
      <c r="E968" s="4" t="str">
        <f>IF(②受講者情報入力!F969="","",TEXT(②受講者情報入力!F969,"yyyy/mm/dd"))</f>
        <v/>
      </c>
      <c r="F968" s="2" t="str">
        <f>ASC(TRIM(②受講者情報入力!G969))</f>
        <v/>
      </c>
      <c r="G968" s="2" t="str">
        <f>ASC(TRIM(②受講者情報入力!I969))</f>
        <v/>
      </c>
      <c r="H968" s="2" t="str">
        <f>ASC(TRIM(②受講者情報入力!H969))</f>
        <v/>
      </c>
      <c r="I968" s="2" t="str">
        <f>ASC(TRIM(②受講者情報入力!J969))</f>
        <v/>
      </c>
      <c r="J968" s="2" t="str">
        <f>DBCS(TRIM(②受講者情報入力!K969))</f>
        <v/>
      </c>
      <c r="K968" s="2" t="str">
        <f>DBCS(TRIM(②受講者情報入力!L969))</f>
        <v/>
      </c>
      <c r="L968" s="2" t="str">
        <f>DBCS(TRIM(②受講者情報入力!M969))</f>
        <v/>
      </c>
      <c r="M968" s="2" t="str">
        <f>DBCS(TRIM(②受講者情報入力!N969))</f>
        <v/>
      </c>
      <c r="N968" s="2" t="str">
        <f>ASC(TRIM(②受講者情報入力!O969))</f>
        <v/>
      </c>
      <c r="O968" s="2" t="str">
        <f>IFERROR(VLOOKUP(②受講者情報入力!$P969,マスタ!A:B,2,FALSE),"")</f>
        <v/>
      </c>
      <c r="P968" s="2" t="str">
        <f>ASC(TRIM(②受講者情報入力!Q969))</f>
        <v/>
      </c>
      <c r="Q968" s="2" t="str">
        <f>TRIM(②受講者情報入力!R969)</f>
        <v/>
      </c>
      <c r="R968" s="2" t="str">
        <f>ASC(TRIM(②受講者情報入力!S969))</f>
        <v/>
      </c>
      <c r="S968" s="2" t="str">
        <f>ASC(TRIM(②受講者情報入力!T969))</f>
        <v/>
      </c>
      <c r="T968" s="2" t="str">
        <f>ASC(TRIM(②受講者情報入力!U969))</f>
        <v/>
      </c>
      <c r="U968" s="2" t="str">
        <f>IFERROR(VLOOKUP(②受講者情報入力!$V969,マスタ!A:B,2,FALSE),"")</f>
        <v/>
      </c>
      <c r="V968" s="2" t="str">
        <f>ASC(TRIM(②受講者情報入力!W969))</f>
        <v/>
      </c>
      <c r="W968" s="2" t="str">
        <f>TRIM(②受講者情報入力!X969)</f>
        <v/>
      </c>
      <c r="X968" s="2" t="str">
        <f>TRIM(②受講者情報入力!AU969)</f>
        <v/>
      </c>
    </row>
    <row r="969" spans="1:24">
      <c r="A969" s="2" t="str">
        <f>DBCS(TRIM(②受講者情報入力!B970))</f>
        <v/>
      </c>
      <c r="B969" s="2" t="str">
        <f>DBCS(TRIM(②受講者情報入力!C970))</f>
        <v/>
      </c>
      <c r="C969" s="2" t="str">
        <f>DBCS(TRIM(PHONETIC(②受講者情報入力!D970)))</f>
        <v/>
      </c>
      <c r="D969" s="2" t="str">
        <f>DBCS(TRIM(PHONETIC(②受講者情報入力!E970)))</f>
        <v/>
      </c>
      <c r="E969" s="4" t="str">
        <f>IF(②受講者情報入力!F970="","",TEXT(②受講者情報入力!F970,"yyyy/mm/dd"))</f>
        <v/>
      </c>
      <c r="F969" s="2" t="str">
        <f>ASC(TRIM(②受講者情報入力!G970))</f>
        <v/>
      </c>
      <c r="G969" s="2" t="str">
        <f>ASC(TRIM(②受講者情報入力!I970))</f>
        <v/>
      </c>
      <c r="H969" s="2" t="str">
        <f>ASC(TRIM(②受講者情報入力!H970))</f>
        <v/>
      </c>
      <c r="I969" s="2" t="str">
        <f>ASC(TRIM(②受講者情報入力!J970))</f>
        <v/>
      </c>
      <c r="J969" s="2" t="str">
        <f>DBCS(TRIM(②受講者情報入力!K970))</f>
        <v/>
      </c>
      <c r="K969" s="2" t="str">
        <f>DBCS(TRIM(②受講者情報入力!L970))</f>
        <v/>
      </c>
      <c r="L969" s="2" t="str">
        <f>DBCS(TRIM(②受講者情報入力!M970))</f>
        <v/>
      </c>
      <c r="M969" s="2" t="str">
        <f>DBCS(TRIM(②受講者情報入力!N970))</f>
        <v/>
      </c>
      <c r="N969" s="2" t="str">
        <f>ASC(TRIM(②受講者情報入力!O970))</f>
        <v/>
      </c>
      <c r="O969" s="2" t="str">
        <f>IFERROR(VLOOKUP(②受講者情報入力!$P970,マスタ!A:B,2,FALSE),"")</f>
        <v/>
      </c>
      <c r="P969" s="2" t="str">
        <f>ASC(TRIM(②受講者情報入力!Q970))</f>
        <v/>
      </c>
      <c r="Q969" s="2" t="str">
        <f>TRIM(②受講者情報入力!R970)</f>
        <v/>
      </c>
      <c r="R969" s="2" t="str">
        <f>ASC(TRIM(②受講者情報入力!S970))</f>
        <v/>
      </c>
      <c r="S969" s="2" t="str">
        <f>ASC(TRIM(②受講者情報入力!T970))</f>
        <v/>
      </c>
      <c r="T969" s="2" t="str">
        <f>ASC(TRIM(②受講者情報入力!U970))</f>
        <v/>
      </c>
      <c r="U969" s="2" t="str">
        <f>IFERROR(VLOOKUP(②受講者情報入力!$V970,マスタ!A:B,2,FALSE),"")</f>
        <v/>
      </c>
      <c r="V969" s="2" t="str">
        <f>ASC(TRIM(②受講者情報入力!W970))</f>
        <v/>
      </c>
      <c r="W969" s="2" t="str">
        <f>TRIM(②受講者情報入力!X970)</f>
        <v/>
      </c>
      <c r="X969" s="2" t="str">
        <f>TRIM(②受講者情報入力!AU970)</f>
        <v/>
      </c>
    </row>
    <row r="970" spans="1:24">
      <c r="A970" s="2" t="str">
        <f>DBCS(TRIM(②受講者情報入力!B971))</f>
        <v/>
      </c>
      <c r="B970" s="2" t="str">
        <f>DBCS(TRIM(②受講者情報入力!C971))</f>
        <v/>
      </c>
      <c r="C970" s="2" t="str">
        <f>DBCS(TRIM(PHONETIC(②受講者情報入力!D971)))</f>
        <v/>
      </c>
      <c r="D970" s="2" t="str">
        <f>DBCS(TRIM(PHONETIC(②受講者情報入力!E971)))</f>
        <v/>
      </c>
      <c r="E970" s="4" t="str">
        <f>IF(②受講者情報入力!F971="","",TEXT(②受講者情報入力!F971,"yyyy/mm/dd"))</f>
        <v/>
      </c>
      <c r="F970" s="2" t="str">
        <f>ASC(TRIM(②受講者情報入力!G971))</f>
        <v/>
      </c>
      <c r="G970" s="2" t="str">
        <f>ASC(TRIM(②受講者情報入力!I971))</f>
        <v/>
      </c>
      <c r="H970" s="2" t="str">
        <f>ASC(TRIM(②受講者情報入力!H971))</f>
        <v/>
      </c>
      <c r="I970" s="2" t="str">
        <f>ASC(TRIM(②受講者情報入力!J971))</f>
        <v/>
      </c>
      <c r="J970" s="2" t="str">
        <f>DBCS(TRIM(②受講者情報入力!K971))</f>
        <v/>
      </c>
      <c r="K970" s="2" t="str">
        <f>DBCS(TRIM(②受講者情報入力!L971))</f>
        <v/>
      </c>
      <c r="L970" s="2" t="str">
        <f>DBCS(TRIM(②受講者情報入力!M971))</f>
        <v/>
      </c>
      <c r="M970" s="2" t="str">
        <f>DBCS(TRIM(②受講者情報入力!N971))</f>
        <v/>
      </c>
      <c r="N970" s="2" t="str">
        <f>ASC(TRIM(②受講者情報入力!O971))</f>
        <v/>
      </c>
      <c r="O970" s="2" t="str">
        <f>IFERROR(VLOOKUP(②受講者情報入力!$P971,マスタ!A:B,2,FALSE),"")</f>
        <v/>
      </c>
      <c r="P970" s="2" t="str">
        <f>ASC(TRIM(②受講者情報入力!Q971))</f>
        <v/>
      </c>
      <c r="Q970" s="2" t="str">
        <f>TRIM(②受講者情報入力!R971)</f>
        <v/>
      </c>
      <c r="R970" s="2" t="str">
        <f>ASC(TRIM(②受講者情報入力!S971))</f>
        <v/>
      </c>
      <c r="S970" s="2" t="str">
        <f>ASC(TRIM(②受講者情報入力!T971))</f>
        <v/>
      </c>
      <c r="T970" s="2" t="str">
        <f>ASC(TRIM(②受講者情報入力!U971))</f>
        <v/>
      </c>
      <c r="U970" s="2" t="str">
        <f>IFERROR(VLOOKUP(②受講者情報入力!$V971,マスタ!A:B,2,FALSE),"")</f>
        <v/>
      </c>
      <c r="V970" s="2" t="str">
        <f>ASC(TRIM(②受講者情報入力!W971))</f>
        <v/>
      </c>
      <c r="W970" s="2" t="str">
        <f>TRIM(②受講者情報入力!X971)</f>
        <v/>
      </c>
      <c r="X970" s="2" t="str">
        <f>TRIM(②受講者情報入力!AU971)</f>
        <v/>
      </c>
    </row>
    <row r="971" spans="1:24">
      <c r="A971" s="2" t="str">
        <f>DBCS(TRIM(②受講者情報入力!B972))</f>
        <v/>
      </c>
      <c r="B971" s="2" t="str">
        <f>DBCS(TRIM(②受講者情報入力!C972))</f>
        <v/>
      </c>
      <c r="C971" s="2" t="str">
        <f>DBCS(TRIM(PHONETIC(②受講者情報入力!D972)))</f>
        <v/>
      </c>
      <c r="D971" s="2" t="str">
        <f>DBCS(TRIM(PHONETIC(②受講者情報入力!E972)))</f>
        <v/>
      </c>
      <c r="E971" s="4" t="str">
        <f>IF(②受講者情報入力!F972="","",TEXT(②受講者情報入力!F972,"yyyy/mm/dd"))</f>
        <v/>
      </c>
      <c r="F971" s="2" t="str">
        <f>ASC(TRIM(②受講者情報入力!G972))</f>
        <v/>
      </c>
      <c r="G971" s="2" t="str">
        <f>ASC(TRIM(②受講者情報入力!I972))</f>
        <v/>
      </c>
      <c r="H971" s="2" t="str">
        <f>ASC(TRIM(②受講者情報入力!H972))</f>
        <v/>
      </c>
      <c r="I971" s="2" t="str">
        <f>ASC(TRIM(②受講者情報入力!J972))</f>
        <v/>
      </c>
      <c r="J971" s="2" t="str">
        <f>DBCS(TRIM(②受講者情報入力!K972))</f>
        <v/>
      </c>
      <c r="K971" s="2" t="str">
        <f>DBCS(TRIM(②受講者情報入力!L972))</f>
        <v/>
      </c>
      <c r="L971" s="2" t="str">
        <f>DBCS(TRIM(②受講者情報入力!M972))</f>
        <v/>
      </c>
      <c r="M971" s="2" t="str">
        <f>DBCS(TRIM(②受講者情報入力!N972))</f>
        <v/>
      </c>
      <c r="N971" s="2" t="str">
        <f>ASC(TRIM(②受講者情報入力!O972))</f>
        <v/>
      </c>
      <c r="O971" s="2" t="str">
        <f>IFERROR(VLOOKUP(②受講者情報入力!$P972,マスタ!A:B,2,FALSE),"")</f>
        <v/>
      </c>
      <c r="P971" s="2" t="str">
        <f>ASC(TRIM(②受講者情報入力!Q972))</f>
        <v/>
      </c>
      <c r="Q971" s="2" t="str">
        <f>TRIM(②受講者情報入力!R972)</f>
        <v/>
      </c>
      <c r="R971" s="2" t="str">
        <f>ASC(TRIM(②受講者情報入力!S972))</f>
        <v/>
      </c>
      <c r="S971" s="2" t="str">
        <f>ASC(TRIM(②受講者情報入力!T972))</f>
        <v/>
      </c>
      <c r="T971" s="2" t="str">
        <f>ASC(TRIM(②受講者情報入力!U972))</f>
        <v/>
      </c>
      <c r="U971" s="2" t="str">
        <f>IFERROR(VLOOKUP(②受講者情報入力!$V972,マスタ!A:B,2,FALSE),"")</f>
        <v/>
      </c>
      <c r="V971" s="2" t="str">
        <f>ASC(TRIM(②受講者情報入力!W972))</f>
        <v/>
      </c>
      <c r="W971" s="2" t="str">
        <f>TRIM(②受講者情報入力!X972)</f>
        <v/>
      </c>
      <c r="X971" s="2" t="str">
        <f>TRIM(②受講者情報入力!AU972)</f>
        <v/>
      </c>
    </row>
    <row r="972" spans="1:24">
      <c r="A972" s="2" t="str">
        <f>DBCS(TRIM(②受講者情報入力!B973))</f>
        <v/>
      </c>
      <c r="B972" s="2" t="str">
        <f>DBCS(TRIM(②受講者情報入力!C973))</f>
        <v/>
      </c>
      <c r="C972" s="2" t="str">
        <f>DBCS(TRIM(PHONETIC(②受講者情報入力!D973)))</f>
        <v/>
      </c>
      <c r="D972" s="2" t="str">
        <f>DBCS(TRIM(PHONETIC(②受講者情報入力!E973)))</f>
        <v/>
      </c>
      <c r="E972" s="4" t="str">
        <f>IF(②受講者情報入力!F973="","",TEXT(②受講者情報入力!F973,"yyyy/mm/dd"))</f>
        <v/>
      </c>
      <c r="F972" s="2" t="str">
        <f>ASC(TRIM(②受講者情報入力!G973))</f>
        <v/>
      </c>
      <c r="G972" s="2" t="str">
        <f>ASC(TRIM(②受講者情報入力!I973))</f>
        <v/>
      </c>
      <c r="H972" s="2" t="str">
        <f>ASC(TRIM(②受講者情報入力!H973))</f>
        <v/>
      </c>
      <c r="I972" s="2" t="str">
        <f>ASC(TRIM(②受講者情報入力!J973))</f>
        <v/>
      </c>
      <c r="J972" s="2" t="str">
        <f>DBCS(TRIM(②受講者情報入力!K973))</f>
        <v/>
      </c>
      <c r="K972" s="2" t="str">
        <f>DBCS(TRIM(②受講者情報入力!L973))</f>
        <v/>
      </c>
      <c r="L972" s="2" t="str">
        <f>DBCS(TRIM(②受講者情報入力!M973))</f>
        <v/>
      </c>
      <c r="M972" s="2" t="str">
        <f>DBCS(TRIM(②受講者情報入力!N973))</f>
        <v/>
      </c>
      <c r="N972" s="2" t="str">
        <f>ASC(TRIM(②受講者情報入力!O973))</f>
        <v/>
      </c>
      <c r="O972" s="2" t="str">
        <f>IFERROR(VLOOKUP(②受講者情報入力!$P973,マスタ!A:B,2,FALSE),"")</f>
        <v/>
      </c>
      <c r="P972" s="2" t="str">
        <f>ASC(TRIM(②受講者情報入力!Q973))</f>
        <v/>
      </c>
      <c r="Q972" s="2" t="str">
        <f>TRIM(②受講者情報入力!R973)</f>
        <v/>
      </c>
      <c r="R972" s="2" t="str">
        <f>ASC(TRIM(②受講者情報入力!S973))</f>
        <v/>
      </c>
      <c r="S972" s="2" t="str">
        <f>ASC(TRIM(②受講者情報入力!T973))</f>
        <v/>
      </c>
      <c r="T972" s="2" t="str">
        <f>ASC(TRIM(②受講者情報入力!U973))</f>
        <v/>
      </c>
      <c r="U972" s="2" t="str">
        <f>IFERROR(VLOOKUP(②受講者情報入力!$V973,マスタ!A:B,2,FALSE),"")</f>
        <v/>
      </c>
      <c r="V972" s="2" t="str">
        <f>ASC(TRIM(②受講者情報入力!W973))</f>
        <v/>
      </c>
      <c r="W972" s="2" t="str">
        <f>TRIM(②受講者情報入力!X973)</f>
        <v/>
      </c>
      <c r="X972" s="2" t="str">
        <f>TRIM(②受講者情報入力!AU973)</f>
        <v/>
      </c>
    </row>
    <row r="973" spans="1:24">
      <c r="A973" s="2" t="str">
        <f>DBCS(TRIM(②受講者情報入力!B974))</f>
        <v/>
      </c>
      <c r="B973" s="2" t="str">
        <f>DBCS(TRIM(②受講者情報入力!C974))</f>
        <v/>
      </c>
      <c r="C973" s="2" t="str">
        <f>DBCS(TRIM(PHONETIC(②受講者情報入力!D974)))</f>
        <v/>
      </c>
      <c r="D973" s="2" t="str">
        <f>DBCS(TRIM(PHONETIC(②受講者情報入力!E974)))</f>
        <v/>
      </c>
      <c r="E973" s="4" t="str">
        <f>IF(②受講者情報入力!F974="","",TEXT(②受講者情報入力!F974,"yyyy/mm/dd"))</f>
        <v/>
      </c>
      <c r="F973" s="2" t="str">
        <f>ASC(TRIM(②受講者情報入力!G974))</f>
        <v/>
      </c>
      <c r="G973" s="2" t="str">
        <f>ASC(TRIM(②受講者情報入力!I974))</f>
        <v/>
      </c>
      <c r="H973" s="2" t="str">
        <f>ASC(TRIM(②受講者情報入力!H974))</f>
        <v/>
      </c>
      <c r="I973" s="2" t="str">
        <f>ASC(TRIM(②受講者情報入力!J974))</f>
        <v/>
      </c>
      <c r="J973" s="2" t="str">
        <f>DBCS(TRIM(②受講者情報入力!K974))</f>
        <v/>
      </c>
      <c r="K973" s="2" t="str">
        <f>DBCS(TRIM(②受講者情報入力!L974))</f>
        <v/>
      </c>
      <c r="L973" s="2" t="str">
        <f>DBCS(TRIM(②受講者情報入力!M974))</f>
        <v/>
      </c>
      <c r="M973" s="2" t="str">
        <f>DBCS(TRIM(②受講者情報入力!N974))</f>
        <v/>
      </c>
      <c r="N973" s="2" t="str">
        <f>ASC(TRIM(②受講者情報入力!O974))</f>
        <v/>
      </c>
      <c r="O973" s="2" t="str">
        <f>IFERROR(VLOOKUP(②受講者情報入力!$P974,マスタ!A:B,2,FALSE),"")</f>
        <v/>
      </c>
      <c r="P973" s="2" t="str">
        <f>ASC(TRIM(②受講者情報入力!Q974))</f>
        <v/>
      </c>
      <c r="Q973" s="2" t="str">
        <f>TRIM(②受講者情報入力!R974)</f>
        <v/>
      </c>
      <c r="R973" s="2" t="str">
        <f>ASC(TRIM(②受講者情報入力!S974))</f>
        <v/>
      </c>
      <c r="S973" s="2" t="str">
        <f>ASC(TRIM(②受講者情報入力!T974))</f>
        <v/>
      </c>
      <c r="T973" s="2" t="str">
        <f>ASC(TRIM(②受講者情報入力!U974))</f>
        <v/>
      </c>
      <c r="U973" s="2" t="str">
        <f>IFERROR(VLOOKUP(②受講者情報入力!$V974,マスタ!A:B,2,FALSE),"")</f>
        <v/>
      </c>
      <c r="V973" s="2" t="str">
        <f>ASC(TRIM(②受講者情報入力!W974))</f>
        <v/>
      </c>
      <c r="W973" s="2" t="str">
        <f>TRIM(②受講者情報入力!X974)</f>
        <v/>
      </c>
      <c r="X973" s="2" t="str">
        <f>TRIM(②受講者情報入力!AU974)</f>
        <v/>
      </c>
    </row>
    <row r="974" spans="1:24">
      <c r="A974" s="2" t="str">
        <f>DBCS(TRIM(②受講者情報入力!B975))</f>
        <v/>
      </c>
      <c r="B974" s="2" t="str">
        <f>DBCS(TRIM(②受講者情報入力!C975))</f>
        <v/>
      </c>
      <c r="C974" s="2" t="str">
        <f>DBCS(TRIM(PHONETIC(②受講者情報入力!D975)))</f>
        <v/>
      </c>
      <c r="D974" s="2" t="str">
        <f>DBCS(TRIM(PHONETIC(②受講者情報入力!E975)))</f>
        <v/>
      </c>
      <c r="E974" s="4" t="str">
        <f>IF(②受講者情報入力!F975="","",TEXT(②受講者情報入力!F975,"yyyy/mm/dd"))</f>
        <v/>
      </c>
      <c r="F974" s="2" t="str">
        <f>ASC(TRIM(②受講者情報入力!G975))</f>
        <v/>
      </c>
      <c r="G974" s="2" t="str">
        <f>ASC(TRIM(②受講者情報入力!I975))</f>
        <v/>
      </c>
      <c r="H974" s="2" t="str">
        <f>ASC(TRIM(②受講者情報入力!H975))</f>
        <v/>
      </c>
      <c r="I974" s="2" t="str">
        <f>ASC(TRIM(②受講者情報入力!J975))</f>
        <v/>
      </c>
      <c r="J974" s="2" t="str">
        <f>DBCS(TRIM(②受講者情報入力!K975))</f>
        <v/>
      </c>
      <c r="K974" s="2" t="str">
        <f>DBCS(TRIM(②受講者情報入力!L975))</f>
        <v/>
      </c>
      <c r="L974" s="2" t="str">
        <f>DBCS(TRIM(②受講者情報入力!M975))</f>
        <v/>
      </c>
      <c r="M974" s="2" t="str">
        <f>DBCS(TRIM(②受講者情報入力!N975))</f>
        <v/>
      </c>
      <c r="N974" s="2" t="str">
        <f>ASC(TRIM(②受講者情報入力!O975))</f>
        <v/>
      </c>
      <c r="O974" s="2" t="str">
        <f>IFERROR(VLOOKUP(②受講者情報入力!$P975,マスタ!A:B,2,FALSE),"")</f>
        <v/>
      </c>
      <c r="P974" s="2" t="str">
        <f>ASC(TRIM(②受講者情報入力!Q975))</f>
        <v/>
      </c>
      <c r="Q974" s="2" t="str">
        <f>TRIM(②受講者情報入力!R975)</f>
        <v/>
      </c>
      <c r="R974" s="2" t="str">
        <f>ASC(TRIM(②受講者情報入力!S975))</f>
        <v/>
      </c>
      <c r="S974" s="2" t="str">
        <f>ASC(TRIM(②受講者情報入力!T975))</f>
        <v/>
      </c>
      <c r="T974" s="2" t="str">
        <f>ASC(TRIM(②受講者情報入力!U975))</f>
        <v/>
      </c>
      <c r="U974" s="2" t="str">
        <f>IFERROR(VLOOKUP(②受講者情報入力!$V975,マスタ!A:B,2,FALSE),"")</f>
        <v/>
      </c>
      <c r="V974" s="2" t="str">
        <f>ASC(TRIM(②受講者情報入力!W975))</f>
        <v/>
      </c>
      <c r="W974" s="2" t="str">
        <f>TRIM(②受講者情報入力!X975)</f>
        <v/>
      </c>
      <c r="X974" s="2" t="str">
        <f>TRIM(②受講者情報入力!AU975)</f>
        <v/>
      </c>
    </row>
    <row r="975" spans="1:24">
      <c r="A975" s="2" t="str">
        <f>DBCS(TRIM(②受講者情報入力!B976))</f>
        <v/>
      </c>
      <c r="B975" s="2" t="str">
        <f>DBCS(TRIM(②受講者情報入力!C976))</f>
        <v/>
      </c>
      <c r="C975" s="2" t="str">
        <f>DBCS(TRIM(PHONETIC(②受講者情報入力!D976)))</f>
        <v/>
      </c>
      <c r="D975" s="2" t="str">
        <f>DBCS(TRIM(PHONETIC(②受講者情報入力!E976)))</f>
        <v/>
      </c>
      <c r="E975" s="4" t="str">
        <f>IF(②受講者情報入力!F976="","",TEXT(②受講者情報入力!F976,"yyyy/mm/dd"))</f>
        <v/>
      </c>
      <c r="F975" s="2" t="str">
        <f>ASC(TRIM(②受講者情報入力!G976))</f>
        <v/>
      </c>
      <c r="G975" s="2" t="str">
        <f>ASC(TRIM(②受講者情報入力!I976))</f>
        <v/>
      </c>
      <c r="H975" s="2" t="str">
        <f>ASC(TRIM(②受講者情報入力!H976))</f>
        <v/>
      </c>
      <c r="I975" s="2" t="str">
        <f>ASC(TRIM(②受講者情報入力!J976))</f>
        <v/>
      </c>
      <c r="J975" s="2" t="str">
        <f>DBCS(TRIM(②受講者情報入力!K976))</f>
        <v/>
      </c>
      <c r="K975" s="2" t="str">
        <f>DBCS(TRIM(②受講者情報入力!L976))</f>
        <v/>
      </c>
      <c r="L975" s="2" t="str">
        <f>DBCS(TRIM(②受講者情報入力!M976))</f>
        <v/>
      </c>
      <c r="M975" s="2" t="str">
        <f>DBCS(TRIM(②受講者情報入力!N976))</f>
        <v/>
      </c>
      <c r="N975" s="2" t="str">
        <f>ASC(TRIM(②受講者情報入力!O976))</f>
        <v/>
      </c>
      <c r="O975" s="2" t="str">
        <f>IFERROR(VLOOKUP(②受講者情報入力!$P976,マスタ!A:B,2,FALSE),"")</f>
        <v/>
      </c>
      <c r="P975" s="2" t="str">
        <f>ASC(TRIM(②受講者情報入力!Q976))</f>
        <v/>
      </c>
      <c r="Q975" s="2" t="str">
        <f>TRIM(②受講者情報入力!R976)</f>
        <v/>
      </c>
      <c r="R975" s="2" t="str">
        <f>ASC(TRIM(②受講者情報入力!S976))</f>
        <v/>
      </c>
      <c r="S975" s="2" t="str">
        <f>ASC(TRIM(②受講者情報入力!T976))</f>
        <v/>
      </c>
      <c r="T975" s="2" t="str">
        <f>ASC(TRIM(②受講者情報入力!U976))</f>
        <v/>
      </c>
      <c r="U975" s="2" t="str">
        <f>IFERROR(VLOOKUP(②受講者情報入力!$V976,マスタ!A:B,2,FALSE),"")</f>
        <v/>
      </c>
      <c r="V975" s="2" t="str">
        <f>ASC(TRIM(②受講者情報入力!W976))</f>
        <v/>
      </c>
      <c r="W975" s="2" t="str">
        <f>TRIM(②受講者情報入力!X976)</f>
        <v/>
      </c>
      <c r="X975" s="2" t="str">
        <f>TRIM(②受講者情報入力!AU976)</f>
        <v/>
      </c>
    </row>
    <row r="976" spans="1:24">
      <c r="A976" s="2" t="str">
        <f>DBCS(TRIM(②受講者情報入力!B977))</f>
        <v/>
      </c>
      <c r="B976" s="2" t="str">
        <f>DBCS(TRIM(②受講者情報入力!C977))</f>
        <v/>
      </c>
      <c r="C976" s="2" t="str">
        <f>DBCS(TRIM(PHONETIC(②受講者情報入力!D977)))</f>
        <v/>
      </c>
      <c r="D976" s="2" t="str">
        <f>DBCS(TRIM(PHONETIC(②受講者情報入力!E977)))</f>
        <v/>
      </c>
      <c r="E976" s="4" t="str">
        <f>IF(②受講者情報入力!F977="","",TEXT(②受講者情報入力!F977,"yyyy/mm/dd"))</f>
        <v/>
      </c>
      <c r="F976" s="2" t="str">
        <f>ASC(TRIM(②受講者情報入力!G977))</f>
        <v/>
      </c>
      <c r="G976" s="2" t="str">
        <f>ASC(TRIM(②受講者情報入力!I977))</f>
        <v/>
      </c>
      <c r="H976" s="2" t="str">
        <f>ASC(TRIM(②受講者情報入力!H977))</f>
        <v/>
      </c>
      <c r="I976" s="2" t="str">
        <f>ASC(TRIM(②受講者情報入力!J977))</f>
        <v/>
      </c>
      <c r="J976" s="2" t="str">
        <f>DBCS(TRIM(②受講者情報入力!K977))</f>
        <v/>
      </c>
      <c r="K976" s="2" t="str">
        <f>DBCS(TRIM(②受講者情報入力!L977))</f>
        <v/>
      </c>
      <c r="L976" s="2" t="str">
        <f>DBCS(TRIM(②受講者情報入力!M977))</f>
        <v/>
      </c>
      <c r="M976" s="2" t="str">
        <f>DBCS(TRIM(②受講者情報入力!N977))</f>
        <v/>
      </c>
      <c r="N976" s="2" t="str">
        <f>ASC(TRIM(②受講者情報入力!O977))</f>
        <v/>
      </c>
      <c r="O976" s="2" t="str">
        <f>IFERROR(VLOOKUP(②受講者情報入力!$P977,マスタ!A:B,2,FALSE),"")</f>
        <v/>
      </c>
      <c r="P976" s="2" t="str">
        <f>ASC(TRIM(②受講者情報入力!Q977))</f>
        <v/>
      </c>
      <c r="Q976" s="2" t="str">
        <f>TRIM(②受講者情報入力!R977)</f>
        <v/>
      </c>
      <c r="R976" s="2" t="str">
        <f>ASC(TRIM(②受講者情報入力!S977))</f>
        <v/>
      </c>
      <c r="S976" s="2" t="str">
        <f>ASC(TRIM(②受講者情報入力!T977))</f>
        <v/>
      </c>
      <c r="T976" s="2" t="str">
        <f>ASC(TRIM(②受講者情報入力!U977))</f>
        <v/>
      </c>
      <c r="U976" s="2" t="str">
        <f>IFERROR(VLOOKUP(②受講者情報入力!$V977,マスタ!A:B,2,FALSE),"")</f>
        <v/>
      </c>
      <c r="V976" s="2" t="str">
        <f>ASC(TRIM(②受講者情報入力!W977))</f>
        <v/>
      </c>
      <c r="W976" s="2" t="str">
        <f>TRIM(②受講者情報入力!X977)</f>
        <v/>
      </c>
      <c r="X976" s="2" t="str">
        <f>TRIM(②受講者情報入力!AU977)</f>
        <v/>
      </c>
    </row>
    <row r="977" spans="1:24">
      <c r="A977" s="2" t="str">
        <f>DBCS(TRIM(②受講者情報入力!B978))</f>
        <v/>
      </c>
      <c r="B977" s="2" t="str">
        <f>DBCS(TRIM(②受講者情報入力!C978))</f>
        <v/>
      </c>
      <c r="C977" s="2" t="str">
        <f>DBCS(TRIM(PHONETIC(②受講者情報入力!D978)))</f>
        <v/>
      </c>
      <c r="D977" s="2" t="str">
        <f>DBCS(TRIM(PHONETIC(②受講者情報入力!E978)))</f>
        <v/>
      </c>
      <c r="E977" s="4" t="str">
        <f>IF(②受講者情報入力!F978="","",TEXT(②受講者情報入力!F978,"yyyy/mm/dd"))</f>
        <v/>
      </c>
      <c r="F977" s="2" t="str">
        <f>ASC(TRIM(②受講者情報入力!G978))</f>
        <v/>
      </c>
      <c r="G977" s="2" t="str">
        <f>ASC(TRIM(②受講者情報入力!I978))</f>
        <v/>
      </c>
      <c r="H977" s="2" t="str">
        <f>ASC(TRIM(②受講者情報入力!H978))</f>
        <v/>
      </c>
      <c r="I977" s="2" t="str">
        <f>ASC(TRIM(②受講者情報入力!J978))</f>
        <v/>
      </c>
      <c r="J977" s="2" t="str">
        <f>DBCS(TRIM(②受講者情報入力!K978))</f>
        <v/>
      </c>
      <c r="K977" s="2" t="str">
        <f>DBCS(TRIM(②受講者情報入力!L978))</f>
        <v/>
      </c>
      <c r="L977" s="2" t="str">
        <f>DBCS(TRIM(②受講者情報入力!M978))</f>
        <v/>
      </c>
      <c r="M977" s="2" t="str">
        <f>DBCS(TRIM(②受講者情報入力!N978))</f>
        <v/>
      </c>
      <c r="N977" s="2" t="str">
        <f>ASC(TRIM(②受講者情報入力!O978))</f>
        <v/>
      </c>
      <c r="O977" s="2" t="str">
        <f>IFERROR(VLOOKUP(②受講者情報入力!$P978,マスタ!A:B,2,FALSE),"")</f>
        <v/>
      </c>
      <c r="P977" s="2" t="str">
        <f>ASC(TRIM(②受講者情報入力!Q978))</f>
        <v/>
      </c>
      <c r="Q977" s="2" t="str">
        <f>TRIM(②受講者情報入力!R978)</f>
        <v/>
      </c>
      <c r="R977" s="2" t="str">
        <f>ASC(TRIM(②受講者情報入力!S978))</f>
        <v/>
      </c>
      <c r="S977" s="2" t="str">
        <f>ASC(TRIM(②受講者情報入力!T978))</f>
        <v/>
      </c>
      <c r="T977" s="2" t="str">
        <f>ASC(TRIM(②受講者情報入力!U978))</f>
        <v/>
      </c>
      <c r="U977" s="2" t="str">
        <f>IFERROR(VLOOKUP(②受講者情報入力!$V978,マスタ!A:B,2,FALSE),"")</f>
        <v/>
      </c>
      <c r="V977" s="2" t="str">
        <f>ASC(TRIM(②受講者情報入力!W978))</f>
        <v/>
      </c>
      <c r="W977" s="2" t="str">
        <f>TRIM(②受講者情報入力!X978)</f>
        <v/>
      </c>
      <c r="X977" s="2" t="str">
        <f>TRIM(②受講者情報入力!AU978)</f>
        <v/>
      </c>
    </row>
    <row r="978" spans="1:24">
      <c r="A978" s="2" t="str">
        <f>DBCS(TRIM(②受講者情報入力!B979))</f>
        <v/>
      </c>
      <c r="B978" s="2" t="str">
        <f>DBCS(TRIM(②受講者情報入力!C979))</f>
        <v/>
      </c>
      <c r="C978" s="2" t="str">
        <f>DBCS(TRIM(PHONETIC(②受講者情報入力!D979)))</f>
        <v/>
      </c>
      <c r="D978" s="2" t="str">
        <f>DBCS(TRIM(PHONETIC(②受講者情報入力!E979)))</f>
        <v/>
      </c>
      <c r="E978" s="4" t="str">
        <f>IF(②受講者情報入力!F979="","",TEXT(②受講者情報入力!F979,"yyyy/mm/dd"))</f>
        <v/>
      </c>
      <c r="F978" s="2" t="str">
        <f>ASC(TRIM(②受講者情報入力!G979))</f>
        <v/>
      </c>
      <c r="G978" s="2" t="str">
        <f>ASC(TRIM(②受講者情報入力!I979))</f>
        <v/>
      </c>
      <c r="H978" s="2" t="str">
        <f>ASC(TRIM(②受講者情報入力!H979))</f>
        <v/>
      </c>
      <c r="I978" s="2" t="str">
        <f>ASC(TRIM(②受講者情報入力!J979))</f>
        <v/>
      </c>
      <c r="J978" s="2" t="str">
        <f>DBCS(TRIM(②受講者情報入力!K979))</f>
        <v/>
      </c>
      <c r="K978" s="2" t="str">
        <f>DBCS(TRIM(②受講者情報入力!L979))</f>
        <v/>
      </c>
      <c r="L978" s="2" t="str">
        <f>DBCS(TRIM(②受講者情報入力!M979))</f>
        <v/>
      </c>
      <c r="M978" s="2" t="str">
        <f>DBCS(TRIM(②受講者情報入力!N979))</f>
        <v/>
      </c>
      <c r="N978" s="2" t="str">
        <f>ASC(TRIM(②受講者情報入力!O979))</f>
        <v/>
      </c>
      <c r="O978" s="2" t="str">
        <f>IFERROR(VLOOKUP(②受講者情報入力!$P979,マスタ!A:B,2,FALSE),"")</f>
        <v/>
      </c>
      <c r="P978" s="2" t="str">
        <f>ASC(TRIM(②受講者情報入力!Q979))</f>
        <v/>
      </c>
      <c r="Q978" s="2" t="str">
        <f>TRIM(②受講者情報入力!R979)</f>
        <v/>
      </c>
      <c r="R978" s="2" t="str">
        <f>ASC(TRIM(②受講者情報入力!S979))</f>
        <v/>
      </c>
      <c r="S978" s="2" t="str">
        <f>ASC(TRIM(②受講者情報入力!T979))</f>
        <v/>
      </c>
      <c r="T978" s="2" t="str">
        <f>ASC(TRIM(②受講者情報入力!U979))</f>
        <v/>
      </c>
      <c r="U978" s="2" t="str">
        <f>IFERROR(VLOOKUP(②受講者情報入力!$V979,マスタ!A:B,2,FALSE),"")</f>
        <v/>
      </c>
      <c r="V978" s="2" t="str">
        <f>ASC(TRIM(②受講者情報入力!W979))</f>
        <v/>
      </c>
      <c r="W978" s="2" t="str">
        <f>TRIM(②受講者情報入力!X979)</f>
        <v/>
      </c>
      <c r="X978" s="2" t="str">
        <f>TRIM(②受講者情報入力!AU979)</f>
        <v/>
      </c>
    </row>
    <row r="979" spans="1:24">
      <c r="A979" s="2" t="str">
        <f>DBCS(TRIM(②受講者情報入力!B980))</f>
        <v/>
      </c>
      <c r="B979" s="2" t="str">
        <f>DBCS(TRIM(②受講者情報入力!C980))</f>
        <v/>
      </c>
      <c r="C979" s="2" t="str">
        <f>DBCS(TRIM(PHONETIC(②受講者情報入力!D980)))</f>
        <v/>
      </c>
      <c r="D979" s="2" t="str">
        <f>DBCS(TRIM(PHONETIC(②受講者情報入力!E980)))</f>
        <v/>
      </c>
      <c r="E979" s="4" t="str">
        <f>IF(②受講者情報入力!F980="","",TEXT(②受講者情報入力!F980,"yyyy/mm/dd"))</f>
        <v/>
      </c>
      <c r="F979" s="2" t="str">
        <f>ASC(TRIM(②受講者情報入力!G980))</f>
        <v/>
      </c>
      <c r="G979" s="2" t="str">
        <f>ASC(TRIM(②受講者情報入力!I980))</f>
        <v/>
      </c>
      <c r="H979" s="2" t="str">
        <f>ASC(TRIM(②受講者情報入力!H980))</f>
        <v/>
      </c>
      <c r="I979" s="2" t="str">
        <f>ASC(TRIM(②受講者情報入力!J980))</f>
        <v/>
      </c>
      <c r="J979" s="2" t="str">
        <f>DBCS(TRIM(②受講者情報入力!K980))</f>
        <v/>
      </c>
      <c r="K979" s="2" t="str">
        <f>DBCS(TRIM(②受講者情報入力!L980))</f>
        <v/>
      </c>
      <c r="L979" s="2" t="str">
        <f>DBCS(TRIM(②受講者情報入力!M980))</f>
        <v/>
      </c>
      <c r="M979" s="2" t="str">
        <f>DBCS(TRIM(②受講者情報入力!N980))</f>
        <v/>
      </c>
      <c r="N979" s="2" t="str">
        <f>ASC(TRIM(②受講者情報入力!O980))</f>
        <v/>
      </c>
      <c r="O979" s="2" t="str">
        <f>IFERROR(VLOOKUP(②受講者情報入力!$P980,マスタ!A:B,2,FALSE),"")</f>
        <v/>
      </c>
      <c r="P979" s="2" t="str">
        <f>ASC(TRIM(②受講者情報入力!Q980))</f>
        <v/>
      </c>
      <c r="Q979" s="2" t="str">
        <f>TRIM(②受講者情報入力!R980)</f>
        <v/>
      </c>
      <c r="R979" s="2" t="str">
        <f>ASC(TRIM(②受講者情報入力!S980))</f>
        <v/>
      </c>
      <c r="S979" s="2" t="str">
        <f>ASC(TRIM(②受講者情報入力!T980))</f>
        <v/>
      </c>
      <c r="T979" s="2" t="str">
        <f>ASC(TRIM(②受講者情報入力!U980))</f>
        <v/>
      </c>
      <c r="U979" s="2" t="str">
        <f>IFERROR(VLOOKUP(②受講者情報入力!$V980,マスタ!A:B,2,FALSE),"")</f>
        <v/>
      </c>
      <c r="V979" s="2" t="str">
        <f>ASC(TRIM(②受講者情報入力!W980))</f>
        <v/>
      </c>
      <c r="W979" s="2" t="str">
        <f>TRIM(②受講者情報入力!X980)</f>
        <v/>
      </c>
      <c r="X979" s="2" t="str">
        <f>TRIM(②受講者情報入力!AU980)</f>
        <v/>
      </c>
    </row>
    <row r="980" spans="1:24">
      <c r="A980" s="2" t="str">
        <f>DBCS(TRIM(②受講者情報入力!B981))</f>
        <v/>
      </c>
      <c r="B980" s="2" t="str">
        <f>DBCS(TRIM(②受講者情報入力!C981))</f>
        <v/>
      </c>
      <c r="C980" s="2" t="str">
        <f>DBCS(TRIM(PHONETIC(②受講者情報入力!D981)))</f>
        <v/>
      </c>
      <c r="D980" s="2" t="str">
        <f>DBCS(TRIM(PHONETIC(②受講者情報入力!E981)))</f>
        <v/>
      </c>
      <c r="E980" s="4" t="str">
        <f>IF(②受講者情報入力!F981="","",TEXT(②受講者情報入力!F981,"yyyy/mm/dd"))</f>
        <v/>
      </c>
      <c r="F980" s="2" t="str">
        <f>ASC(TRIM(②受講者情報入力!G981))</f>
        <v/>
      </c>
      <c r="G980" s="2" t="str">
        <f>ASC(TRIM(②受講者情報入力!I981))</f>
        <v/>
      </c>
      <c r="H980" s="2" t="str">
        <f>ASC(TRIM(②受講者情報入力!H981))</f>
        <v/>
      </c>
      <c r="I980" s="2" t="str">
        <f>ASC(TRIM(②受講者情報入力!J981))</f>
        <v/>
      </c>
      <c r="J980" s="2" t="str">
        <f>DBCS(TRIM(②受講者情報入力!K981))</f>
        <v/>
      </c>
      <c r="K980" s="2" t="str">
        <f>DBCS(TRIM(②受講者情報入力!L981))</f>
        <v/>
      </c>
      <c r="L980" s="2" t="str">
        <f>DBCS(TRIM(②受講者情報入力!M981))</f>
        <v/>
      </c>
      <c r="M980" s="2" t="str">
        <f>DBCS(TRIM(②受講者情報入力!N981))</f>
        <v/>
      </c>
      <c r="N980" s="2" t="str">
        <f>ASC(TRIM(②受講者情報入力!O981))</f>
        <v/>
      </c>
      <c r="O980" s="2" t="str">
        <f>IFERROR(VLOOKUP(②受講者情報入力!$P981,マスタ!A:B,2,FALSE),"")</f>
        <v/>
      </c>
      <c r="P980" s="2" t="str">
        <f>ASC(TRIM(②受講者情報入力!Q981))</f>
        <v/>
      </c>
      <c r="Q980" s="2" t="str">
        <f>TRIM(②受講者情報入力!R981)</f>
        <v/>
      </c>
      <c r="R980" s="2" t="str">
        <f>ASC(TRIM(②受講者情報入力!S981))</f>
        <v/>
      </c>
      <c r="S980" s="2" t="str">
        <f>ASC(TRIM(②受講者情報入力!T981))</f>
        <v/>
      </c>
      <c r="T980" s="2" t="str">
        <f>ASC(TRIM(②受講者情報入力!U981))</f>
        <v/>
      </c>
      <c r="U980" s="2" t="str">
        <f>IFERROR(VLOOKUP(②受講者情報入力!$V981,マスタ!A:B,2,FALSE),"")</f>
        <v/>
      </c>
      <c r="V980" s="2" t="str">
        <f>ASC(TRIM(②受講者情報入力!W981))</f>
        <v/>
      </c>
      <c r="W980" s="2" t="str">
        <f>TRIM(②受講者情報入力!X981)</f>
        <v/>
      </c>
      <c r="X980" s="2" t="str">
        <f>TRIM(②受講者情報入力!AU981)</f>
        <v/>
      </c>
    </row>
    <row r="981" spans="1:24">
      <c r="A981" s="2" t="str">
        <f>DBCS(TRIM(②受講者情報入力!B982))</f>
        <v/>
      </c>
      <c r="B981" s="2" t="str">
        <f>DBCS(TRIM(②受講者情報入力!C982))</f>
        <v/>
      </c>
      <c r="C981" s="2" t="str">
        <f>DBCS(TRIM(PHONETIC(②受講者情報入力!D982)))</f>
        <v/>
      </c>
      <c r="D981" s="2" t="str">
        <f>DBCS(TRIM(PHONETIC(②受講者情報入力!E982)))</f>
        <v/>
      </c>
      <c r="E981" s="4" t="str">
        <f>IF(②受講者情報入力!F982="","",TEXT(②受講者情報入力!F982,"yyyy/mm/dd"))</f>
        <v/>
      </c>
      <c r="F981" s="2" t="str">
        <f>ASC(TRIM(②受講者情報入力!G982))</f>
        <v/>
      </c>
      <c r="G981" s="2" t="str">
        <f>ASC(TRIM(②受講者情報入力!I982))</f>
        <v/>
      </c>
      <c r="H981" s="2" t="str">
        <f>ASC(TRIM(②受講者情報入力!H982))</f>
        <v/>
      </c>
      <c r="I981" s="2" t="str">
        <f>ASC(TRIM(②受講者情報入力!J982))</f>
        <v/>
      </c>
      <c r="J981" s="2" t="str">
        <f>DBCS(TRIM(②受講者情報入力!K982))</f>
        <v/>
      </c>
      <c r="K981" s="2" t="str">
        <f>DBCS(TRIM(②受講者情報入力!L982))</f>
        <v/>
      </c>
      <c r="L981" s="2" t="str">
        <f>DBCS(TRIM(②受講者情報入力!M982))</f>
        <v/>
      </c>
      <c r="M981" s="2" t="str">
        <f>DBCS(TRIM(②受講者情報入力!N982))</f>
        <v/>
      </c>
      <c r="N981" s="2" t="str">
        <f>ASC(TRIM(②受講者情報入力!O982))</f>
        <v/>
      </c>
      <c r="O981" s="2" t="str">
        <f>IFERROR(VLOOKUP(②受講者情報入力!$P982,マスタ!A:B,2,FALSE),"")</f>
        <v/>
      </c>
      <c r="P981" s="2" t="str">
        <f>ASC(TRIM(②受講者情報入力!Q982))</f>
        <v/>
      </c>
      <c r="Q981" s="2" t="str">
        <f>TRIM(②受講者情報入力!R982)</f>
        <v/>
      </c>
      <c r="R981" s="2" t="str">
        <f>ASC(TRIM(②受講者情報入力!S982))</f>
        <v/>
      </c>
      <c r="S981" s="2" t="str">
        <f>ASC(TRIM(②受講者情報入力!T982))</f>
        <v/>
      </c>
      <c r="T981" s="2" t="str">
        <f>ASC(TRIM(②受講者情報入力!U982))</f>
        <v/>
      </c>
      <c r="U981" s="2" t="str">
        <f>IFERROR(VLOOKUP(②受講者情報入力!$V982,マスタ!A:B,2,FALSE),"")</f>
        <v/>
      </c>
      <c r="V981" s="2" t="str">
        <f>ASC(TRIM(②受講者情報入力!W982))</f>
        <v/>
      </c>
      <c r="W981" s="2" t="str">
        <f>TRIM(②受講者情報入力!X982)</f>
        <v/>
      </c>
      <c r="X981" s="2" t="str">
        <f>TRIM(②受講者情報入力!AU982)</f>
        <v/>
      </c>
    </row>
    <row r="982" spans="1:24">
      <c r="A982" s="2" t="str">
        <f>DBCS(TRIM(②受講者情報入力!B983))</f>
        <v/>
      </c>
      <c r="B982" s="2" t="str">
        <f>DBCS(TRIM(②受講者情報入力!C983))</f>
        <v/>
      </c>
      <c r="C982" s="2" t="str">
        <f>DBCS(TRIM(PHONETIC(②受講者情報入力!D983)))</f>
        <v/>
      </c>
      <c r="D982" s="2" t="str">
        <f>DBCS(TRIM(PHONETIC(②受講者情報入力!E983)))</f>
        <v/>
      </c>
      <c r="E982" s="4" t="str">
        <f>IF(②受講者情報入力!F983="","",TEXT(②受講者情報入力!F983,"yyyy/mm/dd"))</f>
        <v/>
      </c>
      <c r="F982" s="2" t="str">
        <f>ASC(TRIM(②受講者情報入力!G983))</f>
        <v/>
      </c>
      <c r="G982" s="2" t="str">
        <f>ASC(TRIM(②受講者情報入力!I983))</f>
        <v/>
      </c>
      <c r="H982" s="2" t="str">
        <f>ASC(TRIM(②受講者情報入力!H983))</f>
        <v/>
      </c>
      <c r="I982" s="2" t="str">
        <f>ASC(TRIM(②受講者情報入力!J983))</f>
        <v/>
      </c>
      <c r="J982" s="2" t="str">
        <f>DBCS(TRIM(②受講者情報入力!K983))</f>
        <v/>
      </c>
      <c r="K982" s="2" t="str">
        <f>DBCS(TRIM(②受講者情報入力!L983))</f>
        <v/>
      </c>
      <c r="L982" s="2" t="str">
        <f>DBCS(TRIM(②受講者情報入力!M983))</f>
        <v/>
      </c>
      <c r="M982" s="2" t="str">
        <f>DBCS(TRIM(②受講者情報入力!N983))</f>
        <v/>
      </c>
      <c r="N982" s="2" t="str">
        <f>ASC(TRIM(②受講者情報入力!O983))</f>
        <v/>
      </c>
      <c r="O982" s="2" t="str">
        <f>IFERROR(VLOOKUP(②受講者情報入力!$P983,マスタ!A:B,2,FALSE),"")</f>
        <v/>
      </c>
      <c r="P982" s="2" t="str">
        <f>ASC(TRIM(②受講者情報入力!Q983))</f>
        <v/>
      </c>
      <c r="Q982" s="2" t="str">
        <f>TRIM(②受講者情報入力!R983)</f>
        <v/>
      </c>
      <c r="R982" s="2" t="str">
        <f>ASC(TRIM(②受講者情報入力!S983))</f>
        <v/>
      </c>
      <c r="S982" s="2" t="str">
        <f>ASC(TRIM(②受講者情報入力!T983))</f>
        <v/>
      </c>
      <c r="T982" s="2" t="str">
        <f>ASC(TRIM(②受講者情報入力!U983))</f>
        <v/>
      </c>
      <c r="U982" s="2" t="str">
        <f>IFERROR(VLOOKUP(②受講者情報入力!$V983,マスタ!A:B,2,FALSE),"")</f>
        <v/>
      </c>
      <c r="V982" s="2" t="str">
        <f>ASC(TRIM(②受講者情報入力!W983))</f>
        <v/>
      </c>
      <c r="W982" s="2" t="str">
        <f>TRIM(②受講者情報入力!X983)</f>
        <v/>
      </c>
      <c r="X982" s="2" t="str">
        <f>TRIM(②受講者情報入力!AU983)</f>
        <v/>
      </c>
    </row>
    <row r="983" spans="1:24">
      <c r="A983" s="2" t="str">
        <f>DBCS(TRIM(②受講者情報入力!B984))</f>
        <v/>
      </c>
      <c r="B983" s="2" t="str">
        <f>DBCS(TRIM(②受講者情報入力!C984))</f>
        <v/>
      </c>
      <c r="C983" s="2" t="str">
        <f>DBCS(TRIM(PHONETIC(②受講者情報入力!D984)))</f>
        <v/>
      </c>
      <c r="D983" s="2" t="str">
        <f>DBCS(TRIM(PHONETIC(②受講者情報入力!E984)))</f>
        <v/>
      </c>
      <c r="E983" s="4" t="str">
        <f>IF(②受講者情報入力!F984="","",TEXT(②受講者情報入力!F984,"yyyy/mm/dd"))</f>
        <v/>
      </c>
      <c r="F983" s="2" t="str">
        <f>ASC(TRIM(②受講者情報入力!G984))</f>
        <v/>
      </c>
      <c r="G983" s="2" t="str">
        <f>ASC(TRIM(②受講者情報入力!I984))</f>
        <v/>
      </c>
      <c r="H983" s="2" t="str">
        <f>ASC(TRIM(②受講者情報入力!H984))</f>
        <v/>
      </c>
      <c r="I983" s="2" t="str">
        <f>ASC(TRIM(②受講者情報入力!J984))</f>
        <v/>
      </c>
      <c r="J983" s="2" t="str">
        <f>DBCS(TRIM(②受講者情報入力!K984))</f>
        <v/>
      </c>
      <c r="K983" s="2" t="str">
        <f>DBCS(TRIM(②受講者情報入力!L984))</f>
        <v/>
      </c>
      <c r="L983" s="2" t="str">
        <f>DBCS(TRIM(②受講者情報入力!M984))</f>
        <v/>
      </c>
      <c r="M983" s="2" t="str">
        <f>DBCS(TRIM(②受講者情報入力!N984))</f>
        <v/>
      </c>
      <c r="N983" s="2" t="str">
        <f>ASC(TRIM(②受講者情報入力!O984))</f>
        <v/>
      </c>
      <c r="O983" s="2" t="str">
        <f>IFERROR(VLOOKUP(②受講者情報入力!$P984,マスタ!A:B,2,FALSE),"")</f>
        <v/>
      </c>
      <c r="P983" s="2" t="str">
        <f>ASC(TRIM(②受講者情報入力!Q984))</f>
        <v/>
      </c>
      <c r="Q983" s="2" t="str">
        <f>TRIM(②受講者情報入力!R984)</f>
        <v/>
      </c>
      <c r="R983" s="2" t="str">
        <f>ASC(TRIM(②受講者情報入力!S984))</f>
        <v/>
      </c>
      <c r="S983" s="2" t="str">
        <f>ASC(TRIM(②受講者情報入力!T984))</f>
        <v/>
      </c>
      <c r="T983" s="2" t="str">
        <f>ASC(TRIM(②受講者情報入力!U984))</f>
        <v/>
      </c>
      <c r="U983" s="2" t="str">
        <f>IFERROR(VLOOKUP(②受講者情報入力!$V984,マスタ!A:B,2,FALSE),"")</f>
        <v/>
      </c>
      <c r="V983" s="2" t="str">
        <f>ASC(TRIM(②受講者情報入力!W984))</f>
        <v/>
      </c>
      <c r="W983" s="2" t="str">
        <f>TRIM(②受講者情報入力!X984)</f>
        <v/>
      </c>
      <c r="X983" s="2" t="str">
        <f>TRIM(②受講者情報入力!AU984)</f>
        <v/>
      </c>
    </row>
    <row r="984" spans="1:24">
      <c r="A984" s="2" t="str">
        <f>DBCS(TRIM(②受講者情報入力!B985))</f>
        <v/>
      </c>
      <c r="B984" s="2" t="str">
        <f>DBCS(TRIM(②受講者情報入力!C985))</f>
        <v/>
      </c>
      <c r="C984" s="2" t="str">
        <f>DBCS(TRIM(PHONETIC(②受講者情報入力!D985)))</f>
        <v/>
      </c>
      <c r="D984" s="2" t="str">
        <f>DBCS(TRIM(PHONETIC(②受講者情報入力!E985)))</f>
        <v/>
      </c>
      <c r="E984" s="4" t="str">
        <f>IF(②受講者情報入力!F985="","",TEXT(②受講者情報入力!F985,"yyyy/mm/dd"))</f>
        <v/>
      </c>
      <c r="F984" s="2" t="str">
        <f>ASC(TRIM(②受講者情報入力!G985))</f>
        <v/>
      </c>
      <c r="G984" s="2" t="str">
        <f>ASC(TRIM(②受講者情報入力!I985))</f>
        <v/>
      </c>
      <c r="H984" s="2" t="str">
        <f>ASC(TRIM(②受講者情報入力!H985))</f>
        <v/>
      </c>
      <c r="I984" s="2" t="str">
        <f>ASC(TRIM(②受講者情報入力!J985))</f>
        <v/>
      </c>
      <c r="J984" s="2" t="str">
        <f>DBCS(TRIM(②受講者情報入力!K985))</f>
        <v/>
      </c>
      <c r="K984" s="2" t="str">
        <f>DBCS(TRIM(②受講者情報入力!L985))</f>
        <v/>
      </c>
      <c r="L984" s="2" t="str">
        <f>DBCS(TRIM(②受講者情報入力!M985))</f>
        <v/>
      </c>
      <c r="M984" s="2" t="str">
        <f>DBCS(TRIM(②受講者情報入力!N985))</f>
        <v/>
      </c>
      <c r="N984" s="2" t="str">
        <f>ASC(TRIM(②受講者情報入力!O985))</f>
        <v/>
      </c>
      <c r="O984" s="2" t="str">
        <f>IFERROR(VLOOKUP(②受講者情報入力!$P985,マスタ!A:B,2,FALSE),"")</f>
        <v/>
      </c>
      <c r="P984" s="2" t="str">
        <f>ASC(TRIM(②受講者情報入力!Q985))</f>
        <v/>
      </c>
      <c r="Q984" s="2" t="str">
        <f>TRIM(②受講者情報入力!R985)</f>
        <v/>
      </c>
      <c r="R984" s="2" t="str">
        <f>ASC(TRIM(②受講者情報入力!S985))</f>
        <v/>
      </c>
      <c r="S984" s="2" t="str">
        <f>ASC(TRIM(②受講者情報入力!T985))</f>
        <v/>
      </c>
      <c r="T984" s="2" t="str">
        <f>ASC(TRIM(②受講者情報入力!U985))</f>
        <v/>
      </c>
      <c r="U984" s="2" t="str">
        <f>IFERROR(VLOOKUP(②受講者情報入力!$V985,マスタ!A:B,2,FALSE),"")</f>
        <v/>
      </c>
      <c r="V984" s="2" t="str">
        <f>ASC(TRIM(②受講者情報入力!W985))</f>
        <v/>
      </c>
      <c r="W984" s="2" t="str">
        <f>TRIM(②受講者情報入力!X985)</f>
        <v/>
      </c>
      <c r="X984" s="2" t="str">
        <f>TRIM(②受講者情報入力!AU985)</f>
        <v/>
      </c>
    </row>
    <row r="985" spans="1:24">
      <c r="A985" s="2" t="str">
        <f>DBCS(TRIM(②受講者情報入力!B986))</f>
        <v/>
      </c>
      <c r="B985" s="2" t="str">
        <f>DBCS(TRIM(②受講者情報入力!C986))</f>
        <v/>
      </c>
      <c r="C985" s="2" t="str">
        <f>DBCS(TRIM(PHONETIC(②受講者情報入力!D986)))</f>
        <v/>
      </c>
      <c r="D985" s="2" t="str">
        <f>DBCS(TRIM(PHONETIC(②受講者情報入力!E986)))</f>
        <v/>
      </c>
      <c r="E985" s="4" t="str">
        <f>IF(②受講者情報入力!F986="","",TEXT(②受講者情報入力!F986,"yyyy/mm/dd"))</f>
        <v/>
      </c>
      <c r="F985" s="2" t="str">
        <f>ASC(TRIM(②受講者情報入力!G986))</f>
        <v/>
      </c>
      <c r="G985" s="2" t="str">
        <f>ASC(TRIM(②受講者情報入力!I986))</f>
        <v/>
      </c>
      <c r="H985" s="2" t="str">
        <f>ASC(TRIM(②受講者情報入力!H986))</f>
        <v/>
      </c>
      <c r="I985" s="2" t="str">
        <f>ASC(TRIM(②受講者情報入力!J986))</f>
        <v/>
      </c>
      <c r="J985" s="2" t="str">
        <f>DBCS(TRIM(②受講者情報入力!K986))</f>
        <v/>
      </c>
      <c r="K985" s="2" t="str">
        <f>DBCS(TRIM(②受講者情報入力!L986))</f>
        <v/>
      </c>
      <c r="L985" s="2" t="str">
        <f>DBCS(TRIM(②受講者情報入力!M986))</f>
        <v/>
      </c>
      <c r="M985" s="2" t="str">
        <f>DBCS(TRIM(②受講者情報入力!N986))</f>
        <v/>
      </c>
      <c r="N985" s="2" t="str">
        <f>ASC(TRIM(②受講者情報入力!O986))</f>
        <v/>
      </c>
      <c r="O985" s="2" t="str">
        <f>IFERROR(VLOOKUP(②受講者情報入力!$P986,マスタ!A:B,2,FALSE),"")</f>
        <v/>
      </c>
      <c r="P985" s="2" t="str">
        <f>ASC(TRIM(②受講者情報入力!Q986))</f>
        <v/>
      </c>
      <c r="Q985" s="2" t="str">
        <f>TRIM(②受講者情報入力!R986)</f>
        <v/>
      </c>
      <c r="R985" s="2" t="str">
        <f>ASC(TRIM(②受講者情報入力!S986))</f>
        <v/>
      </c>
      <c r="S985" s="2" t="str">
        <f>ASC(TRIM(②受講者情報入力!T986))</f>
        <v/>
      </c>
      <c r="T985" s="2" t="str">
        <f>ASC(TRIM(②受講者情報入力!U986))</f>
        <v/>
      </c>
      <c r="U985" s="2" t="str">
        <f>IFERROR(VLOOKUP(②受講者情報入力!$V986,マスタ!A:B,2,FALSE),"")</f>
        <v/>
      </c>
      <c r="V985" s="2" t="str">
        <f>ASC(TRIM(②受講者情報入力!W986))</f>
        <v/>
      </c>
      <c r="W985" s="2" t="str">
        <f>TRIM(②受講者情報入力!X986)</f>
        <v/>
      </c>
      <c r="X985" s="2" t="str">
        <f>TRIM(②受講者情報入力!AU986)</f>
        <v/>
      </c>
    </row>
    <row r="986" spans="1:24">
      <c r="A986" s="2" t="str">
        <f>DBCS(TRIM(②受講者情報入力!B987))</f>
        <v/>
      </c>
      <c r="B986" s="2" t="str">
        <f>DBCS(TRIM(②受講者情報入力!C987))</f>
        <v/>
      </c>
      <c r="C986" s="2" t="str">
        <f>DBCS(TRIM(PHONETIC(②受講者情報入力!D987)))</f>
        <v/>
      </c>
      <c r="D986" s="2" t="str">
        <f>DBCS(TRIM(PHONETIC(②受講者情報入力!E987)))</f>
        <v/>
      </c>
      <c r="E986" s="4" t="str">
        <f>IF(②受講者情報入力!F987="","",TEXT(②受講者情報入力!F987,"yyyy/mm/dd"))</f>
        <v/>
      </c>
      <c r="F986" s="2" t="str">
        <f>ASC(TRIM(②受講者情報入力!G987))</f>
        <v/>
      </c>
      <c r="G986" s="2" t="str">
        <f>ASC(TRIM(②受講者情報入力!I987))</f>
        <v/>
      </c>
      <c r="H986" s="2" t="str">
        <f>ASC(TRIM(②受講者情報入力!H987))</f>
        <v/>
      </c>
      <c r="I986" s="2" t="str">
        <f>ASC(TRIM(②受講者情報入力!J987))</f>
        <v/>
      </c>
      <c r="J986" s="2" t="str">
        <f>DBCS(TRIM(②受講者情報入力!K987))</f>
        <v/>
      </c>
      <c r="K986" s="2" t="str">
        <f>DBCS(TRIM(②受講者情報入力!L987))</f>
        <v/>
      </c>
      <c r="L986" s="2" t="str">
        <f>DBCS(TRIM(②受講者情報入力!M987))</f>
        <v/>
      </c>
      <c r="M986" s="2" t="str">
        <f>DBCS(TRIM(②受講者情報入力!N987))</f>
        <v/>
      </c>
      <c r="N986" s="2" t="str">
        <f>ASC(TRIM(②受講者情報入力!O987))</f>
        <v/>
      </c>
      <c r="O986" s="2" t="str">
        <f>IFERROR(VLOOKUP(②受講者情報入力!$P987,マスタ!A:B,2,FALSE),"")</f>
        <v/>
      </c>
      <c r="P986" s="2" t="str">
        <f>ASC(TRIM(②受講者情報入力!Q987))</f>
        <v/>
      </c>
      <c r="Q986" s="2" t="str">
        <f>TRIM(②受講者情報入力!R987)</f>
        <v/>
      </c>
      <c r="R986" s="2" t="str">
        <f>ASC(TRIM(②受講者情報入力!S987))</f>
        <v/>
      </c>
      <c r="S986" s="2" t="str">
        <f>ASC(TRIM(②受講者情報入力!T987))</f>
        <v/>
      </c>
      <c r="T986" s="2" t="str">
        <f>ASC(TRIM(②受講者情報入力!U987))</f>
        <v/>
      </c>
      <c r="U986" s="2" t="str">
        <f>IFERROR(VLOOKUP(②受講者情報入力!$V987,マスタ!A:B,2,FALSE),"")</f>
        <v/>
      </c>
      <c r="V986" s="2" t="str">
        <f>ASC(TRIM(②受講者情報入力!W987))</f>
        <v/>
      </c>
      <c r="W986" s="2" t="str">
        <f>TRIM(②受講者情報入力!X987)</f>
        <v/>
      </c>
      <c r="X986" s="2" t="str">
        <f>TRIM(②受講者情報入力!AU987)</f>
        <v/>
      </c>
    </row>
    <row r="987" spans="1:24">
      <c r="A987" s="2" t="str">
        <f>DBCS(TRIM(②受講者情報入力!B988))</f>
        <v/>
      </c>
      <c r="B987" s="2" t="str">
        <f>DBCS(TRIM(②受講者情報入力!C988))</f>
        <v/>
      </c>
      <c r="C987" s="2" t="str">
        <f>DBCS(TRIM(PHONETIC(②受講者情報入力!D988)))</f>
        <v/>
      </c>
      <c r="D987" s="2" t="str">
        <f>DBCS(TRIM(PHONETIC(②受講者情報入力!E988)))</f>
        <v/>
      </c>
      <c r="E987" s="4" t="str">
        <f>IF(②受講者情報入力!F988="","",TEXT(②受講者情報入力!F988,"yyyy/mm/dd"))</f>
        <v/>
      </c>
      <c r="F987" s="2" t="str">
        <f>ASC(TRIM(②受講者情報入力!G988))</f>
        <v/>
      </c>
      <c r="G987" s="2" t="str">
        <f>ASC(TRIM(②受講者情報入力!I988))</f>
        <v/>
      </c>
      <c r="H987" s="2" t="str">
        <f>ASC(TRIM(②受講者情報入力!H988))</f>
        <v/>
      </c>
      <c r="I987" s="2" t="str">
        <f>ASC(TRIM(②受講者情報入力!J988))</f>
        <v/>
      </c>
      <c r="J987" s="2" t="str">
        <f>DBCS(TRIM(②受講者情報入力!K988))</f>
        <v/>
      </c>
      <c r="K987" s="2" t="str">
        <f>DBCS(TRIM(②受講者情報入力!L988))</f>
        <v/>
      </c>
      <c r="L987" s="2" t="str">
        <f>DBCS(TRIM(②受講者情報入力!M988))</f>
        <v/>
      </c>
      <c r="M987" s="2" t="str">
        <f>DBCS(TRIM(②受講者情報入力!N988))</f>
        <v/>
      </c>
      <c r="N987" s="2" t="str">
        <f>ASC(TRIM(②受講者情報入力!O988))</f>
        <v/>
      </c>
      <c r="O987" s="2" t="str">
        <f>IFERROR(VLOOKUP(②受講者情報入力!$P988,マスタ!A:B,2,FALSE),"")</f>
        <v/>
      </c>
      <c r="P987" s="2" t="str">
        <f>ASC(TRIM(②受講者情報入力!Q988))</f>
        <v/>
      </c>
      <c r="Q987" s="2" t="str">
        <f>TRIM(②受講者情報入力!R988)</f>
        <v/>
      </c>
      <c r="R987" s="2" t="str">
        <f>ASC(TRIM(②受講者情報入力!S988))</f>
        <v/>
      </c>
      <c r="S987" s="2" t="str">
        <f>ASC(TRIM(②受講者情報入力!T988))</f>
        <v/>
      </c>
      <c r="T987" s="2" t="str">
        <f>ASC(TRIM(②受講者情報入力!U988))</f>
        <v/>
      </c>
      <c r="U987" s="2" t="str">
        <f>IFERROR(VLOOKUP(②受講者情報入力!$V988,マスタ!A:B,2,FALSE),"")</f>
        <v/>
      </c>
      <c r="V987" s="2" t="str">
        <f>ASC(TRIM(②受講者情報入力!W988))</f>
        <v/>
      </c>
      <c r="W987" s="2" t="str">
        <f>TRIM(②受講者情報入力!X988)</f>
        <v/>
      </c>
      <c r="X987" s="2" t="str">
        <f>TRIM(②受講者情報入力!AU988)</f>
        <v/>
      </c>
    </row>
    <row r="988" spans="1:24">
      <c r="A988" s="2" t="str">
        <f>DBCS(TRIM(②受講者情報入力!B989))</f>
        <v/>
      </c>
      <c r="B988" s="2" t="str">
        <f>DBCS(TRIM(②受講者情報入力!C989))</f>
        <v/>
      </c>
      <c r="C988" s="2" t="str">
        <f>DBCS(TRIM(PHONETIC(②受講者情報入力!D989)))</f>
        <v/>
      </c>
      <c r="D988" s="2" t="str">
        <f>DBCS(TRIM(PHONETIC(②受講者情報入力!E989)))</f>
        <v/>
      </c>
      <c r="E988" s="4" t="str">
        <f>IF(②受講者情報入力!F989="","",TEXT(②受講者情報入力!F989,"yyyy/mm/dd"))</f>
        <v/>
      </c>
      <c r="F988" s="2" t="str">
        <f>ASC(TRIM(②受講者情報入力!G989))</f>
        <v/>
      </c>
      <c r="G988" s="2" t="str">
        <f>ASC(TRIM(②受講者情報入力!I989))</f>
        <v/>
      </c>
      <c r="H988" s="2" t="str">
        <f>ASC(TRIM(②受講者情報入力!H989))</f>
        <v/>
      </c>
      <c r="I988" s="2" t="str">
        <f>ASC(TRIM(②受講者情報入力!J989))</f>
        <v/>
      </c>
      <c r="J988" s="2" t="str">
        <f>DBCS(TRIM(②受講者情報入力!K989))</f>
        <v/>
      </c>
      <c r="K988" s="2" t="str">
        <f>DBCS(TRIM(②受講者情報入力!L989))</f>
        <v/>
      </c>
      <c r="L988" s="2" t="str">
        <f>DBCS(TRIM(②受講者情報入力!M989))</f>
        <v/>
      </c>
      <c r="M988" s="2" t="str">
        <f>DBCS(TRIM(②受講者情報入力!N989))</f>
        <v/>
      </c>
      <c r="N988" s="2" t="str">
        <f>ASC(TRIM(②受講者情報入力!O989))</f>
        <v/>
      </c>
      <c r="O988" s="2" t="str">
        <f>IFERROR(VLOOKUP(②受講者情報入力!$P989,マスタ!A:B,2,FALSE),"")</f>
        <v/>
      </c>
      <c r="P988" s="2" t="str">
        <f>ASC(TRIM(②受講者情報入力!Q989))</f>
        <v/>
      </c>
      <c r="Q988" s="2" t="str">
        <f>TRIM(②受講者情報入力!R989)</f>
        <v/>
      </c>
      <c r="R988" s="2" t="str">
        <f>ASC(TRIM(②受講者情報入力!S989))</f>
        <v/>
      </c>
      <c r="S988" s="2" t="str">
        <f>ASC(TRIM(②受講者情報入力!T989))</f>
        <v/>
      </c>
      <c r="T988" s="2" t="str">
        <f>ASC(TRIM(②受講者情報入力!U989))</f>
        <v/>
      </c>
      <c r="U988" s="2" t="str">
        <f>IFERROR(VLOOKUP(②受講者情報入力!$V989,マスタ!A:B,2,FALSE),"")</f>
        <v/>
      </c>
      <c r="V988" s="2" t="str">
        <f>ASC(TRIM(②受講者情報入力!W989))</f>
        <v/>
      </c>
      <c r="W988" s="2" t="str">
        <f>TRIM(②受講者情報入力!X989)</f>
        <v/>
      </c>
      <c r="X988" s="2" t="str">
        <f>TRIM(②受講者情報入力!AU989)</f>
        <v/>
      </c>
    </row>
    <row r="989" spans="1:24">
      <c r="A989" s="2" t="str">
        <f>DBCS(TRIM(②受講者情報入力!B990))</f>
        <v/>
      </c>
      <c r="B989" s="2" t="str">
        <f>DBCS(TRIM(②受講者情報入力!C990))</f>
        <v/>
      </c>
      <c r="C989" s="2" t="str">
        <f>DBCS(TRIM(PHONETIC(②受講者情報入力!D990)))</f>
        <v/>
      </c>
      <c r="D989" s="2" t="str">
        <f>DBCS(TRIM(PHONETIC(②受講者情報入力!E990)))</f>
        <v/>
      </c>
      <c r="E989" s="4" t="str">
        <f>IF(②受講者情報入力!F990="","",TEXT(②受講者情報入力!F990,"yyyy/mm/dd"))</f>
        <v/>
      </c>
      <c r="F989" s="2" t="str">
        <f>ASC(TRIM(②受講者情報入力!G990))</f>
        <v/>
      </c>
      <c r="G989" s="2" t="str">
        <f>ASC(TRIM(②受講者情報入力!I990))</f>
        <v/>
      </c>
      <c r="H989" s="2" t="str">
        <f>ASC(TRIM(②受講者情報入力!H990))</f>
        <v/>
      </c>
      <c r="I989" s="2" t="str">
        <f>ASC(TRIM(②受講者情報入力!J990))</f>
        <v/>
      </c>
      <c r="J989" s="2" t="str">
        <f>DBCS(TRIM(②受講者情報入力!K990))</f>
        <v/>
      </c>
      <c r="K989" s="2" t="str">
        <f>DBCS(TRIM(②受講者情報入力!L990))</f>
        <v/>
      </c>
      <c r="L989" s="2" t="str">
        <f>DBCS(TRIM(②受講者情報入力!M990))</f>
        <v/>
      </c>
      <c r="M989" s="2" t="str">
        <f>DBCS(TRIM(②受講者情報入力!N990))</f>
        <v/>
      </c>
      <c r="N989" s="2" t="str">
        <f>ASC(TRIM(②受講者情報入力!O990))</f>
        <v/>
      </c>
      <c r="O989" s="2" t="str">
        <f>IFERROR(VLOOKUP(②受講者情報入力!$P990,マスタ!A:B,2,FALSE),"")</f>
        <v/>
      </c>
      <c r="P989" s="2" t="str">
        <f>ASC(TRIM(②受講者情報入力!Q990))</f>
        <v/>
      </c>
      <c r="Q989" s="2" t="str">
        <f>TRIM(②受講者情報入力!R990)</f>
        <v/>
      </c>
      <c r="R989" s="2" t="str">
        <f>ASC(TRIM(②受講者情報入力!S990))</f>
        <v/>
      </c>
      <c r="S989" s="2" t="str">
        <f>ASC(TRIM(②受講者情報入力!T990))</f>
        <v/>
      </c>
      <c r="T989" s="2" t="str">
        <f>ASC(TRIM(②受講者情報入力!U990))</f>
        <v/>
      </c>
      <c r="U989" s="2" t="str">
        <f>IFERROR(VLOOKUP(②受講者情報入力!$V990,マスタ!A:B,2,FALSE),"")</f>
        <v/>
      </c>
      <c r="V989" s="2" t="str">
        <f>ASC(TRIM(②受講者情報入力!W990))</f>
        <v/>
      </c>
      <c r="W989" s="2" t="str">
        <f>TRIM(②受講者情報入力!X990)</f>
        <v/>
      </c>
      <c r="X989" s="2" t="str">
        <f>TRIM(②受講者情報入力!AU990)</f>
        <v/>
      </c>
    </row>
    <row r="990" spans="1:24">
      <c r="A990" s="2" t="str">
        <f>DBCS(TRIM(②受講者情報入力!B991))</f>
        <v/>
      </c>
      <c r="B990" s="2" t="str">
        <f>DBCS(TRIM(②受講者情報入力!C991))</f>
        <v/>
      </c>
      <c r="C990" s="2" t="str">
        <f>DBCS(TRIM(PHONETIC(②受講者情報入力!D991)))</f>
        <v/>
      </c>
      <c r="D990" s="2" t="str">
        <f>DBCS(TRIM(PHONETIC(②受講者情報入力!E991)))</f>
        <v/>
      </c>
      <c r="E990" s="4" t="str">
        <f>IF(②受講者情報入力!F991="","",TEXT(②受講者情報入力!F991,"yyyy/mm/dd"))</f>
        <v/>
      </c>
      <c r="F990" s="2" t="str">
        <f>ASC(TRIM(②受講者情報入力!G991))</f>
        <v/>
      </c>
      <c r="G990" s="2" t="str">
        <f>ASC(TRIM(②受講者情報入力!I991))</f>
        <v/>
      </c>
      <c r="H990" s="2" t="str">
        <f>ASC(TRIM(②受講者情報入力!H991))</f>
        <v/>
      </c>
      <c r="I990" s="2" t="str">
        <f>ASC(TRIM(②受講者情報入力!J991))</f>
        <v/>
      </c>
      <c r="J990" s="2" t="str">
        <f>DBCS(TRIM(②受講者情報入力!K991))</f>
        <v/>
      </c>
      <c r="K990" s="2" t="str">
        <f>DBCS(TRIM(②受講者情報入力!L991))</f>
        <v/>
      </c>
      <c r="L990" s="2" t="str">
        <f>DBCS(TRIM(②受講者情報入力!M991))</f>
        <v/>
      </c>
      <c r="M990" s="2" t="str">
        <f>DBCS(TRIM(②受講者情報入力!N991))</f>
        <v/>
      </c>
      <c r="N990" s="2" t="str">
        <f>ASC(TRIM(②受講者情報入力!O991))</f>
        <v/>
      </c>
      <c r="O990" s="2" t="str">
        <f>IFERROR(VLOOKUP(②受講者情報入力!$P991,マスタ!A:B,2,FALSE),"")</f>
        <v/>
      </c>
      <c r="P990" s="2" t="str">
        <f>ASC(TRIM(②受講者情報入力!Q991))</f>
        <v/>
      </c>
      <c r="Q990" s="2" t="str">
        <f>TRIM(②受講者情報入力!R991)</f>
        <v/>
      </c>
      <c r="R990" s="2" t="str">
        <f>ASC(TRIM(②受講者情報入力!S991))</f>
        <v/>
      </c>
      <c r="S990" s="2" t="str">
        <f>ASC(TRIM(②受講者情報入力!T991))</f>
        <v/>
      </c>
      <c r="T990" s="2" t="str">
        <f>ASC(TRIM(②受講者情報入力!U991))</f>
        <v/>
      </c>
      <c r="U990" s="2" t="str">
        <f>IFERROR(VLOOKUP(②受講者情報入力!$V991,マスタ!A:B,2,FALSE),"")</f>
        <v/>
      </c>
      <c r="V990" s="2" t="str">
        <f>ASC(TRIM(②受講者情報入力!W991))</f>
        <v/>
      </c>
      <c r="W990" s="2" t="str">
        <f>TRIM(②受講者情報入力!X991)</f>
        <v/>
      </c>
      <c r="X990" s="2" t="str">
        <f>TRIM(②受講者情報入力!AU991)</f>
        <v/>
      </c>
    </row>
    <row r="991" spans="1:24">
      <c r="A991" s="2" t="str">
        <f>DBCS(TRIM(②受講者情報入力!B992))</f>
        <v/>
      </c>
      <c r="B991" s="2" t="str">
        <f>DBCS(TRIM(②受講者情報入力!C992))</f>
        <v/>
      </c>
      <c r="C991" s="2" t="str">
        <f>DBCS(TRIM(PHONETIC(②受講者情報入力!D992)))</f>
        <v/>
      </c>
      <c r="D991" s="2" t="str">
        <f>DBCS(TRIM(PHONETIC(②受講者情報入力!E992)))</f>
        <v/>
      </c>
      <c r="E991" s="4" t="str">
        <f>IF(②受講者情報入力!F992="","",TEXT(②受講者情報入力!F992,"yyyy/mm/dd"))</f>
        <v/>
      </c>
      <c r="F991" s="2" t="str">
        <f>ASC(TRIM(②受講者情報入力!G992))</f>
        <v/>
      </c>
      <c r="G991" s="2" t="str">
        <f>ASC(TRIM(②受講者情報入力!I992))</f>
        <v/>
      </c>
      <c r="H991" s="2" t="str">
        <f>ASC(TRIM(②受講者情報入力!H992))</f>
        <v/>
      </c>
      <c r="I991" s="2" t="str">
        <f>ASC(TRIM(②受講者情報入力!J992))</f>
        <v/>
      </c>
      <c r="J991" s="2" t="str">
        <f>DBCS(TRIM(②受講者情報入力!K992))</f>
        <v/>
      </c>
      <c r="K991" s="2" t="str">
        <f>DBCS(TRIM(②受講者情報入力!L992))</f>
        <v/>
      </c>
      <c r="L991" s="2" t="str">
        <f>DBCS(TRIM(②受講者情報入力!M992))</f>
        <v/>
      </c>
      <c r="M991" s="2" t="str">
        <f>DBCS(TRIM(②受講者情報入力!N992))</f>
        <v/>
      </c>
      <c r="N991" s="2" t="str">
        <f>ASC(TRIM(②受講者情報入力!O992))</f>
        <v/>
      </c>
      <c r="O991" s="2" t="str">
        <f>IFERROR(VLOOKUP(②受講者情報入力!$P992,マスタ!A:B,2,FALSE),"")</f>
        <v/>
      </c>
      <c r="P991" s="2" t="str">
        <f>ASC(TRIM(②受講者情報入力!Q992))</f>
        <v/>
      </c>
      <c r="Q991" s="2" t="str">
        <f>TRIM(②受講者情報入力!R992)</f>
        <v/>
      </c>
      <c r="R991" s="2" t="str">
        <f>ASC(TRIM(②受講者情報入力!S992))</f>
        <v/>
      </c>
      <c r="S991" s="2" t="str">
        <f>ASC(TRIM(②受講者情報入力!T992))</f>
        <v/>
      </c>
      <c r="T991" s="2" t="str">
        <f>ASC(TRIM(②受講者情報入力!U992))</f>
        <v/>
      </c>
      <c r="U991" s="2" t="str">
        <f>IFERROR(VLOOKUP(②受講者情報入力!$V992,マスタ!A:B,2,FALSE),"")</f>
        <v/>
      </c>
      <c r="V991" s="2" t="str">
        <f>ASC(TRIM(②受講者情報入力!W992))</f>
        <v/>
      </c>
      <c r="W991" s="2" t="str">
        <f>TRIM(②受講者情報入力!X992)</f>
        <v/>
      </c>
      <c r="X991" s="2" t="str">
        <f>TRIM(②受講者情報入力!AU992)</f>
        <v/>
      </c>
    </row>
    <row r="992" spans="1:24">
      <c r="A992" s="2" t="str">
        <f>DBCS(TRIM(②受講者情報入力!B993))</f>
        <v/>
      </c>
      <c r="B992" s="2" t="str">
        <f>DBCS(TRIM(②受講者情報入力!C993))</f>
        <v/>
      </c>
      <c r="C992" s="2" t="str">
        <f>DBCS(TRIM(PHONETIC(②受講者情報入力!D993)))</f>
        <v/>
      </c>
      <c r="D992" s="2" t="str">
        <f>DBCS(TRIM(PHONETIC(②受講者情報入力!E993)))</f>
        <v/>
      </c>
      <c r="E992" s="4" t="str">
        <f>IF(②受講者情報入力!F993="","",TEXT(②受講者情報入力!F993,"yyyy/mm/dd"))</f>
        <v/>
      </c>
      <c r="F992" s="2" t="str">
        <f>ASC(TRIM(②受講者情報入力!G993))</f>
        <v/>
      </c>
      <c r="G992" s="2" t="str">
        <f>ASC(TRIM(②受講者情報入力!I993))</f>
        <v/>
      </c>
      <c r="H992" s="2" t="str">
        <f>ASC(TRIM(②受講者情報入力!H993))</f>
        <v/>
      </c>
      <c r="I992" s="2" t="str">
        <f>ASC(TRIM(②受講者情報入力!J993))</f>
        <v/>
      </c>
      <c r="J992" s="2" t="str">
        <f>DBCS(TRIM(②受講者情報入力!K993))</f>
        <v/>
      </c>
      <c r="K992" s="2" t="str">
        <f>DBCS(TRIM(②受講者情報入力!L993))</f>
        <v/>
      </c>
      <c r="L992" s="2" t="str">
        <f>DBCS(TRIM(②受講者情報入力!M993))</f>
        <v/>
      </c>
      <c r="M992" s="2" t="str">
        <f>DBCS(TRIM(②受講者情報入力!N993))</f>
        <v/>
      </c>
      <c r="N992" s="2" t="str">
        <f>ASC(TRIM(②受講者情報入力!O993))</f>
        <v/>
      </c>
      <c r="O992" s="2" t="str">
        <f>IFERROR(VLOOKUP(②受講者情報入力!$P993,マスタ!A:B,2,FALSE),"")</f>
        <v/>
      </c>
      <c r="P992" s="2" t="str">
        <f>ASC(TRIM(②受講者情報入力!Q993))</f>
        <v/>
      </c>
      <c r="Q992" s="2" t="str">
        <f>TRIM(②受講者情報入力!R993)</f>
        <v/>
      </c>
      <c r="R992" s="2" t="str">
        <f>ASC(TRIM(②受講者情報入力!S993))</f>
        <v/>
      </c>
      <c r="S992" s="2" t="str">
        <f>ASC(TRIM(②受講者情報入力!T993))</f>
        <v/>
      </c>
      <c r="T992" s="2" t="str">
        <f>ASC(TRIM(②受講者情報入力!U993))</f>
        <v/>
      </c>
      <c r="U992" s="2" t="str">
        <f>IFERROR(VLOOKUP(②受講者情報入力!$V993,マスタ!A:B,2,FALSE),"")</f>
        <v/>
      </c>
      <c r="V992" s="2" t="str">
        <f>ASC(TRIM(②受講者情報入力!W993))</f>
        <v/>
      </c>
      <c r="W992" s="2" t="str">
        <f>TRIM(②受講者情報入力!X993)</f>
        <v/>
      </c>
      <c r="X992" s="2" t="str">
        <f>TRIM(②受講者情報入力!AU993)</f>
        <v/>
      </c>
    </row>
    <row r="993" spans="1:24">
      <c r="A993" s="2" t="str">
        <f>DBCS(TRIM(②受講者情報入力!B994))</f>
        <v/>
      </c>
      <c r="B993" s="2" t="str">
        <f>DBCS(TRIM(②受講者情報入力!C994))</f>
        <v/>
      </c>
      <c r="C993" s="2" t="str">
        <f>DBCS(TRIM(PHONETIC(②受講者情報入力!D994)))</f>
        <v/>
      </c>
      <c r="D993" s="2" t="str">
        <f>DBCS(TRIM(PHONETIC(②受講者情報入力!E994)))</f>
        <v/>
      </c>
      <c r="E993" s="4" t="str">
        <f>IF(②受講者情報入力!F994="","",TEXT(②受講者情報入力!F994,"yyyy/mm/dd"))</f>
        <v/>
      </c>
      <c r="F993" s="2" t="str">
        <f>ASC(TRIM(②受講者情報入力!G994))</f>
        <v/>
      </c>
      <c r="G993" s="2" t="str">
        <f>ASC(TRIM(②受講者情報入力!I994))</f>
        <v/>
      </c>
      <c r="H993" s="2" t="str">
        <f>ASC(TRIM(②受講者情報入力!H994))</f>
        <v/>
      </c>
      <c r="I993" s="2" t="str">
        <f>ASC(TRIM(②受講者情報入力!J994))</f>
        <v/>
      </c>
      <c r="J993" s="2" t="str">
        <f>DBCS(TRIM(②受講者情報入力!K994))</f>
        <v/>
      </c>
      <c r="K993" s="2" t="str">
        <f>DBCS(TRIM(②受講者情報入力!L994))</f>
        <v/>
      </c>
      <c r="L993" s="2" t="str">
        <f>DBCS(TRIM(②受講者情報入力!M994))</f>
        <v/>
      </c>
      <c r="M993" s="2" t="str">
        <f>DBCS(TRIM(②受講者情報入力!N994))</f>
        <v/>
      </c>
      <c r="N993" s="2" t="str">
        <f>ASC(TRIM(②受講者情報入力!O994))</f>
        <v/>
      </c>
      <c r="O993" s="2" t="str">
        <f>IFERROR(VLOOKUP(②受講者情報入力!$P994,マスタ!A:B,2,FALSE),"")</f>
        <v/>
      </c>
      <c r="P993" s="2" t="str">
        <f>ASC(TRIM(②受講者情報入力!Q994))</f>
        <v/>
      </c>
      <c r="Q993" s="2" t="str">
        <f>TRIM(②受講者情報入力!R994)</f>
        <v/>
      </c>
      <c r="R993" s="2" t="str">
        <f>ASC(TRIM(②受講者情報入力!S994))</f>
        <v/>
      </c>
      <c r="S993" s="2" t="str">
        <f>ASC(TRIM(②受講者情報入力!T994))</f>
        <v/>
      </c>
      <c r="T993" s="2" t="str">
        <f>ASC(TRIM(②受講者情報入力!U994))</f>
        <v/>
      </c>
      <c r="U993" s="2" t="str">
        <f>IFERROR(VLOOKUP(②受講者情報入力!$V994,マスタ!A:B,2,FALSE),"")</f>
        <v/>
      </c>
      <c r="V993" s="2" t="str">
        <f>ASC(TRIM(②受講者情報入力!W994))</f>
        <v/>
      </c>
      <c r="W993" s="2" t="str">
        <f>TRIM(②受講者情報入力!X994)</f>
        <v/>
      </c>
      <c r="X993" s="2" t="str">
        <f>TRIM(②受講者情報入力!AU994)</f>
        <v/>
      </c>
    </row>
    <row r="994" spans="1:24">
      <c r="A994" s="2" t="str">
        <f>DBCS(TRIM(②受講者情報入力!B995))</f>
        <v/>
      </c>
      <c r="B994" s="2" t="str">
        <f>DBCS(TRIM(②受講者情報入力!C995))</f>
        <v/>
      </c>
      <c r="C994" s="2" t="str">
        <f>DBCS(TRIM(PHONETIC(②受講者情報入力!D995)))</f>
        <v/>
      </c>
      <c r="D994" s="2" t="str">
        <f>DBCS(TRIM(PHONETIC(②受講者情報入力!E995)))</f>
        <v/>
      </c>
      <c r="E994" s="4" t="str">
        <f>IF(②受講者情報入力!F995="","",TEXT(②受講者情報入力!F995,"yyyy/mm/dd"))</f>
        <v/>
      </c>
      <c r="F994" s="2" t="str">
        <f>ASC(TRIM(②受講者情報入力!G995))</f>
        <v/>
      </c>
      <c r="G994" s="2" t="str">
        <f>ASC(TRIM(②受講者情報入力!I995))</f>
        <v/>
      </c>
      <c r="H994" s="2" t="str">
        <f>ASC(TRIM(②受講者情報入力!H995))</f>
        <v/>
      </c>
      <c r="I994" s="2" t="str">
        <f>ASC(TRIM(②受講者情報入力!J995))</f>
        <v/>
      </c>
      <c r="J994" s="2" t="str">
        <f>DBCS(TRIM(②受講者情報入力!K995))</f>
        <v/>
      </c>
      <c r="K994" s="2" t="str">
        <f>DBCS(TRIM(②受講者情報入力!L995))</f>
        <v/>
      </c>
      <c r="L994" s="2" t="str">
        <f>DBCS(TRIM(②受講者情報入力!M995))</f>
        <v/>
      </c>
      <c r="M994" s="2" t="str">
        <f>DBCS(TRIM(②受講者情報入力!N995))</f>
        <v/>
      </c>
      <c r="N994" s="2" t="str">
        <f>ASC(TRIM(②受講者情報入力!O995))</f>
        <v/>
      </c>
      <c r="O994" s="2" t="str">
        <f>IFERROR(VLOOKUP(②受講者情報入力!$P995,マスタ!A:B,2,FALSE),"")</f>
        <v/>
      </c>
      <c r="P994" s="2" t="str">
        <f>ASC(TRIM(②受講者情報入力!Q995))</f>
        <v/>
      </c>
      <c r="Q994" s="2" t="str">
        <f>TRIM(②受講者情報入力!R995)</f>
        <v/>
      </c>
      <c r="R994" s="2" t="str">
        <f>ASC(TRIM(②受講者情報入力!S995))</f>
        <v/>
      </c>
      <c r="S994" s="2" t="str">
        <f>ASC(TRIM(②受講者情報入力!T995))</f>
        <v/>
      </c>
      <c r="T994" s="2" t="str">
        <f>ASC(TRIM(②受講者情報入力!U995))</f>
        <v/>
      </c>
      <c r="U994" s="2" t="str">
        <f>IFERROR(VLOOKUP(②受講者情報入力!$V995,マスタ!A:B,2,FALSE),"")</f>
        <v/>
      </c>
      <c r="V994" s="2" t="str">
        <f>ASC(TRIM(②受講者情報入力!W995))</f>
        <v/>
      </c>
      <c r="W994" s="2" t="str">
        <f>TRIM(②受講者情報入力!X995)</f>
        <v/>
      </c>
      <c r="X994" s="2" t="str">
        <f>TRIM(②受講者情報入力!AU995)</f>
        <v/>
      </c>
    </row>
    <row r="995" spans="1:24">
      <c r="A995" s="2" t="str">
        <f>DBCS(TRIM(②受講者情報入力!B996))</f>
        <v/>
      </c>
      <c r="B995" s="2" t="str">
        <f>DBCS(TRIM(②受講者情報入力!C996))</f>
        <v/>
      </c>
      <c r="C995" s="2" t="str">
        <f>DBCS(TRIM(PHONETIC(②受講者情報入力!D996)))</f>
        <v/>
      </c>
      <c r="D995" s="2" t="str">
        <f>DBCS(TRIM(PHONETIC(②受講者情報入力!E996)))</f>
        <v/>
      </c>
      <c r="E995" s="4" t="str">
        <f>IF(②受講者情報入力!F996="","",TEXT(②受講者情報入力!F996,"yyyy/mm/dd"))</f>
        <v/>
      </c>
      <c r="F995" s="2" t="str">
        <f>ASC(TRIM(②受講者情報入力!G996))</f>
        <v/>
      </c>
      <c r="G995" s="2" t="str">
        <f>ASC(TRIM(②受講者情報入力!I996))</f>
        <v/>
      </c>
      <c r="H995" s="2" t="str">
        <f>ASC(TRIM(②受講者情報入力!H996))</f>
        <v/>
      </c>
      <c r="I995" s="2" t="str">
        <f>ASC(TRIM(②受講者情報入力!J996))</f>
        <v/>
      </c>
      <c r="J995" s="2" t="str">
        <f>DBCS(TRIM(②受講者情報入力!K996))</f>
        <v/>
      </c>
      <c r="K995" s="2" t="str">
        <f>DBCS(TRIM(②受講者情報入力!L996))</f>
        <v/>
      </c>
      <c r="L995" s="2" t="str">
        <f>DBCS(TRIM(②受講者情報入力!M996))</f>
        <v/>
      </c>
      <c r="M995" s="2" t="str">
        <f>DBCS(TRIM(②受講者情報入力!N996))</f>
        <v/>
      </c>
      <c r="N995" s="2" t="str">
        <f>ASC(TRIM(②受講者情報入力!O996))</f>
        <v/>
      </c>
      <c r="O995" s="2" t="str">
        <f>IFERROR(VLOOKUP(②受講者情報入力!$P996,マスタ!A:B,2,FALSE),"")</f>
        <v/>
      </c>
      <c r="P995" s="2" t="str">
        <f>ASC(TRIM(②受講者情報入力!Q996))</f>
        <v/>
      </c>
      <c r="Q995" s="2" t="str">
        <f>TRIM(②受講者情報入力!R996)</f>
        <v/>
      </c>
      <c r="R995" s="2" t="str">
        <f>ASC(TRIM(②受講者情報入力!S996))</f>
        <v/>
      </c>
      <c r="S995" s="2" t="str">
        <f>ASC(TRIM(②受講者情報入力!T996))</f>
        <v/>
      </c>
      <c r="T995" s="2" t="str">
        <f>ASC(TRIM(②受講者情報入力!U996))</f>
        <v/>
      </c>
      <c r="U995" s="2" t="str">
        <f>IFERROR(VLOOKUP(②受講者情報入力!$V996,マスタ!A:B,2,FALSE),"")</f>
        <v/>
      </c>
      <c r="V995" s="2" t="str">
        <f>ASC(TRIM(②受講者情報入力!W996))</f>
        <v/>
      </c>
      <c r="W995" s="2" t="str">
        <f>TRIM(②受講者情報入力!X996)</f>
        <v/>
      </c>
      <c r="X995" s="2" t="str">
        <f>TRIM(②受講者情報入力!AU996)</f>
        <v/>
      </c>
    </row>
    <row r="996" spans="1:24">
      <c r="A996" s="2" t="str">
        <f>DBCS(TRIM(②受講者情報入力!B997))</f>
        <v/>
      </c>
      <c r="B996" s="2" t="str">
        <f>DBCS(TRIM(②受講者情報入力!C997))</f>
        <v/>
      </c>
      <c r="C996" s="2" t="str">
        <f>DBCS(TRIM(PHONETIC(②受講者情報入力!D997)))</f>
        <v/>
      </c>
      <c r="D996" s="2" t="str">
        <f>DBCS(TRIM(PHONETIC(②受講者情報入力!E997)))</f>
        <v/>
      </c>
      <c r="E996" s="4" t="str">
        <f>IF(②受講者情報入力!F997="","",TEXT(②受講者情報入力!F997,"yyyy/mm/dd"))</f>
        <v/>
      </c>
      <c r="F996" s="2" t="str">
        <f>ASC(TRIM(②受講者情報入力!G997))</f>
        <v/>
      </c>
      <c r="G996" s="2" t="str">
        <f>ASC(TRIM(②受講者情報入力!I997))</f>
        <v/>
      </c>
      <c r="H996" s="2" t="str">
        <f>ASC(TRIM(②受講者情報入力!H997))</f>
        <v/>
      </c>
      <c r="I996" s="2" t="str">
        <f>ASC(TRIM(②受講者情報入力!J997))</f>
        <v/>
      </c>
      <c r="J996" s="2" t="str">
        <f>DBCS(TRIM(②受講者情報入力!K997))</f>
        <v/>
      </c>
      <c r="K996" s="2" t="str">
        <f>DBCS(TRIM(②受講者情報入力!L997))</f>
        <v/>
      </c>
      <c r="L996" s="2" t="str">
        <f>DBCS(TRIM(②受講者情報入力!M997))</f>
        <v/>
      </c>
      <c r="M996" s="2" t="str">
        <f>DBCS(TRIM(②受講者情報入力!N997))</f>
        <v/>
      </c>
      <c r="N996" s="2" t="str">
        <f>ASC(TRIM(②受講者情報入力!O997))</f>
        <v/>
      </c>
      <c r="O996" s="2" t="str">
        <f>IFERROR(VLOOKUP(②受講者情報入力!$P997,マスタ!A:B,2,FALSE),"")</f>
        <v/>
      </c>
      <c r="P996" s="2" t="str">
        <f>ASC(TRIM(②受講者情報入力!Q997))</f>
        <v/>
      </c>
      <c r="Q996" s="2" t="str">
        <f>TRIM(②受講者情報入力!R997)</f>
        <v/>
      </c>
      <c r="R996" s="2" t="str">
        <f>ASC(TRIM(②受講者情報入力!S997))</f>
        <v/>
      </c>
      <c r="S996" s="2" t="str">
        <f>ASC(TRIM(②受講者情報入力!T997))</f>
        <v/>
      </c>
      <c r="T996" s="2" t="str">
        <f>ASC(TRIM(②受講者情報入力!U997))</f>
        <v/>
      </c>
      <c r="U996" s="2" t="str">
        <f>IFERROR(VLOOKUP(②受講者情報入力!$V997,マスタ!A:B,2,FALSE),"")</f>
        <v/>
      </c>
      <c r="V996" s="2" t="str">
        <f>ASC(TRIM(②受講者情報入力!W997))</f>
        <v/>
      </c>
      <c r="W996" s="2" t="str">
        <f>TRIM(②受講者情報入力!X997)</f>
        <v/>
      </c>
      <c r="X996" s="2" t="str">
        <f>TRIM(②受講者情報入力!AU997)</f>
        <v/>
      </c>
    </row>
    <row r="997" spans="1:24">
      <c r="A997" s="2" t="str">
        <f>DBCS(TRIM(②受講者情報入力!B998))</f>
        <v/>
      </c>
      <c r="B997" s="2" t="str">
        <f>DBCS(TRIM(②受講者情報入力!C998))</f>
        <v/>
      </c>
      <c r="C997" s="2" t="str">
        <f>DBCS(TRIM(PHONETIC(②受講者情報入力!D998)))</f>
        <v/>
      </c>
      <c r="D997" s="2" t="str">
        <f>DBCS(TRIM(PHONETIC(②受講者情報入力!E998)))</f>
        <v/>
      </c>
      <c r="E997" s="4" t="str">
        <f>IF(②受講者情報入力!F998="","",TEXT(②受講者情報入力!F998,"yyyy/mm/dd"))</f>
        <v/>
      </c>
      <c r="F997" s="2" t="str">
        <f>ASC(TRIM(②受講者情報入力!G998))</f>
        <v/>
      </c>
      <c r="G997" s="2" t="str">
        <f>ASC(TRIM(②受講者情報入力!I998))</f>
        <v/>
      </c>
      <c r="H997" s="2" t="str">
        <f>ASC(TRIM(②受講者情報入力!H998))</f>
        <v/>
      </c>
      <c r="I997" s="2" t="str">
        <f>ASC(TRIM(②受講者情報入力!J998))</f>
        <v/>
      </c>
      <c r="J997" s="2" t="str">
        <f>DBCS(TRIM(②受講者情報入力!K998))</f>
        <v/>
      </c>
      <c r="K997" s="2" t="str">
        <f>DBCS(TRIM(②受講者情報入力!L998))</f>
        <v/>
      </c>
      <c r="L997" s="2" t="str">
        <f>DBCS(TRIM(②受講者情報入力!M998))</f>
        <v/>
      </c>
      <c r="M997" s="2" t="str">
        <f>DBCS(TRIM(②受講者情報入力!N998))</f>
        <v/>
      </c>
      <c r="N997" s="2" t="str">
        <f>ASC(TRIM(②受講者情報入力!O998))</f>
        <v/>
      </c>
      <c r="O997" s="2" t="str">
        <f>IFERROR(VLOOKUP(②受講者情報入力!$P998,マスタ!A:B,2,FALSE),"")</f>
        <v/>
      </c>
      <c r="P997" s="2" t="str">
        <f>ASC(TRIM(②受講者情報入力!Q998))</f>
        <v/>
      </c>
      <c r="Q997" s="2" t="str">
        <f>TRIM(②受講者情報入力!R998)</f>
        <v/>
      </c>
      <c r="R997" s="2" t="str">
        <f>ASC(TRIM(②受講者情報入力!S998))</f>
        <v/>
      </c>
      <c r="S997" s="2" t="str">
        <f>ASC(TRIM(②受講者情報入力!T998))</f>
        <v/>
      </c>
      <c r="T997" s="2" t="str">
        <f>ASC(TRIM(②受講者情報入力!U998))</f>
        <v/>
      </c>
      <c r="U997" s="2" t="str">
        <f>IFERROR(VLOOKUP(②受講者情報入力!$V998,マスタ!A:B,2,FALSE),"")</f>
        <v/>
      </c>
      <c r="V997" s="2" t="str">
        <f>ASC(TRIM(②受講者情報入力!W998))</f>
        <v/>
      </c>
      <c r="W997" s="2" t="str">
        <f>TRIM(②受講者情報入力!X998)</f>
        <v/>
      </c>
      <c r="X997" s="2" t="str">
        <f>TRIM(②受講者情報入力!AU998)</f>
        <v/>
      </c>
    </row>
    <row r="998" spans="1:24">
      <c r="A998" s="2" t="str">
        <f>DBCS(TRIM(②受講者情報入力!B999))</f>
        <v/>
      </c>
      <c r="B998" s="2" t="str">
        <f>DBCS(TRIM(②受講者情報入力!C999))</f>
        <v/>
      </c>
      <c r="C998" s="2" t="str">
        <f>DBCS(TRIM(PHONETIC(②受講者情報入力!D999)))</f>
        <v/>
      </c>
      <c r="D998" s="2" t="str">
        <f>DBCS(TRIM(PHONETIC(②受講者情報入力!E999)))</f>
        <v/>
      </c>
      <c r="E998" s="4" t="str">
        <f>IF(②受講者情報入力!F999="","",TEXT(②受講者情報入力!F999,"yyyy/mm/dd"))</f>
        <v/>
      </c>
      <c r="F998" s="2" t="str">
        <f>ASC(TRIM(②受講者情報入力!G999))</f>
        <v/>
      </c>
      <c r="G998" s="2" t="str">
        <f>ASC(TRIM(②受講者情報入力!I999))</f>
        <v/>
      </c>
      <c r="H998" s="2" t="str">
        <f>ASC(TRIM(②受講者情報入力!H999))</f>
        <v/>
      </c>
      <c r="I998" s="2" t="str">
        <f>ASC(TRIM(②受講者情報入力!J999))</f>
        <v/>
      </c>
      <c r="J998" s="2" t="str">
        <f>DBCS(TRIM(②受講者情報入力!K999))</f>
        <v/>
      </c>
      <c r="K998" s="2" t="str">
        <f>DBCS(TRIM(②受講者情報入力!L999))</f>
        <v/>
      </c>
      <c r="L998" s="2" t="str">
        <f>DBCS(TRIM(②受講者情報入力!M999))</f>
        <v/>
      </c>
      <c r="M998" s="2" t="str">
        <f>DBCS(TRIM(②受講者情報入力!N999))</f>
        <v/>
      </c>
      <c r="N998" s="2" t="str">
        <f>ASC(TRIM(②受講者情報入力!O999))</f>
        <v/>
      </c>
      <c r="O998" s="2" t="str">
        <f>IFERROR(VLOOKUP(②受講者情報入力!$P999,マスタ!A:B,2,FALSE),"")</f>
        <v/>
      </c>
      <c r="P998" s="2" t="str">
        <f>ASC(TRIM(②受講者情報入力!Q999))</f>
        <v/>
      </c>
      <c r="Q998" s="2" t="str">
        <f>TRIM(②受講者情報入力!R999)</f>
        <v/>
      </c>
      <c r="R998" s="2" t="str">
        <f>ASC(TRIM(②受講者情報入力!S999))</f>
        <v/>
      </c>
      <c r="S998" s="2" t="str">
        <f>ASC(TRIM(②受講者情報入力!T999))</f>
        <v/>
      </c>
      <c r="T998" s="2" t="str">
        <f>ASC(TRIM(②受講者情報入力!U999))</f>
        <v/>
      </c>
      <c r="U998" s="2" t="str">
        <f>IFERROR(VLOOKUP(②受講者情報入力!$V999,マスタ!A:B,2,FALSE),"")</f>
        <v/>
      </c>
      <c r="V998" s="2" t="str">
        <f>ASC(TRIM(②受講者情報入力!W999))</f>
        <v/>
      </c>
      <c r="W998" s="2" t="str">
        <f>TRIM(②受講者情報入力!X999)</f>
        <v/>
      </c>
      <c r="X998" s="2" t="str">
        <f>TRIM(②受講者情報入力!AU999)</f>
        <v/>
      </c>
    </row>
    <row r="999" spans="1:24">
      <c r="A999" s="2" t="str">
        <f>DBCS(TRIM(②受講者情報入力!B1000))</f>
        <v/>
      </c>
      <c r="B999" s="2" t="str">
        <f>DBCS(TRIM(②受講者情報入力!C1000))</f>
        <v/>
      </c>
      <c r="C999" s="2" t="str">
        <f>DBCS(TRIM(PHONETIC(②受講者情報入力!D1000)))</f>
        <v/>
      </c>
      <c r="D999" s="2" t="str">
        <f>DBCS(TRIM(PHONETIC(②受講者情報入力!E1000)))</f>
        <v/>
      </c>
      <c r="E999" s="4" t="str">
        <f>IF(②受講者情報入力!F1000="","",TEXT(②受講者情報入力!F1000,"yyyy/mm/dd"))</f>
        <v/>
      </c>
      <c r="F999" s="2" t="str">
        <f>ASC(TRIM(②受講者情報入力!G1000))</f>
        <v/>
      </c>
      <c r="G999" s="2" t="str">
        <f>ASC(TRIM(②受講者情報入力!I1000))</f>
        <v/>
      </c>
      <c r="H999" s="2" t="str">
        <f>ASC(TRIM(②受講者情報入力!H1000))</f>
        <v/>
      </c>
      <c r="I999" s="2" t="str">
        <f>ASC(TRIM(②受講者情報入力!J1000))</f>
        <v/>
      </c>
      <c r="J999" s="2" t="str">
        <f>DBCS(TRIM(②受講者情報入力!K1000))</f>
        <v/>
      </c>
      <c r="K999" s="2" t="str">
        <f>DBCS(TRIM(②受講者情報入力!L1000))</f>
        <v/>
      </c>
      <c r="L999" s="2" t="str">
        <f>DBCS(TRIM(②受講者情報入力!M1000))</f>
        <v/>
      </c>
      <c r="M999" s="2" t="str">
        <f>DBCS(TRIM(②受講者情報入力!N1000))</f>
        <v/>
      </c>
      <c r="N999" s="2" t="str">
        <f>ASC(TRIM(②受講者情報入力!O1000))</f>
        <v/>
      </c>
      <c r="O999" s="2" t="str">
        <f>IFERROR(VLOOKUP(②受講者情報入力!$P1000,マスタ!A:B,2,FALSE),"")</f>
        <v/>
      </c>
      <c r="P999" s="2" t="str">
        <f>ASC(TRIM(②受講者情報入力!Q1000))</f>
        <v/>
      </c>
      <c r="Q999" s="2" t="str">
        <f>TRIM(②受講者情報入力!R1000)</f>
        <v/>
      </c>
      <c r="R999" s="2" t="str">
        <f>ASC(TRIM(②受講者情報入力!S1000))</f>
        <v/>
      </c>
      <c r="S999" s="2" t="str">
        <f>ASC(TRIM(②受講者情報入力!T1000))</f>
        <v/>
      </c>
      <c r="T999" s="2" t="str">
        <f>ASC(TRIM(②受講者情報入力!U1000))</f>
        <v/>
      </c>
      <c r="U999" s="2" t="str">
        <f>IFERROR(VLOOKUP(②受講者情報入力!$V1000,マスタ!A:B,2,FALSE),"")</f>
        <v/>
      </c>
      <c r="V999" s="2" t="str">
        <f>ASC(TRIM(②受講者情報入力!W1000))</f>
        <v/>
      </c>
      <c r="W999" s="2" t="str">
        <f>TRIM(②受講者情報入力!X1000)</f>
        <v/>
      </c>
      <c r="X999" s="2" t="str">
        <f>TRIM(②受講者情報入力!AU1000)</f>
        <v/>
      </c>
    </row>
    <row r="1000" spans="1:24">
      <c r="A1000" s="2" t="str">
        <f>DBCS(TRIM(②受講者情報入力!B1001))</f>
        <v/>
      </c>
      <c r="B1000" s="2" t="str">
        <f>DBCS(TRIM(②受講者情報入力!C1001))</f>
        <v/>
      </c>
      <c r="C1000" s="2" t="str">
        <f>DBCS(TRIM(PHONETIC(②受講者情報入力!D1001)))</f>
        <v/>
      </c>
      <c r="D1000" s="2" t="str">
        <f>DBCS(TRIM(PHONETIC(②受講者情報入力!E1001)))</f>
        <v/>
      </c>
      <c r="E1000" s="4" t="str">
        <f>IF(②受講者情報入力!F1001="","",TEXT(②受講者情報入力!F1001,"yyyy/mm/dd"))</f>
        <v/>
      </c>
      <c r="F1000" s="2" t="str">
        <f>ASC(TRIM(②受講者情報入力!G1001))</f>
        <v/>
      </c>
      <c r="G1000" s="2" t="str">
        <f>ASC(TRIM(②受講者情報入力!I1001))</f>
        <v/>
      </c>
      <c r="H1000" s="2" t="str">
        <f>ASC(TRIM(②受講者情報入力!H1001))</f>
        <v/>
      </c>
      <c r="I1000" s="2" t="str">
        <f>ASC(TRIM(②受講者情報入力!J1001))</f>
        <v/>
      </c>
      <c r="J1000" s="2" t="str">
        <f>DBCS(TRIM(②受講者情報入力!K1001))</f>
        <v/>
      </c>
      <c r="K1000" s="2" t="str">
        <f>DBCS(TRIM(②受講者情報入力!L1001))</f>
        <v/>
      </c>
      <c r="L1000" s="2" t="str">
        <f>DBCS(TRIM(②受講者情報入力!M1001))</f>
        <v/>
      </c>
      <c r="M1000" s="2" t="str">
        <f>DBCS(TRIM(②受講者情報入力!N1001))</f>
        <v/>
      </c>
      <c r="N1000" s="2" t="str">
        <f>ASC(TRIM(②受講者情報入力!O1001))</f>
        <v/>
      </c>
      <c r="O1000" s="2" t="str">
        <f>IFERROR(VLOOKUP(②受講者情報入力!$P1001,マスタ!A:B,2,FALSE),"")</f>
        <v/>
      </c>
      <c r="P1000" s="2" t="str">
        <f>ASC(TRIM(②受講者情報入力!Q1001))</f>
        <v/>
      </c>
      <c r="Q1000" s="2" t="str">
        <f>TRIM(②受講者情報入力!R1001)</f>
        <v/>
      </c>
      <c r="R1000" s="2" t="str">
        <f>ASC(TRIM(②受講者情報入力!S1001))</f>
        <v/>
      </c>
      <c r="S1000" s="2" t="str">
        <f>ASC(TRIM(②受講者情報入力!T1001))</f>
        <v/>
      </c>
      <c r="T1000" s="2" t="str">
        <f>ASC(TRIM(②受講者情報入力!U1001))</f>
        <v/>
      </c>
      <c r="U1000" s="2" t="str">
        <f>IFERROR(VLOOKUP(②受講者情報入力!$V1001,マスタ!A:B,2,FALSE),"")</f>
        <v/>
      </c>
      <c r="V1000" s="2" t="str">
        <f>ASC(TRIM(②受講者情報入力!W1001))</f>
        <v/>
      </c>
      <c r="W1000" s="2" t="str">
        <f>TRIM(②受講者情報入力!X1001)</f>
        <v/>
      </c>
      <c r="X1000" s="2" t="str">
        <f>TRIM(②受講者情報入力!AU1001)</f>
        <v/>
      </c>
    </row>
    <row r="1001" spans="1:24">
      <c r="A1001" s="2" t="str">
        <f>DBCS(TRIM(②受講者情報入力!B1002))</f>
        <v/>
      </c>
      <c r="B1001" s="2" t="str">
        <f>DBCS(TRIM(②受講者情報入力!C1002))</f>
        <v/>
      </c>
      <c r="C1001" s="2" t="str">
        <f>DBCS(TRIM(PHONETIC(②受講者情報入力!D1002)))</f>
        <v/>
      </c>
      <c r="D1001" s="2" t="str">
        <f>DBCS(TRIM(PHONETIC(②受講者情報入力!E1002)))</f>
        <v/>
      </c>
      <c r="E1001" s="4" t="str">
        <f>IF(②受講者情報入力!F1002="","",TEXT(②受講者情報入力!F1002,"yyyy/mm/dd"))</f>
        <v/>
      </c>
      <c r="F1001" s="2" t="str">
        <f>ASC(TRIM(②受講者情報入力!G1002))</f>
        <v/>
      </c>
      <c r="G1001" s="2" t="str">
        <f>ASC(TRIM(②受講者情報入力!I1002))</f>
        <v/>
      </c>
      <c r="H1001" s="2" t="str">
        <f>ASC(TRIM(②受講者情報入力!H1002))</f>
        <v/>
      </c>
      <c r="I1001" s="2" t="str">
        <f>ASC(TRIM(②受講者情報入力!J1002))</f>
        <v/>
      </c>
      <c r="J1001" s="2" t="str">
        <f>DBCS(TRIM(②受講者情報入力!K1002))</f>
        <v/>
      </c>
      <c r="K1001" s="2" t="str">
        <f>DBCS(TRIM(②受講者情報入力!L1002))</f>
        <v/>
      </c>
      <c r="L1001" s="2" t="str">
        <f>DBCS(TRIM(②受講者情報入力!M1002))</f>
        <v/>
      </c>
      <c r="M1001" s="2" t="str">
        <f>DBCS(TRIM(②受講者情報入力!N1002))</f>
        <v/>
      </c>
      <c r="N1001" s="2" t="str">
        <f>ASC(TRIM(②受講者情報入力!O1002))</f>
        <v/>
      </c>
      <c r="O1001" s="2" t="str">
        <f>IFERROR(VLOOKUP(②受講者情報入力!$P1002,マスタ!A:B,2,FALSE),"")</f>
        <v/>
      </c>
      <c r="P1001" s="2" t="str">
        <f>ASC(TRIM(②受講者情報入力!Q1002))</f>
        <v/>
      </c>
      <c r="Q1001" s="2" t="str">
        <f>TRIM(②受講者情報入力!R1002)</f>
        <v/>
      </c>
      <c r="R1001" s="2" t="str">
        <f>ASC(TRIM(②受講者情報入力!S1002))</f>
        <v/>
      </c>
      <c r="S1001" s="2" t="str">
        <f>ASC(TRIM(②受講者情報入力!T1002))</f>
        <v/>
      </c>
      <c r="T1001" s="2" t="str">
        <f>ASC(TRIM(②受講者情報入力!U1002))</f>
        <v/>
      </c>
      <c r="U1001" s="2" t="str">
        <f>IFERROR(VLOOKUP(②受講者情報入力!$V1002,マスタ!A:B,2,FALSE),"")</f>
        <v/>
      </c>
      <c r="V1001" s="2" t="str">
        <f>ASC(TRIM(②受講者情報入力!W1002))</f>
        <v/>
      </c>
      <c r="W1001" s="2" t="str">
        <f>TRIM(②受講者情報入力!X1002)</f>
        <v/>
      </c>
      <c r="X1001" s="2" t="str">
        <f>TRIM(②受講者情報入力!AU1002)</f>
        <v/>
      </c>
    </row>
  </sheetData>
  <sheetProtection algorithmName="SHA-512" hashValue="SIXbXHdZtM+Mvg0CkhWTXIEE884JAWrESIWKEVZ46I9amrsfvHDo9hcMwlZWDnUSdp9NmlgLHw8vd4oJs1Ykqg==" saltValue="HkRKnYHwingRBY+sfcOftw==" spinCount="100000" sheet="1" objects="1" scenario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265A-F9E8-486C-B0CB-8799057D1634}">
  <dimension ref="A1:S1001"/>
  <sheetViews>
    <sheetView zoomScale="80" zoomScaleNormal="80" workbookViewId="0">
      <pane ySplit="1" topLeftCell="A2" activePane="bottomLeft" state="frozen"/>
      <selection activeCell="I2" sqref="I2"/>
      <selection pane="bottomLeft" activeCell="I2" sqref="I2"/>
    </sheetView>
  </sheetViews>
  <sheetFormatPr defaultColWidth="9" defaultRowHeight="18.75"/>
  <cols>
    <col min="1" max="1" width="9.5" style="68" bestFit="1" customWidth="1"/>
    <col min="2" max="2" width="9.25" style="68" bestFit="1" customWidth="1"/>
    <col min="3" max="3" width="19.25" style="68" customWidth="1"/>
    <col min="4" max="4" width="15.375" style="68" bestFit="1" customWidth="1"/>
    <col min="5" max="5" width="15.375" style="69" bestFit="1" customWidth="1"/>
    <col min="6" max="6" width="15.375" style="68" bestFit="1" customWidth="1"/>
    <col min="7" max="7" width="21.625" style="68" bestFit="1" customWidth="1"/>
    <col min="8" max="8" width="28.25" style="68" bestFit="1" customWidth="1"/>
    <col min="9" max="9" width="23.375" style="68" customWidth="1"/>
    <col min="10" max="10" width="15.375" style="68" bestFit="1" customWidth="1"/>
    <col min="11" max="12" width="16.25" style="68" customWidth="1"/>
    <col min="13" max="14" width="19.5" style="68" bestFit="1" customWidth="1"/>
    <col min="15" max="15" width="12.375" style="68" customWidth="1"/>
    <col min="16" max="16" width="21.875" style="68" customWidth="1"/>
    <col min="17" max="17" width="20.875" style="68" customWidth="1"/>
    <col min="18" max="19" width="11.25" style="68" bestFit="1" customWidth="1"/>
    <col min="20" max="16384" width="9" style="68"/>
  </cols>
  <sheetData>
    <row r="1" spans="1:19">
      <c r="A1" s="66" t="s">
        <v>193</v>
      </c>
      <c r="B1" s="66" t="s">
        <v>194</v>
      </c>
      <c r="C1" s="66" t="s">
        <v>195</v>
      </c>
      <c r="D1" s="66" t="s">
        <v>196</v>
      </c>
      <c r="E1" s="67" t="s">
        <v>197</v>
      </c>
      <c r="F1" s="66" t="s">
        <v>198</v>
      </c>
      <c r="G1" s="66" t="s">
        <v>199</v>
      </c>
      <c r="H1" s="66" t="s">
        <v>200</v>
      </c>
      <c r="I1" s="66" t="s">
        <v>201</v>
      </c>
      <c r="J1" s="66" t="s">
        <v>202</v>
      </c>
      <c r="K1" s="66" t="s">
        <v>203</v>
      </c>
      <c r="L1" s="66" t="s">
        <v>204</v>
      </c>
      <c r="M1" s="66" t="s">
        <v>205</v>
      </c>
      <c r="N1" s="66" t="s">
        <v>206</v>
      </c>
      <c r="O1" s="66" t="s">
        <v>207</v>
      </c>
      <c r="P1" s="66" t="s">
        <v>208</v>
      </c>
      <c r="Q1" s="66" t="s">
        <v>195</v>
      </c>
      <c r="R1" s="66" t="s">
        <v>209</v>
      </c>
      <c r="S1" s="66" t="s">
        <v>210</v>
      </c>
    </row>
    <row r="2" spans="1:19">
      <c r="A2" s="66" t="e">
        <f>②受講者情報入力!AW3</f>
        <v>#N/A</v>
      </c>
      <c r="B2" s="66" t="str">
        <f>LEFT(②受講者情報入力!Y3,1)</f>
        <v/>
      </c>
      <c r="C2" s="66" t="str">
        <f>DBCS(TRIM(②受講者情報入力!Z3))</f>
        <v/>
      </c>
      <c r="D2" s="66" t="str">
        <f>DBCS(TRIM(②受講者情報入力!AA3))</f>
        <v/>
      </c>
      <c r="E2" s="66" t="str">
        <f>ASC(TRIM(②受講者情報入力!AB3))</f>
        <v/>
      </c>
      <c r="F2" s="66" t="str">
        <f>IFERROR(VLOOKUP(②受講者情報入力!AC3,マスタ!$A$1:$B$47,2,0),"")</f>
        <v/>
      </c>
      <c r="G2" s="66" t="str">
        <f>TRIM(②受講者情報入力!AD3)</f>
        <v/>
      </c>
      <c r="H2" s="66" t="str">
        <f>TRIM(②受講者情報入力!AE3)</f>
        <v/>
      </c>
      <c r="I2" s="66" t="str">
        <f>IF(②受講者情報入力!AV3="","",LEFT(②受講者情報入力!AV3,LEN(②受講者情報入力!AV3)-1))</f>
        <v/>
      </c>
      <c r="J2" s="66" t="str">
        <f>ASC(TRIM(②受講者情報入力!AK3))</f>
        <v/>
      </c>
      <c r="K2" s="66" t="str">
        <f>IF(②受講者情報入力!AL3=0,"",TEXT(②受講者情報入力!AL3,"yyyy/mm/dd"))</f>
        <v/>
      </c>
      <c r="L2" s="66" t="str">
        <f>IF(②受講者情報入力!AM3=0,"",TEXT(②受講者情報入力!AM3,"yyyy/mm/dd"))</f>
        <v/>
      </c>
      <c r="M2" s="66" t="str">
        <f>ASC(TRIM(②受講者情報入力!AN3))</f>
        <v/>
      </c>
      <c r="N2" s="66" t="str">
        <f>ASC(TRIM(②受講者情報入力!AO3))</f>
        <v/>
      </c>
      <c r="O2" s="66" t="str">
        <f>IF(②受講者情報入力!AP3=0,"",TEXT(②受講者情報入力!AP3,"yyyy/mm/dd"))</f>
        <v/>
      </c>
      <c r="P2" s="66" t="str">
        <f>ASC(TRIM(②受講者情報入力!AQ3))</f>
        <v/>
      </c>
      <c r="Q2" s="66" t="str">
        <f>TRIM(②受講者情報入力!AR3)</f>
        <v/>
      </c>
      <c r="R2" s="66" t="str">
        <f>TRIM(②受講者情報入力!AS3)</f>
        <v/>
      </c>
      <c r="S2" s="66" t="str">
        <f>TRIM(②受講者情報入力!AT3)</f>
        <v/>
      </c>
    </row>
    <row r="3" spans="1:19">
      <c r="A3" s="66" t="e">
        <f>②受講者情報入力!AW4</f>
        <v>#N/A</v>
      </c>
      <c r="B3" s="66" t="str">
        <f>LEFT(②受講者情報入力!Y4,1)</f>
        <v/>
      </c>
      <c r="C3" s="66" t="str">
        <f>DBCS(TRIM(②受講者情報入力!Z4))</f>
        <v/>
      </c>
      <c r="D3" s="66" t="str">
        <f>DBCS(TRIM(②受講者情報入力!AA4))</f>
        <v/>
      </c>
      <c r="E3" s="66" t="str">
        <f>ASC(TRIM(②受講者情報入力!AB4))</f>
        <v/>
      </c>
      <c r="F3" s="66" t="str">
        <f>IFERROR(VLOOKUP(②受講者情報入力!AC4,マスタ!$A$1:$B$47,2,0),"")</f>
        <v/>
      </c>
      <c r="G3" s="66" t="str">
        <f>TRIM(②受講者情報入力!AD4)</f>
        <v/>
      </c>
      <c r="H3" s="66" t="str">
        <f>TRIM(②受講者情報入力!AE4)</f>
        <v/>
      </c>
      <c r="I3" s="66" t="str">
        <f>IF(②受講者情報入力!AV4="","",LEFT(②受講者情報入力!AV4,LEN(②受講者情報入力!AV4)-1))</f>
        <v/>
      </c>
      <c r="J3" s="66" t="str">
        <f>ASC(TRIM(②受講者情報入力!AK4))</f>
        <v/>
      </c>
      <c r="K3" s="66" t="str">
        <f>IF(②受講者情報入力!AL4=0,"",TEXT(②受講者情報入力!AL4,"yyyy/mm/dd"))</f>
        <v/>
      </c>
      <c r="L3" s="66" t="str">
        <f>IF(②受講者情報入力!AM4=0,"",TEXT(②受講者情報入力!AM4,"yyyy/mm/dd"))</f>
        <v/>
      </c>
      <c r="M3" s="66" t="str">
        <f>ASC(TRIM(②受講者情報入力!AN4))</f>
        <v/>
      </c>
      <c r="N3" s="66" t="str">
        <f>ASC(TRIM(②受講者情報入力!AO4))</f>
        <v/>
      </c>
      <c r="O3" s="66" t="str">
        <f>IF(②受講者情報入力!AP4=0,"",TEXT(②受講者情報入力!AP4,"yyyy/mm/dd"))</f>
        <v/>
      </c>
      <c r="P3" s="66" t="str">
        <f>ASC(TRIM(②受講者情報入力!AQ4))</f>
        <v/>
      </c>
      <c r="Q3" s="66" t="str">
        <f>TRIM(②受講者情報入力!AR4)</f>
        <v/>
      </c>
      <c r="R3" s="66" t="str">
        <f>TRIM(②受講者情報入力!AS4)</f>
        <v/>
      </c>
      <c r="S3" s="66" t="str">
        <f>TRIM(②受講者情報入力!AT4)</f>
        <v/>
      </c>
    </row>
    <row r="4" spans="1:19">
      <c r="A4" s="66" t="e">
        <f>②受講者情報入力!AW5</f>
        <v>#N/A</v>
      </c>
      <c r="B4" s="66" t="str">
        <f>LEFT(②受講者情報入力!Y5,1)</f>
        <v/>
      </c>
      <c r="C4" s="66" t="str">
        <f>DBCS(TRIM(②受講者情報入力!Z5))</f>
        <v/>
      </c>
      <c r="D4" s="66" t="str">
        <f>DBCS(TRIM(②受講者情報入力!AA5))</f>
        <v/>
      </c>
      <c r="E4" s="66" t="str">
        <f>ASC(TRIM(②受講者情報入力!AB5))</f>
        <v/>
      </c>
      <c r="F4" s="66" t="str">
        <f>IFERROR(VLOOKUP(②受講者情報入力!AC5,マスタ!$A$1:$B$47,2,0),"")</f>
        <v/>
      </c>
      <c r="G4" s="66" t="str">
        <f>TRIM(②受講者情報入力!AD5)</f>
        <v/>
      </c>
      <c r="H4" s="66" t="str">
        <f>TRIM(②受講者情報入力!AE5)</f>
        <v/>
      </c>
      <c r="I4" s="66" t="str">
        <f>IF(②受講者情報入力!AV5="","",LEFT(②受講者情報入力!AV5,LEN(②受講者情報入力!AV5)-1))</f>
        <v/>
      </c>
      <c r="J4" s="66" t="str">
        <f>ASC(TRIM(②受講者情報入力!AK5))</f>
        <v/>
      </c>
      <c r="K4" s="66" t="str">
        <f>IF(②受講者情報入力!AL5=0,"",TEXT(②受講者情報入力!AL5,"yyyy/mm/dd"))</f>
        <v/>
      </c>
      <c r="L4" s="66" t="str">
        <f>IF(②受講者情報入力!AM5=0,"",TEXT(②受講者情報入力!AM5,"yyyy/mm/dd"))</f>
        <v/>
      </c>
      <c r="M4" s="66" t="str">
        <f>ASC(TRIM(②受講者情報入力!AN5))</f>
        <v/>
      </c>
      <c r="N4" s="66" t="str">
        <f>ASC(TRIM(②受講者情報入力!AO5))</f>
        <v/>
      </c>
      <c r="O4" s="66" t="str">
        <f>IF(②受講者情報入力!AP5=0,"",TEXT(②受講者情報入力!AP5,"yyyy/mm/dd"))</f>
        <v/>
      </c>
      <c r="P4" s="66" t="str">
        <f>ASC(TRIM(②受講者情報入力!AQ5))</f>
        <v/>
      </c>
      <c r="Q4" s="66" t="str">
        <f>TRIM(②受講者情報入力!AR5)</f>
        <v/>
      </c>
      <c r="R4" s="66" t="str">
        <f>TRIM(②受講者情報入力!AS5)</f>
        <v/>
      </c>
      <c r="S4" s="66" t="str">
        <f>TRIM(②受講者情報入力!AT5)</f>
        <v/>
      </c>
    </row>
    <row r="5" spans="1:19">
      <c r="A5" s="66" t="e">
        <f>②受講者情報入力!AW6</f>
        <v>#N/A</v>
      </c>
      <c r="B5" s="66" t="str">
        <f>LEFT(②受講者情報入力!Y6,1)</f>
        <v/>
      </c>
      <c r="C5" s="66" t="str">
        <f>DBCS(TRIM(②受講者情報入力!Z6))</f>
        <v/>
      </c>
      <c r="D5" s="66" t="str">
        <f>DBCS(TRIM(②受講者情報入力!AA6))</f>
        <v/>
      </c>
      <c r="E5" s="66" t="str">
        <f>ASC(TRIM(②受講者情報入力!AB6))</f>
        <v/>
      </c>
      <c r="F5" s="66" t="str">
        <f>IFERROR(VLOOKUP(②受講者情報入力!AC6,マスタ!$A$1:$B$47,2,0),"")</f>
        <v/>
      </c>
      <c r="G5" s="66" t="str">
        <f>TRIM(②受講者情報入力!AD6)</f>
        <v/>
      </c>
      <c r="H5" s="66" t="str">
        <f>TRIM(②受講者情報入力!AE6)</f>
        <v/>
      </c>
      <c r="I5" s="66" t="str">
        <f>IF(②受講者情報入力!AV6="","",LEFT(②受講者情報入力!AV6,LEN(②受講者情報入力!AV6)-1))</f>
        <v/>
      </c>
      <c r="J5" s="66" t="str">
        <f>ASC(TRIM(②受講者情報入力!AK6))</f>
        <v/>
      </c>
      <c r="K5" s="66" t="str">
        <f>IF(②受講者情報入力!AL6=0,"",TEXT(②受講者情報入力!AL6,"yyyy/mm/dd"))</f>
        <v/>
      </c>
      <c r="L5" s="66" t="str">
        <f>IF(②受講者情報入力!AM6=0,"",TEXT(②受講者情報入力!AM6,"yyyy/mm/dd"))</f>
        <v/>
      </c>
      <c r="M5" s="66" t="str">
        <f>ASC(TRIM(②受講者情報入力!AN6))</f>
        <v/>
      </c>
      <c r="N5" s="66" t="str">
        <f>ASC(TRIM(②受講者情報入力!AO6))</f>
        <v/>
      </c>
      <c r="O5" s="66" t="str">
        <f>IF(②受講者情報入力!AP6=0,"",TEXT(②受講者情報入力!AP6,"yyyy/mm/dd"))</f>
        <v/>
      </c>
      <c r="P5" s="66" t="str">
        <f>ASC(TRIM(②受講者情報入力!AQ6))</f>
        <v/>
      </c>
      <c r="Q5" s="66" t="str">
        <f>TRIM(②受講者情報入力!AR6)</f>
        <v/>
      </c>
      <c r="R5" s="66" t="str">
        <f>TRIM(②受講者情報入力!AS6)</f>
        <v/>
      </c>
      <c r="S5" s="66" t="str">
        <f>TRIM(②受講者情報入力!AT6)</f>
        <v/>
      </c>
    </row>
    <row r="6" spans="1:19">
      <c r="A6" s="66" t="e">
        <f>②受講者情報入力!AW7</f>
        <v>#N/A</v>
      </c>
      <c r="B6" s="66" t="str">
        <f>LEFT(②受講者情報入力!Y7,1)</f>
        <v/>
      </c>
      <c r="C6" s="66" t="str">
        <f>DBCS(TRIM(②受講者情報入力!Z7))</f>
        <v/>
      </c>
      <c r="D6" s="66" t="str">
        <f>DBCS(TRIM(②受講者情報入力!AA7))</f>
        <v/>
      </c>
      <c r="E6" s="66" t="str">
        <f>ASC(TRIM(②受講者情報入力!AB7))</f>
        <v/>
      </c>
      <c r="F6" s="66" t="str">
        <f>IFERROR(VLOOKUP(②受講者情報入力!AC7,マスタ!$A$1:$B$47,2,0),"")</f>
        <v/>
      </c>
      <c r="G6" s="66" t="str">
        <f>TRIM(②受講者情報入力!AD7)</f>
        <v/>
      </c>
      <c r="H6" s="66" t="str">
        <f>TRIM(②受講者情報入力!AE7)</f>
        <v/>
      </c>
      <c r="I6" s="66" t="str">
        <f>IF(②受講者情報入力!AV7="","",LEFT(②受講者情報入力!AV7,LEN(②受講者情報入力!AV7)-1))</f>
        <v/>
      </c>
      <c r="J6" s="66" t="str">
        <f>ASC(TRIM(②受講者情報入力!AK7))</f>
        <v/>
      </c>
      <c r="K6" s="66" t="str">
        <f>IF(②受講者情報入力!AL7=0,"",TEXT(②受講者情報入力!AL7,"yyyy/mm/dd"))</f>
        <v/>
      </c>
      <c r="L6" s="66" t="str">
        <f>IF(②受講者情報入力!AM7=0,"",TEXT(②受講者情報入力!AM7,"yyyy/mm/dd"))</f>
        <v/>
      </c>
      <c r="M6" s="66" t="str">
        <f>ASC(TRIM(②受講者情報入力!AN7))</f>
        <v/>
      </c>
      <c r="N6" s="66" t="str">
        <f>ASC(TRIM(②受講者情報入力!AO7))</f>
        <v/>
      </c>
      <c r="O6" s="66" t="str">
        <f>IF(②受講者情報入力!AP7=0,"",TEXT(②受講者情報入力!AP7,"yyyy/mm/dd"))</f>
        <v/>
      </c>
      <c r="P6" s="66" t="str">
        <f>ASC(TRIM(②受講者情報入力!AQ7))</f>
        <v/>
      </c>
      <c r="Q6" s="66" t="str">
        <f>TRIM(②受講者情報入力!AR7)</f>
        <v/>
      </c>
      <c r="R6" s="66" t="str">
        <f>TRIM(②受講者情報入力!AS7)</f>
        <v/>
      </c>
      <c r="S6" s="66" t="str">
        <f>TRIM(②受講者情報入力!AT7)</f>
        <v/>
      </c>
    </row>
    <row r="7" spans="1:19">
      <c r="A7" s="66" t="e">
        <f>②受講者情報入力!AW8</f>
        <v>#N/A</v>
      </c>
      <c r="B7" s="66" t="str">
        <f>LEFT(②受講者情報入力!Y8,1)</f>
        <v/>
      </c>
      <c r="C7" s="66" t="str">
        <f>DBCS(TRIM(②受講者情報入力!Z8))</f>
        <v/>
      </c>
      <c r="D7" s="66" t="str">
        <f>DBCS(TRIM(②受講者情報入力!AA8))</f>
        <v/>
      </c>
      <c r="E7" s="66" t="str">
        <f>ASC(TRIM(②受講者情報入力!AB8))</f>
        <v/>
      </c>
      <c r="F7" s="66" t="str">
        <f>IFERROR(VLOOKUP(②受講者情報入力!AC8,マスタ!$A$1:$B$47,2,0),"")</f>
        <v/>
      </c>
      <c r="G7" s="66" t="str">
        <f>TRIM(②受講者情報入力!AD8)</f>
        <v/>
      </c>
      <c r="H7" s="66" t="str">
        <f>TRIM(②受講者情報入力!AE8)</f>
        <v/>
      </c>
      <c r="I7" s="66" t="str">
        <f>IF(②受講者情報入力!AV8="","",LEFT(②受講者情報入力!AV8,LEN(②受講者情報入力!AV8)-1))</f>
        <v/>
      </c>
      <c r="J7" s="66" t="str">
        <f>ASC(TRIM(②受講者情報入力!AK8))</f>
        <v/>
      </c>
      <c r="K7" s="66" t="str">
        <f>IF(②受講者情報入力!AL8=0,"",TEXT(②受講者情報入力!AL8,"yyyy/mm/dd"))</f>
        <v/>
      </c>
      <c r="L7" s="66" t="str">
        <f>IF(②受講者情報入力!AM8=0,"",TEXT(②受講者情報入力!AM8,"yyyy/mm/dd"))</f>
        <v/>
      </c>
      <c r="M7" s="66" t="str">
        <f>ASC(TRIM(②受講者情報入力!AN8))</f>
        <v/>
      </c>
      <c r="N7" s="66" t="str">
        <f>ASC(TRIM(②受講者情報入力!AO8))</f>
        <v/>
      </c>
      <c r="O7" s="66" t="str">
        <f>IF(②受講者情報入力!AP8=0,"",TEXT(②受講者情報入力!AP8,"yyyy/mm/dd"))</f>
        <v/>
      </c>
      <c r="P7" s="66" t="str">
        <f>ASC(TRIM(②受講者情報入力!AQ8))</f>
        <v/>
      </c>
      <c r="Q7" s="66" t="str">
        <f>TRIM(②受講者情報入力!AR8)</f>
        <v/>
      </c>
      <c r="R7" s="66" t="str">
        <f>TRIM(②受講者情報入力!AS8)</f>
        <v/>
      </c>
      <c r="S7" s="66" t="str">
        <f>TRIM(②受講者情報入力!AT8)</f>
        <v/>
      </c>
    </row>
    <row r="8" spans="1:19">
      <c r="A8" s="66" t="e">
        <f>②受講者情報入力!AW9</f>
        <v>#N/A</v>
      </c>
      <c r="B8" s="66" t="str">
        <f>LEFT(②受講者情報入力!Y9,1)</f>
        <v/>
      </c>
      <c r="C8" s="66" t="str">
        <f>DBCS(TRIM(②受講者情報入力!Z9))</f>
        <v/>
      </c>
      <c r="D8" s="66" t="str">
        <f>DBCS(TRIM(②受講者情報入力!AA9))</f>
        <v/>
      </c>
      <c r="E8" s="66" t="str">
        <f>ASC(TRIM(②受講者情報入力!AB9))</f>
        <v/>
      </c>
      <c r="F8" s="66" t="str">
        <f>IFERROR(VLOOKUP(②受講者情報入力!AC9,マスタ!$A$1:$B$47,2,0),"")</f>
        <v/>
      </c>
      <c r="G8" s="66" t="str">
        <f>TRIM(②受講者情報入力!AD9)</f>
        <v/>
      </c>
      <c r="H8" s="66" t="str">
        <f>TRIM(②受講者情報入力!AE9)</f>
        <v/>
      </c>
      <c r="I8" s="66" t="str">
        <f>IF(②受講者情報入力!AV9="","",LEFT(②受講者情報入力!AV9,LEN(②受講者情報入力!AV9)-1))</f>
        <v/>
      </c>
      <c r="J8" s="66" t="str">
        <f>ASC(TRIM(②受講者情報入力!AK9))</f>
        <v/>
      </c>
      <c r="K8" s="66" t="str">
        <f>IF(②受講者情報入力!AL9=0,"",TEXT(②受講者情報入力!AL9,"yyyy/mm/dd"))</f>
        <v/>
      </c>
      <c r="L8" s="66" t="str">
        <f>IF(②受講者情報入力!AM9=0,"",TEXT(②受講者情報入力!AM9,"yyyy/mm/dd"))</f>
        <v/>
      </c>
      <c r="M8" s="66" t="str">
        <f>ASC(TRIM(②受講者情報入力!AN9))</f>
        <v/>
      </c>
      <c r="N8" s="66" t="str">
        <f>ASC(TRIM(②受講者情報入力!AO9))</f>
        <v/>
      </c>
      <c r="O8" s="66" t="str">
        <f>IF(②受講者情報入力!AP9=0,"",TEXT(②受講者情報入力!AP9,"yyyy/mm/dd"))</f>
        <v/>
      </c>
      <c r="P8" s="66" t="str">
        <f>ASC(TRIM(②受講者情報入力!AQ9))</f>
        <v/>
      </c>
      <c r="Q8" s="66" t="str">
        <f>TRIM(②受講者情報入力!AR9)</f>
        <v/>
      </c>
      <c r="R8" s="66" t="str">
        <f>TRIM(②受講者情報入力!AS9)</f>
        <v/>
      </c>
      <c r="S8" s="66" t="str">
        <f>TRIM(②受講者情報入力!AT9)</f>
        <v/>
      </c>
    </row>
    <row r="9" spans="1:19">
      <c r="A9" s="66" t="e">
        <f>②受講者情報入力!AW10</f>
        <v>#N/A</v>
      </c>
      <c r="B9" s="66" t="str">
        <f>LEFT(②受講者情報入力!Y10,1)</f>
        <v/>
      </c>
      <c r="C9" s="66" t="str">
        <f>DBCS(TRIM(②受講者情報入力!Z10))</f>
        <v/>
      </c>
      <c r="D9" s="66" t="str">
        <f>DBCS(TRIM(②受講者情報入力!AA10))</f>
        <v/>
      </c>
      <c r="E9" s="66" t="str">
        <f>ASC(TRIM(②受講者情報入力!AB10))</f>
        <v/>
      </c>
      <c r="F9" s="66" t="str">
        <f>IFERROR(VLOOKUP(②受講者情報入力!AC10,マスタ!$A$1:$B$47,2,0),"")</f>
        <v/>
      </c>
      <c r="G9" s="66" t="str">
        <f>TRIM(②受講者情報入力!AD10)</f>
        <v/>
      </c>
      <c r="H9" s="66" t="str">
        <f>TRIM(②受講者情報入力!AE10)</f>
        <v/>
      </c>
      <c r="I9" s="66" t="str">
        <f>IF(②受講者情報入力!AV10="","",LEFT(②受講者情報入力!AV10,LEN(②受講者情報入力!AV10)-1))</f>
        <v/>
      </c>
      <c r="J9" s="66" t="str">
        <f>ASC(TRIM(②受講者情報入力!AK10))</f>
        <v/>
      </c>
      <c r="K9" s="66" t="str">
        <f>IF(②受講者情報入力!AL10=0,"",TEXT(②受講者情報入力!AL10,"yyyy/mm/dd"))</f>
        <v/>
      </c>
      <c r="L9" s="66" t="str">
        <f>IF(②受講者情報入力!AM10=0,"",TEXT(②受講者情報入力!AM10,"yyyy/mm/dd"))</f>
        <v/>
      </c>
      <c r="M9" s="66" t="str">
        <f>ASC(TRIM(②受講者情報入力!AN10))</f>
        <v/>
      </c>
      <c r="N9" s="66" t="str">
        <f>ASC(TRIM(②受講者情報入力!AO10))</f>
        <v/>
      </c>
      <c r="O9" s="66" t="str">
        <f>IF(②受講者情報入力!AP10=0,"",TEXT(②受講者情報入力!AP10,"yyyy/mm/dd"))</f>
        <v/>
      </c>
      <c r="P9" s="66" t="str">
        <f>ASC(TRIM(②受講者情報入力!AQ10))</f>
        <v/>
      </c>
      <c r="Q9" s="66" t="str">
        <f>TRIM(②受講者情報入力!AR10)</f>
        <v/>
      </c>
      <c r="R9" s="66" t="str">
        <f>TRIM(②受講者情報入力!AS10)</f>
        <v/>
      </c>
      <c r="S9" s="66" t="str">
        <f>TRIM(②受講者情報入力!AT10)</f>
        <v/>
      </c>
    </row>
    <row r="10" spans="1:19">
      <c r="A10" s="66" t="e">
        <f>②受講者情報入力!AW11</f>
        <v>#N/A</v>
      </c>
      <c r="B10" s="66" t="str">
        <f>LEFT(②受講者情報入力!Y11,1)</f>
        <v/>
      </c>
      <c r="C10" s="66" t="str">
        <f>DBCS(TRIM(②受講者情報入力!Z11))</f>
        <v/>
      </c>
      <c r="D10" s="66" t="str">
        <f>DBCS(TRIM(②受講者情報入力!AA11))</f>
        <v/>
      </c>
      <c r="E10" s="66" t="str">
        <f>ASC(TRIM(②受講者情報入力!AB11))</f>
        <v/>
      </c>
      <c r="F10" s="66" t="str">
        <f>IFERROR(VLOOKUP(②受講者情報入力!AC11,マスタ!$A$1:$B$47,2,0),"")</f>
        <v/>
      </c>
      <c r="G10" s="66" t="str">
        <f>TRIM(②受講者情報入力!AD11)</f>
        <v/>
      </c>
      <c r="H10" s="66" t="str">
        <f>TRIM(②受講者情報入力!AE11)</f>
        <v/>
      </c>
      <c r="I10" s="66" t="str">
        <f>IF(②受講者情報入力!AV11="","",LEFT(②受講者情報入力!AV11,LEN(②受講者情報入力!AV11)-1))</f>
        <v/>
      </c>
      <c r="J10" s="66" t="str">
        <f>ASC(TRIM(②受講者情報入力!AK11))</f>
        <v/>
      </c>
      <c r="K10" s="66" t="str">
        <f>IF(②受講者情報入力!AL11=0,"",TEXT(②受講者情報入力!AL11,"yyyy/mm/dd"))</f>
        <v/>
      </c>
      <c r="L10" s="66" t="str">
        <f>IF(②受講者情報入力!AM11=0,"",TEXT(②受講者情報入力!AM11,"yyyy/mm/dd"))</f>
        <v/>
      </c>
      <c r="M10" s="66" t="str">
        <f>ASC(TRIM(②受講者情報入力!AN11))</f>
        <v/>
      </c>
      <c r="N10" s="66" t="str">
        <f>ASC(TRIM(②受講者情報入力!AO11))</f>
        <v/>
      </c>
      <c r="O10" s="66" t="str">
        <f>IF(②受講者情報入力!AP11=0,"",TEXT(②受講者情報入力!AP11,"yyyy/mm/dd"))</f>
        <v/>
      </c>
      <c r="P10" s="66" t="str">
        <f>ASC(TRIM(②受講者情報入力!AQ11))</f>
        <v/>
      </c>
      <c r="Q10" s="66" t="str">
        <f>TRIM(②受講者情報入力!AR11)</f>
        <v/>
      </c>
      <c r="R10" s="66" t="str">
        <f>TRIM(②受講者情報入力!AS11)</f>
        <v/>
      </c>
      <c r="S10" s="66" t="str">
        <f>TRIM(②受講者情報入力!AT11)</f>
        <v/>
      </c>
    </row>
    <row r="11" spans="1:19">
      <c r="A11" s="66" t="e">
        <f>②受講者情報入力!AW12</f>
        <v>#N/A</v>
      </c>
      <c r="B11" s="66" t="str">
        <f>LEFT(②受講者情報入力!Y12,1)</f>
        <v/>
      </c>
      <c r="C11" s="66" t="str">
        <f>DBCS(TRIM(②受講者情報入力!Z12))</f>
        <v/>
      </c>
      <c r="D11" s="66" t="str">
        <f>DBCS(TRIM(②受講者情報入力!AA12))</f>
        <v/>
      </c>
      <c r="E11" s="66" t="str">
        <f>ASC(TRIM(②受講者情報入力!AB12))</f>
        <v/>
      </c>
      <c r="F11" s="66" t="str">
        <f>IFERROR(VLOOKUP(②受講者情報入力!AC12,マスタ!$A$1:$B$47,2,0),"")</f>
        <v/>
      </c>
      <c r="G11" s="66" t="str">
        <f>TRIM(②受講者情報入力!AD12)</f>
        <v/>
      </c>
      <c r="H11" s="66" t="str">
        <f>TRIM(②受講者情報入力!AE12)</f>
        <v/>
      </c>
      <c r="I11" s="66" t="str">
        <f>IF(②受講者情報入力!AV12="","",LEFT(②受講者情報入力!AV12,LEN(②受講者情報入力!AV12)-1))</f>
        <v/>
      </c>
      <c r="J11" s="66" t="str">
        <f>ASC(TRIM(②受講者情報入力!AK12))</f>
        <v/>
      </c>
      <c r="K11" s="66" t="str">
        <f>IF(②受講者情報入力!AL12=0,"",TEXT(②受講者情報入力!AL12,"yyyy/mm/dd"))</f>
        <v/>
      </c>
      <c r="L11" s="66" t="str">
        <f>IF(②受講者情報入力!AM12=0,"",TEXT(②受講者情報入力!AM12,"yyyy/mm/dd"))</f>
        <v/>
      </c>
      <c r="M11" s="66" t="str">
        <f>ASC(TRIM(②受講者情報入力!AN12))</f>
        <v/>
      </c>
      <c r="N11" s="66" t="str">
        <f>ASC(TRIM(②受講者情報入力!AO12))</f>
        <v/>
      </c>
      <c r="O11" s="66" t="str">
        <f>IF(②受講者情報入力!AP12=0,"",TEXT(②受講者情報入力!AP12,"yyyy/mm/dd"))</f>
        <v/>
      </c>
      <c r="P11" s="66" t="str">
        <f>ASC(TRIM(②受講者情報入力!AQ12))</f>
        <v/>
      </c>
      <c r="Q11" s="66" t="str">
        <f>TRIM(②受講者情報入力!AR12)</f>
        <v/>
      </c>
      <c r="R11" s="66" t="str">
        <f>TRIM(②受講者情報入力!AS12)</f>
        <v/>
      </c>
      <c r="S11" s="66" t="str">
        <f>TRIM(②受講者情報入力!AT12)</f>
        <v/>
      </c>
    </row>
    <row r="12" spans="1:19">
      <c r="A12" s="66" t="e">
        <f>②受講者情報入力!AW13</f>
        <v>#N/A</v>
      </c>
      <c r="B12" s="66" t="str">
        <f>LEFT(②受講者情報入力!Y13,1)</f>
        <v/>
      </c>
      <c r="C12" s="66" t="str">
        <f>DBCS(TRIM(②受講者情報入力!Z13))</f>
        <v/>
      </c>
      <c r="D12" s="66" t="str">
        <f>DBCS(TRIM(②受講者情報入力!AA13))</f>
        <v/>
      </c>
      <c r="E12" s="66" t="str">
        <f>ASC(TRIM(②受講者情報入力!AB13))</f>
        <v/>
      </c>
      <c r="F12" s="66" t="str">
        <f>IFERROR(VLOOKUP(②受講者情報入力!AC13,マスタ!$A$1:$B$47,2,0),"")</f>
        <v/>
      </c>
      <c r="G12" s="66" t="str">
        <f>TRIM(②受講者情報入力!AD13)</f>
        <v/>
      </c>
      <c r="H12" s="66" t="str">
        <f>TRIM(②受講者情報入力!AE13)</f>
        <v/>
      </c>
      <c r="I12" s="66" t="str">
        <f>IF(②受講者情報入力!AV13="","",LEFT(②受講者情報入力!AV13,LEN(②受講者情報入力!AV13)-1))</f>
        <v/>
      </c>
      <c r="J12" s="66" t="str">
        <f>ASC(TRIM(②受講者情報入力!AK13))</f>
        <v/>
      </c>
      <c r="K12" s="66" t="str">
        <f>IF(②受講者情報入力!AL13=0,"",TEXT(②受講者情報入力!AL13,"yyyy/mm/dd"))</f>
        <v/>
      </c>
      <c r="L12" s="66" t="str">
        <f>IF(②受講者情報入力!AM13=0,"",TEXT(②受講者情報入力!AM13,"yyyy/mm/dd"))</f>
        <v/>
      </c>
      <c r="M12" s="66" t="str">
        <f>ASC(TRIM(②受講者情報入力!AN13))</f>
        <v/>
      </c>
      <c r="N12" s="66" t="str">
        <f>ASC(TRIM(②受講者情報入力!AO13))</f>
        <v/>
      </c>
      <c r="O12" s="66" t="str">
        <f>IF(②受講者情報入力!AP13=0,"",TEXT(②受講者情報入力!AP13,"yyyy/mm/dd"))</f>
        <v/>
      </c>
      <c r="P12" s="66" t="str">
        <f>ASC(TRIM(②受講者情報入力!AQ13))</f>
        <v/>
      </c>
      <c r="Q12" s="66" t="str">
        <f>TRIM(②受講者情報入力!AR13)</f>
        <v/>
      </c>
      <c r="R12" s="66" t="str">
        <f>TRIM(②受講者情報入力!AS13)</f>
        <v/>
      </c>
      <c r="S12" s="66" t="str">
        <f>TRIM(②受講者情報入力!AT13)</f>
        <v/>
      </c>
    </row>
    <row r="13" spans="1:19">
      <c r="A13" s="66" t="e">
        <f>②受講者情報入力!AW14</f>
        <v>#N/A</v>
      </c>
      <c r="B13" s="66" t="str">
        <f>LEFT(②受講者情報入力!Y14,1)</f>
        <v/>
      </c>
      <c r="C13" s="66" t="str">
        <f>DBCS(TRIM(②受講者情報入力!Z14))</f>
        <v/>
      </c>
      <c r="D13" s="66" t="str">
        <f>DBCS(TRIM(②受講者情報入力!AA14))</f>
        <v/>
      </c>
      <c r="E13" s="66" t="str">
        <f>ASC(TRIM(②受講者情報入力!AB14))</f>
        <v/>
      </c>
      <c r="F13" s="66" t="str">
        <f>IFERROR(VLOOKUP(②受講者情報入力!AC14,マスタ!$A$1:$B$47,2,0),"")</f>
        <v/>
      </c>
      <c r="G13" s="66" t="str">
        <f>TRIM(②受講者情報入力!AD14)</f>
        <v/>
      </c>
      <c r="H13" s="66" t="str">
        <f>TRIM(②受講者情報入力!AE14)</f>
        <v/>
      </c>
      <c r="I13" s="66" t="str">
        <f>IF(②受講者情報入力!AV14="","",LEFT(②受講者情報入力!AV14,LEN(②受講者情報入力!AV14)-1))</f>
        <v/>
      </c>
      <c r="J13" s="66" t="str">
        <f>ASC(TRIM(②受講者情報入力!AK14))</f>
        <v/>
      </c>
      <c r="K13" s="66" t="str">
        <f>IF(②受講者情報入力!AL14=0,"",TEXT(②受講者情報入力!AL14,"yyyy/mm/dd"))</f>
        <v/>
      </c>
      <c r="L13" s="66" t="str">
        <f>IF(②受講者情報入力!AM14=0,"",TEXT(②受講者情報入力!AM14,"yyyy/mm/dd"))</f>
        <v/>
      </c>
      <c r="M13" s="66" t="str">
        <f>ASC(TRIM(②受講者情報入力!AN14))</f>
        <v/>
      </c>
      <c r="N13" s="66" t="str">
        <f>ASC(TRIM(②受講者情報入力!AO14))</f>
        <v/>
      </c>
      <c r="O13" s="66" t="str">
        <f>IF(②受講者情報入力!AP14=0,"",TEXT(②受講者情報入力!AP14,"yyyy/mm/dd"))</f>
        <v/>
      </c>
      <c r="P13" s="66" t="str">
        <f>ASC(TRIM(②受講者情報入力!AQ14))</f>
        <v/>
      </c>
      <c r="Q13" s="66" t="str">
        <f>TRIM(②受講者情報入力!AR14)</f>
        <v/>
      </c>
      <c r="R13" s="66" t="str">
        <f>TRIM(②受講者情報入力!AS14)</f>
        <v/>
      </c>
      <c r="S13" s="66" t="str">
        <f>TRIM(②受講者情報入力!AT14)</f>
        <v/>
      </c>
    </row>
    <row r="14" spans="1:19">
      <c r="A14" s="66" t="e">
        <f>②受講者情報入力!AW15</f>
        <v>#N/A</v>
      </c>
      <c r="B14" s="66" t="str">
        <f>LEFT(②受講者情報入力!Y15,1)</f>
        <v/>
      </c>
      <c r="C14" s="66" t="str">
        <f>DBCS(TRIM(②受講者情報入力!Z15))</f>
        <v/>
      </c>
      <c r="D14" s="66" t="str">
        <f>DBCS(TRIM(②受講者情報入力!AA15))</f>
        <v/>
      </c>
      <c r="E14" s="66" t="str">
        <f>ASC(TRIM(②受講者情報入力!AB15))</f>
        <v/>
      </c>
      <c r="F14" s="66" t="str">
        <f>IFERROR(VLOOKUP(②受講者情報入力!AC15,マスタ!$A$1:$B$47,2,0),"")</f>
        <v/>
      </c>
      <c r="G14" s="66" t="str">
        <f>TRIM(②受講者情報入力!AD15)</f>
        <v/>
      </c>
      <c r="H14" s="66" t="str">
        <f>TRIM(②受講者情報入力!AE15)</f>
        <v/>
      </c>
      <c r="I14" s="66" t="str">
        <f>IF(②受講者情報入力!AV15="","",LEFT(②受講者情報入力!AV15,LEN(②受講者情報入力!AV15)-1))</f>
        <v/>
      </c>
      <c r="J14" s="66" t="str">
        <f>ASC(TRIM(②受講者情報入力!AK15))</f>
        <v/>
      </c>
      <c r="K14" s="66" t="str">
        <f>IF(②受講者情報入力!AL15=0,"",TEXT(②受講者情報入力!AL15,"yyyy/mm/dd"))</f>
        <v/>
      </c>
      <c r="L14" s="66" t="str">
        <f>IF(②受講者情報入力!AM15=0,"",TEXT(②受講者情報入力!AM15,"yyyy/mm/dd"))</f>
        <v/>
      </c>
      <c r="M14" s="66" t="str">
        <f>ASC(TRIM(②受講者情報入力!AN15))</f>
        <v/>
      </c>
      <c r="N14" s="66" t="str">
        <f>ASC(TRIM(②受講者情報入力!AO15))</f>
        <v/>
      </c>
      <c r="O14" s="66" t="str">
        <f>IF(②受講者情報入力!AP15=0,"",TEXT(②受講者情報入力!AP15,"yyyy/mm/dd"))</f>
        <v/>
      </c>
      <c r="P14" s="66" t="str">
        <f>ASC(TRIM(②受講者情報入力!AQ15))</f>
        <v/>
      </c>
      <c r="Q14" s="66" t="str">
        <f>TRIM(②受講者情報入力!AR15)</f>
        <v/>
      </c>
      <c r="R14" s="66" t="str">
        <f>TRIM(②受講者情報入力!AS15)</f>
        <v/>
      </c>
      <c r="S14" s="66" t="str">
        <f>TRIM(②受講者情報入力!AT15)</f>
        <v/>
      </c>
    </row>
    <row r="15" spans="1:19">
      <c r="A15" s="66" t="e">
        <f>②受講者情報入力!AW16</f>
        <v>#N/A</v>
      </c>
      <c r="B15" s="66" t="str">
        <f>LEFT(②受講者情報入力!Y16,1)</f>
        <v/>
      </c>
      <c r="C15" s="66" t="str">
        <f>DBCS(TRIM(②受講者情報入力!Z16))</f>
        <v/>
      </c>
      <c r="D15" s="66" t="str">
        <f>DBCS(TRIM(②受講者情報入力!AA16))</f>
        <v/>
      </c>
      <c r="E15" s="66" t="str">
        <f>ASC(TRIM(②受講者情報入力!AB16))</f>
        <v/>
      </c>
      <c r="F15" s="66" t="str">
        <f>IFERROR(VLOOKUP(②受講者情報入力!AC16,マスタ!$A$1:$B$47,2,0),"")</f>
        <v/>
      </c>
      <c r="G15" s="66" t="str">
        <f>TRIM(②受講者情報入力!AD16)</f>
        <v/>
      </c>
      <c r="H15" s="66" t="str">
        <f>TRIM(②受講者情報入力!AE16)</f>
        <v/>
      </c>
      <c r="I15" s="66" t="str">
        <f>IF(②受講者情報入力!AV16="","",LEFT(②受講者情報入力!AV16,LEN(②受講者情報入力!AV16)-1))</f>
        <v/>
      </c>
      <c r="J15" s="66" t="str">
        <f>ASC(TRIM(②受講者情報入力!AK16))</f>
        <v/>
      </c>
      <c r="K15" s="66" t="str">
        <f>IF(②受講者情報入力!AL16=0,"",TEXT(②受講者情報入力!AL16,"yyyy/mm/dd"))</f>
        <v/>
      </c>
      <c r="L15" s="66" t="str">
        <f>IF(②受講者情報入力!AM16=0,"",TEXT(②受講者情報入力!AM16,"yyyy/mm/dd"))</f>
        <v/>
      </c>
      <c r="M15" s="66" t="str">
        <f>ASC(TRIM(②受講者情報入力!AN16))</f>
        <v/>
      </c>
      <c r="N15" s="66" t="str">
        <f>ASC(TRIM(②受講者情報入力!AO16))</f>
        <v/>
      </c>
      <c r="O15" s="66" t="str">
        <f>IF(②受講者情報入力!AP16=0,"",TEXT(②受講者情報入力!AP16,"yyyy/mm/dd"))</f>
        <v/>
      </c>
      <c r="P15" s="66" t="str">
        <f>ASC(TRIM(②受講者情報入力!AQ16))</f>
        <v/>
      </c>
      <c r="Q15" s="66" t="str">
        <f>TRIM(②受講者情報入力!AR16)</f>
        <v/>
      </c>
      <c r="R15" s="66" t="str">
        <f>TRIM(②受講者情報入力!AS16)</f>
        <v/>
      </c>
      <c r="S15" s="66" t="str">
        <f>TRIM(②受講者情報入力!AT16)</f>
        <v/>
      </c>
    </row>
    <row r="16" spans="1:19">
      <c r="A16" s="66" t="e">
        <f>②受講者情報入力!AW17</f>
        <v>#N/A</v>
      </c>
      <c r="B16" s="66" t="str">
        <f>LEFT(②受講者情報入力!Y17,1)</f>
        <v/>
      </c>
      <c r="C16" s="66" t="str">
        <f>DBCS(TRIM(②受講者情報入力!Z17))</f>
        <v/>
      </c>
      <c r="D16" s="66" t="str">
        <f>DBCS(TRIM(②受講者情報入力!AA17))</f>
        <v/>
      </c>
      <c r="E16" s="66" t="str">
        <f>ASC(TRIM(②受講者情報入力!AB17))</f>
        <v/>
      </c>
      <c r="F16" s="66" t="str">
        <f>IFERROR(VLOOKUP(②受講者情報入力!AC17,マスタ!$A$1:$B$47,2,0),"")</f>
        <v/>
      </c>
      <c r="G16" s="66" t="str">
        <f>TRIM(②受講者情報入力!AD17)</f>
        <v/>
      </c>
      <c r="H16" s="66" t="str">
        <f>TRIM(②受講者情報入力!AE17)</f>
        <v/>
      </c>
      <c r="I16" s="66" t="str">
        <f>IF(②受講者情報入力!AV17="","",LEFT(②受講者情報入力!AV17,LEN(②受講者情報入力!AV17)-1))</f>
        <v/>
      </c>
      <c r="J16" s="66" t="str">
        <f>ASC(TRIM(②受講者情報入力!AK17))</f>
        <v/>
      </c>
      <c r="K16" s="66" t="str">
        <f>IF(②受講者情報入力!AL17=0,"",TEXT(②受講者情報入力!AL17,"yyyy/mm/dd"))</f>
        <v/>
      </c>
      <c r="L16" s="66" t="str">
        <f>IF(②受講者情報入力!AM17=0,"",TEXT(②受講者情報入力!AM17,"yyyy/mm/dd"))</f>
        <v/>
      </c>
      <c r="M16" s="66" t="str">
        <f>ASC(TRIM(②受講者情報入力!AN17))</f>
        <v/>
      </c>
      <c r="N16" s="66" t="str">
        <f>ASC(TRIM(②受講者情報入力!AO17))</f>
        <v/>
      </c>
      <c r="O16" s="66" t="str">
        <f>IF(②受講者情報入力!AP17=0,"",TEXT(②受講者情報入力!AP17,"yyyy/mm/dd"))</f>
        <v/>
      </c>
      <c r="P16" s="66" t="str">
        <f>ASC(TRIM(②受講者情報入力!AQ17))</f>
        <v/>
      </c>
      <c r="Q16" s="66" t="str">
        <f>TRIM(②受講者情報入力!AR17)</f>
        <v/>
      </c>
      <c r="R16" s="66" t="str">
        <f>TRIM(②受講者情報入力!AS17)</f>
        <v/>
      </c>
      <c r="S16" s="66" t="str">
        <f>TRIM(②受講者情報入力!AT17)</f>
        <v/>
      </c>
    </row>
    <row r="17" spans="1:19">
      <c r="A17" s="66" t="e">
        <f>②受講者情報入力!AW18</f>
        <v>#N/A</v>
      </c>
      <c r="B17" s="66" t="str">
        <f>LEFT(②受講者情報入力!Y18,1)</f>
        <v/>
      </c>
      <c r="C17" s="66" t="str">
        <f>DBCS(TRIM(②受講者情報入力!Z18))</f>
        <v/>
      </c>
      <c r="D17" s="66" t="str">
        <f>DBCS(TRIM(②受講者情報入力!AA18))</f>
        <v/>
      </c>
      <c r="E17" s="66" t="str">
        <f>ASC(TRIM(②受講者情報入力!AB18))</f>
        <v/>
      </c>
      <c r="F17" s="66" t="str">
        <f>IFERROR(VLOOKUP(②受講者情報入力!AC18,マスタ!$A$1:$B$47,2,0),"")</f>
        <v/>
      </c>
      <c r="G17" s="66" t="str">
        <f>TRIM(②受講者情報入力!AD18)</f>
        <v/>
      </c>
      <c r="H17" s="66" t="str">
        <f>TRIM(②受講者情報入力!AE18)</f>
        <v/>
      </c>
      <c r="I17" s="66" t="str">
        <f>IF(②受講者情報入力!AV18="","",LEFT(②受講者情報入力!AV18,LEN(②受講者情報入力!AV18)-1))</f>
        <v/>
      </c>
      <c r="J17" s="66" t="str">
        <f>ASC(TRIM(②受講者情報入力!AK18))</f>
        <v/>
      </c>
      <c r="K17" s="66" t="str">
        <f>IF(②受講者情報入力!AL18=0,"",TEXT(②受講者情報入力!AL18,"yyyy/mm/dd"))</f>
        <v/>
      </c>
      <c r="L17" s="66" t="str">
        <f>IF(②受講者情報入力!AM18=0,"",TEXT(②受講者情報入力!AM18,"yyyy/mm/dd"))</f>
        <v/>
      </c>
      <c r="M17" s="66" t="str">
        <f>ASC(TRIM(②受講者情報入力!AN18))</f>
        <v/>
      </c>
      <c r="N17" s="66" t="str">
        <f>ASC(TRIM(②受講者情報入力!AO18))</f>
        <v/>
      </c>
      <c r="O17" s="66" t="str">
        <f>IF(②受講者情報入力!AP18=0,"",TEXT(②受講者情報入力!AP18,"yyyy/mm/dd"))</f>
        <v/>
      </c>
      <c r="P17" s="66" t="str">
        <f>ASC(TRIM(②受講者情報入力!AQ18))</f>
        <v/>
      </c>
      <c r="Q17" s="66" t="str">
        <f>TRIM(②受講者情報入力!AR18)</f>
        <v/>
      </c>
      <c r="R17" s="66" t="str">
        <f>TRIM(②受講者情報入力!AS18)</f>
        <v/>
      </c>
      <c r="S17" s="66" t="str">
        <f>TRIM(②受講者情報入力!AT18)</f>
        <v/>
      </c>
    </row>
    <row r="18" spans="1:19">
      <c r="A18" s="66" t="e">
        <f>②受講者情報入力!AW19</f>
        <v>#N/A</v>
      </c>
      <c r="B18" s="66" t="str">
        <f>LEFT(②受講者情報入力!Y19,1)</f>
        <v/>
      </c>
      <c r="C18" s="66" t="str">
        <f>DBCS(TRIM(②受講者情報入力!Z19))</f>
        <v/>
      </c>
      <c r="D18" s="66" t="str">
        <f>DBCS(TRIM(②受講者情報入力!AA19))</f>
        <v/>
      </c>
      <c r="E18" s="66" t="str">
        <f>ASC(TRIM(②受講者情報入力!AB19))</f>
        <v/>
      </c>
      <c r="F18" s="66" t="str">
        <f>IFERROR(VLOOKUP(②受講者情報入力!AC19,マスタ!$A$1:$B$47,2,0),"")</f>
        <v/>
      </c>
      <c r="G18" s="66" t="str">
        <f>TRIM(②受講者情報入力!AD19)</f>
        <v/>
      </c>
      <c r="H18" s="66" t="str">
        <f>TRIM(②受講者情報入力!AE19)</f>
        <v/>
      </c>
      <c r="I18" s="66" t="str">
        <f>IF(②受講者情報入力!AV19="","",LEFT(②受講者情報入力!AV19,LEN(②受講者情報入力!AV19)-1))</f>
        <v/>
      </c>
      <c r="J18" s="66" t="str">
        <f>ASC(TRIM(②受講者情報入力!AK19))</f>
        <v/>
      </c>
      <c r="K18" s="66" t="str">
        <f>IF(②受講者情報入力!AL19=0,"",TEXT(②受講者情報入力!AL19,"yyyy/mm/dd"))</f>
        <v/>
      </c>
      <c r="L18" s="66" t="str">
        <f>IF(②受講者情報入力!AM19=0,"",TEXT(②受講者情報入力!AM19,"yyyy/mm/dd"))</f>
        <v/>
      </c>
      <c r="M18" s="66" t="str">
        <f>ASC(TRIM(②受講者情報入力!AN19))</f>
        <v/>
      </c>
      <c r="N18" s="66" t="str">
        <f>ASC(TRIM(②受講者情報入力!AO19))</f>
        <v/>
      </c>
      <c r="O18" s="66" t="str">
        <f>IF(②受講者情報入力!AP19=0,"",TEXT(②受講者情報入力!AP19,"yyyy/mm/dd"))</f>
        <v/>
      </c>
      <c r="P18" s="66" t="str">
        <f>ASC(TRIM(②受講者情報入力!AQ19))</f>
        <v/>
      </c>
      <c r="Q18" s="66" t="str">
        <f>TRIM(②受講者情報入力!AR19)</f>
        <v/>
      </c>
      <c r="R18" s="66" t="str">
        <f>TRIM(②受講者情報入力!AS19)</f>
        <v/>
      </c>
      <c r="S18" s="66" t="str">
        <f>TRIM(②受講者情報入力!AT19)</f>
        <v/>
      </c>
    </row>
    <row r="19" spans="1:19">
      <c r="A19" s="66" t="e">
        <f>②受講者情報入力!AW20</f>
        <v>#N/A</v>
      </c>
      <c r="B19" s="66" t="str">
        <f>LEFT(②受講者情報入力!Y20,1)</f>
        <v/>
      </c>
      <c r="C19" s="66" t="str">
        <f>DBCS(TRIM(②受講者情報入力!Z20))</f>
        <v/>
      </c>
      <c r="D19" s="66" t="str">
        <f>DBCS(TRIM(②受講者情報入力!AA20))</f>
        <v/>
      </c>
      <c r="E19" s="66" t="str">
        <f>ASC(TRIM(②受講者情報入力!AB20))</f>
        <v/>
      </c>
      <c r="F19" s="66" t="str">
        <f>IFERROR(VLOOKUP(②受講者情報入力!AC20,マスタ!$A$1:$B$47,2,0),"")</f>
        <v/>
      </c>
      <c r="G19" s="66" t="str">
        <f>TRIM(②受講者情報入力!AD20)</f>
        <v/>
      </c>
      <c r="H19" s="66" t="str">
        <f>TRIM(②受講者情報入力!AE20)</f>
        <v/>
      </c>
      <c r="I19" s="66" t="str">
        <f>IF(②受講者情報入力!AV20="","",LEFT(②受講者情報入力!AV20,LEN(②受講者情報入力!AV20)-1))</f>
        <v/>
      </c>
      <c r="J19" s="66" t="str">
        <f>ASC(TRIM(②受講者情報入力!AK20))</f>
        <v/>
      </c>
      <c r="K19" s="66" t="str">
        <f>IF(②受講者情報入力!AL20=0,"",TEXT(②受講者情報入力!AL20,"yyyy/mm/dd"))</f>
        <v/>
      </c>
      <c r="L19" s="66" t="str">
        <f>IF(②受講者情報入力!AM20=0,"",TEXT(②受講者情報入力!AM20,"yyyy/mm/dd"))</f>
        <v/>
      </c>
      <c r="M19" s="66" t="str">
        <f>ASC(TRIM(②受講者情報入力!AN20))</f>
        <v/>
      </c>
      <c r="N19" s="66" t="str">
        <f>ASC(TRIM(②受講者情報入力!AO20))</f>
        <v/>
      </c>
      <c r="O19" s="66" t="str">
        <f>IF(②受講者情報入力!AP20=0,"",TEXT(②受講者情報入力!AP20,"yyyy/mm/dd"))</f>
        <v/>
      </c>
      <c r="P19" s="66" t="str">
        <f>ASC(TRIM(②受講者情報入力!AQ20))</f>
        <v/>
      </c>
      <c r="Q19" s="66" t="str">
        <f>TRIM(②受講者情報入力!AR20)</f>
        <v/>
      </c>
      <c r="R19" s="66" t="str">
        <f>TRIM(②受講者情報入力!AS20)</f>
        <v/>
      </c>
      <c r="S19" s="66" t="str">
        <f>TRIM(②受講者情報入力!AT20)</f>
        <v/>
      </c>
    </row>
    <row r="20" spans="1:19">
      <c r="A20" s="66" t="e">
        <f>②受講者情報入力!AW21</f>
        <v>#N/A</v>
      </c>
      <c r="B20" s="66" t="str">
        <f>LEFT(②受講者情報入力!Y21,1)</f>
        <v/>
      </c>
      <c r="C20" s="66" t="str">
        <f>DBCS(TRIM(②受講者情報入力!Z21))</f>
        <v/>
      </c>
      <c r="D20" s="66" t="str">
        <f>DBCS(TRIM(②受講者情報入力!AA21))</f>
        <v/>
      </c>
      <c r="E20" s="66" t="str">
        <f>ASC(TRIM(②受講者情報入力!AB21))</f>
        <v/>
      </c>
      <c r="F20" s="66" t="str">
        <f>IFERROR(VLOOKUP(②受講者情報入力!AC21,マスタ!$A$1:$B$47,2,0),"")</f>
        <v/>
      </c>
      <c r="G20" s="66" t="str">
        <f>TRIM(②受講者情報入力!AD21)</f>
        <v/>
      </c>
      <c r="H20" s="66" t="str">
        <f>TRIM(②受講者情報入力!AE21)</f>
        <v/>
      </c>
      <c r="I20" s="66" t="str">
        <f>IF(②受講者情報入力!AV21="","",LEFT(②受講者情報入力!AV21,LEN(②受講者情報入力!AV21)-1))</f>
        <v/>
      </c>
      <c r="J20" s="66" t="str">
        <f>ASC(TRIM(②受講者情報入力!AK21))</f>
        <v/>
      </c>
      <c r="K20" s="66" t="str">
        <f>IF(②受講者情報入力!AL21=0,"",TEXT(②受講者情報入力!AL21,"yyyy/mm/dd"))</f>
        <v/>
      </c>
      <c r="L20" s="66" t="str">
        <f>IF(②受講者情報入力!AM21=0,"",TEXT(②受講者情報入力!AM21,"yyyy/mm/dd"))</f>
        <v/>
      </c>
      <c r="M20" s="66" t="str">
        <f>ASC(TRIM(②受講者情報入力!AN21))</f>
        <v/>
      </c>
      <c r="N20" s="66" t="str">
        <f>ASC(TRIM(②受講者情報入力!AO21))</f>
        <v/>
      </c>
      <c r="O20" s="66" t="str">
        <f>IF(②受講者情報入力!AP21=0,"",TEXT(②受講者情報入力!AP21,"yyyy/mm/dd"))</f>
        <v/>
      </c>
      <c r="P20" s="66" t="str">
        <f>ASC(TRIM(②受講者情報入力!AQ21))</f>
        <v/>
      </c>
      <c r="Q20" s="66" t="str">
        <f>TRIM(②受講者情報入力!AR21)</f>
        <v/>
      </c>
      <c r="R20" s="66" t="str">
        <f>TRIM(②受講者情報入力!AS21)</f>
        <v/>
      </c>
      <c r="S20" s="66" t="str">
        <f>TRIM(②受講者情報入力!AT21)</f>
        <v/>
      </c>
    </row>
    <row r="21" spans="1:19">
      <c r="A21" s="66" t="e">
        <f>②受講者情報入力!AW22</f>
        <v>#N/A</v>
      </c>
      <c r="B21" s="66" t="str">
        <f>LEFT(②受講者情報入力!Y22,1)</f>
        <v/>
      </c>
      <c r="C21" s="66" t="str">
        <f>DBCS(TRIM(②受講者情報入力!Z22))</f>
        <v/>
      </c>
      <c r="D21" s="66" t="str">
        <f>DBCS(TRIM(②受講者情報入力!AA22))</f>
        <v/>
      </c>
      <c r="E21" s="66" t="str">
        <f>ASC(TRIM(②受講者情報入力!AB22))</f>
        <v/>
      </c>
      <c r="F21" s="66" t="str">
        <f>IFERROR(VLOOKUP(②受講者情報入力!AC22,マスタ!$A$1:$B$47,2,0),"")</f>
        <v/>
      </c>
      <c r="G21" s="66" t="str">
        <f>TRIM(②受講者情報入力!AD22)</f>
        <v/>
      </c>
      <c r="H21" s="66" t="str">
        <f>TRIM(②受講者情報入力!AE22)</f>
        <v/>
      </c>
      <c r="I21" s="66" t="str">
        <f>IF(②受講者情報入力!AV22="","",LEFT(②受講者情報入力!AV22,LEN(②受講者情報入力!AV22)-1))</f>
        <v/>
      </c>
      <c r="J21" s="66" t="str">
        <f>ASC(TRIM(②受講者情報入力!AK22))</f>
        <v/>
      </c>
      <c r="K21" s="66" t="str">
        <f>IF(②受講者情報入力!AL22=0,"",TEXT(②受講者情報入力!AL22,"yyyy/mm/dd"))</f>
        <v/>
      </c>
      <c r="L21" s="66" t="str">
        <f>IF(②受講者情報入力!AM22=0,"",TEXT(②受講者情報入力!AM22,"yyyy/mm/dd"))</f>
        <v/>
      </c>
      <c r="M21" s="66" t="str">
        <f>ASC(TRIM(②受講者情報入力!AN22))</f>
        <v/>
      </c>
      <c r="N21" s="66" t="str">
        <f>ASC(TRIM(②受講者情報入力!AO22))</f>
        <v/>
      </c>
      <c r="O21" s="66" t="str">
        <f>IF(②受講者情報入力!AP22=0,"",TEXT(②受講者情報入力!AP22,"yyyy/mm/dd"))</f>
        <v/>
      </c>
      <c r="P21" s="66" t="str">
        <f>ASC(TRIM(②受講者情報入力!AQ22))</f>
        <v/>
      </c>
      <c r="Q21" s="66" t="str">
        <f>TRIM(②受講者情報入力!AR22)</f>
        <v/>
      </c>
      <c r="R21" s="66" t="str">
        <f>TRIM(②受講者情報入力!AS22)</f>
        <v/>
      </c>
      <c r="S21" s="66" t="str">
        <f>TRIM(②受講者情報入力!AT22)</f>
        <v/>
      </c>
    </row>
    <row r="22" spans="1:19">
      <c r="A22" s="66" t="e">
        <f>②受講者情報入力!AW23</f>
        <v>#N/A</v>
      </c>
      <c r="B22" s="66" t="str">
        <f>LEFT(②受講者情報入力!Y23,1)</f>
        <v/>
      </c>
      <c r="C22" s="66" t="str">
        <f>DBCS(TRIM(②受講者情報入力!Z23))</f>
        <v/>
      </c>
      <c r="D22" s="66" t="str">
        <f>DBCS(TRIM(②受講者情報入力!AA23))</f>
        <v/>
      </c>
      <c r="E22" s="66" t="str">
        <f>ASC(TRIM(②受講者情報入力!AB23))</f>
        <v/>
      </c>
      <c r="F22" s="66" t="str">
        <f>IFERROR(VLOOKUP(②受講者情報入力!AC23,マスタ!$A$1:$B$47,2,0),"")</f>
        <v/>
      </c>
      <c r="G22" s="66" t="str">
        <f>TRIM(②受講者情報入力!AD23)</f>
        <v/>
      </c>
      <c r="H22" s="66" t="str">
        <f>TRIM(②受講者情報入力!AE23)</f>
        <v/>
      </c>
      <c r="I22" s="66" t="str">
        <f>IF(②受講者情報入力!AV23="","",LEFT(②受講者情報入力!AV23,LEN(②受講者情報入力!AV23)-1))</f>
        <v/>
      </c>
      <c r="J22" s="66" t="str">
        <f>ASC(TRIM(②受講者情報入力!AK23))</f>
        <v/>
      </c>
      <c r="K22" s="66" t="str">
        <f>IF(②受講者情報入力!AL23=0,"",TEXT(②受講者情報入力!AL23,"yyyy/mm/dd"))</f>
        <v/>
      </c>
      <c r="L22" s="66" t="str">
        <f>IF(②受講者情報入力!AM23=0,"",TEXT(②受講者情報入力!AM23,"yyyy/mm/dd"))</f>
        <v/>
      </c>
      <c r="M22" s="66" t="str">
        <f>ASC(TRIM(②受講者情報入力!AN23))</f>
        <v/>
      </c>
      <c r="N22" s="66" t="str">
        <f>ASC(TRIM(②受講者情報入力!AO23))</f>
        <v/>
      </c>
      <c r="O22" s="66" t="str">
        <f>IF(②受講者情報入力!AP23=0,"",TEXT(②受講者情報入力!AP23,"yyyy/mm/dd"))</f>
        <v/>
      </c>
      <c r="P22" s="66" t="str">
        <f>ASC(TRIM(②受講者情報入力!AQ23))</f>
        <v/>
      </c>
      <c r="Q22" s="66" t="str">
        <f>TRIM(②受講者情報入力!AR23)</f>
        <v/>
      </c>
      <c r="R22" s="66" t="str">
        <f>TRIM(②受講者情報入力!AS23)</f>
        <v/>
      </c>
      <c r="S22" s="66" t="str">
        <f>TRIM(②受講者情報入力!AT23)</f>
        <v/>
      </c>
    </row>
    <row r="23" spans="1:19">
      <c r="A23" s="66" t="e">
        <f>②受講者情報入力!AW24</f>
        <v>#N/A</v>
      </c>
      <c r="B23" s="66" t="str">
        <f>LEFT(②受講者情報入力!Y24,1)</f>
        <v/>
      </c>
      <c r="C23" s="66" t="str">
        <f>DBCS(TRIM(②受講者情報入力!Z24))</f>
        <v/>
      </c>
      <c r="D23" s="66" t="str">
        <f>DBCS(TRIM(②受講者情報入力!AA24))</f>
        <v/>
      </c>
      <c r="E23" s="66" t="str">
        <f>ASC(TRIM(②受講者情報入力!AB24))</f>
        <v/>
      </c>
      <c r="F23" s="66" t="str">
        <f>IFERROR(VLOOKUP(②受講者情報入力!AC24,マスタ!$A$1:$B$47,2,0),"")</f>
        <v/>
      </c>
      <c r="G23" s="66" t="str">
        <f>TRIM(②受講者情報入力!AD24)</f>
        <v/>
      </c>
      <c r="H23" s="66" t="str">
        <f>TRIM(②受講者情報入力!AE24)</f>
        <v/>
      </c>
      <c r="I23" s="66" t="str">
        <f>IF(②受講者情報入力!AV24="","",LEFT(②受講者情報入力!AV24,LEN(②受講者情報入力!AV24)-1))</f>
        <v/>
      </c>
      <c r="J23" s="66" t="str">
        <f>ASC(TRIM(②受講者情報入力!AK24))</f>
        <v/>
      </c>
      <c r="K23" s="66" t="str">
        <f>IF(②受講者情報入力!AL24=0,"",TEXT(②受講者情報入力!AL24,"yyyy/mm/dd"))</f>
        <v/>
      </c>
      <c r="L23" s="66" t="str">
        <f>IF(②受講者情報入力!AM24=0,"",TEXT(②受講者情報入力!AM24,"yyyy/mm/dd"))</f>
        <v/>
      </c>
      <c r="M23" s="66" t="str">
        <f>ASC(TRIM(②受講者情報入力!AN24))</f>
        <v/>
      </c>
      <c r="N23" s="66" t="str">
        <f>ASC(TRIM(②受講者情報入力!AO24))</f>
        <v/>
      </c>
      <c r="O23" s="66" t="str">
        <f>IF(②受講者情報入力!AP24=0,"",TEXT(②受講者情報入力!AP24,"yyyy/mm/dd"))</f>
        <v/>
      </c>
      <c r="P23" s="66" t="str">
        <f>ASC(TRIM(②受講者情報入力!AQ24))</f>
        <v/>
      </c>
      <c r="Q23" s="66" t="str">
        <f>TRIM(②受講者情報入力!AR24)</f>
        <v/>
      </c>
      <c r="R23" s="66" t="str">
        <f>TRIM(②受講者情報入力!AS24)</f>
        <v/>
      </c>
      <c r="S23" s="66" t="str">
        <f>TRIM(②受講者情報入力!AT24)</f>
        <v/>
      </c>
    </row>
    <row r="24" spans="1:19">
      <c r="A24" s="66" t="e">
        <f>②受講者情報入力!AW25</f>
        <v>#N/A</v>
      </c>
      <c r="B24" s="66" t="str">
        <f>LEFT(②受講者情報入力!Y25,1)</f>
        <v/>
      </c>
      <c r="C24" s="66" t="str">
        <f>DBCS(TRIM(②受講者情報入力!Z25))</f>
        <v/>
      </c>
      <c r="D24" s="66" t="str">
        <f>DBCS(TRIM(②受講者情報入力!AA25))</f>
        <v/>
      </c>
      <c r="E24" s="66" t="str">
        <f>ASC(TRIM(②受講者情報入力!AB25))</f>
        <v/>
      </c>
      <c r="F24" s="66" t="str">
        <f>IFERROR(VLOOKUP(②受講者情報入力!AC25,マスタ!$A$1:$B$47,2,0),"")</f>
        <v/>
      </c>
      <c r="G24" s="66" t="str">
        <f>TRIM(②受講者情報入力!AD25)</f>
        <v/>
      </c>
      <c r="H24" s="66" t="str">
        <f>TRIM(②受講者情報入力!AE25)</f>
        <v/>
      </c>
      <c r="I24" s="66" t="str">
        <f>IF(②受講者情報入力!AV25="","",LEFT(②受講者情報入力!AV25,LEN(②受講者情報入力!AV25)-1))</f>
        <v/>
      </c>
      <c r="J24" s="66" t="str">
        <f>ASC(TRIM(②受講者情報入力!AK25))</f>
        <v/>
      </c>
      <c r="K24" s="66" t="str">
        <f>IF(②受講者情報入力!AL25=0,"",TEXT(②受講者情報入力!AL25,"yyyy/mm/dd"))</f>
        <v/>
      </c>
      <c r="L24" s="66" t="str">
        <f>IF(②受講者情報入力!AM25=0,"",TEXT(②受講者情報入力!AM25,"yyyy/mm/dd"))</f>
        <v/>
      </c>
      <c r="M24" s="66" t="str">
        <f>ASC(TRIM(②受講者情報入力!AN25))</f>
        <v/>
      </c>
      <c r="N24" s="66" t="str">
        <f>ASC(TRIM(②受講者情報入力!AO25))</f>
        <v/>
      </c>
      <c r="O24" s="66" t="str">
        <f>IF(②受講者情報入力!AP25=0,"",TEXT(②受講者情報入力!AP25,"yyyy/mm/dd"))</f>
        <v/>
      </c>
      <c r="P24" s="66" t="str">
        <f>ASC(TRIM(②受講者情報入力!AQ25))</f>
        <v/>
      </c>
      <c r="Q24" s="66" t="str">
        <f>TRIM(②受講者情報入力!AR25)</f>
        <v/>
      </c>
      <c r="R24" s="66" t="str">
        <f>TRIM(②受講者情報入力!AS25)</f>
        <v/>
      </c>
      <c r="S24" s="66" t="str">
        <f>TRIM(②受講者情報入力!AT25)</f>
        <v/>
      </c>
    </row>
    <row r="25" spans="1:19">
      <c r="A25" s="66" t="e">
        <f>②受講者情報入力!AW26</f>
        <v>#N/A</v>
      </c>
      <c r="B25" s="66" t="str">
        <f>LEFT(②受講者情報入力!Y26,1)</f>
        <v/>
      </c>
      <c r="C25" s="66" t="str">
        <f>DBCS(TRIM(②受講者情報入力!Z26))</f>
        <v/>
      </c>
      <c r="D25" s="66" t="str">
        <f>DBCS(TRIM(②受講者情報入力!AA26))</f>
        <v/>
      </c>
      <c r="E25" s="66" t="str">
        <f>ASC(TRIM(②受講者情報入力!AB26))</f>
        <v/>
      </c>
      <c r="F25" s="66" t="str">
        <f>IFERROR(VLOOKUP(②受講者情報入力!AC26,マスタ!$A$1:$B$47,2,0),"")</f>
        <v/>
      </c>
      <c r="G25" s="66" t="str">
        <f>TRIM(②受講者情報入力!AD26)</f>
        <v/>
      </c>
      <c r="H25" s="66" t="str">
        <f>TRIM(②受講者情報入力!AE26)</f>
        <v/>
      </c>
      <c r="I25" s="66" t="str">
        <f>IF(②受講者情報入力!AV26="","",LEFT(②受講者情報入力!AV26,LEN(②受講者情報入力!AV26)-1))</f>
        <v/>
      </c>
      <c r="J25" s="66" t="str">
        <f>ASC(TRIM(②受講者情報入力!AK26))</f>
        <v/>
      </c>
      <c r="K25" s="66" t="str">
        <f>IF(②受講者情報入力!AL26=0,"",TEXT(②受講者情報入力!AL26,"yyyy/mm/dd"))</f>
        <v/>
      </c>
      <c r="L25" s="66" t="str">
        <f>IF(②受講者情報入力!AM26=0,"",TEXT(②受講者情報入力!AM26,"yyyy/mm/dd"))</f>
        <v/>
      </c>
      <c r="M25" s="66" t="str">
        <f>ASC(TRIM(②受講者情報入力!AN26))</f>
        <v/>
      </c>
      <c r="N25" s="66" t="str">
        <f>ASC(TRIM(②受講者情報入力!AO26))</f>
        <v/>
      </c>
      <c r="O25" s="66" t="str">
        <f>IF(②受講者情報入力!AP26=0,"",TEXT(②受講者情報入力!AP26,"yyyy/mm/dd"))</f>
        <v/>
      </c>
      <c r="P25" s="66" t="str">
        <f>ASC(TRIM(②受講者情報入力!AQ26))</f>
        <v/>
      </c>
      <c r="Q25" s="66" t="str">
        <f>TRIM(②受講者情報入力!AR26)</f>
        <v/>
      </c>
      <c r="R25" s="66" t="str">
        <f>TRIM(②受講者情報入力!AS26)</f>
        <v/>
      </c>
      <c r="S25" s="66" t="str">
        <f>TRIM(②受講者情報入力!AT26)</f>
        <v/>
      </c>
    </row>
    <row r="26" spans="1:19">
      <c r="A26" s="66" t="e">
        <f>②受講者情報入力!AW27</f>
        <v>#N/A</v>
      </c>
      <c r="B26" s="66" t="str">
        <f>LEFT(②受講者情報入力!Y27,1)</f>
        <v/>
      </c>
      <c r="C26" s="66" t="str">
        <f>DBCS(TRIM(②受講者情報入力!Z27))</f>
        <v/>
      </c>
      <c r="D26" s="66" t="str">
        <f>DBCS(TRIM(②受講者情報入力!AA27))</f>
        <v/>
      </c>
      <c r="E26" s="66" t="str">
        <f>ASC(TRIM(②受講者情報入力!AB27))</f>
        <v/>
      </c>
      <c r="F26" s="66" t="str">
        <f>IFERROR(VLOOKUP(②受講者情報入力!AC27,マスタ!$A$1:$B$47,2,0),"")</f>
        <v/>
      </c>
      <c r="G26" s="66" t="str">
        <f>TRIM(②受講者情報入力!AD27)</f>
        <v/>
      </c>
      <c r="H26" s="66" t="str">
        <f>TRIM(②受講者情報入力!AE27)</f>
        <v/>
      </c>
      <c r="I26" s="66" t="str">
        <f>IF(②受講者情報入力!AV27="","",LEFT(②受講者情報入力!AV27,LEN(②受講者情報入力!AV27)-1))</f>
        <v/>
      </c>
      <c r="J26" s="66" t="str">
        <f>ASC(TRIM(②受講者情報入力!AK27))</f>
        <v/>
      </c>
      <c r="K26" s="66" t="str">
        <f>IF(②受講者情報入力!AL27=0,"",TEXT(②受講者情報入力!AL27,"yyyy/mm/dd"))</f>
        <v/>
      </c>
      <c r="L26" s="66" t="str">
        <f>IF(②受講者情報入力!AM27=0,"",TEXT(②受講者情報入力!AM27,"yyyy/mm/dd"))</f>
        <v/>
      </c>
      <c r="M26" s="66" t="str">
        <f>ASC(TRIM(②受講者情報入力!AN27))</f>
        <v/>
      </c>
      <c r="N26" s="66" t="str">
        <f>ASC(TRIM(②受講者情報入力!AO27))</f>
        <v/>
      </c>
      <c r="O26" s="66" t="str">
        <f>IF(②受講者情報入力!AP27=0,"",TEXT(②受講者情報入力!AP27,"yyyy/mm/dd"))</f>
        <v/>
      </c>
      <c r="P26" s="66" t="str">
        <f>ASC(TRIM(②受講者情報入力!AQ27))</f>
        <v/>
      </c>
      <c r="Q26" s="66" t="str">
        <f>TRIM(②受講者情報入力!AR27)</f>
        <v/>
      </c>
      <c r="R26" s="66" t="str">
        <f>TRIM(②受講者情報入力!AS27)</f>
        <v/>
      </c>
      <c r="S26" s="66" t="str">
        <f>TRIM(②受講者情報入力!AT27)</f>
        <v/>
      </c>
    </row>
    <row r="27" spans="1:19">
      <c r="A27" s="66" t="e">
        <f>②受講者情報入力!AW28</f>
        <v>#N/A</v>
      </c>
      <c r="B27" s="66" t="str">
        <f>LEFT(②受講者情報入力!Y28,1)</f>
        <v/>
      </c>
      <c r="C27" s="66" t="str">
        <f>DBCS(TRIM(②受講者情報入力!Z28))</f>
        <v/>
      </c>
      <c r="D27" s="66" t="str">
        <f>DBCS(TRIM(②受講者情報入力!AA28))</f>
        <v/>
      </c>
      <c r="E27" s="66" t="str">
        <f>ASC(TRIM(②受講者情報入力!AB28))</f>
        <v/>
      </c>
      <c r="F27" s="66" t="str">
        <f>IFERROR(VLOOKUP(②受講者情報入力!AC28,マスタ!$A$1:$B$47,2,0),"")</f>
        <v/>
      </c>
      <c r="G27" s="66" t="str">
        <f>TRIM(②受講者情報入力!AD28)</f>
        <v/>
      </c>
      <c r="H27" s="66" t="str">
        <f>TRIM(②受講者情報入力!AE28)</f>
        <v/>
      </c>
      <c r="I27" s="66" t="str">
        <f>IF(②受講者情報入力!AV28="","",LEFT(②受講者情報入力!AV28,LEN(②受講者情報入力!AV28)-1))</f>
        <v/>
      </c>
      <c r="J27" s="66" t="str">
        <f>ASC(TRIM(②受講者情報入力!AK28))</f>
        <v/>
      </c>
      <c r="K27" s="66" t="str">
        <f>IF(②受講者情報入力!AL28=0,"",TEXT(②受講者情報入力!AL28,"yyyy/mm/dd"))</f>
        <v/>
      </c>
      <c r="L27" s="66" t="str">
        <f>IF(②受講者情報入力!AM28=0,"",TEXT(②受講者情報入力!AM28,"yyyy/mm/dd"))</f>
        <v/>
      </c>
      <c r="M27" s="66" t="str">
        <f>ASC(TRIM(②受講者情報入力!AN28))</f>
        <v/>
      </c>
      <c r="N27" s="66" t="str">
        <f>ASC(TRIM(②受講者情報入力!AO28))</f>
        <v/>
      </c>
      <c r="O27" s="66" t="str">
        <f>IF(②受講者情報入力!AP28=0,"",TEXT(②受講者情報入力!AP28,"yyyy/mm/dd"))</f>
        <v/>
      </c>
      <c r="P27" s="66" t="str">
        <f>ASC(TRIM(②受講者情報入力!AQ28))</f>
        <v/>
      </c>
      <c r="Q27" s="66" t="str">
        <f>TRIM(②受講者情報入力!AR28)</f>
        <v/>
      </c>
      <c r="R27" s="66" t="str">
        <f>TRIM(②受講者情報入力!AS28)</f>
        <v/>
      </c>
      <c r="S27" s="66" t="str">
        <f>TRIM(②受講者情報入力!AT28)</f>
        <v/>
      </c>
    </row>
    <row r="28" spans="1:19">
      <c r="A28" s="66" t="e">
        <f>②受講者情報入力!AW29</f>
        <v>#N/A</v>
      </c>
      <c r="B28" s="66" t="str">
        <f>LEFT(②受講者情報入力!Y29,1)</f>
        <v/>
      </c>
      <c r="C28" s="66" t="str">
        <f>DBCS(TRIM(②受講者情報入力!Z29))</f>
        <v/>
      </c>
      <c r="D28" s="66" t="str">
        <f>DBCS(TRIM(②受講者情報入力!AA29))</f>
        <v/>
      </c>
      <c r="E28" s="66" t="str">
        <f>ASC(TRIM(②受講者情報入力!AB29))</f>
        <v/>
      </c>
      <c r="F28" s="66" t="str">
        <f>IFERROR(VLOOKUP(②受講者情報入力!AC29,マスタ!$A$1:$B$47,2,0),"")</f>
        <v/>
      </c>
      <c r="G28" s="66" t="str">
        <f>TRIM(②受講者情報入力!AD29)</f>
        <v/>
      </c>
      <c r="H28" s="66" t="str">
        <f>TRIM(②受講者情報入力!AE29)</f>
        <v/>
      </c>
      <c r="I28" s="66" t="str">
        <f>IF(②受講者情報入力!AV29="","",LEFT(②受講者情報入力!AV29,LEN(②受講者情報入力!AV29)-1))</f>
        <v/>
      </c>
      <c r="J28" s="66" t="str">
        <f>ASC(TRIM(②受講者情報入力!AK29))</f>
        <v/>
      </c>
      <c r="K28" s="66" t="str">
        <f>IF(②受講者情報入力!AL29=0,"",TEXT(②受講者情報入力!AL29,"yyyy/mm/dd"))</f>
        <v/>
      </c>
      <c r="L28" s="66" t="str">
        <f>IF(②受講者情報入力!AM29=0,"",TEXT(②受講者情報入力!AM29,"yyyy/mm/dd"))</f>
        <v/>
      </c>
      <c r="M28" s="66" t="str">
        <f>ASC(TRIM(②受講者情報入力!AN29))</f>
        <v/>
      </c>
      <c r="N28" s="66" t="str">
        <f>ASC(TRIM(②受講者情報入力!AO29))</f>
        <v/>
      </c>
      <c r="O28" s="66" t="str">
        <f>IF(②受講者情報入力!AP29=0,"",TEXT(②受講者情報入力!AP29,"yyyy/mm/dd"))</f>
        <v/>
      </c>
      <c r="P28" s="66" t="str">
        <f>ASC(TRIM(②受講者情報入力!AQ29))</f>
        <v/>
      </c>
      <c r="Q28" s="66" t="str">
        <f>TRIM(②受講者情報入力!AR29)</f>
        <v/>
      </c>
      <c r="R28" s="66" t="str">
        <f>TRIM(②受講者情報入力!AS29)</f>
        <v/>
      </c>
      <c r="S28" s="66" t="str">
        <f>TRIM(②受講者情報入力!AT29)</f>
        <v/>
      </c>
    </row>
    <row r="29" spans="1:19">
      <c r="A29" s="66" t="e">
        <f>②受講者情報入力!AW30</f>
        <v>#N/A</v>
      </c>
      <c r="B29" s="66" t="str">
        <f>LEFT(②受講者情報入力!Y30,1)</f>
        <v/>
      </c>
      <c r="C29" s="66" t="str">
        <f>DBCS(TRIM(②受講者情報入力!Z30))</f>
        <v/>
      </c>
      <c r="D29" s="66" t="str">
        <f>DBCS(TRIM(②受講者情報入力!AA30))</f>
        <v/>
      </c>
      <c r="E29" s="66" t="str">
        <f>ASC(TRIM(②受講者情報入力!AB30))</f>
        <v/>
      </c>
      <c r="F29" s="66" t="str">
        <f>IFERROR(VLOOKUP(②受講者情報入力!AC30,マスタ!$A$1:$B$47,2,0),"")</f>
        <v/>
      </c>
      <c r="G29" s="66" t="str">
        <f>TRIM(②受講者情報入力!AD30)</f>
        <v/>
      </c>
      <c r="H29" s="66" t="str">
        <f>TRIM(②受講者情報入力!AE30)</f>
        <v/>
      </c>
      <c r="I29" s="66" t="str">
        <f>IF(②受講者情報入力!AV30="","",LEFT(②受講者情報入力!AV30,LEN(②受講者情報入力!AV30)-1))</f>
        <v/>
      </c>
      <c r="J29" s="66" t="str">
        <f>ASC(TRIM(②受講者情報入力!AK30))</f>
        <v/>
      </c>
      <c r="K29" s="66" t="str">
        <f>IF(②受講者情報入力!AL30=0,"",TEXT(②受講者情報入力!AL30,"yyyy/mm/dd"))</f>
        <v/>
      </c>
      <c r="L29" s="66" t="str">
        <f>IF(②受講者情報入力!AM30=0,"",TEXT(②受講者情報入力!AM30,"yyyy/mm/dd"))</f>
        <v/>
      </c>
      <c r="M29" s="66" t="str">
        <f>ASC(TRIM(②受講者情報入力!AN30))</f>
        <v/>
      </c>
      <c r="N29" s="66" t="str">
        <f>ASC(TRIM(②受講者情報入力!AO30))</f>
        <v/>
      </c>
      <c r="O29" s="66" t="str">
        <f>IF(②受講者情報入力!AP30=0,"",TEXT(②受講者情報入力!AP30,"yyyy/mm/dd"))</f>
        <v/>
      </c>
      <c r="P29" s="66" t="str">
        <f>ASC(TRIM(②受講者情報入力!AQ30))</f>
        <v/>
      </c>
      <c r="Q29" s="66" t="str">
        <f>TRIM(②受講者情報入力!AR30)</f>
        <v/>
      </c>
      <c r="R29" s="66" t="str">
        <f>TRIM(②受講者情報入力!AS30)</f>
        <v/>
      </c>
      <c r="S29" s="66" t="str">
        <f>TRIM(②受講者情報入力!AT30)</f>
        <v/>
      </c>
    </row>
    <row r="30" spans="1:19">
      <c r="A30" s="66" t="e">
        <f>②受講者情報入力!AW31</f>
        <v>#N/A</v>
      </c>
      <c r="B30" s="66" t="str">
        <f>LEFT(②受講者情報入力!Y31,1)</f>
        <v/>
      </c>
      <c r="C30" s="66" t="str">
        <f>DBCS(TRIM(②受講者情報入力!Z31))</f>
        <v/>
      </c>
      <c r="D30" s="66" t="str">
        <f>DBCS(TRIM(②受講者情報入力!AA31))</f>
        <v/>
      </c>
      <c r="E30" s="66" t="str">
        <f>ASC(TRIM(②受講者情報入力!AB31))</f>
        <v/>
      </c>
      <c r="F30" s="66" t="str">
        <f>IFERROR(VLOOKUP(②受講者情報入力!AC31,マスタ!$A$1:$B$47,2,0),"")</f>
        <v/>
      </c>
      <c r="G30" s="66" t="str">
        <f>TRIM(②受講者情報入力!AD31)</f>
        <v/>
      </c>
      <c r="H30" s="66" t="str">
        <f>TRIM(②受講者情報入力!AE31)</f>
        <v/>
      </c>
      <c r="I30" s="66" t="str">
        <f>IF(②受講者情報入力!AV31="","",LEFT(②受講者情報入力!AV31,LEN(②受講者情報入力!AV31)-1))</f>
        <v/>
      </c>
      <c r="J30" s="66" t="str">
        <f>ASC(TRIM(②受講者情報入力!AK31))</f>
        <v/>
      </c>
      <c r="K30" s="66" t="str">
        <f>IF(②受講者情報入力!AL31=0,"",TEXT(②受講者情報入力!AL31,"yyyy/mm/dd"))</f>
        <v/>
      </c>
      <c r="L30" s="66" t="str">
        <f>IF(②受講者情報入力!AM31=0,"",TEXT(②受講者情報入力!AM31,"yyyy/mm/dd"))</f>
        <v/>
      </c>
      <c r="M30" s="66" t="str">
        <f>ASC(TRIM(②受講者情報入力!AN31))</f>
        <v/>
      </c>
      <c r="N30" s="66" t="str">
        <f>ASC(TRIM(②受講者情報入力!AO31))</f>
        <v/>
      </c>
      <c r="O30" s="66" t="str">
        <f>IF(②受講者情報入力!AP31=0,"",TEXT(②受講者情報入力!AP31,"yyyy/mm/dd"))</f>
        <v/>
      </c>
      <c r="P30" s="66" t="str">
        <f>ASC(TRIM(②受講者情報入力!AQ31))</f>
        <v/>
      </c>
      <c r="Q30" s="66" t="str">
        <f>TRIM(②受講者情報入力!AR31)</f>
        <v/>
      </c>
      <c r="R30" s="66" t="str">
        <f>TRIM(②受講者情報入力!AS31)</f>
        <v/>
      </c>
      <c r="S30" s="66" t="str">
        <f>TRIM(②受講者情報入力!AT31)</f>
        <v/>
      </c>
    </row>
    <row r="31" spans="1:19">
      <c r="A31" s="66" t="e">
        <f>②受講者情報入力!AW32</f>
        <v>#N/A</v>
      </c>
      <c r="B31" s="66" t="str">
        <f>LEFT(②受講者情報入力!Y32,1)</f>
        <v/>
      </c>
      <c r="C31" s="66" t="str">
        <f>DBCS(TRIM(②受講者情報入力!Z32))</f>
        <v/>
      </c>
      <c r="D31" s="66" t="str">
        <f>DBCS(TRIM(②受講者情報入力!AA32))</f>
        <v/>
      </c>
      <c r="E31" s="66" t="str">
        <f>ASC(TRIM(②受講者情報入力!AB32))</f>
        <v/>
      </c>
      <c r="F31" s="66" t="str">
        <f>IFERROR(VLOOKUP(②受講者情報入力!AC32,マスタ!$A$1:$B$47,2,0),"")</f>
        <v/>
      </c>
      <c r="G31" s="66" t="str">
        <f>TRIM(②受講者情報入力!AD32)</f>
        <v/>
      </c>
      <c r="H31" s="66" t="str">
        <f>TRIM(②受講者情報入力!AE32)</f>
        <v/>
      </c>
      <c r="I31" s="66" t="str">
        <f>IF(②受講者情報入力!AV32="","",LEFT(②受講者情報入力!AV32,LEN(②受講者情報入力!AV32)-1))</f>
        <v/>
      </c>
      <c r="J31" s="66" t="str">
        <f>ASC(TRIM(②受講者情報入力!AK32))</f>
        <v/>
      </c>
      <c r="K31" s="66" t="str">
        <f>IF(②受講者情報入力!AL32=0,"",TEXT(②受講者情報入力!AL32,"yyyy/mm/dd"))</f>
        <v/>
      </c>
      <c r="L31" s="66" t="str">
        <f>IF(②受講者情報入力!AM32=0,"",TEXT(②受講者情報入力!AM32,"yyyy/mm/dd"))</f>
        <v/>
      </c>
      <c r="M31" s="66" t="str">
        <f>ASC(TRIM(②受講者情報入力!AN32))</f>
        <v/>
      </c>
      <c r="N31" s="66" t="str">
        <f>ASC(TRIM(②受講者情報入力!AO32))</f>
        <v/>
      </c>
      <c r="O31" s="66" t="str">
        <f>IF(②受講者情報入力!AP32=0,"",TEXT(②受講者情報入力!AP32,"yyyy/mm/dd"))</f>
        <v/>
      </c>
      <c r="P31" s="66" t="str">
        <f>ASC(TRIM(②受講者情報入力!AQ32))</f>
        <v/>
      </c>
      <c r="Q31" s="66" t="str">
        <f>TRIM(②受講者情報入力!AR32)</f>
        <v/>
      </c>
      <c r="R31" s="66" t="str">
        <f>TRIM(②受講者情報入力!AS32)</f>
        <v/>
      </c>
      <c r="S31" s="66" t="str">
        <f>TRIM(②受講者情報入力!AT32)</f>
        <v/>
      </c>
    </row>
    <row r="32" spans="1:19">
      <c r="A32" s="66" t="e">
        <f>②受講者情報入力!AW33</f>
        <v>#N/A</v>
      </c>
      <c r="B32" s="66" t="str">
        <f>LEFT(②受講者情報入力!Y33,1)</f>
        <v/>
      </c>
      <c r="C32" s="66" t="str">
        <f>DBCS(TRIM(②受講者情報入力!Z33))</f>
        <v/>
      </c>
      <c r="D32" s="66" t="str">
        <f>DBCS(TRIM(②受講者情報入力!AA33))</f>
        <v/>
      </c>
      <c r="E32" s="66" t="str">
        <f>ASC(TRIM(②受講者情報入力!AB33))</f>
        <v/>
      </c>
      <c r="F32" s="66" t="str">
        <f>IFERROR(VLOOKUP(②受講者情報入力!AC33,マスタ!$A$1:$B$47,2,0),"")</f>
        <v/>
      </c>
      <c r="G32" s="66" t="str">
        <f>TRIM(②受講者情報入力!AD33)</f>
        <v/>
      </c>
      <c r="H32" s="66" t="str">
        <f>TRIM(②受講者情報入力!AE33)</f>
        <v/>
      </c>
      <c r="I32" s="66" t="str">
        <f>IF(②受講者情報入力!AV33="","",LEFT(②受講者情報入力!AV33,LEN(②受講者情報入力!AV33)-1))</f>
        <v/>
      </c>
      <c r="J32" s="66" t="str">
        <f>ASC(TRIM(②受講者情報入力!AK33))</f>
        <v/>
      </c>
      <c r="K32" s="66" t="str">
        <f>IF(②受講者情報入力!AL33=0,"",TEXT(②受講者情報入力!AL33,"yyyy/mm/dd"))</f>
        <v/>
      </c>
      <c r="L32" s="66" t="str">
        <f>IF(②受講者情報入力!AM33=0,"",TEXT(②受講者情報入力!AM33,"yyyy/mm/dd"))</f>
        <v/>
      </c>
      <c r="M32" s="66" t="str">
        <f>ASC(TRIM(②受講者情報入力!AN33))</f>
        <v/>
      </c>
      <c r="N32" s="66" t="str">
        <f>ASC(TRIM(②受講者情報入力!AO33))</f>
        <v/>
      </c>
      <c r="O32" s="66" t="str">
        <f>IF(②受講者情報入力!AP33=0,"",TEXT(②受講者情報入力!AP33,"yyyy/mm/dd"))</f>
        <v/>
      </c>
      <c r="P32" s="66" t="str">
        <f>ASC(TRIM(②受講者情報入力!AQ33))</f>
        <v/>
      </c>
      <c r="Q32" s="66" t="str">
        <f>TRIM(②受講者情報入力!AR33)</f>
        <v/>
      </c>
      <c r="R32" s="66" t="str">
        <f>TRIM(②受講者情報入力!AS33)</f>
        <v/>
      </c>
      <c r="S32" s="66" t="str">
        <f>TRIM(②受講者情報入力!AT33)</f>
        <v/>
      </c>
    </row>
    <row r="33" spans="1:19">
      <c r="A33" s="66" t="e">
        <f>②受講者情報入力!AW34</f>
        <v>#N/A</v>
      </c>
      <c r="B33" s="66" t="str">
        <f>LEFT(②受講者情報入力!Y34,1)</f>
        <v/>
      </c>
      <c r="C33" s="66" t="str">
        <f>DBCS(TRIM(②受講者情報入力!Z34))</f>
        <v/>
      </c>
      <c r="D33" s="66" t="str">
        <f>DBCS(TRIM(②受講者情報入力!AA34))</f>
        <v/>
      </c>
      <c r="E33" s="66" t="str">
        <f>ASC(TRIM(②受講者情報入力!AB34))</f>
        <v/>
      </c>
      <c r="F33" s="66" t="str">
        <f>IFERROR(VLOOKUP(②受講者情報入力!AC34,マスタ!$A$1:$B$47,2,0),"")</f>
        <v/>
      </c>
      <c r="G33" s="66" t="str">
        <f>TRIM(②受講者情報入力!AD34)</f>
        <v/>
      </c>
      <c r="H33" s="66" t="str">
        <f>TRIM(②受講者情報入力!AE34)</f>
        <v/>
      </c>
      <c r="I33" s="66" t="str">
        <f>IF(②受講者情報入力!AV34="","",LEFT(②受講者情報入力!AV34,LEN(②受講者情報入力!AV34)-1))</f>
        <v/>
      </c>
      <c r="J33" s="66" t="str">
        <f>ASC(TRIM(②受講者情報入力!AK34))</f>
        <v/>
      </c>
      <c r="K33" s="66" t="str">
        <f>IF(②受講者情報入力!AL34=0,"",TEXT(②受講者情報入力!AL34,"yyyy/mm/dd"))</f>
        <v/>
      </c>
      <c r="L33" s="66" t="str">
        <f>IF(②受講者情報入力!AM34=0,"",TEXT(②受講者情報入力!AM34,"yyyy/mm/dd"))</f>
        <v/>
      </c>
      <c r="M33" s="66" t="str">
        <f>ASC(TRIM(②受講者情報入力!AN34))</f>
        <v/>
      </c>
      <c r="N33" s="66" t="str">
        <f>ASC(TRIM(②受講者情報入力!AO34))</f>
        <v/>
      </c>
      <c r="O33" s="66" t="str">
        <f>IF(②受講者情報入力!AP34=0,"",TEXT(②受講者情報入力!AP34,"yyyy/mm/dd"))</f>
        <v/>
      </c>
      <c r="P33" s="66" t="str">
        <f>ASC(TRIM(②受講者情報入力!AQ34))</f>
        <v/>
      </c>
      <c r="Q33" s="66" t="str">
        <f>TRIM(②受講者情報入力!AR34)</f>
        <v/>
      </c>
      <c r="R33" s="66" t="str">
        <f>TRIM(②受講者情報入力!AS34)</f>
        <v/>
      </c>
      <c r="S33" s="66" t="str">
        <f>TRIM(②受講者情報入力!AT34)</f>
        <v/>
      </c>
    </row>
    <row r="34" spans="1:19">
      <c r="A34" s="66" t="e">
        <f>②受講者情報入力!AW35</f>
        <v>#N/A</v>
      </c>
      <c r="B34" s="66" t="str">
        <f>LEFT(②受講者情報入力!Y35,1)</f>
        <v/>
      </c>
      <c r="C34" s="66" t="str">
        <f>DBCS(TRIM(②受講者情報入力!Z35))</f>
        <v/>
      </c>
      <c r="D34" s="66" t="str">
        <f>DBCS(TRIM(②受講者情報入力!AA35))</f>
        <v/>
      </c>
      <c r="E34" s="66" t="str">
        <f>ASC(TRIM(②受講者情報入力!AB35))</f>
        <v/>
      </c>
      <c r="F34" s="66" t="str">
        <f>IFERROR(VLOOKUP(②受講者情報入力!AC35,マスタ!$A$1:$B$47,2,0),"")</f>
        <v/>
      </c>
      <c r="G34" s="66" t="str">
        <f>TRIM(②受講者情報入力!AD35)</f>
        <v/>
      </c>
      <c r="H34" s="66" t="str">
        <f>TRIM(②受講者情報入力!AE35)</f>
        <v/>
      </c>
      <c r="I34" s="66" t="str">
        <f>IF(②受講者情報入力!AV35="","",LEFT(②受講者情報入力!AV35,LEN(②受講者情報入力!AV35)-1))</f>
        <v/>
      </c>
      <c r="J34" s="66" t="str">
        <f>ASC(TRIM(②受講者情報入力!AK35))</f>
        <v/>
      </c>
      <c r="K34" s="66" t="str">
        <f>IF(②受講者情報入力!AL35=0,"",TEXT(②受講者情報入力!AL35,"yyyy/mm/dd"))</f>
        <v/>
      </c>
      <c r="L34" s="66" t="str">
        <f>IF(②受講者情報入力!AM35=0,"",TEXT(②受講者情報入力!AM35,"yyyy/mm/dd"))</f>
        <v/>
      </c>
      <c r="M34" s="66" t="str">
        <f>ASC(TRIM(②受講者情報入力!AN35))</f>
        <v/>
      </c>
      <c r="N34" s="66" t="str">
        <f>ASC(TRIM(②受講者情報入力!AO35))</f>
        <v/>
      </c>
      <c r="O34" s="66" t="str">
        <f>IF(②受講者情報入力!AP35=0,"",TEXT(②受講者情報入力!AP35,"yyyy/mm/dd"))</f>
        <v/>
      </c>
      <c r="P34" s="66" t="str">
        <f>ASC(TRIM(②受講者情報入力!AQ35))</f>
        <v/>
      </c>
      <c r="Q34" s="66" t="str">
        <f>TRIM(②受講者情報入力!AR35)</f>
        <v/>
      </c>
      <c r="R34" s="66" t="str">
        <f>TRIM(②受講者情報入力!AS35)</f>
        <v/>
      </c>
      <c r="S34" s="66" t="str">
        <f>TRIM(②受講者情報入力!AT35)</f>
        <v/>
      </c>
    </row>
    <row r="35" spans="1:19">
      <c r="A35" s="66" t="e">
        <f>②受講者情報入力!AW36</f>
        <v>#N/A</v>
      </c>
      <c r="B35" s="66" t="str">
        <f>LEFT(②受講者情報入力!Y36,1)</f>
        <v/>
      </c>
      <c r="C35" s="66" t="str">
        <f>DBCS(TRIM(②受講者情報入力!Z36))</f>
        <v/>
      </c>
      <c r="D35" s="66" t="str">
        <f>DBCS(TRIM(②受講者情報入力!AA36))</f>
        <v/>
      </c>
      <c r="E35" s="66" t="str">
        <f>ASC(TRIM(②受講者情報入力!AB36))</f>
        <v/>
      </c>
      <c r="F35" s="66" t="str">
        <f>IFERROR(VLOOKUP(②受講者情報入力!AC36,マスタ!$A$1:$B$47,2,0),"")</f>
        <v/>
      </c>
      <c r="G35" s="66" t="str">
        <f>TRIM(②受講者情報入力!AD36)</f>
        <v/>
      </c>
      <c r="H35" s="66" t="str">
        <f>TRIM(②受講者情報入力!AE36)</f>
        <v/>
      </c>
      <c r="I35" s="66" t="str">
        <f>IF(②受講者情報入力!AV36="","",LEFT(②受講者情報入力!AV36,LEN(②受講者情報入力!AV36)-1))</f>
        <v/>
      </c>
      <c r="J35" s="66" t="str">
        <f>ASC(TRIM(②受講者情報入力!AK36))</f>
        <v/>
      </c>
      <c r="K35" s="66" t="str">
        <f>IF(②受講者情報入力!AL36=0,"",TEXT(②受講者情報入力!AL36,"yyyy/mm/dd"))</f>
        <v/>
      </c>
      <c r="L35" s="66" t="str">
        <f>IF(②受講者情報入力!AM36=0,"",TEXT(②受講者情報入力!AM36,"yyyy/mm/dd"))</f>
        <v/>
      </c>
      <c r="M35" s="66" t="str">
        <f>ASC(TRIM(②受講者情報入力!AN36))</f>
        <v/>
      </c>
      <c r="N35" s="66" t="str">
        <f>ASC(TRIM(②受講者情報入力!AO36))</f>
        <v/>
      </c>
      <c r="O35" s="66" t="str">
        <f>IF(②受講者情報入力!AP36=0,"",TEXT(②受講者情報入力!AP36,"yyyy/mm/dd"))</f>
        <v/>
      </c>
      <c r="P35" s="66" t="str">
        <f>ASC(TRIM(②受講者情報入力!AQ36))</f>
        <v/>
      </c>
      <c r="Q35" s="66" t="str">
        <f>TRIM(②受講者情報入力!AR36)</f>
        <v/>
      </c>
      <c r="R35" s="66" t="str">
        <f>TRIM(②受講者情報入力!AS36)</f>
        <v/>
      </c>
      <c r="S35" s="66" t="str">
        <f>TRIM(②受講者情報入力!AT36)</f>
        <v/>
      </c>
    </row>
    <row r="36" spans="1:19">
      <c r="A36" s="66" t="e">
        <f>②受講者情報入力!AW37</f>
        <v>#N/A</v>
      </c>
      <c r="B36" s="66" t="str">
        <f>LEFT(②受講者情報入力!Y37,1)</f>
        <v/>
      </c>
      <c r="C36" s="66" t="str">
        <f>DBCS(TRIM(②受講者情報入力!Z37))</f>
        <v/>
      </c>
      <c r="D36" s="66" t="str">
        <f>DBCS(TRIM(②受講者情報入力!AA37))</f>
        <v/>
      </c>
      <c r="E36" s="66" t="str">
        <f>ASC(TRIM(②受講者情報入力!AB37))</f>
        <v/>
      </c>
      <c r="F36" s="66" t="str">
        <f>IFERROR(VLOOKUP(②受講者情報入力!AC37,マスタ!$A$1:$B$47,2,0),"")</f>
        <v/>
      </c>
      <c r="G36" s="66" t="str">
        <f>TRIM(②受講者情報入力!AD37)</f>
        <v/>
      </c>
      <c r="H36" s="66" t="str">
        <f>TRIM(②受講者情報入力!AE37)</f>
        <v/>
      </c>
      <c r="I36" s="66" t="str">
        <f>IF(②受講者情報入力!AV37="","",LEFT(②受講者情報入力!AV37,LEN(②受講者情報入力!AV37)-1))</f>
        <v/>
      </c>
      <c r="J36" s="66" t="str">
        <f>ASC(TRIM(②受講者情報入力!AK37))</f>
        <v/>
      </c>
      <c r="K36" s="66" t="str">
        <f>IF(②受講者情報入力!AL37=0,"",TEXT(②受講者情報入力!AL37,"yyyy/mm/dd"))</f>
        <v/>
      </c>
      <c r="L36" s="66" t="str">
        <f>IF(②受講者情報入力!AM37=0,"",TEXT(②受講者情報入力!AM37,"yyyy/mm/dd"))</f>
        <v/>
      </c>
      <c r="M36" s="66" t="str">
        <f>ASC(TRIM(②受講者情報入力!AN37))</f>
        <v/>
      </c>
      <c r="N36" s="66" t="str">
        <f>ASC(TRIM(②受講者情報入力!AO37))</f>
        <v/>
      </c>
      <c r="O36" s="66" t="str">
        <f>IF(②受講者情報入力!AP37=0,"",TEXT(②受講者情報入力!AP37,"yyyy/mm/dd"))</f>
        <v/>
      </c>
      <c r="P36" s="66" t="str">
        <f>ASC(TRIM(②受講者情報入力!AQ37))</f>
        <v/>
      </c>
      <c r="Q36" s="66" t="str">
        <f>TRIM(②受講者情報入力!AR37)</f>
        <v/>
      </c>
      <c r="R36" s="66" t="str">
        <f>TRIM(②受講者情報入力!AS37)</f>
        <v/>
      </c>
      <c r="S36" s="66" t="str">
        <f>TRIM(②受講者情報入力!AT37)</f>
        <v/>
      </c>
    </row>
    <row r="37" spans="1:19">
      <c r="A37" s="66" t="e">
        <f>②受講者情報入力!AW38</f>
        <v>#N/A</v>
      </c>
      <c r="B37" s="66" t="str">
        <f>LEFT(②受講者情報入力!Y38,1)</f>
        <v/>
      </c>
      <c r="C37" s="66" t="str">
        <f>DBCS(TRIM(②受講者情報入力!Z38))</f>
        <v/>
      </c>
      <c r="D37" s="66" t="str">
        <f>DBCS(TRIM(②受講者情報入力!AA38))</f>
        <v/>
      </c>
      <c r="E37" s="66" t="str">
        <f>ASC(TRIM(②受講者情報入力!AB38))</f>
        <v/>
      </c>
      <c r="F37" s="66" t="str">
        <f>IFERROR(VLOOKUP(②受講者情報入力!AC38,マスタ!$A$1:$B$47,2,0),"")</f>
        <v/>
      </c>
      <c r="G37" s="66" t="str">
        <f>TRIM(②受講者情報入力!AD38)</f>
        <v/>
      </c>
      <c r="H37" s="66" t="str">
        <f>TRIM(②受講者情報入力!AE38)</f>
        <v/>
      </c>
      <c r="I37" s="66" t="str">
        <f>IF(②受講者情報入力!AV38="","",LEFT(②受講者情報入力!AV38,LEN(②受講者情報入力!AV38)-1))</f>
        <v/>
      </c>
      <c r="J37" s="66" t="str">
        <f>ASC(TRIM(②受講者情報入力!AK38))</f>
        <v/>
      </c>
      <c r="K37" s="66" t="str">
        <f>IF(②受講者情報入力!AL38=0,"",TEXT(②受講者情報入力!AL38,"yyyy/mm/dd"))</f>
        <v/>
      </c>
      <c r="L37" s="66" t="str">
        <f>IF(②受講者情報入力!AM38=0,"",TEXT(②受講者情報入力!AM38,"yyyy/mm/dd"))</f>
        <v/>
      </c>
      <c r="M37" s="66" t="str">
        <f>ASC(TRIM(②受講者情報入力!AN38))</f>
        <v/>
      </c>
      <c r="N37" s="66" t="str">
        <f>ASC(TRIM(②受講者情報入力!AO38))</f>
        <v/>
      </c>
      <c r="O37" s="66" t="str">
        <f>IF(②受講者情報入力!AP38=0,"",TEXT(②受講者情報入力!AP38,"yyyy/mm/dd"))</f>
        <v/>
      </c>
      <c r="P37" s="66" t="str">
        <f>ASC(TRIM(②受講者情報入力!AQ38))</f>
        <v/>
      </c>
      <c r="Q37" s="66" t="str">
        <f>TRIM(②受講者情報入力!AR38)</f>
        <v/>
      </c>
      <c r="R37" s="66" t="str">
        <f>TRIM(②受講者情報入力!AS38)</f>
        <v/>
      </c>
      <c r="S37" s="66" t="str">
        <f>TRIM(②受講者情報入力!AT38)</f>
        <v/>
      </c>
    </row>
    <row r="38" spans="1:19">
      <c r="A38" s="66" t="e">
        <f>②受講者情報入力!AW39</f>
        <v>#N/A</v>
      </c>
      <c r="B38" s="66" t="str">
        <f>LEFT(②受講者情報入力!Y39,1)</f>
        <v/>
      </c>
      <c r="C38" s="66" t="str">
        <f>DBCS(TRIM(②受講者情報入力!Z39))</f>
        <v/>
      </c>
      <c r="D38" s="66" t="str">
        <f>DBCS(TRIM(②受講者情報入力!AA39))</f>
        <v/>
      </c>
      <c r="E38" s="66" t="str">
        <f>ASC(TRIM(②受講者情報入力!AB39))</f>
        <v/>
      </c>
      <c r="F38" s="66" t="str">
        <f>IFERROR(VLOOKUP(②受講者情報入力!AC39,マスタ!$A$1:$B$47,2,0),"")</f>
        <v/>
      </c>
      <c r="G38" s="66" t="str">
        <f>TRIM(②受講者情報入力!AD39)</f>
        <v/>
      </c>
      <c r="H38" s="66" t="str">
        <f>TRIM(②受講者情報入力!AE39)</f>
        <v/>
      </c>
      <c r="I38" s="66" t="str">
        <f>IF(②受講者情報入力!AV39="","",LEFT(②受講者情報入力!AV39,LEN(②受講者情報入力!AV39)-1))</f>
        <v/>
      </c>
      <c r="J38" s="66" t="str">
        <f>ASC(TRIM(②受講者情報入力!AK39))</f>
        <v/>
      </c>
      <c r="K38" s="66" t="str">
        <f>IF(②受講者情報入力!AL39=0,"",TEXT(②受講者情報入力!AL39,"yyyy/mm/dd"))</f>
        <v/>
      </c>
      <c r="L38" s="66" t="str">
        <f>IF(②受講者情報入力!AM39=0,"",TEXT(②受講者情報入力!AM39,"yyyy/mm/dd"))</f>
        <v/>
      </c>
      <c r="M38" s="66" t="str">
        <f>ASC(TRIM(②受講者情報入力!AN39))</f>
        <v/>
      </c>
      <c r="N38" s="66" t="str">
        <f>ASC(TRIM(②受講者情報入力!AO39))</f>
        <v/>
      </c>
      <c r="O38" s="66" t="str">
        <f>IF(②受講者情報入力!AP39=0,"",TEXT(②受講者情報入力!AP39,"yyyy/mm/dd"))</f>
        <v/>
      </c>
      <c r="P38" s="66" t="str">
        <f>ASC(TRIM(②受講者情報入力!AQ39))</f>
        <v/>
      </c>
      <c r="Q38" s="66" t="str">
        <f>TRIM(②受講者情報入力!AR39)</f>
        <v/>
      </c>
      <c r="R38" s="66" t="str">
        <f>TRIM(②受講者情報入力!AS39)</f>
        <v/>
      </c>
      <c r="S38" s="66" t="str">
        <f>TRIM(②受講者情報入力!AT39)</f>
        <v/>
      </c>
    </row>
    <row r="39" spans="1:19">
      <c r="A39" s="66" t="e">
        <f>②受講者情報入力!AW40</f>
        <v>#N/A</v>
      </c>
      <c r="B39" s="66" t="str">
        <f>LEFT(②受講者情報入力!Y40,1)</f>
        <v/>
      </c>
      <c r="C39" s="66" t="str">
        <f>DBCS(TRIM(②受講者情報入力!Z40))</f>
        <v/>
      </c>
      <c r="D39" s="66" t="str">
        <f>DBCS(TRIM(②受講者情報入力!AA40))</f>
        <v/>
      </c>
      <c r="E39" s="66" t="str">
        <f>ASC(TRIM(②受講者情報入力!AB40))</f>
        <v/>
      </c>
      <c r="F39" s="66" t="str">
        <f>IFERROR(VLOOKUP(②受講者情報入力!AC40,マスタ!$A$1:$B$47,2,0),"")</f>
        <v/>
      </c>
      <c r="G39" s="66" t="str">
        <f>TRIM(②受講者情報入力!AD40)</f>
        <v/>
      </c>
      <c r="H39" s="66" t="str">
        <f>TRIM(②受講者情報入力!AE40)</f>
        <v/>
      </c>
      <c r="I39" s="66" t="str">
        <f>IF(②受講者情報入力!AV40="","",LEFT(②受講者情報入力!AV40,LEN(②受講者情報入力!AV40)-1))</f>
        <v/>
      </c>
      <c r="J39" s="66" t="str">
        <f>ASC(TRIM(②受講者情報入力!AK40))</f>
        <v/>
      </c>
      <c r="K39" s="66" t="str">
        <f>IF(②受講者情報入力!AL40=0,"",TEXT(②受講者情報入力!AL40,"yyyy/mm/dd"))</f>
        <v/>
      </c>
      <c r="L39" s="66" t="str">
        <f>IF(②受講者情報入力!AM40=0,"",TEXT(②受講者情報入力!AM40,"yyyy/mm/dd"))</f>
        <v/>
      </c>
      <c r="M39" s="66" t="str">
        <f>ASC(TRIM(②受講者情報入力!AN40))</f>
        <v/>
      </c>
      <c r="N39" s="66" t="str">
        <f>ASC(TRIM(②受講者情報入力!AO40))</f>
        <v/>
      </c>
      <c r="O39" s="66" t="str">
        <f>IF(②受講者情報入力!AP40=0,"",TEXT(②受講者情報入力!AP40,"yyyy/mm/dd"))</f>
        <v/>
      </c>
      <c r="P39" s="66" t="str">
        <f>ASC(TRIM(②受講者情報入力!AQ40))</f>
        <v/>
      </c>
      <c r="Q39" s="66" t="str">
        <f>TRIM(②受講者情報入力!AR40)</f>
        <v/>
      </c>
      <c r="R39" s="66" t="str">
        <f>TRIM(②受講者情報入力!AS40)</f>
        <v/>
      </c>
      <c r="S39" s="66" t="str">
        <f>TRIM(②受講者情報入力!AT40)</f>
        <v/>
      </c>
    </row>
    <row r="40" spans="1:19">
      <c r="A40" s="66" t="e">
        <f>②受講者情報入力!AW41</f>
        <v>#N/A</v>
      </c>
      <c r="B40" s="66" t="str">
        <f>LEFT(②受講者情報入力!Y41,1)</f>
        <v/>
      </c>
      <c r="C40" s="66" t="str">
        <f>DBCS(TRIM(②受講者情報入力!Z41))</f>
        <v/>
      </c>
      <c r="D40" s="66" t="str">
        <f>DBCS(TRIM(②受講者情報入力!AA41))</f>
        <v/>
      </c>
      <c r="E40" s="66" t="str">
        <f>ASC(TRIM(②受講者情報入力!AB41))</f>
        <v/>
      </c>
      <c r="F40" s="66" t="str">
        <f>IFERROR(VLOOKUP(②受講者情報入力!AC41,マスタ!$A$1:$B$47,2,0),"")</f>
        <v/>
      </c>
      <c r="G40" s="66" t="str">
        <f>TRIM(②受講者情報入力!AD41)</f>
        <v/>
      </c>
      <c r="H40" s="66" t="str">
        <f>TRIM(②受講者情報入力!AE41)</f>
        <v/>
      </c>
      <c r="I40" s="66" t="str">
        <f>IF(②受講者情報入力!AV41="","",LEFT(②受講者情報入力!AV41,LEN(②受講者情報入力!AV41)-1))</f>
        <v/>
      </c>
      <c r="J40" s="66" t="str">
        <f>ASC(TRIM(②受講者情報入力!AK41))</f>
        <v/>
      </c>
      <c r="K40" s="66" t="str">
        <f>IF(②受講者情報入力!AL41=0,"",TEXT(②受講者情報入力!AL41,"yyyy/mm/dd"))</f>
        <v/>
      </c>
      <c r="L40" s="66" t="str">
        <f>IF(②受講者情報入力!AM41=0,"",TEXT(②受講者情報入力!AM41,"yyyy/mm/dd"))</f>
        <v/>
      </c>
      <c r="M40" s="66" t="str">
        <f>ASC(TRIM(②受講者情報入力!AN41))</f>
        <v/>
      </c>
      <c r="N40" s="66" t="str">
        <f>ASC(TRIM(②受講者情報入力!AO41))</f>
        <v/>
      </c>
      <c r="O40" s="66" t="str">
        <f>IF(②受講者情報入力!AP41=0,"",TEXT(②受講者情報入力!AP41,"yyyy/mm/dd"))</f>
        <v/>
      </c>
      <c r="P40" s="66" t="str">
        <f>ASC(TRIM(②受講者情報入力!AQ41))</f>
        <v/>
      </c>
      <c r="Q40" s="66" t="str">
        <f>TRIM(②受講者情報入力!AR41)</f>
        <v/>
      </c>
      <c r="R40" s="66" t="str">
        <f>TRIM(②受講者情報入力!AS41)</f>
        <v/>
      </c>
      <c r="S40" s="66" t="str">
        <f>TRIM(②受講者情報入力!AT41)</f>
        <v/>
      </c>
    </row>
    <row r="41" spans="1:19">
      <c r="A41" s="66" t="e">
        <f>②受講者情報入力!AW42</f>
        <v>#N/A</v>
      </c>
      <c r="B41" s="66" t="str">
        <f>LEFT(②受講者情報入力!Y42,1)</f>
        <v/>
      </c>
      <c r="C41" s="66" t="str">
        <f>DBCS(TRIM(②受講者情報入力!Z42))</f>
        <v/>
      </c>
      <c r="D41" s="66" t="str">
        <f>DBCS(TRIM(②受講者情報入力!AA42))</f>
        <v/>
      </c>
      <c r="E41" s="66" t="str">
        <f>ASC(TRIM(②受講者情報入力!AB42))</f>
        <v/>
      </c>
      <c r="F41" s="66" t="str">
        <f>IFERROR(VLOOKUP(②受講者情報入力!AC42,マスタ!$A$1:$B$47,2,0),"")</f>
        <v/>
      </c>
      <c r="G41" s="66" t="str">
        <f>TRIM(②受講者情報入力!AD42)</f>
        <v/>
      </c>
      <c r="H41" s="66" t="str">
        <f>TRIM(②受講者情報入力!AE42)</f>
        <v/>
      </c>
      <c r="I41" s="66" t="str">
        <f>IF(②受講者情報入力!AV42="","",LEFT(②受講者情報入力!AV42,LEN(②受講者情報入力!AV42)-1))</f>
        <v/>
      </c>
      <c r="J41" s="66" t="str">
        <f>ASC(TRIM(②受講者情報入力!AK42))</f>
        <v/>
      </c>
      <c r="K41" s="66" t="str">
        <f>IF(②受講者情報入力!AL42=0,"",TEXT(②受講者情報入力!AL42,"yyyy/mm/dd"))</f>
        <v/>
      </c>
      <c r="L41" s="66" t="str">
        <f>IF(②受講者情報入力!AM42=0,"",TEXT(②受講者情報入力!AM42,"yyyy/mm/dd"))</f>
        <v/>
      </c>
      <c r="M41" s="66" t="str">
        <f>ASC(TRIM(②受講者情報入力!AN42))</f>
        <v/>
      </c>
      <c r="N41" s="66" t="str">
        <f>ASC(TRIM(②受講者情報入力!AO42))</f>
        <v/>
      </c>
      <c r="O41" s="66" t="str">
        <f>IF(②受講者情報入力!AP42=0,"",TEXT(②受講者情報入力!AP42,"yyyy/mm/dd"))</f>
        <v/>
      </c>
      <c r="P41" s="66" t="str">
        <f>ASC(TRIM(②受講者情報入力!AQ42))</f>
        <v/>
      </c>
      <c r="Q41" s="66" t="str">
        <f>TRIM(②受講者情報入力!AR42)</f>
        <v/>
      </c>
      <c r="R41" s="66" t="str">
        <f>TRIM(②受講者情報入力!AS42)</f>
        <v/>
      </c>
      <c r="S41" s="66" t="str">
        <f>TRIM(②受講者情報入力!AT42)</f>
        <v/>
      </c>
    </row>
    <row r="42" spans="1:19">
      <c r="A42" s="66" t="e">
        <f>②受講者情報入力!AW43</f>
        <v>#N/A</v>
      </c>
      <c r="B42" s="66" t="str">
        <f>LEFT(②受講者情報入力!Y43,1)</f>
        <v/>
      </c>
      <c r="C42" s="66" t="str">
        <f>DBCS(TRIM(②受講者情報入力!Z43))</f>
        <v/>
      </c>
      <c r="D42" s="66" t="str">
        <f>DBCS(TRIM(②受講者情報入力!AA43))</f>
        <v/>
      </c>
      <c r="E42" s="66" t="str">
        <f>ASC(TRIM(②受講者情報入力!AB43))</f>
        <v/>
      </c>
      <c r="F42" s="66" t="str">
        <f>IFERROR(VLOOKUP(②受講者情報入力!AC43,マスタ!$A$1:$B$47,2,0),"")</f>
        <v/>
      </c>
      <c r="G42" s="66" t="str">
        <f>TRIM(②受講者情報入力!AD43)</f>
        <v/>
      </c>
      <c r="H42" s="66" t="str">
        <f>TRIM(②受講者情報入力!AE43)</f>
        <v/>
      </c>
      <c r="I42" s="66" t="str">
        <f>IF(②受講者情報入力!AV43="","",LEFT(②受講者情報入力!AV43,LEN(②受講者情報入力!AV43)-1))</f>
        <v/>
      </c>
      <c r="J42" s="66" t="str">
        <f>ASC(TRIM(②受講者情報入力!AK43))</f>
        <v/>
      </c>
      <c r="K42" s="66" t="str">
        <f>IF(②受講者情報入力!AL43=0,"",TEXT(②受講者情報入力!AL43,"yyyy/mm/dd"))</f>
        <v/>
      </c>
      <c r="L42" s="66" t="str">
        <f>IF(②受講者情報入力!AM43=0,"",TEXT(②受講者情報入力!AM43,"yyyy/mm/dd"))</f>
        <v/>
      </c>
      <c r="M42" s="66" t="str">
        <f>ASC(TRIM(②受講者情報入力!AN43))</f>
        <v/>
      </c>
      <c r="N42" s="66" t="str">
        <f>ASC(TRIM(②受講者情報入力!AO43))</f>
        <v/>
      </c>
      <c r="O42" s="66" t="str">
        <f>IF(②受講者情報入力!AP43=0,"",TEXT(②受講者情報入力!AP43,"yyyy/mm/dd"))</f>
        <v/>
      </c>
      <c r="P42" s="66" t="str">
        <f>ASC(TRIM(②受講者情報入力!AQ43))</f>
        <v/>
      </c>
      <c r="Q42" s="66" t="str">
        <f>TRIM(②受講者情報入力!AR43)</f>
        <v/>
      </c>
      <c r="R42" s="66" t="str">
        <f>TRIM(②受講者情報入力!AS43)</f>
        <v/>
      </c>
      <c r="S42" s="66" t="str">
        <f>TRIM(②受講者情報入力!AT43)</f>
        <v/>
      </c>
    </row>
    <row r="43" spans="1:19">
      <c r="A43" s="66" t="e">
        <f>②受講者情報入力!AW44</f>
        <v>#N/A</v>
      </c>
      <c r="B43" s="66" t="str">
        <f>LEFT(②受講者情報入力!Y44,1)</f>
        <v/>
      </c>
      <c r="C43" s="66" t="str">
        <f>DBCS(TRIM(②受講者情報入力!Z44))</f>
        <v/>
      </c>
      <c r="D43" s="66" t="str">
        <f>DBCS(TRIM(②受講者情報入力!AA44))</f>
        <v/>
      </c>
      <c r="E43" s="66" t="str">
        <f>ASC(TRIM(②受講者情報入力!AB44))</f>
        <v/>
      </c>
      <c r="F43" s="66" t="str">
        <f>IFERROR(VLOOKUP(②受講者情報入力!AC44,マスタ!$A$1:$B$47,2,0),"")</f>
        <v/>
      </c>
      <c r="G43" s="66" t="str">
        <f>TRIM(②受講者情報入力!AD44)</f>
        <v/>
      </c>
      <c r="H43" s="66" t="str">
        <f>TRIM(②受講者情報入力!AE44)</f>
        <v/>
      </c>
      <c r="I43" s="66" t="str">
        <f>IF(②受講者情報入力!AV44="","",LEFT(②受講者情報入力!AV44,LEN(②受講者情報入力!AV44)-1))</f>
        <v/>
      </c>
      <c r="J43" s="66" t="str">
        <f>ASC(TRIM(②受講者情報入力!AK44))</f>
        <v/>
      </c>
      <c r="K43" s="66" t="str">
        <f>IF(②受講者情報入力!AL44=0,"",TEXT(②受講者情報入力!AL44,"yyyy/mm/dd"))</f>
        <v/>
      </c>
      <c r="L43" s="66" t="str">
        <f>IF(②受講者情報入力!AM44=0,"",TEXT(②受講者情報入力!AM44,"yyyy/mm/dd"))</f>
        <v/>
      </c>
      <c r="M43" s="66" t="str">
        <f>ASC(TRIM(②受講者情報入力!AN44))</f>
        <v/>
      </c>
      <c r="N43" s="66" t="str">
        <f>ASC(TRIM(②受講者情報入力!AO44))</f>
        <v/>
      </c>
      <c r="O43" s="66" t="str">
        <f>IF(②受講者情報入力!AP44=0,"",TEXT(②受講者情報入力!AP44,"yyyy/mm/dd"))</f>
        <v/>
      </c>
      <c r="P43" s="66" t="str">
        <f>ASC(TRIM(②受講者情報入力!AQ44))</f>
        <v/>
      </c>
      <c r="Q43" s="66" t="str">
        <f>TRIM(②受講者情報入力!AR44)</f>
        <v/>
      </c>
      <c r="R43" s="66" t="str">
        <f>TRIM(②受講者情報入力!AS44)</f>
        <v/>
      </c>
      <c r="S43" s="66" t="str">
        <f>TRIM(②受講者情報入力!AT44)</f>
        <v/>
      </c>
    </row>
    <row r="44" spans="1:19">
      <c r="A44" s="66" t="e">
        <f>②受講者情報入力!AW45</f>
        <v>#N/A</v>
      </c>
      <c r="B44" s="66" t="str">
        <f>LEFT(②受講者情報入力!Y45,1)</f>
        <v/>
      </c>
      <c r="C44" s="66" t="str">
        <f>DBCS(TRIM(②受講者情報入力!Z45))</f>
        <v/>
      </c>
      <c r="D44" s="66" t="str">
        <f>DBCS(TRIM(②受講者情報入力!AA45))</f>
        <v/>
      </c>
      <c r="E44" s="66" t="str">
        <f>ASC(TRIM(②受講者情報入力!AB45))</f>
        <v/>
      </c>
      <c r="F44" s="66" t="str">
        <f>IFERROR(VLOOKUP(②受講者情報入力!AC45,マスタ!$A$1:$B$47,2,0),"")</f>
        <v/>
      </c>
      <c r="G44" s="66" t="str">
        <f>TRIM(②受講者情報入力!AD45)</f>
        <v/>
      </c>
      <c r="H44" s="66" t="str">
        <f>TRIM(②受講者情報入力!AE45)</f>
        <v/>
      </c>
      <c r="I44" s="66" t="str">
        <f>IF(②受講者情報入力!AV45="","",LEFT(②受講者情報入力!AV45,LEN(②受講者情報入力!AV45)-1))</f>
        <v/>
      </c>
      <c r="J44" s="66" t="str">
        <f>ASC(TRIM(②受講者情報入力!AK45))</f>
        <v/>
      </c>
      <c r="K44" s="66" t="str">
        <f>IF(②受講者情報入力!AL45=0,"",TEXT(②受講者情報入力!AL45,"yyyy/mm/dd"))</f>
        <v/>
      </c>
      <c r="L44" s="66" t="str">
        <f>IF(②受講者情報入力!AM45=0,"",TEXT(②受講者情報入力!AM45,"yyyy/mm/dd"))</f>
        <v/>
      </c>
      <c r="M44" s="66" t="str">
        <f>ASC(TRIM(②受講者情報入力!AN45))</f>
        <v/>
      </c>
      <c r="N44" s="66" t="str">
        <f>ASC(TRIM(②受講者情報入力!AO45))</f>
        <v/>
      </c>
      <c r="O44" s="66" t="str">
        <f>IF(②受講者情報入力!AP45=0,"",TEXT(②受講者情報入力!AP45,"yyyy/mm/dd"))</f>
        <v/>
      </c>
      <c r="P44" s="66" t="str">
        <f>ASC(TRIM(②受講者情報入力!AQ45))</f>
        <v/>
      </c>
      <c r="Q44" s="66" t="str">
        <f>TRIM(②受講者情報入力!AR45)</f>
        <v/>
      </c>
      <c r="R44" s="66" t="str">
        <f>TRIM(②受講者情報入力!AS45)</f>
        <v/>
      </c>
      <c r="S44" s="66" t="str">
        <f>TRIM(②受講者情報入力!AT45)</f>
        <v/>
      </c>
    </row>
    <row r="45" spans="1:19">
      <c r="A45" s="66" t="e">
        <f>②受講者情報入力!AW46</f>
        <v>#N/A</v>
      </c>
      <c r="B45" s="66" t="str">
        <f>LEFT(②受講者情報入力!Y46,1)</f>
        <v/>
      </c>
      <c r="C45" s="66" t="str">
        <f>DBCS(TRIM(②受講者情報入力!Z46))</f>
        <v/>
      </c>
      <c r="D45" s="66" t="str">
        <f>DBCS(TRIM(②受講者情報入力!AA46))</f>
        <v/>
      </c>
      <c r="E45" s="66" t="str">
        <f>ASC(TRIM(②受講者情報入力!AB46))</f>
        <v/>
      </c>
      <c r="F45" s="66" t="str">
        <f>IFERROR(VLOOKUP(②受講者情報入力!AC46,マスタ!$A$1:$B$47,2,0),"")</f>
        <v/>
      </c>
      <c r="G45" s="66" t="str">
        <f>TRIM(②受講者情報入力!AD46)</f>
        <v/>
      </c>
      <c r="H45" s="66" t="str">
        <f>TRIM(②受講者情報入力!AE46)</f>
        <v/>
      </c>
      <c r="I45" s="66" t="str">
        <f>IF(②受講者情報入力!AV46="","",LEFT(②受講者情報入力!AV46,LEN(②受講者情報入力!AV46)-1))</f>
        <v/>
      </c>
      <c r="J45" s="66" t="str">
        <f>ASC(TRIM(②受講者情報入力!AK46))</f>
        <v/>
      </c>
      <c r="K45" s="66" t="str">
        <f>IF(②受講者情報入力!AL46=0,"",TEXT(②受講者情報入力!AL46,"yyyy/mm/dd"))</f>
        <v/>
      </c>
      <c r="L45" s="66" t="str">
        <f>IF(②受講者情報入力!AM46=0,"",TEXT(②受講者情報入力!AM46,"yyyy/mm/dd"))</f>
        <v/>
      </c>
      <c r="M45" s="66" t="str">
        <f>ASC(TRIM(②受講者情報入力!AN46))</f>
        <v/>
      </c>
      <c r="N45" s="66" t="str">
        <f>ASC(TRIM(②受講者情報入力!AO46))</f>
        <v/>
      </c>
      <c r="O45" s="66" t="str">
        <f>IF(②受講者情報入力!AP46=0,"",TEXT(②受講者情報入力!AP46,"yyyy/mm/dd"))</f>
        <v/>
      </c>
      <c r="P45" s="66" t="str">
        <f>ASC(TRIM(②受講者情報入力!AQ46))</f>
        <v/>
      </c>
      <c r="Q45" s="66" t="str">
        <f>TRIM(②受講者情報入力!AR46)</f>
        <v/>
      </c>
      <c r="R45" s="66" t="str">
        <f>TRIM(②受講者情報入力!AS46)</f>
        <v/>
      </c>
      <c r="S45" s="66" t="str">
        <f>TRIM(②受講者情報入力!AT46)</f>
        <v/>
      </c>
    </row>
    <row r="46" spans="1:19">
      <c r="A46" s="66" t="e">
        <f>②受講者情報入力!AW47</f>
        <v>#N/A</v>
      </c>
      <c r="B46" s="66" t="str">
        <f>LEFT(②受講者情報入力!Y47,1)</f>
        <v/>
      </c>
      <c r="C46" s="66" t="str">
        <f>DBCS(TRIM(②受講者情報入力!Z47))</f>
        <v/>
      </c>
      <c r="D46" s="66" t="str">
        <f>DBCS(TRIM(②受講者情報入力!AA47))</f>
        <v/>
      </c>
      <c r="E46" s="66" t="str">
        <f>ASC(TRIM(②受講者情報入力!AB47))</f>
        <v/>
      </c>
      <c r="F46" s="66" t="str">
        <f>IFERROR(VLOOKUP(②受講者情報入力!AC47,マスタ!$A$1:$B$47,2,0),"")</f>
        <v/>
      </c>
      <c r="G46" s="66" t="str">
        <f>TRIM(②受講者情報入力!AD47)</f>
        <v/>
      </c>
      <c r="H46" s="66" t="str">
        <f>TRIM(②受講者情報入力!AE47)</f>
        <v/>
      </c>
      <c r="I46" s="66" t="str">
        <f>IF(②受講者情報入力!AV47="","",LEFT(②受講者情報入力!AV47,LEN(②受講者情報入力!AV47)-1))</f>
        <v/>
      </c>
      <c r="J46" s="66" t="str">
        <f>ASC(TRIM(②受講者情報入力!AK47))</f>
        <v/>
      </c>
      <c r="K46" s="66" t="str">
        <f>IF(②受講者情報入力!AL47=0,"",TEXT(②受講者情報入力!AL47,"yyyy/mm/dd"))</f>
        <v/>
      </c>
      <c r="L46" s="66" t="str">
        <f>IF(②受講者情報入力!AM47=0,"",TEXT(②受講者情報入力!AM47,"yyyy/mm/dd"))</f>
        <v/>
      </c>
      <c r="M46" s="66" t="str">
        <f>ASC(TRIM(②受講者情報入力!AN47))</f>
        <v/>
      </c>
      <c r="N46" s="66" t="str">
        <f>ASC(TRIM(②受講者情報入力!AO47))</f>
        <v/>
      </c>
      <c r="O46" s="66" t="str">
        <f>IF(②受講者情報入力!AP47=0,"",TEXT(②受講者情報入力!AP47,"yyyy/mm/dd"))</f>
        <v/>
      </c>
      <c r="P46" s="66" t="str">
        <f>ASC(TRIM(②受講者情報入力!AQ47))</f>
        <v/>
      </c>
      <c r="Q46" s="66" t="str">
        <f>TRIM(②受講者情報入力!AR47)</f>
        <v/>
      </c>
      <c r="R46" s="66" t="str">
        <f>TRIM(②受講者情報入力!AS47)</f>
        <v/>
      </c>
      <c r="S46" s="66" t="str">
        <f>TRIM(②受講者情報入力!AT47)</f>
        <v/>
      </c>
    </row>
    <row r="47" spans="1:19">
      <c r="A47" s="66" t="e">
        <f>②受講者情報入力!AW48</f>
        <v>#N/A</v>
      </c>
      <c r="B47" s="66" t="str">
        <f>LEFT(②受講者情報入力!Y48,1)</f>
        <v/>
      </c>
      <c r="C47" s="66" t="str">
        <f>DBCS(TRIM(②受講者情報入力!Z48))</f>
        <v/>
      </c>
      <c r="D47" s="66" t="str">
        <f>DBCS(TRIM(②受講者情報入力!AA48))</f>
        <v/>
      </c>
      <c r="E47" s="66" t="str">
        <f>ASC(TRIM(②受講者情報入力!AB48))</f>
        <v/>
      </c>
      <c r="F47" s="66" t="str">
        <f>IFERROR(VLOOKUP(②受講者情報入力!AC48,マスタ!$A$1:$B$47,2,0),"")</f>
        <v/>
      </c>
      <c r="G47" s="66" t="str">
        <f>TRIM(②受講者情報入力!AD48)</f>
        <v/>
      </c>
      <c r="H47" s="66" t="str">
        <f>TRIM(②受講者情報入力!AE48)</f>
        <v/>
      </c>
      <c r="I47" s="66" t="str">
        <f>IF(②受講者情報入力!AV48="","",LEFT(②受講者情報入力!AV48,LEN(②受講者情報入力!AV48)-1))</f>
        <v/>
      </c>
      <c r="J47" s="66" t="str">
        <f>ASC(TRIM(②受講者情報入力!AK48))</f>
        <v/>
      </c>
      <c r="K47" s="66" t="str">
        <f>IF(②受講者情報入力!AL48=0,"",TEXT(②受講者情報入力!AL48,"yyyy/mm/dd"))</f>
        <v/>
      </c>
      <c r="L47" s="66" t="str">
        <f>IF(②受講者情報入力!AM48=0,"",TEXT(②受講者情報入力!AM48,"yyyy/mm/dd"))</f>
        <v/>
      </c>
      <c r="M47" s="66" t="str">
        <f>ASC(TRIM(②受講者情報入力!AN48))</f>
        <v/>
      </c>
      <c r="N47" s="66" t="str">
        <f>ASC(TRIM(②受講者情報入力!AO48))</f>
        <v/>
      </c>
      <c r="O47" s="66" t="str">
        <f>IF(②受講者情報入力!AP48=0,"",TEXT(②受講者情報入力!AP48,"yyyy/mm/dd"))</f>
        <v/>
      </c>
      <c r="P47" s="66" t="str">
        <f>ASC(TRIM(②受講者情報入力!AQ48))</f>
        <v/>
      </c>
      <c r="Q47" s="66" t="str">
        <f>TRIM(②受講者情報入力!AR48)</f>
        <v/>
      </c>
      <c r="R47" s="66" t="str">
        <f>TRIM(②受講者情報入力!AS48)</f>
        <v/>
      </c>
      <c r="S47" s="66" t="str">
        <f>TRIM(②受講者情報入力!AT48)</f>
        <v/>
      </c>
    </row>
    <row r="48" spans="1:19">
      <c r="A48" s="66" t="e">
        <f>②受講者情報入力!AW49</f>
        <v>#N/A</v>
      </c>
      <c r="B48" s="66" t="str">
        <f>LEFT(②受講者情報入力!Y49,1)</f>
        <v/>
      </c>
      <c r="C48" s="66" t="str">
        <f>DBCS(TRIM(②受講者情報入力!Z49))</f>
        <v/>
      </c>
      <c r="D48" s="66" t="str">
        <f>DBCS(TRIM(②受講者情報入力!AA49))</f>
        <v/>
      </c>
      <c r="E48" s="66" t="str">
        <f>ASC(TRIM(②受講者情報入力!AB49))</f>
        <v/>
      </c>
      <c r="F48" s="66" t="str">
        <f>IFERROR(VLOOKUP(②受講者情報入力!AC49,マスタ!$A$1:$B$47,2,0),"")</f>
        <v/>
      </c>
      <c r="G48" s="66" t="str">
        <f>TRIM(②受講者情報入力!AD49)</f>
        <v/>
      </c>
      <c r="H48" s="66" t="str">
        <f>TRIM(②受講者情報入力!AE49)</f>
        <v/>
      </c>
      <c r="I48" s="66" t="str">
        <f>IF(②受講者情報入力!AV49="","",LEFT(②受講者情報入力!AV49,LEN(②受講者情報入力!AV49)-1))</f>
        <v/>
      </c>
      <c r="J48" s="66" t="str">
        <f>ASC(TRIM(②受講者情報入力!AK49))</f>
        <v/>
      </c>
      <c r="K48" s="66" t="str">
        <f>IF(②受講者情報入力!AL49=0,"",TEXT(②受講者情報入力!AL49,"yyyy/mm/dd"))</f>
        <v/>
      </c>
      <c r="L48" s="66" t="str">
        <f>IF(②受講者情報入力!AM49=0,"",TEXT(②受講者情報入力!AM49,"yyyy/mm/dd"))</f>
        <v/>
      </c>
      <c r="M48" s="66" t="str">
        <f>ASC(TRIM(②受講者情報入力!AN49))</f>
        <v/>
      </c>
      <c r="N48" s="66" t="str">
        <f>ASC(TRIM(②受講者情報入力!AO49))</f>
        <v/>
      </c>
      <c r="O48" s="66" t="str">
        <f>IF(②受講者情報入力!AP49=0,"",TEXT(②受講者情報入力!AP49,"yyyy/mm/dd"))</f>
        <v/>
      </c>
      <c r="P48" s="66" t="str">
        <f>ASC(TRIM(②受講者情報入力!AQ49))</f>
        <v/>
      </c>
      <c r="Q48" s="66" t="str">
        <f>TRIM(②受講者情報入力!AR49)</f>
        <v/>
      </c>
      <c r="R48" s="66" t="str">
        <f>TRIM(②受講者情報入力!AS49)</f>
        <v/>
      </c>
      <c r="S48" s="66" t="str">
        <f>TRIM(②受講者情報入力!AT49)</f>
        <v/>
      </c>
    </row>
    <row r="49" spans="1:19">
      <c r="A49" s="66" t="e">
        <f>②受講者情報入力!AW50</f>
        <v>#N/A</v>
      </c>
      <c r="B49" s="66" t="str">
        <f>LEFT(②受講者情報入力!Y50,1)</f>
        <v/>
      </c>
      <c r="C49" s="66" t="str">
        <f>DBCS(TRIM(②受講者情報入力!Z50))</f>
        <v/>
      </c>
      <c r="D49" s="66" t="str">
        <f>DBCS(TRIM(②受講者情報入力!AA50))</f>
        <v/>
      </c>
      <c r="E49" s="66" t="str">
        <f>ASC(TRIM(②受講者情報入力!AB50))</f>
        <v/>
      </c>
      <c r="F49" s="66" t="str">
        <f>IFERROR(VLOOKUP(②受講者情報入力!AC50,マスタ!$A$1:$B$47,2,0),"")</f>
        <v/>
      </c>
      <c r="G49" s="66" t="str">
        <f>TRIM(②受講者情報入力!AD50)</f>
        <v/>
      </c>
      <c r="H49" s="66" t="str">
        <f>TRIM(②受講者情報入力!AE50)</f>
        <v/>
      </c>
      <c r="I49" s="66" t="str">
        <f>IF(②受講者情報入力!AV50="","",LEFT(②受講者情報入力!AV50,LEN(②受講者情報入力!AV50)-1))</f>
        <v/>
      </c>
      <c r="J49" s="66" t="str">
        <f>ASC(TRIM(②受講者情報入力!AK50))</f>
        <v/>
      </c>
      <c r="K49" s="66" t="str">
        <f>IF(②受講者情報入力!AL50=0,"",TEXT(②受講者情報入力!AL50,"yyyy/mm/dd"))</f>
        <v/>
      </c>
      <c r="L49" s="66" t="str">
        <f>IF(②受講者情報入力!AM50=0,"",TEXT(②受講者情報入力!AM50,"yyyy/mm/dd"))</f>
        <v/>
      </c>
      <c r="M49" s="66" t="str">
        <f>ASC(TRIM(②受講者情報入力!AN50))</f>
        <v/>
      </c>
      <c r="N49" s="66" t="str">
        <f>ASC(TRIM(②受講者情報入力!AO50))</f>
        <v/>
      </c>
      <c r="O49" s="66" t="str">
        <f>IF(②受講者情報入力!AP50=0,"",TEXT(②受講者情報入力!AP50,"yyyy/mm/dd"))</f>
        <v/>
      </c>
      <c r="P49" s="66" t="str">
        <f>ASC(TRIM(②受講者情報入力!AQ50))</f>
        <v/>
      </c>
      <c r="Q49" s="66" t="str">
        <f>TRIM(②受講者情報入力!AR50)</f>
        <v/>
      </c>
      <c r="R49" s="66" t="str">
        <f>TRIM(②受講者情報入力!AS50)</f>
        <v/>
      </c>
      <c r="S49" s="66" t="str">
        <f>TRIM(②受講者情報入力!AT50)</f>
        <v/>
      </c>
    </row>
    <row r="50" spans="1:19">
      <c r="A50" s="66" t="e">
        <f>②受講者情報入力!AW51</f>
        <v>#N/A</v>
      </c>
      <c r="B50" s="66" t="str">
        <f>LEFT(②受講者情報入力!Y51,1)</f>
        <v/>
      </c>
      <c r="C50" s="66" t="str">
        <f>DBCS(TRIM(②受講者情報入力!Z51))</f>
        <v/>
      </c>
      <c r="D50" s="66" t="str">
        <f>DBCS(TRIM(②受講者情報入力!AA51))</f>
        <v/>
      </c>
      <c r="E50" s="66" t="str">
        <f>ASC(TRIM(②受講者情報入力!AB51))</f>
        <v/>
      </c>
      <c r="F50" s="66" t="str">
        <f>IFERROR(VLOOKUP(②受講者情報入力!AC51,マスタ!$A$1:$B$47,2,0),"")</f>
        <v/>
      </c>
      <c r="G50" s="66" t="str">
        <f>TRIM(②受講者情報入力!AD51)</f>
        <v/>
      </c>
      <c r="H50" s="66" t="str">
        <f>TRIM(②受講者情報入力!AE51)</f>
        <v/>
      </c>
      <c r="I50" s="66" t="str">
        <f>IF(②受講者情報入力!AV51="","",LEFT(②受講者情報入力!AV51,LEN(②受講者情報入力!AV51)-1))</f>
        <v/>
      </c>
      <c r="J50" s="66" t="str">
        <f>ASC(TRIM(②受講者情報入力!AK51))</f>
        <v/>
      </c>
      <c r="K50" s="66" t="str">
        <f>IF(②受講者情報入力!AL51=0,"",TEXT(②受講者情報入力!AL51,"yyyy/mm/dd"))</f>
        <v/>
      </c>
      <c r="L50" s="66" t="str">
        <f>IF(②受講者情報入力!AM51=0,"",TEXT(②受講者情報入力!AM51,"yyyy/mm/dd"))</f>
        <v/>
      </c>
      <c r="M50" s="66" t="str">
        <f>ASC(TRIM(②受講者情報入力!AN51))</f>
        <v/>
      </c>
      <c r="N50" s="66" t="str">
        <f>ASC(TRIM(②受講者情報入力!AO51))</f>
        <v/>
      </c>
      <c r="O50" s="66" t="str">
        <f>IF(②受講者情報入力!AP51=0,"",TEXT(②受講者情報入力!AP51,"yyyy/mm/dd"))</f>
        <v/>
      </c>
      <c r="P50" s="66" t="str">
        <f>ASC(TRIM(②受講者情報入力!AQ51))</f>
        <v/>
      </c>
      <c r="Q50" s="66" t="str">
        <f>TRIM(②受講者情報入力!AR51)</f>
        <v/>
      </c>
      <c r="R50" s="66" t="str">
        <f>TRIM(②受講者情報入力!AS51)</f>
        <v/>
      </c>
      <c r="S50" s="66" t="str">
        <f>TRIM(②受講者情報入力!AT51)</f>
        <v/>
      </c>
    </row>
    <row r="51" spans="1:19">
      <c r="A51" s="66" t="e">
        <f>②受講者情報入力!AW52</f>
        <v>#N/A</v>
      </c>
      <c r="B51" s="66" t="str">
        <f>LEFT(②受講者情報入力!Y52,1)</f>
        <v/>
      </c>
      <c r="C51" s="66" t="str">
        <f>DBCS(TRIM(②受講者情報入力!Z52))</f>
        <v/>
      </c>
      <c r="D51" s="66" t="str">
        <f>DBCS(TRIM(②受講者情報入力!AA52))</f>
        <v/>
      </c>
      <c r="E51" s="66" t="str">
        <f>ASC(TRIM(②受講者情報入力!AB52))</f>
        <v/>
      </c>
      <c r="F51" s="66" t="str">
        <f>IFERROR(VLOOKUP(②受講者情報入力!AC52,マスタ!$A$1:$B$47,2,0),"")</f>
        <v/>
      </c>
      <c r="G51" s="66" t="str">
        <f>TRIM(②受講者情報入力!AD52)</f>
        <v/>
      </c>
      <c r="H51" s="66" t="str">
        <f>TRIM(②受講者情報入力!AE52)</f>
        <v/>
      </c>
      <c r="I51" s="66" t="str">
        <f>IF(②受講者情報入力!AV52="","",LEFT(②受講者情報入力!AV52,LEN(②受講者情報入力!AV52)-1))</f>
        <v/>
      </c>
      <c r="J51" s="66" t="str">
        <f>ASC(TRIM(②受講者情報入力!AK52))</f>
        <v/>
      </c>
      <c r="K51" s="66" t="str">
        <f>IF(②受講者情報入力!AL52=0,"",TEXT(②受講者情報入力!AL52,"yyyy/mm/dd"))</f>
        <v/>
      </c>
      <c r="L51" s="66" t="str">
        <f>IF(②受講者情報入力!AM52=0,"",TEXT(②受講者情報入力!AM52,"yyyy/mm/dd"))</f>
        <v/>
      </c>
      <c r="M51" s="66" t="str">
        <f>ASC(TRIM(②受講者情報入力!AN52))</f>
        <v/>
      </c>
      <c r="N51" s="66" t="str">
        <f>ASC(TRIM(②受講者情報入力!AO52))</f>
        <v/>
      </c>
      <c r="O51" s="66" t="str">
        <f>IF(②受講者情報入力!AP52=0,"",TEXT(②受講者情報入力!AP52,"yyyy/mm/dd"))</f>
        <v/>
      </c>
      <c r="P51" s="66" t="str">
        <f>ASC(TRIM(②受講者情報入力!AQ52))</f>
        <v/>
      </c>
      <c r="Q51" s="66" t="str">
        <f>TRIM(②受講者情報入力!AR52)</f>
        <v/>
      </c>
      <c r="R51" s="66" t="str">
        <f>TRIM(②受講者情報入力!AS52)</f>
        <v/>
      </c>
      <c r="S51" s="66" t="str">
        <f>TRIM(②受講者情報入力!AT52)</f>
        <v/>
      </c>
    </row>
    <row r="52" spans="1:19">
      <c r="A52" s="66" t="e">
        <f>②受講者情報入力!AW53</f>
        <v>#N/A</v>
      </c>
      <c r="B52" s="66" t="str">
        <f>LEFT(②受講者情報入力!Y53,1)</f>
        <v/>
      </c>
      <c r="C52" s="66" t="str">
        <f>DBCS(TRIM(②受講者情報入力!Z53))</f>
        <v/>
      </c>
      <c r="D52" s="66" t="str">
        <f>DBCS(TRIM(②受講者情報入力!AA53))</f>
        <v/>
      </c>
      <c r="E52" s="66" t="str">
        <f>ASC(TRIM(②受講者情報入力!AB53))</f>
        <v/>
      </c>
      <c r="F52" s="66" t="str">
        <f>IFERROR(VLOOKUP(②受講者情報入力!AC53,マスタ!$A$1:$B$47,2,0),"")</f>
        <v/>
      </c>
      <c r="G52" s="66" t="str">
        <f>TRIM(②受講者情報入力!AD53)</f>
        <v/>
      </c>
      <c r="H52" s="66" t="str">
        <f>TRIM(②受講者情報入力!AE53)</f>
        <v/>
      </c>
      <c r="I52" s="66" t="str">
        <f>IF(②受講者情報入力!AV53="","",LEFT(②受講者情報入力!AV53,LEN(②受講者情報入力!AV53)-1))</f>
        <v/>
      </c>
      <c r="J52" s="66" t="str">
        <f>ASC(TRIM(②受講者情報入力!AK53))</f>
        <v/>
      </c>
      <c r="K52" s="66" t="str">
        <f>IF(②受講者情報入力!AL53=0,"",TEXT(②受講者情報入力!AL53,"yyyy/mm/dd"))</f>
        <v/>
      </c>
      <c r="L52" s="66" t="str">
        <f>IF(②受講者情報入力!AM53=0,"",TEXT(②受講者情報入力!AM53,"yyyy/mm/dd"))</f>
        <v/>
      </c>
      <c r="M52" s="66" t="str">
        <f>ASC(TRIM(②受講者情報入力!AN53))</f>
        <v/>
      </c>
      <c r="N52" s="66" t="str">
        <f>ASC(TRIM(②受講者情報入力!AO53))</f>
        <v/>
      </c>
      <c r="O52" s="66" t="str">
        <f>IF(②受講者情報入力!AP53=0,"",TEXT(②受講者情報入力!AP53,"yyyy/mm/dd"))</f>
        <v/>
      </c>
      <c r="P52" s="66" t="str">
        <f>ASC(TRIM(②受講者情報入力!AQ53))</f>
        <v/>
      </c>
      <c r="Q52" s="66" t="str">
        <f>TRIM(②受講者情報入力!AR53)</f>
        <v/>
      </c>
      <c r="R52" s="66" t="str">
        <f>TRIM(②受講者情報入力!AS53)</f>
        <v/>
      </c>
      <c r="S52" s="66" t="str">
        <f>TRIM(②受講者情報入力!AT53)</f>
        <v/>
      </c>
    </row>
    <row r="53" spans="1:19">
      <c r="A53" s="66" t="e">
        <f>②受講者情報入力!AW54</f>
        <v>#N/A</v>
      </c>
      <c r="B53" s="66" t="str">
        <f>LEFT(②受講者情報入力!Y54,1)</f>
        <v/>
      </c>
      <c r="C53" s="66" t="str">
        <f>DBCS(TRIM(②受講者情報入力!Z54))</f>
        <v/>
      </c>
      <c r="D53" s="66" t="str">
        <f>DBCS(TRIM(②受講者情報入力!AA54))</f>
        <v/>
      </c>
      <c r="E53" s="66" t="str">
        <f>ASC(TRIM(②受講者情報入力!AB54))</f>
        <v/>
      </c>
      <c r="F53" s="66" t="str">
        <f>IFERROR(VLOOKUP(②受講者情報入力!AC54,マスタ!$A$1:$B$47,2,0),"")</f>
        <v/>
      </c>
      <c r="G53" s="66" t="str">
        <f>TRIM(②受講者情報入力!AD54)</f>
        <v/>
      </c>
      <c r="H53" s="66" t="str">
        <f>TRIM(②受講者情報入力!AE54)</f>
        <v/>
      </c>
      <c r="I53" s="66" t="str">
        <f>IF(②受講者情報入力!AV54="","",LEFT(②受講者情報入力!AV54,LEN(②受講者情報入力!AV54)-1))</f>
        <v/>
      </c>
      <c r="J53" s="66" t="str">
        <f>ASC(TRIM(②受講者情報入力!AK54))</f>
        <v/>
      </c>
      <c r="K53" s="66" t="str">
        <f>IF(②受講者情報入力!AL54=0,"",TEXT(②受講者情報入力!AL54,"yyyy/mm/dd"))</f>
        <v/>
      </c>
      <c r="L53" s="66" t="str">
        <f>IF(②受講者情報入力!AM54=0,"",TEXT(②受講者情報入力!AM54,"yyyy/mm/dd"))</f>
        <v/>
      </c>
      <c r="M53" s="66" t="str">
        <f>ASC(TRIM(②受講者情報入力!AN54))</f>
        <v/>
      </c>
      <c r="N53" s="66" t="str">
        <f>ASC(TRIM(②受講者情報入力!AO54))</f>
        <v/>
      </c>
      <c r="O53" s="66" t="str">
        <f>IF(②受講者情報入力!AP54=0,"",TEXT(②受講者情報入力!AP54,"yyyy/mm/dd"))</f>
        <v/>
      </c>
      <c r="P53" s="66" t="str">
        <f>ASC(TRIM(②受講者情報入力!AQ54))</f>
        <v/>
      </c>
      <c r="Q53" s="66" t="str">
        <f>TRIM(②受講者情報入力!AR54)</f>
        <v/>
      </c>
      <c r="R53" s="66" t="str">
        <f>TRIM(②受講者情報入力!AS54)</f>
        <v/>
      </c>
      <c r="S53" s="66" t="str">
        <f>TRIM(②受講者情報入力!AT54)</f>
        <v/>
      </c>
    </row>
    <row r="54" spans="1:19">
      <c r="A54" s="66" t="e">
        <f>②受講者情報入力!AW55</f>
        <v>#N/A</v>
      </c>
      <c r="B54" s="66" t="str">
        <f>LEFT(②受講者情報入力!Y55,1)</f>
        <v/>
      </c>
      <c r="C54" s="66" t="str">
        <f>DBCS(TRIM(②受講者情報入力!Z55))</f>
        <v/>
      </c>
      <c r="D54" s="66" t="str">
        <f>DBCS(TRIM(②受講者情報入力!AA55))</f>
        <v/>
      </c>
      <c r="E54" s="66" t="str">
        <f>ASC(TRIM(②受講者情報入力!AB55))</f>
        <v/>
      </c>
      <c r="F54" s="66" t="str">
        <f>IFERROR(VLOOKUP(②受講者情報入力!AC55,マスタ!$A$1:$B$47,2,0),"")</f>
        <v/>
      </c>
      <c r="G54" s="66" t="str">
        <f>TRIM(②受講者情報入力!AD55)</f>
        <v/>
      </c>
      <c r="H54" s="66" t="str">
        <f>TRIM(②受講者情報入力!AE55)</f>
        <v/>
      </c>
      <c r="I54" s="66" t="str">
        <f>IF(②受講者情報入力!AV55="","",LEFT(②受講者情報入力!AV55,LEN(②受講者情報入力!AV55)-1))</f>
        <v/>
      </c>
      <c r="J54" s="66" t="str">
        <f>ASC(TRIM(②受講者情報入力!AK55))</f>
        <v/>
      </c>
      <c r="K54" s="66" t="str">
        <f>IF(②受講者情報入力!AL55=0,"",TEXT(②受講者情報入力!AL55,"yyyy/mm/dd"))</f>
        <v/>
      </c>
      <c r="L54" s="66" t="str">
        <f>IF(②受講者情報入力!AM55=0,"",TEXT(②受講者情報入力!AM55,"yyyy/mm/dd"))</f>
        <v/>
      </c>
      <c r="M54" s="66" t="str">
        <f>ASC(TRIM(②受講者情報入力!AN55))</f>
        <v/>
      </c>
      <c r="N54" s="66" t="str">
        <f>ASC(TRIM(②受講者情報入力!AO55))</f>
        <v/>
      </c>
      <c r="O54" s="66" t="str">
        <f>IF(②受講者情報入力!AP55=0,"",TEXT(②受講者情報入力!AP55,"yyyy/mm/dd"))</f>
        <v/>
      </c>
      <c r="P54" s="66" t="str">
        <f>ASC(TRIM(②受講者情報入力!AQ55))</f>
        <v/>
      </c>
      <c r="Q54" s="66" t="str">
        <f>TRIM(②受講者情報入力!AR55)</f>
        <v/>
      </c>
      <c r="R54" s="66" t="str">
        <f>TRIM(②受講者情報入力!AS55)</f>
        <v/>
      </c>
      <c r="S54" s="66" t="str">
        <f>TRIM(②受講者情報入力!AT55)</f>
        <v/>
      </c>
    </row>
    <row r="55" spans="1:19">
      <c r="A55" s="66" t="e">
        <f>②受講者情報入力!AW56</f>
        <v>#N/A</v>
      </c>
      <c r="B55" s="66" t="str">
        <f>LEFT(②受講者情報入力!Y56,1)</f>
        <v/>
      </c>
      <c r="C55" s="66" t="str">
        <f>DBCS(TRIM(②受講者情報入力!Z56))</f>
        <v/>
      </c>
      <c r="D55" s="66" t="str">
        <f>DBCS(TRIM(②受講者情報入力!AA56))</f>
        <v/>
      </c>
      <c r="E55" s="66" t="str">
        <f>ASC(TRIM(②受講者情報入力!AB56))</f>
        <v/>
      </c>
      <c r="F55" s="66" t="str">
        <f>IFERROR(VLOOKUP(②受講者情報入力!AC56,マスタ!$A$1:$B$47,2,0),"")</f>
        <v/>
      </c>
      <c r="G55" s="66" t="str">
        <f>TRIM(②受講者情報入力!AD56)</f>
        <v/>
      </c>
      <c r="H55" s="66" t="str">
        <f>TRIM(②受講者情報入力!AE56)</f>
        <v/>
      </c>
      <c r="I55" s="66" t="str">
        <f>IF(②受講者情報入力!AV56="","",LEFT(②受講者情報入力!AV56,LEN(②受講者情報入力!AV56)-1))</f>
        <v/>
      </c>
      <c r="J55" s="66" t="str">
        <f>ASC(TRIM(②受講者情報入力!AK56))</f>
        <v/>
      </c>
      <c r="K55" s="66" t="str">
        <f>IF(②受講者情報入力!AL56=0,"",TEXT(②受講者情報入力!AL56,"yyyy/mm/dd"))</f>
        <v/>
      </c>
      <c r="L55" s="66" t="str">
        <f>IF(②受講者情報入力!AM56=0,"",TEXT(②受講者情報入力!AM56,"yyyy/mm/dd"))</f>
        <v/>
      </c>
      <c r="M55" s="66" t="str">
        <f>ASC(TRIM(②受講者情報入力!AN56))</f>
        <v/>
      </c>
      <c r="N55" s="66" t="str">
        <f>ASC(TRIM(②受講者情報入力!AO56))</f>
        <v/>
      </c>
      <c r="O55" s="66" t="str">
        <f>IF(②受講者情報入力!AP56=0,"",TEXT(②受講者情報入力!AP56,"yyyy/mm/dd"))</f>
        <v/>
      </c>
      <c r="P55" s="66" t="str">
        <f>ASC(TRIM(②受講者情報入力!AQ56))</f>
        <v/>
      </c>
      <c r="Q55" s="66" t="str">
        <f>TRIM(②受講者情報入力!AR56)</f>
        <v/>
      </c>
      <c r="R55" s="66" t="str">
        <f>TRIM(②受講者情報入力!AS56)</f>
        <v/>
      </c>
      <c r="S55" s="66" t="str">
        <f>TRIM(②受講者情報入力!AT56)</f>
        <v/>
      </c>
    </row>
    <row r="56" spans="1:19">
      <c r="A56" s="66" t="e">
        <f>②受講者情報入力!AW57</f>
        <v>#N/A</v>
      </c>
      <c r="B56" s="66" t="str">
        <f>LEFT(②受講者情報入力!Y57,1)</f>
        <v/>
      </c>
      <c r="C56" s="66" t="str">
        <f>DBCS(TRIM(②受講者情報入力!Z57))</f>
        <v/>
      </c>
      <c r="D56" s="66" t="str">
        <f>DBCS(TRIM(②受講者情報入力!AA57))</f>
        <v/>
      </c>
      <c r="E56" s="66" t="str">
        <f>ASC(TRIM(②受講者情報入力!AB57))</f>
        <v/>
      </c>
      <c r="F56" s="66" t="str">
        <f>IFERROR(VLOOKUP(②受講者情報入力!AC57,マスタ!$A$1:$B$47,2,0),"")</f>
        <v/>
      </c>
      <c r="G56" s="66" t="str">
        <f>TRIM(②受講者情報入力!AD57)</f>
        <v/>
      </c>
      <c r="H56" s="66" t="str">
        <f>TRIM(②受講者情報入力!AE57)</f>
        <v/>
      </c>
      <c r="I56" s="66" t="str">
        <f>IF(②受講者情報入力!AV57="","",LEFT(②受講者情報入力!AV57,LEN(②受講者情報入力!AV57)-1))</f>
        <v/>
      </c>
      <c r="J56" s="66" t="str">
        <f>ASC(TRIM(②受講者情報入力!AK57))</f>
        <v/>
      </c>
      <c r="K56" s="66" t="str">
        <f>IF(②受講者情報入力!AL57=0,"",TEXT(②受講者情報入力!AL57,"yyyy/mm/dd"))</f>
        <v/>
      </c>
      <c r="L56" s="66" t="str">
        <f>IF(②受講者情報入力!AM57=0,"",TEXT(②受講者情報入力!AM57,"yyyy/mm/dd"))</f>
        <v/>
      </c>
      <c r="M56" s="66" t="str">
        <f>ASC(TRIM(②受講者情報入力!AN57))</f>
        <v/>
      </c>
      <c r="N56" s="66" t="str">
        <f>ASC(TRIM(②受講者情報入力!AO57))</f>
        <v/>
      </c>
      <c r="O56" s="66" t="str">
        <f>IF(②受講者情報入力!AP57=0,"",TEXT(②受講者情報入力!AP57,"yyyy/mm/dd"))</f>
        <v/>
      </c>
      <c r="P56" s="66" t="str">
        <f>ASC(TRIM(②受講者情報入力!AQ57))</f>
        <v/>
      </c>
      <c r="Q56" s="66" t="str">
        <f>TRIM(②受講者情報入力!AR57)</f>
        <v/>
      </c>
      <c r="R56" s="66" t="str">
        <f>TRIM(②受講者情報入力!AS57)</f>
        <v/>
      </c>
      <c r="S56" s="66" t="str">
        <f>TRIM(②受講者情報入力!AT57)</f>
        <v/>
      </c>
    </row>
    <row r="57" spans="1:19">
      <c r="A57" s="66" t="e">
        <f>②受講者情報入力!AW58</f>
        <v>#N/A</v>
      </c>
      <c r="B57" s="66" t="str">
        <f>LEFT(②受講者情報入力!Y58,1)</f>
        <v/>
      </c>
      <c r="C57" s="66" t="str">
        <f>DBCS(TRIM(②受講者情報入力!Z58))</f>
        <v/>
      </c>
      <c r="D57" s="66" t="str">
        <f>DBCS(TRIM(②受講者情報入力!AA58))</f>
        <v/>
      </c>
      <c r="E57" s="66" t="str">
        <f>ASC(TRIM(②受講者情報入力!AB58))</f>
        <v/>
      </c>
      <c r="F57" s="66" t="str">
        <f>IFERROR(VLOOKUP(②受講者情報入力!AC58,マスタ!$A$1:$B$47,2,0),"")</f>
        <v/>
      </c>
      <c r="G57" s="66" t="str">
        <f>TRIM(②受講者情報入力!AD58)</f>
        <v/>
      </c>
      <c r="H57" s="66" t="str">
        <f>TRIM(②受講者情報入力!AE58)</f>
        <v/>
      </c>
      <c r="I57" s="66" t="str">
        <f>IF(②受講者情報入力!AV58="","",LEFT(②受講者情報入力!AV58,LEN(②受講者情報入力!AV58)-1))</f>
        <v/>
      </c>
      <c r="J57" s="66" t="str">
        <f>ASC(TRIM(②受講者情報入力!AK58))</f>
        <v/>
      </c>
      <c r="K57" s="66" t="str">
        <f>IF(②受講者情報入力!AL58=0,"",TEXT(②受講者情報入力!AL58,"yyyy/mm/dd"))</f>
        <v/>
      </c>
      <c r="L57" s="66" t="str">
        <f>IF(②受講者情報入力!AM58=0,"",TEXT(②受講者情報入力!AM58,"yyyy/mm/dd"))</f>
        <v/>
      </c>
      <c r="M57" s="66" t="str">
        <f>ASC(TRIM(②受講者情報入力!AN58))</f>
        <v/>
      </c>
      <c r="N57" s="66" t="str">
        <f>ASC(TRIM(②受講者情報入力!AO58))</f>
        <v/>
      </c>
      <c r="O57" s="66" t="str">
        <f>IF(②受講者情報入力!AP58=0,"",TEXT(②受講者情報入力!AP58,"yyyy/mm/dd"))</f>
        <v/>
      </c>
      <c r="P57" s="66" t="str">
        <f>ASC(TRIM(②受講者情報入力!AQ58))</f>
        <v/>
      </c>
      <c r="Q57" s="66" t="str">
        <f>TRIM(②受講者情報入力!AR58)</f>
        <v/>
      </c>
      <c r="R57" s="66" t="str">
        <f>TRIM(②受講者情報入力!AS58)</f>
        <v/>
      </c>
      <c r="S57" s="66" t="str">
        <f>TRIM(②受講者情報入力!AT58)</f>
        <v/>
      </c>
    </row>
    <row r="58" spans="1:19">
      <c r="A58" s="66" t="e">
        <f>②受講者情報入力!AW59</f>
        <v>#N/A</v>
      </c>
      <c r="B58" s="66" t="str">
        <f>LEFT(②受講者情報入力!Y59,1)</f>
        <v/>
      </c>
      <c r="C58" s="66" t="str">
        <f>DBCS(TRIM(②受講者情報入力!Z59))</f>
        <v/>
      </c>
      <c r="D58" s="66" t="str">
        <f>DBCS(TRIM(②受講者情報入力!AA59))</f>
        <v/>
      </c>
      <c r="E58" s="66" t="str">
        <f>ASC(TRIM(②受講者情報入力!AB59))</f>
        <v/>
      </c>
      <c r="F58" s="66" t="str">
        <f>IFERROR(VLOOKUP(②受講者情報入力!AC59,マスタ!$A$1:$B$47,2,0),"")</f>
        <v/>
      </c>
      <c r="G58" s="66" t="str">
        <f>TRIM(②受講者情報入力!AD59)</f>
        <v/>
      </c>
      <c r="H58" s="66" t="str">
        <f>TRIM(②受講者情報入力!AE59)</f>
        <v/>
      </c>
      <c r="I58" s="66" t="str">
        <f>IF(②受講者情報入力!AV59="","",LEFT(②受講者情報入力!AV59,LEN(②受講者情報入力!AV59)-1))</f>
        <v/>
      </c>
      <c r="J58" s="66" t="str">
        <f>ASC(TRIM(②受講者情報入力!AK59))</f>
        <v/>
      </c>
      <c r="K58" s="66" t="str">
        <f>IF(②受講者情報入力!AL59=0,"",TEXT(②受講者情報入力!AL59,"yyyy/mm/dd"))</f>
        <v/>
      </c>
      <c r="L58" s="66" t="str">
        <f>IF(②受講者情報入力!AM59=0,"",TEXT(②受講者情報入力!AM59,"yyyy/mm/dd"))</f>
        <v/>
      </c>
      <c r="M58" s="66" t="str">
        <f>ASC(TRIM(②受講者情報入力!AN59))</f>
        <v/>
      </c>
      <c r="N58" s="66" t="str">
        <f>ASC(TRIM(②受講者情報入力!AO59))</f>
        <v/>
      </c>
      <c r="O58" s="66" t="str">
        <f>IF(②受講者情報入力!AP59=0,"",TEXT(②受講者情報入力!AP59,"yyyy/mm/dd"))</f>
        <v/>
      </c>
      <c r="P58" s="66" t="str">
        <f>ASC(TRIM(②受講者情報入力!AQ59))</f>
        <v/>
      </c>
      <c r="Q58" s="66" t="str">
        <f>TRIM(②受講者情報入力!AR59)</f>
        <v/>
      </c>
      <c r="R58" s="66" t="str">
        <f>TRIM(②受講者情報入力!AS59)</f>
        <v/>
      </c>
      <c r="S58" s="66" t="str">
        <f>TRIM(②受講者情報入力!AT59)</f>
        <v/>
      </c>
    </row>
    <row r="59" spans="1:19">
      <c r="A59" s="66" t="e">
        <f>②受講者情報入力!AW60</f>
        <v>#N/A</v>
      </c>
      <c r="B59" s="66" t="str">
        <f>LEFT(②受講者情報入力!Y60,1)</f>
        <v/>
      </c>
      <c r="C59" s="66" t="str">
        <f>DBCS(TRIM(②受講者情報入力!Z60))</f>
        <v/>
      </c>
      <c r="D59" s="66" t="str">
        <f>DBCS(TRIM(②受講者情報入力!AA60))</f>
        <v/>
      </c>
      <c r="E59" s="66" t="str">
        <f>ASC(TRIM(②受講者情報入力!AB60))</f>
        <v/>
      </c>
      <c r="F59" s="66" t="str">
        <f>IFERROR(VLOOKUP(②受講者情報入力!AC60,マスタ!$A$1:$B$47,2,0),"")</f>
        <v/>
      </c>
      <c r="G59" s="66" t="str">
        <f>TRIM(②受講者情報入力!AD60)</f>
        <v/>
      </c>
      <c r="H59" s="66" t="str">
        <f>TRIM(②受講者情報入力!AE60)</f>
        <v/>
      </c>
      <c r="I59" s="66" t="str">
        <f>IF(②受講者情報入力!AV60="","",LEFT(②受講者情報入力!AV60,LEN(②受講者情報入力!AV60)-1))</f>
        <v/>
      </c>
      <c r="J59" s="66" t="str">
        <f>ASC(TRIM(②受講者情報入力!AK60))</f>
        <v/>
      </c>
      <c r="K59" s="66" t="str">
        <f>IF(②受講者情報入力!AL60=0,"",TEXT(②受講者情報入力!AL60,"yyyy/mm/dd"))</f>
        <v/>
      </c>
      <c r="L59" s="66" t="str">
        <f>IF(②受講者情報入力!AM60=0,"",TEXT(②受講者情報入力!AM60,"yyyy/mm/dd"))</f>
        <v/>
      </c>
      <c r="M59" s="66" t="str">
        <f>ASC(TRIM(②受講者情報入力!AN60))</f>
        <v/>
      </c>
      <c r="N59" s="66" t="str">
        <f>ASC(TRIM(②受講者情報入力!AO60))</f>
        <v/>
      </c>
      <c r="O59" s="66" t="str">
        <f>IF(②受講者情報入力!AP60=0,"",TEXT(②受講者情報入力!AP60,"yyyy/mm/dd"))</f>
        <v/>
      </c>
      <c r="P59" s="66" t="str">
        <f>ASC(TRIM(②受講者情報入力!AQ60))</f>
        <v/>
      </c>
      <c r="Q59" s="66" t="str">
        <f>TRIM(②受講者情報入力!AR60)</f>
        <v/>
      </c>
      <c r="R59" s="66" t="str">
        <f>TRIM(②受講者情報入力!AS60)</f>
        <v/>
      </c>
      <c r="S59" s="66" t="str">
        <f>TRIM(②受講者情報入力!AT60)</f>
        <v/>
      </c>
    </row>
    <row r="60" spans="1:19">
      <c r="A60" s="66" t="e">
        <f>②受講者情報入力!AW61</f>
        <v>#N/A</v>
      </c>
      <c r="B60" s="66" t="str">
        <f>LEFT(②受講者情報入力!Y61,1)</f>
        <v/>
      </c>
      <c r="C60" s="66" t="str">
        <f>DBCS(TRIM(②受講者情報入力!Z61))</f>
        <v/>
      </c>
      <c r="D60" s="66" t="str">
        <f>DBCS(TRIM(②受講者情報入力!AA61))</f>
        <v/>
      </c>
      <c r="E60" s="66" t="str">
        <f>ASC(TRIM(②受講者情報入力!AB61))</f>
        <v/>
      </c>
      <c r="F60" s="66" t="str">
        <f>IFERROR(VLOOKUP(②受講者情報入力!AC61,マスタ!$A$1:$B$47,2,0),"")</f>
        <v/>
      </c>
      <c r="G60" s="66" t="str">
        <f>TRIM(②受講者情報入力!AD61)</f>
        <v/>
      </c>
      <c r="H60" s="66" t="str">
        <f>TRIM(②受講者情報入力!AE61)</f>
        <v/>
      </c>
      <c r="I60" s="66" t="str">
        <f>IF(②受講者情報入力!AV61="","",LEFT(②受講者情報入力!AV61,LEN(②受講者情報入力!AV61)-1))</f>
        <v/>
      </c>
      <c r="J60" s="66" t="str">
        <f>ASC(TRIM(②受講者情報入力!AK61))</f>
        <v/>
      </c>
      <c r="K60" s="66" t="str">
        <f>IF(②受講者情報入力!AL61=0,"",TEXT(②受講者情報入力!AL61,"yyyy/mm/dd"))</f>
        <v/>
      </c>
      <c r="L60" s="66" t="str">
        <f>IF(②受講者情報入力!AM61=0,"",TEXT(②受講者情報入力!AM61,"yyyy/mm/dd"))</f>
        <v/>
      </c>
      <c r="M60" s="66" t="str">
        <f>ASC(TRIM(②受講者情報入力!AN61))</f>
        <v/>
      </c>
      <c r="N60" s="66" t="str">
        <f>ASC(TRIM(②受講者情報入力!AO61))</f>
        <v/>
      </c>
      <c r="O60" s="66" t="str">
        <f>IF(②受講者情報入力!AP61=0,"",TEXT(②受講者情報入力!AP61,"yyyy/mm/dd"))</f>
        <v/>
      </c>
      <c r="P60" s="66" t="str">
        <f>ASC(TRIM(②受講者情報入力!AQ61))</f>
        <v/>
      </c>
      <c r="Q60" s="66" t="str">
        <f>TRIM(②受講者情報入力!AR61)</f>
        <v/>
      </c>
      <c r="R60" s="66" t="str">
        <f>TRIM(②受講者情報入力!AS61)</f>
        <v/>
      </c>
      <c r="S60" s="66" t="str">
        <f>TRIM(②受講者情報入力!AT61)</f>
        <v/>
      </c>
    </row>
    <row r="61" spans="1:19">
      <c r="A61" s="66" t="e">
        <f>②受講者情報入力!AW62</f>
        <v>#N/A</v>
      </c>
      <c r="B61" s="66" t="str">
        <f>LEFT(②受講者情報入力!Y62,1)</f>
        <v/>
      </c>
      <c r="C61" s="66" t="str">
        <f>DBCS(TRIM(②受講者情報入力!Z62))</f>
        <v/>
      </c>
      <c r="D61" s="66" t="str">
        <f>DBCS(TRIM(②受講者情報入力!AA62))</f>
        <v/>
      </c>
      <c r="E61" s="66" t="str">
        <f>ASC(TRIM(②受講者情報入力!AB62))</f>
        <v/>
      </c>
      <c r="F61" s="66" t="str">
        <f>IFERROR(VLOOKUP(②受講者情報入力!AC62,マスタ!$A$1:$B$47,2,0),"")</f>
        <v/>
      </c>
      <c r="G61" s="66" t="str">
        <f>TRIM(②受講者情報入力!AD62)</f>
        <v/>
      </c>
      <c r="H61" s="66" t="str">
        <f>TRIM(②受講者情報入力!AE62)</f>
        <v/>
      </c>
      <c r="I61" s="66" t="str">
        <f>IF(②受講者情報入力!AV62="","",LEFT(②受講者情報入力!AV62,LEN(②受講者情報入力!AV62)-1))</f>
        <v/>
      </c>
      <c r="J61" s="66" t="str">
        <f>ASC(TRIM(②受講者情報入力!AK62))</f>
        <v/>
      </c>
      <c r="K61" s="66" t="str">
        <f>IF(②受講者情報入力!AL62=0,"",TEXT(②受講者情報入力!AL62,"yyyy/mm/dd"))</f>
        <v/>
      </c>
      <c r="L61" s="66" t="str">
        <f>IF(②受講者情報入力!AM62=0,"",TEXT(②受講者情報入力!AM62,"yyyy/mm/dd"))</f>
        <v/>
      </c>
      <c r="M61" s="66" t="str">
        <f>ASC(TRIM(②受講者情報入力!AN62))</f>
        <v/>
      </c>
      <c r="N61" s="66" t="str">
        <f>ASC(TRIM(②受講者情報入力!AO62))</f>
        <v/>
      </c>
      <c r="O61" s="66" t="str">
        <f>IF(②受講者情報入力!AP62=0,"",TEXT(②受講者情報入力!AP62,"yyyy/mm/dd"))</f>
        <v/>
      </c>
      <c r="P61" s="66" t="str">
        <f>ASC(TRIM(②受講者情報入力!AQ62))</f>
        <v/>
      </c>
      <c r="Q61" s="66" t="str">
        <f>TRIM(②受講者情報入力!AR62)</f>
        <v/>
      </c>
      <c r="R61" s="66" t="str">
        <f>TRIM(②受講者情報入力!AS62)</f>
        <v/>
      </c>
      <c r="S61" s="66" t="str">
        <f>TRIM(②受講者情報入力!AT62)</f>
        <v/>
      </c>
    </row>
    <row r="62" spans="1:19">
      <c r="A62" s="66" t="e">
        <f>②受講者情報入力!AW63</f>
        <v>#N/A</v>
      </c>
      <c r="B62" s="66" t="str">
        <f>LEFT(②受講者情報入力!Y63,1)</f>
        <v/>
      </c>
      <c r="C62" s="66" t="str">
        <f>DBCS(TRIM(②受講者情報入力!Z63))</f>
        <v/>
      </c>
      <c r="D62" s="66" t="str">
        <f>DBCS(TRIM(②受講者情報入力!AA63))</f>
        <v/>
      </c>
      <c r="E62" s="66" t="str">
        <f>ASC(TRIM(②受講者情報入力!AB63))</f>
        <v/>
      </c>
      <c r="F62" s="66" t="str">
        <f>IFERROR(VLOOKUP(②受講者情報入力!AC63,マスタ!$A$1:$B$47,2,0),"")</f>
        <v/>
      </c>
      <c r="G62" s="66" t="str">
        <f>TRIM(②受講者情報入力!AD63)</f>
        <v/>
      </c>
      <c r="H62" s="66" t="str">
        <f>TRIM(②受講者情報入力!AE63)</f>
        <v/>
      </c>
      <c r="I62" s="66" t="str">
        <f>IF(②受講者情報入力!AV63="","",LEFT(②受講者情報入力!AV63,LEN(②受講者情報入力!AV63)-1))</f>
        <v/>
      </c>
      <c r="J62" s="66" t="str">
        <f>ASC(TRIM(②受講者情報入力!AK63))</f>
        <v/>
      </c>
      <c r="K62" s="66" t="str">
        <f>IF(②受講者情報入力!AL63=0,"",TEXT(②受講者情報入力!AL63,"yyyy/mm/dd"))</f>
        <v/>
      </c>
      <c r="L62" s="66" t="str">
        <f>IF(②受講者情報入力!AM63=0,"",TEXT(②受講者情報入力!AM63,"yyyy/mm/dd"))</f>
        <v/>
      </c>
      <c r="M62" s="66" t="str">
        <f>ASC(TRIM(②受講者情報入力!AN63))</f>
        <v/>
      </c>
      <c r="N62" s="66" t="str">
        <f>ASC(TRIM(②受講者情報入力!AO63))</f>
        <v/>
      </c>
      <c r="O62" s="66" t="str">
        <f>IF(②受講者情報入力!AP63=0,"",TEXT(②受講者情報入力!AP63,"yyyy/mm/dd"))</f>
        <v/>
      </c>
      <c r="P62" s="66" t="str">
        <f>ASC(TRIM(②受講者情報入力!AQ63))</f>
        <v/>
      </c>
      <c r="Q62" s="66" t="str">
        <f>TRIM(②受講者情報入力!AR63)</f>
        <v/>
      </c>
      <c r="R62" s="66" t="str">
        <f>TRIM(②受講者情報入力!AS63)</f>
        <v/>
      </c>
      <c r="S62" s="66" t="str">
        <f>TRIM(②受講者情報入力!AT63)</f>
        <v/>
      </c>
    </row>
    <row r="63" spans="1:19">
      <c r="A63" s="66" t="e">
        <f>②受講者情報入力!AW64</f>
        <v>#N/A</v>
      </c>
      <c r="B63" s="66" t="str">
        <f>LEFT(②受講者情報入力!Y64,1)</f>
        <v/>
      </c>
      <c r="C63" s="66" t="str">
        <f>DBCS(TRIM(②受講者情報入力!Z64))</f>
        <v/>
      </c>
      <c r="D63" s="66" t="str">
        <f>DBCS(TRIM(②受講者情報入力!AA64))</f>
        <v/>
      </c>
      <c r="E63" s="66" t="str">
        <f>ASC(TRIM(②受講者情報入力!AB64))</f>
        <v/>
      </c>
      <c r="F63" s="66" t="str">
        <f>IFERROR(VLOOKUP(②受講者情報入力!AC64,マスタ!$A$1:$B$47,2,0),"")</f>
        <v/>
      </c>
      <c r="G63" s="66" t="str">
        <f>TRIM(②受講者情報入力!AD64)</f>
        <v/>
      </c>
      <c r="H63" s="66" t="str">
        <f>TRIM(②受講者情報入力!AE64)</f>
        <v/>
      </c>
      <c r="I63" s="66" t="str">
        <f>IF(②受講者情報入力!AV64="","",LEFT(②受講者情報入力!AV64,LEN(②受講者情報入力!AV64)-1))</f>
        <v/>
      </c>
      <c r="J63" s="66" t="str">
        <f>ASC(TRIM(②受講者情報入力!AK64))</f>
        <v/>
      </c>
      <c r="K63" s="66" t="str">
        <f>IF(②受講者情報入力!AL64=0,"",TEXT(②受講者情報入力!AL64,"yyyy/mm/dd"))</f>
        <v/>
      </c>
      <c r="L63" s="66" t="str">
        <f>IF(②受講者情報入力!AM64=0,"",TEXT(②受講者情報入力!AM64,"yyyy/mm/dd"))</f>
        <v/>
      </c>
      <c r="M63" s="66" t="str">
        <f>ASC(TRIM(②受講者情報入力!AN64))</f>
        <v/>
      </c>
      <c r="N63" s="66" t="str">
        <f>ASC(TRIM(②受講者情報入力!AO64))</f>
        <v/>
      </c>
      <c r="O63" s="66" t="str">
        <f>IF(②受講者情報入力!AP64=0,"",TEXT(②受講者情報入力!AP64,"yyyy/mm/dd"))</f>
        <v/>
      </c>
      <c r="P63" s="66" t="str">
        <f>ASC(TRIM(②受講者情報入力!AQ64))</f>
        <v/>
      </c>
      <c r="Q63" s="66" t="str">
        <f>TRIM(②受講者情報入力!AR64)</f>
        <v/>
      </c>
      <c r="R63" s="66" t="str">
        <f>TRIM(②受講者情報入力!AS64)</f>
        <v/>
      </c>
      <c r="S63" s="66" t="str">
        <f>TRIM(②受講者情報入力!AT64)</f>
        <v/>
      </c>
    </row>
    <row r="64" spans="1:19">
      <c r="A64" s="66" t="e">
        <f>②受講者情報入力!AW65</f>
        <v>#N/A</v>
      </c>
      <c r="B64" s="66" t="str">
        <f>LEFT(②受講者情報入力!Y65,1)</f>
        <v/>
      </c>
      <c r="C64" s="66" t="str">
        <f>DBCS(TRIM(②受講者情報入力!Z65))</f>
        <v/>
      </c>
      <c r="D64" s="66" t="str">
        <f>DBCS(TRIM(②受講者情報入力!AA65))</f>
        <v/>
      </c>
      <c r="E64" s="66" t="str">
        <f>ASC(TRIM(②受講者情報入力!AB65))</f>
        <v/>
      </c>
      <c r="F64" s="66" t="str">
        <f>IFERROR(VLOOKUP(②受講者情報入力!AC65,マスタ!$A$1:$B$47,2,0),"")</f>
        <v/>
      </c>
      <c r="G64" s="66" t="str">
        <f>TRIM(②受講者情報入力!AD65)</f>
        <v/>
      </c>
      <c r="H64" s="66" t="str">
        <f>TRIM(②受講者情報入力!AE65)</f>
        <v/>
      </c>
      <c r="I64" s="66" t="str">
        <f>IF(②受講者情報入力!AV65="","",LEFT(②受講者情報入力!AV65,LEN(②受講者情報入力!AV65)-1))</f>
        <v/>
      </c>
      <c r="J64" s="66" t="str">
        <f>ASC(TRIM(②受講者情報入力!AK65))</f>
        <v/>
      </c>
      <c r="K64" s="66" t="str">
        <f>IF(②受講者情報入力!AL65=0,"",TEXT(②受講者情報入力!AL65,"yyyy/mm/dd"))</f>
        <v/>
      </c>
      <c r="L64" s="66" t="str">
        <f>IF(②受講者情報入力!AM65=0,"",TEXT(②受講者情報入力!AM65,"yyyy/mm/dd"))</f>
        <v/>
      </c>
      <c r="M64" s="66" t="str">
        <f>ASC(TRIM(②受講者情報入力!AN65))</f>
        <v/>
      </c>
      <c r="N64" s="66" t="str">
        <f>ASC(TRIM(②受講者情報入力!AO65))</f>
        <v/>
      </c>
      <c r="O64" s="66" t="str">
        <f>IF(②受講者情報入力!AP65=0,"",TEXT(②受講者情報入力!AP65,"yyyy/mm/dd"))</f>
        <v/>
      </c>
      <c r="P64" s="66" t="str">
        <f>ASC(TRIM(②受講者情報入力!AQ65))</f>
        <v/>
      </c>
      <c r="Q64" s="66" t="str">
        <f>TRIM(②受講者情報入力!AR65)</f>
        <v/>
      </c>
      <c r="R64" s="66" t="str">
        <f>TRIM(②受講者情報入力!AS65)</f>
        <v/>
      </c>
      <c r="S64" s="66" t="str">
        <f>TRIM(②受講者情報入力!AT65)</f>
        <v/>
      </c>
    </row>
    <row r="65" spans="1:19">
      <c r="A65" s="66" t="e">
        <f>②受講者情報入力!AW66</f>
        <v>#N/A</v>
      </c>
      <c r="B65" s="66" t="str">
        <f>LEFT(②受講者情報入力!Y66,1)</f>
        <v/>
      </c>
      <c r="C65" s="66" t="str">
        <f>DBCS(TRIM(②受講者情報入力!Z66))</f>
        <v/>
      </c>
      <c r="D65" s="66" t="str">
        <f>DBCS(TRIM(②受講者情報入力!AA66))</f>
        <v/>
      </c>
      <c r="E65" s="66" t="str">
        <f>ASC(TRIM(②受講者情報入力!AB66))</f>
        <v/>
      </c>
      <c r="F65" s="66" t="str">
        <f>IFERROR(VLOOKUP(②受講者情報入力!AC66,マスタ!$A$1:$B$47,2,0),"")</f>
        <v/>
      </c>
      <c r="G65" s="66" t="str">
        <f>TRIM(②受講者情報入力!AD66)</f>
        <v/>
      </c>
      <c r="H65" s="66" t="str">
        <f>TRIM(②受講者情報入力!AE66)</f>
        <v/>
      </c>
      <c r="I65" s="66" t="str">
        <f>IF(②受講者情報入力!AV66="","",LEFT(②受講者情報入力!AV66,LEN(②受講者情報入力!AV66)-1))</f>
        <v/>
      </c>
      <c r="J65" s="66" t="str">
        <f>ASC(TRIM(②受講者情報入力!AK66))</f>
        <v/>
      </c>
      <c r="K65" s="66" t="str">
        <f>IF(②受講者情報入力!AL66=0,"",TEXT(②受講者情報入力!AL66,"yyyy/mm/dd"))</f>
        <v/>
      </c>
      <c r="L65" s="66" t="str">
        <f>IF(②受講者情報入力!AM66=0,"",TEXT(②受講者情報入力!AM66,"yyyy/mm/dd"))</f>
        <v/>
      </c>
      <c r="M65" s="66" t="str">
        <f>ASC(TRIM(②受講者情報入力!AN66))</f>
        <v/>
      </c>
      <c r="N65" s="66" t="str">
        <f>ASC(TRIM(②受講者情報入力!AO66))</f>
        <v/>
      </c>
      <c r="O65" s="66" t="str">
        <f>IF(②受講者情報入力!AP66=0,"",TEXT(②受講者情報入力!AP66,"yyyy/mm/dd"))</f>
        <v/>
      </c>
      <c r="P65" s="66" t="str">
        <f>ASC(TRIM(②受講者情報入力!AQ66))</f>
        <v/>
      </c>
      <c r="Q65" s="66" t="str">
        <f>TRIM(②受講者情報入力!AR66)</f>
        <v/>
      </c>
      <c r="R65" s="66" t="str">
        <f>TRIM(②受講者情報入力!AS66)</f>
        <v/>
      </c>
      <c r="S65" s="66" t="str">
        <f>TRIM(②受講者情報入力!AT66)</f>
        <v/>
      </c>
    </row>
    <row r="66" spans="1:19">
      <c r="A66" s="66" t="e">
        <f>②受講者情報入力!AW67</f>
        <v>#N/A</v>
      </c>
      <c r="B66" s="66" t="str">
        <f>LEFT(②受講者情報入力!Y67,1)</f>
        <v/>
      </c>
      <c r="C66" s="66" t="str">
        <f>DBCS(TRIM(②受講者情報入力!Z67))</f>
        <v/>
      </c>
      <c r="D66" s="66" t="str">
        <f>DBCS(TRIM(②受講者情報入力!AA67))</f>
        <v/>
      </c>
      <c r="E66" s="66" t="str">
        <f>ASC(TRIM(②受講者情報入力!AB67))</f>
        <v/>
      </c>
      <c r="F66" s="66" t="str">
        <f>IFERROR(VLOOKUP(②受講者情報入力!AC67,マスタ!$A$1:$B$47,2,0),"")</f>
        <v/>
      </c>
      <c r="G66" s="66" t="str">
        <f>TRIM(②受講者情報入力!AD67)</f>
        <v/>
      </c>
      <c r="H66" s="66" t="str">
        <f>TRIM(②受講者情報入力!AE67)</f>
        <v/>
      </c>
      <c r="I66" s="66" t="str">
        <f>IF(②受講者情報入力!AV67="","",LEFT(②受講者情報入力!AV67,LEN(②受講者情報入力!AV67)-1))</f>
        <v/>
      </c>
      <c r="J66" s="66" t="str">
        <f>ASC(TRIM(②受講者情報入力!AK67))</f>
        <v/>
      </c>
      <c r="K66" s="66" t="str">
        <f>IF(②受講者情報入力!AL67=0,"",TEXT(②受講者情報入力!AL67,"yyyy/mm/dd"))</f>
        <v/>
      </c>
      <c r="L66" s="66" t="str">
        <f>IF(②受講者情報入力!AM67=0,"",TEXT(②受講者情報入力!AM67,"yyyy/mm/dd"))</f>
        <v/>
      </c>
      <c r="M66" s="66" t="str">
        <f>ASC(TRIM(②受講者情報入力!AN67))</f>
        <v/>
      </c>
      <c r="N66" s="66" t="str">
        <f>ASC(TRIM(②受講者情報入力!AO67))</f>
        <v/>
      </c>
      <c r="O66" s="66" t="str">
        <f>IF(②受講者情報入力!AP67=0,"",TEXT(②受講者情報入力!AP67,"yyyy/mm/dd"))</f>
        <v/>
      </c>
      <c r="P66" s="66" t="str">
        <f>ASC(TRIM(②受講者情報入力!AQ67))</f>
        <v/>
      </c>
      <c r="Q66" s="66" t="str">
        <f>TRIM(②受講者情報入力!AR67)</f>
        <v/>
      </c>
      <c r="R66" s="66" t="str">
        <f>TRIM(②受講者情報入力!AS67)</f>
        <v/>
      </c>
      <c r="S66" s="66" t="str">
        <f>TRIM(②受講者情報入力!AT67)</f>
        <v/>
      </c>
    </row>
    <row r="67" spans="1:19">
      <c r="A67" s="66" t="e">
        <f>②受講者情報入力!AW68</f>
        <v>#N/A</v>
      </c>
      <c r="B67" s="66" t="str">
        <f>LEFT(②受講者情報入力!Y68,1)</f>
        <v/>
      </c>
      <c r="C67" s="66" t="str">
        <f>DBCS(TRIM(②受講者情報入力!Z68))</f>
        <v/>
      </c>
      <c r="D67" s="66" t="str">
        <f>DBCS(TRIM(②受講者情報入力!AA68))</f>
        <v/>
      </c>
      <c r="E67" s="66" t="str">
        <f>ASC(TRIM(②受講者情報入力!AB68))</f>
        <v/>
      </c>
      <c r="F67" s="66" t="str">
        <f>IFERROR(VLOOKUP(②受講者情報入力!AC68,マスタ!$A$1:$B$47,2,0),"")</f>
        <v/>
      </c>
      <c r="G67" s="66" t="str">
        <f>TRIM(②受講者情報入力!AD68)</f>
        <v/>
      </c>
      <c r="H67" s="66" t="str">
        <f>TRIM(②受講者情報入力!AE68)</f>
        <v/>
      </c>
      <c r="I67" s="66" t="str">
        <f>IF(②受講者情報入力!AV68="","",LEFT(②受講者情報入力!AV68,LEN(②受講者情報入力!AV68)-1))</f>
        <v/>
      </c>
      <c r="J67" s="66" t="str">
        <f>ASC(TRIM(②受講者情報入力!AK68))</f>
        <v/>
      </c>
      <c r="K67" s="66" t="str">
        <f>IF(②受講者情報入力!AL68=0,"",TEXT(②受講者情報入力!AL68,"yyyy/mm/dd"))</f>
        <v/>
      </c>
      <c r="L67" s="66" t="str">
        <f>IF(②受講者情報入力!AM68=0,"",TEXT(②受講者情報入力!AM68,"yyyy/mm/dd"))</f>
        <v/>
      </c>
      <c r="M67" s="66" t="str">
        <f>ASC(TRIM(②受講者情報入力!AN68))</f>
        <v/>
      </c>
      <c r="N67" s="66" t="str">
        <f>ASC(TRIM(②受講者情報入力!AO68))</f>
        <v/>
      </c>
      <c r="O67" s="66" t="str">
        <f>IF(②受講者情報入力!AP68=0,"",TEXT(②受講者情報入力!AP68,"yyyy/mm/dd"))</f>
        <v/>
      </c>
      <c r="P67" s="66" t="str">
        <f>ASC(TRIM(②受講者情報入力!AQ68))</f>
        <v/>
      </c>
      <c r="Q67" s="66" t="str">
        <f>TRIM(②受講者情報入力!AR68)</f>
        <v/>
      </c>
      <c r="R67" s="66" t="str">
        <f>TRIM(②受講者情報入力!AS68)</f>
        <v/>
      </c>
      <c r="S67" s="66" t="str">
        <f>TRIM(②受講者情報入力!AT68)</f>
        <v/>
      </c>
    </row>
    <row r="68" spans="1:19">
      <c r="A68" s="66" t="e">
        <f>②受講者情報入力!AW69</f>
        <v>#N/A</v>
      </c>
      <c r="B68" s="66" t="str">
        <f>LEFT(②受講者情報入力!Y69,1)</f>
        <v/>
      </c>
      <c r="C68" s="66" t="str">
        <f>DBCS(TRIM(②受講者情報入力!Z69))</f>
        <v/>
      </c>
      <c r="D68" s="66" t="str">
        <f>DBCS(TRIM(②受講者情報入力!AA69))</f>
        <v/>
      </c>
      <c r="E68" s="66" t="str">
        <f>ASC(TRIM(②受講者情報入力!AB69))</f>
        <v/>
      </c>
      <c r="F68" s="66" t="str">
        <f>IFERROR(VLOOKUP(②受講者情報入力!AC69,マスタ!$A$1:$B$47,2,0),"")</f>
        <v/>
      </c>
      <c r="G68" s="66" t="str">
        <f>TRIM(②受講者情報入力!AD69)</f>
        <v/>
      </c>
      <c r="H68" s="66" t="str">
        <f>TRIM(②受講者情報入力!AE69)</f>
        <v/>
      </c>
      <c r="I68" s="66" t="str">
        <f>IF(②受講者情報入力!AV69="","",LEFT(②受講者情報入力!AV69,LEN(②受講者情報入力!AV69)-1))</f>
        <v/>
      </c>
      <c r="J68" s="66" t="str">
        <f>ASC(TRIM(②受講者情報入力!AK69))</f>
        <v/>
      </c>
      <c r="K68" s="66" t="str">
        <f>IF(②受講者情報入力!AL69=0,"",TEXT(②受講者情報入力!AL69,"yyyy/mm/dd"))</f>
        <v/>
      </c>
      <c r="L68" s="66" t="str">
        <f>IF(②受講者情報入力!AM69=0,"",TEXT(②受講者情報入力!AM69,"yyyy/mm/dd"))</f>
        <v/>
      </c>
      <c r="M68" s="66" t="str">
        <f>ASC(TRIM(②受講者情報入力!AN69))</f>
        <v/>
      </c>
      <c r="N68" s="66" t="str">
        <f>ASC(TRIM(②受講者情報入力!AO69))</f>
        <v/>
      </c>
      <c r="O68" s="66" t="str">
        <f>IF(②受講者情報入力!AP69=0,"",TEXT(②受講者情報入力!AP69,"yyyy/mm/dd"))</f>
        <v/>
      </c>
      <c r="P68" s="66" t="str">
        <f>ASC(TRIM(②受講者情報入力!AQ69))</f>
        <v/>
      </c>
      <c r="Q68" s="66" t="str">
        <f>TRIM(②受講者情報入力!AR69)</f>
        <v/>
      </c>
      <c r="R68" s="66" t="str">
        <f>TRIM(②受講者情報入力!AS69)</f>
        <v/>
      </c>
      <c r="S68" s="66" t="str">
        <f>TRIM(②受講者情報入力!AT69)</f>
        <v/>
      </c>
    </row>
    <row r="69" spans="1:19">
      <c r="A69" s="66" t="e">
        <f>②受講者情報入力!AW70</f>
        <v>#N/A</v>
      </c>
      <c r="B69" s="66" t="str">
        <f>LEFT(②受講者情報入力!Y70,1)</f>
        <v/>
      </c>
      <c r="C69" s="66" t="str">
        <f>DBCS(TRIM(②受講者情報入力!Z70))</f>
        <v/>
      </c>
      <c r="D69" s="66" t="str">
        <f>DBCS(TRIM(②受講者情報入力!AA70))</f>
        <v/>
      </c>
      <c r="E69" s="66" t="str">
        <f>ASC(TRIM(②受講者情報入力!AB70))</f>
        <v/>
      </c>
      <c r="F69" s="66" t="str">
        <f>IFERROR(VLOOKUP(②受講者情報入力!AC70,マスタ!$A$1:$B$47,2,0),"")</f>
        <v/>
      </c>
      <c r="G69" s="66" t="str">
        <f>TRIM(②受講者情報入力!AD70)</f>
        <v/>
      </c>
      <c r="H69" s="66" t="str">
        <f>TRIM(②受講者情報入力!AE70)</f>
        <v/>
      </c>
      <c r="I69" s="66" t="str">
        <f>IF(②受講者情報入力!AV70="","",LEFT(②受講者情報入力!AV70,LEN(②受講者情報入力!AV70)-1))</f>
        <v/>
      </c>
      <c r="J69" s="66" t="str">
        <f>ASC(TRIM(②受講者情報入力!AK70))</f>
        <v/>
      </c>
      <c r="K69" s="66" t="str">
        <f>IF(②受講者情報入力!AL70=0,"",TEXT(②受講者情報入力!AL70,"yyyy/mm/dd"))</f>
        <v/>
      </c>
      <c r="L69" s="66" t="str">
        <f>IF(②受講者情報入力!AM70=0,"",TEXT(②受講者情報入力!AM70,"yyyy/mm/dd"))</f>
        <v/>
      </c>
      <c r="M69" s="66" t="str">
        <f>ASC(TRIM(②受講者情報入力!AN70))</f>
        <v/>
      </c>
      <c r="N69" s="66" t="str">
        <f>ASC(TRIM(②受講者情報入力!AO70))</f>
        <v/>
      </c>
      <c r="O69" s="66" t="str">
        <f>IF(②受講者情報入力!AP70=0,"",TEXT(②受講者情報入力!AP70,"yyyy/mm/dd"))</f>
        <v/>
      </c>
      <c r="P69" s="66" t="str">
        <f>ASC(TRIM(②受講者情報入力!AQ70))</f>
        <v/>
      </c>
      <c r="Q69" s="66" t="str">
        <f>TRIM(②受講者情報入力!AR70)</f>
        <v/>
      </c>
      <c r="R69" s="66" t="str">
        <f>TRIM(②受講者情報入力!AS70)</f>
        <v/>
      </c>
      <c r="S69" s="66" t="str">
        <f>TRIM(②受講者情報入力!AT70)</f>
        <v/>
      </c>
    </row>
    <row r="70" spans="1:19">
      <c r="A70" s="66" t="e">
        <f>②受講者情報入力!AW71</f>
        <v>#N/A</v>
      </c>
      <c r="B70" s="66" t="str">
        <f>LEFT(②受講者情報入力!Y71,1)</f>
        <v/>
      </c>
      <c r="C70" s="66" t="str">
        <f>DBCS(TRIM(②受講者情報入力!Z71))</f>
        <v/>
      </c>
      <c r="D70" s="66" t="str">
        <f>DBCS(TRIM(②受講者情報入力!AA71))</f>
        <v/>
      </c>
      <c r="E70" s="66" t="str">
        <f>ASC(TRIM(②受講者情報入力!AB71))</f>
        <v/>
      </c>
      <c r="F70" s="66" t="str">
        <f>IFERROR(VLOOKUP(②受講者情報入力!AC71,マスタ!$A$1:$B$47,2,0),"")</f>
        <v/>
      </c>
      <c r="G70" s="66" t="str">
        <f>TRIM(②受講者情報入力!AD71)</f>
        <v/>
      </c>
      <c r="H70" s="66" t="str">
        <f>TRIM(②受講者情報入力!AE71)</f>
        <v/>
      </c>
      <c r="I70" s="66" t="str">
        <f>IF(②受講者情報入力!AV71="","",LEFT(②受講者情報入力!AV71,LEN(②受講者情報入力!AV71)-1))</f>
        <v/>
      </c>
      <c r="J70" s="66" t="str">
        <f>ASC(TRIM(②受講者情報入力!AK71))</f>
        <v/>
      </c>
      <c r="K70" s="66" t="str">
        <f>IF(②受講者情報入力!AL71=0,"",TEXT(②受講者情報入力!AL71,"yyyy/mm/dd"))</f>
        <v/>
      </c>
      <c r="L70" s="66" t="str">
        <f>IF(②受講者情報入力!AM71=0,"",TEXT(②受講者情報入力!AM71,"yyyy/mm/dd"))</f>
        <v/>
      </c>
      <c r="M70" s="66" t="str">
        <f>ASC(TRIM(②受講者情報入力!AN71))</f>
        <v/>
      </c>
      <c r="N70" s="66" t="str">
        <f>ASC(TRIM(②受講者情報入力!AO71))</f>
        <v/>
      </c>
      <c r="O70" s="66" t="str">
        <f>IF(②受講者情報入力!AP71=0,"",TEXT(②受講者情報入力!AP71,"yyyy/mm/dd"))</f>
        <v/>
      </c>
      <c r="P70" s="66" t="str">
        <f>ASC(TRIM(②受講者情報入力!AQ71))</f>
        <v/>
      </c>
      <c r="Q70" s="66" t="str">
        <f>TRIM(②受講者情報入力!AR71)</f>
        <v/>
      </c>
      <c r="R70" s="66" t="str">
        <f>TRIM(②受講者情報入力!AS71)</f>
        <v/>
      </c>
      <c r="S70" s="66" t="str">
        <f>TRIM(②受講者情報入力!AT71)</f>
        <v/>
      </c>
    </row>
    <row r="71" spans="1:19">
      <c r="A71" s="66" t="e">
        <f>②受講者情報入力!AW72</f>
        <v>#N/A</v>
      </c>
      <c r="B71" s="66" t="str">
        <f>LEFT(②受講者情報入力!Y72,1)</f>
        <v/>
      </c>
      <c r="C71" s="66" t="str">
        <f>DBCS(TRIM(②受講者情報入力!Z72))</f>
        <v/>
      </c>
      <c r="D71" s="66" t="str">
        <f>DBCS(TRIM(②受講者情報入力!AA72))</f>
        <v/>
      </c>
      <c r="E71" s="66" t="str">
        <f>ASC(TRIM(②受講者情報入力!AB72))</f>
        <v/>
      </c>
      <c r="F71" s="66" t="str">
        <f>IFERROR(VLOOKUP(②受講者情報入力!AC72,マスタ!$A$1:$B$47,2,0),"")</f>
        <v/>
      </c>
      <c r="G71" s="66" t="str">
        <f>TRIM(②受講者情報入力!AD72)</f>
        <v/>
      </c>
      <c r="H71" s="66" t="str">
        <f>TRIM(②受講者情報入力!AE72)</f>
        <v/>
      </c>
      <c r="I71" s="66" t="str">
        <f>IF(②受講者情報入力!AV72="","",LEFT(②受講者情報入力!AV72,LEN(②受講者情報入力!AV72)-1))</f>
        <v/>
      </c>
      <c r="J71" s="66" t="str">
        <f>ASC(TRIM(②受講者情報入力!AK72))</f>
        <v/>
      </c>
      <c r="K71" s="66" t="str">
        <f>IF(②受講者情報入力!AL72=0,"",TEXT(②受講者情報入力!AL72,"yyyy/mm/dd"))</f>
        <v/>
      </c>
      <c r="L71" s="66" t="str">
        <f>IF(②受講者情報入力!AM72=0,"",TEXT(②受講者情報入力!AM72,"yyyy/mm/dd"))</f>
        <v/>
      </c>
      <c r="M71" s="66" t="str">
        <f>ASC(TRIM(②受講者情報入力!AN72))</f>
        <v/>
      </c>
      <c r="N71" s="66" t="str">
        <f>ASC(TRIM(②受講者情報入力!AO72))</f>
        <v/>
      </c>
      <c r="O71" s="66" t="str">
        <f>IF(②受講者情報入力!AP72=0,"",TEXT(②受講者情報入力!AP72,"yyyy/mm/dd"))</f>
        <v/>
      </c>
      <c r="P71" s="66" t="str">
        <f>ASC(TRIM(②受講者情報入力!AQ72))</f>
        <v/>
      </c>
      <c r="Q71" s="66" t="str">
        <f>TRIM(②受講者情報入力!AR72)</f>
        <v/>
      </c>
      <c r="R71" s="66" t="str">
        <f>TRIM(②受講者情報入力!AS72)</f>
        <v/>
      </c>
      <c r="S71" s="66" t="str">
        <f>TRIM(②受講者情報入力!AT72)</f>
        <v/>
      </c>
    </row>
    <row r="72" spans="1:19">
      <c r="A72" s="66" t="e">
        <f>②受講者情報入力!AW73</f>
        <v>#N/A</v>
      </c>
      <c r="B72" s="66" t="str">
        <f>LEFT(②受講者情報入力!Y73,1)</f>
        <v/>
      </c>
      <c r="C72" s="66" t="str">
        <f>DBCS(TRIM(②受講者情報入力!Z73))</f>
        <v/>
      </c>
      <c r="D72" s="66" t="str">
        <f>DBCS(TRIM(②受講者情報入力!AA73))</f>
        <v/>
      </c>
      <c r="E72" s="66" t="str">
        <f>ASC(TRIM(②受講者情報入力!AB73))</f>
        <v/>
      </c>
      <c r="F72" s="66" t="str">
        <f>IFERROR(VLOOKUP(②受講者情報入力!AC73,マスタ!$A$1:$B$47,2,0),"")</f>
        <v/>
      </c>
      <c r="G72" s="66" t="str">
        <f>TRIM(②受講者情報入力!AD73)</f>
        <v/>
      </c>
      <c r="H72" s="66" t="str">
        <f>TRIM(②受講者情報入力!AE73)</f>
        <v/>
      </c>
      <c r="I72" s="66" t="str">
        <f>IF(②受講者情報入力!AV73="","",LEFT(②受講者情報入力!AV73,LEN(②受講者情報入力!AV73)-1))</f>
        <v/>
      </c>
      <c r="J72" s="66" t="str">
        <f>ASC(TRIM(②受講者情報入力!AK73))</f>
        <v/>
      </c>
      <c r="K72" s="66" t="str">
        <f>IF(②受講者情報入力!AL73=0,"",TEXT(②受講者情報入力!AL73,"yyyy/mm/dd"))</f>
        <v/>
      </c>
      <c r="L72" s="66" t="str">
        <f>IF(②受講者情報入力!AM73=0,"",TEXT(②受講者情報入力!AM73,"yyyy/mm/dd"))</f>
        <v/>
      </c>
      <c r="M72" s="66" t="str">
        <f>ASC(TRIM(②受講者情報入力!AN73))</f>
        <v/>
      </c>
      <c r="N72" s="66" t="str">
        <f>ASC(TRIM(②受講者情報入力!AO73))</f>
        <v/>
      </c>
      <c r="O72" s="66" t="str">
        <f>IF(②受講者情報入力!AP73=0,"",TEXT(②受講者情報入力!AP73,"yyyy/mm/dd"))</f>
        <v/>
      </c>
      <c r="P72" s="66" t="str">
        <f>ASC(TRIM(②受講者情報入力!AQ73))</f>
        <v/>
      </c>
      <c r="Q72" s="66" t="str">
        <f>TRIM(②受講者情報入力!AR73)</f>
        <v/>
      </c>
      <c r="R72" s="66" t="str">
        <f>TRIM(②受講者情報入力!AS73)</f>
        <v/>
      </c>
      <c r="S72" s="66" t="str">
        <f>TRIM(②受講者情報入力!AT73)</f>
        <v/>
      </c>
    </row>
    <row r="73" spans="1:19">
      <c r="A73" s="66" t="e">
        <f>②受講者情報入力!AW74</f>
        <v>#N/A</v>
      </c>
      <c r="B73" s="66" t="str">
        <f>LEFT(②受講者情報入力!Y74,1)</f>
        <v/>
      </c>
      <c r="C73" s="66" t="str">
        <f>DBCS(TRIM(②受講者情報入力!Z74))</f>
        <v/>
      </c>
      <c r="D73" s="66" t="str">
        <f>DBCS(TRIM(②受講者情報入力!AA74))</f>
        <v/>
      </c>
      <c r="E73" s="66" t="str">
        <f>ASC(TRIM(②受講者情報入力!AB74))</f>
        <v/>
      </c>
      <c r="F73" s="66" t="str">
        <f>IFERROR(VLOOKUP(②受講者情報入力!AC74,マスタ!$A$1:$B$47,2,0),"")</f>
        <v/>
      </c>
      <c r="G73" s="66" t="str">
        <f>TRIM(②受講者情報入力!AD74)</f>
        <v/>
      </c>
      <c r="H73" s="66" t="str">
        <f>TRIM(②受講者情報入力!AE74)</f>
        <v/>
      </c>
      <c r="I73" s="66" t="str">
        <f>IF(②受講者情報入力!AV74="","",LEFT(②受講者情報入力!AV74,LEN(②受講者情報入力!AV74)-1))</f>
        <v/>
      </c>
      <c r="J73" s="66" t="str">
        <f>ASC(TRIM(②受講者情報入力!AK74))</f>
        <v/>
      </c>
      <c r="K73" s="66" t="str">
        <f>IF(②受講者情報入力!AL74=0,"",TEXT(②受講者情報入力!AL74,"yyyy/mm/dd"))</f>
        <v/>
      </c>
      <c r="L73" s="66" t="str">
        <f>IF(②受講者情報入力!AM74=0,"",TEXT(②受講者情報入力!AM74,"yyyy/mm/dd"))</f>
        <v/>
      </c>
      <c r="M73" s="66" t="str">
        <f>ASC(TRIM(②受講者情報入力!AN74))</f>
        <v/>
      </c>
      <c r="N73" s="66" t="str">
        <f>ASC(TRIM(②受講者情報入力!AO74))</f>
        <v/>
      </c>
      <c r="O73" s="66" t="str">
        <f>IF(②受講者情報入力!AP74=0,"",TEXT(②受講者情報入力!AP74,"yyyy/mm/dd"))</f>
        <v/>
      </c>
      <c r="P73" s="66" t="str">
        <f>ASC(TRIM(②受講者情報入力!AQ74))</f>
        <v/>
      </c>
      <c r="Q73" s="66" t="str">
        <f>TRIM(②受講者情報入力!AR74)</f>
        <v/>
      </c>
      <c r="R73" s="66" t="str">
        <f>TRIM(②受講者情報入力!AS74)</f>
        <v/>
      </c>
      <c r="S73" s="66" t="str">
        <f>TRIM(②受講者情報入力!AT74)</f>
        <v/>
      </c>
    </row>
    <row r="74" spans="1:19">
      <c r="A74" s="66" t="e">
        <f>②受講者情報入力!AW75</f>
        <v>#N/A</v>
      </c>
      <c r="B74" s="66" t="str">
        <f>LEFT(②受講者情報入力!Y75,1)</f>
        <v/>
      </c>
      <c r="C74" s="66" t="str">
        <f>DBCS(TRIM(②受講者情報入力!Z75))</f>
        <v/>
      </c>
      <c r="D74" s="66" t="str">
        <f>DBCS(TRIM(②受講者情報入力!AA75))</f>
        <v/>
      </c>
      <c r="E74" s="66" t="str">
        <f>ASC(TRIM(②受講者情報入力!AB75))</f>
        <v/>
      </c>
      <c r="F74" s="66" t="str">
        <f>IFERROR(VLOOKUP(②受講者情報入力!AC75,マスタ!$A$1:$B$47,2,0),"")</f>
        <v/>
      </c>
      <c r="G74" s="66" t="str">
        <f>TRIM(②受講者情報入力!AD75)</f>
        <v/>
      </c>
      <c r="H74" s="66" t="str">
        <f>TRIM(②受講者情報入力!AE75)</f>
        <v/>
      </c>
      <c r="I74" s="66" t="str">
        <f>IF(②受講者情報入力!AV75="","",LEFT(②受講者情報入力!AV75,LEN(②受講者情報入力!AV75)-1))</f>
        <v/>
      </c>
      <c r="J74" s="66" t="str">
        <f>ASC(TRIM(②受講者情報入力!AK75))</f>
        <v/>
      </c>
      <c r="K74" s="66" t="str">
        <f>IF(②受講者情報入力!AL75=0,"",TEXT(②受講者情報入力!AL75,"yyyy/mm/dd"))</f>
        <v/>
      </c>
      <c r="L74" s="66" t="str">
        <f>IF(②受講者情報入力!AM75=0,"",TEXT(②受講者情報入力!AM75,"yyyy/mm/dd"))</f>
        <v/>
      </c>
      <c r="M74" s="66" t="str">
        <f>ASC(TRIM(②受講者情報入力!AN75))</f>
        <v/>
      </c>
      <c r="N74" s="66" t="str">
        <f>ASC(TRIM(②受講者情報入力!AO75))</f>
        <v/>
      </c>
      <c r="O74" s="66" t="str">
        <f>IF(②受講者情報入力!AP75=0,"",TEXT(②受講者情報入力!AP75,"yyyy/mm/dd"))</f>
        <v/>
      </c>
      <c r="P74" s="66" t="str">
        <f>ASC(TRIM(②受講者情報入力!AQ75))</f>
        <v/>
      </c>
      <c r="Q74" s="66" t="str">
        <f>TRIM(②受講者情報入力!AR75)</f>
        <v/>
      </c>
      <c r="R74" s="66" t="str">
        <f>TRIM(②受講者情報入力!AS75)</f>
        <v/>
      </c>
      <c r="S74" s="66" t="str">
        <f>TRIM(②受講者情報入力!AT75)</f>
        <v/>
      </c>
    </row>
    <row r="75" spans="1:19">
      <c r="A75" s="66" t="e">
        <f>②受講者情報入力!AW76</f>
        <v>#N/A</v>
      </c>
      <c r="B75" s="66" t="str">
        <f>LEFT(②受講者情報入力!Y76,1)</f>
        <v/>
      </c>
      <c r="C75" s="66" t="str">
        <f>DBCS(TRIM(②受講者情報入力!Z76))</f>
        <v/>
      </c>
      <c r="D75" s="66" t="str">
        <f>DBCS(TRIM(②受講者情報入力!AA76))</f>
        <v/>
      </c>
      <c r="E75" s="66" t="str">
        <f>ASC(TRIM(②受講者情報入力!AB76))</f>
        <v/>
      </c>
      <c r="F75" s="66" t="str">
        <f>IFERROR(VLOOKUP(②受講者情報入力!AC76,マスタ!$A$1:$B$47,2,0),"")</f>
        <v/>
      </c>
      <c r="G75" s="66" t="str">
        <f>TRIM(②受講者情報入力!AD76)</f>
        <v/>
      </c>
      <c r="H75" s="66" t="str">
        <f>TRIM(②受講者情報入力!AE76)</f>
        <v/>
      </c>
      <c r="I75" s="66" t="str">
        <f>IF(②受講者情報入力!AV76="","",LEFT(②受講者情報入力!AV76,LEN(②受講者情報入力!AV76)-1))</f>
        <v/>
      </c>
      <c r="J75" s="66" t="str">
        <f>ASC(TRIM(②受講者情報入力!AK76))</f>
        <v/>
      </c>
      <c r="K75" s="66" t="str">
        <f>IF(②受講者情報入力!AL76=0,"",TEXT(②受講者情報入力!AL76,"yyyy/mm/dd"))</f>
        <v/>
      </c>
      <c r="L75" s="66" t="str">
        <f>IF(②受講者情報入力!AM76=0,"",TEXT(②受講者情報入力!AM76,"yyyy/mm/dd"))</f>
        <v/>
      </c>
      <c r="M75" s="66" t="str">
        <f>ASC(TRIM(②受講者情報入力!AN76))</f>
        <v/>
      </c>
      <c r="N75" s="66" t="str">
        <f>ASC(TRIM(②受講者情報入力!AO76))</f>
        <v/>
      </c>
      <c r="O75" s="66" t="str">
        <f>IF(②受講者情報入力!AP76=0,"",TEXT(②受講者情報入力!AP76,"yyyy/mm/dd"))</f>
        <v/>
      </c>
      <c r="P75" s="66" t="str">
        <f>ASC(TRIM(②受講者情報入力!AQ76))</f>
        <v/>
      </c>
      <c r="Q75" s="66" t="str">
        <f>TRIM(②受講者情報入力!AR76)</f>
        <v/>
      </c>
      <c r="R75" s="66" t="str">
        <f>TRIM(②受講者情報入力!AS76)</f>
        <v/>
      </c>
      <c r="S75" s="66" t="str">
        <f>TRIM(②受講者情報入力!AT76)</f>
        <v/>
      </c>
    </row>
    <row r="76" spans="1:19">
      <c r="A76" s="66" t="e">
        <f>②受講者情報入力!AW77</f>
        <v>#N/A</v>
      </c>
      <c r="B76" s="66" t="str">
        <f>LEFT(②受講者情報入力!Y77,1)</f>
        <v/>
      </c>
      <c r="C76" s="66" t="str">
        <f>DBCS(TRIM(②受講者情報入力!Z77))</f>
        <v/>
      </c>
      <c r="D76" s="66" t="str">
        <f>DBCS(TRIM(②受講者情報入力!AA77))</f>
        <v/>
      </c>
      <c r="E76" s="66" t="str">
        <f>ASC(TRIM(②受講者情報入力!AB77))</f>
        <v/>
      </c>
      <c r="F76" s="66" t="str">
        <f>IFERROR(VLOOKUP(②受講者情報入力!AC77,マスタ!$A$1:$B$47,2,0),"")</f>
        <v/>
      </c>
      <c r="G76" s="66" t="str">
        <f>TRIM(②受講者情報入力!AD77)</f>
        <v/>
      </c>
      <c r="H76" s="66" t="str">
        <f>TRIM(②受講者情報入力!AE77)</f>
        <v/>
      </c>
      <c r="I76" s="66" t="str">
        <f>IF(②受講者情報入力!AV77="","",LEFT(②受講者情報入力!AV77,LEN(②受講者情報入力!AV77)-1))</f>
        <v/>
      </c>
      <c r="J76" s="66" t="str">
        <f>ASC(TRIM(②受講者情報入力!AK77))</f>
        <v/>
      </c>
      <c r="K76" s="66" t="str">
        <f>IF(②受講者情報入力!AL77=0,"",TEXT(②受講者情報入力!AL77,"yyyy/mm/dd"))</f>
        <v/>
      </c>
      <c r="L76" s="66" t="str">
        <f>IF(②受講者情報入力!AM77=0,"",TEXT(②受講者情報入力!AM77,"yyyy/mm/dd"))</f>
        <v/>
      </c>
      <c r="M76" s="66" t="str">
        <f>ASC(TRIM(②受講者情報入力!AN77))</f>
        <v/>
      </c>
      <c r="N76" s="66" t="str">
        <f>ASC(TRIM(②受講者情報入力!AO77))</f>
        <v/>
      </c>
      <c r="O76" s="66" t="str">
        <f>IF(②受講者情報入力!AP77=0,"",TEXT(②受講者情報入力!AP77,"yyyy/mm/dd"))</f>
        <v/>
      </c>
      <c r="P76" s="66" t="str">
        <f>ASC(TRIM(②受講者情報入力!AQ77))</f>
        <v/>
      </c>
      <c r="Q76" s="66" t="str">
        <f>TRIM(②受講者情報入力!AR77)</f>
        <v/>
      </c>
      <c r="R76" s="66" t="str">
        <f>TRIM(②受講者情報入力!AS77)</f>
        <v/>
      </c>
      <c r="S76" s="66" t="str">
        <f>TRIM(②受講者情報入力!AT77)</f>
        <v/>
      </c>
    </row>
    <row r="77" spans="1:19">
      <c r="A77" s="66" t="e">
        <f>②受講者情報入力!AW78</f>
        <v>#N/A</v>
      </c>
      <c r="B77" s="66" t="str">
        <f>LEFT(②受講者情報入力!Y78,1)</f>
        <v/>
      </c>
      <c r="C77" s="66" t="str">
        <f>DBCS(TRIM(②受講者情報入力!Z78))</f>
        <v/>
      </c>
      <c r="D77" s="66" t="str">
        <f>DBCS(TRIM(②受講者情報入力!AA78))</f>
        <v/>
      </c>
      <c r="E77" s="66" t="str">
        <f>ASC(TRIM(②受講者情報入力!AB78))</f>
        <v/>
      </c>
      <c r="F77" s="66" t="str">
        <f>IFERROR(VLOOKUP(②受講者情報入力!AC78,マスタ!$A$1:$B$47,2,0),"")</f>
        <v/>
      </c>
      <c r="G77" s="66" t="str">
        <f>TRIM(②受講者情報入力!AD78)</f>
        <v/>
      </c>
      <c r="H77" s="66" t="str">
        <f>TRIM(②受講者情報入力!AE78)</f>
        <v/>
      </c>
      <c r="I77" s="66" t="str">
        <f>IF(②受講者情報入力!AV78="","",LEFT(②受講者情報入力!AV78,LEN(②受講者情報入力!AV78)-1))</f>
        <v/>
      </c>
      <c r="J77" s="66" t="str">
        <f>ASC(TRIM(②受講者情報入力!AK78))</f>
        <v/>
      </c>
      <c r="K77" s="66" t="str">
        <f>IF(②受講者情報入力!AL78=0,"",TEXT(②受講者情報入力!AL78,"yyyy/mm/dd"))</f>
        <v/>
      </c>
      <c r="L77" s="66" t="str">
        <f>IF(②受講者情報入力!AM78=0,"",TEXT(②受講者情報入力!AM78,"yyyy/mm/dd"))</f>
        <v/>
      </c>
      <c r="M77" s="66" t="str">
        <f>ASC(TRIM(②受講者情報入力!AN78))</f>
        <v/>
      </c>
      <c r="N77" s="66" t="str">
        <f>ASC(TRIM(②受講者情報入力!AO78))</f>
        <v/>
      </c>
      <c r="O77" s="66" t="str">
        <f>IF(②受講者情報入力!AP78=0,"",TEXT(②受講者情報入力!AP78,"yyyy/mm/dd"))</f>
        <v/>
      </c>
      <c r="P77" s="66" t="str">
        <f>ASC(TRIM(②受講者情報入力!AQ78))</f>
        <v/>
      </c>
      <c r="Q77" s="66" t="str">
        <f>TRIM(②受講者情報入力!AR78)</f>
        <v/>
      </c>
      <c r="R77" s="66" t="str">
        <f>TRIM(②受講者情報入力!AS78)</f>
        <v/>
      </c>
      <c r="S77" s="66" t="str">
        <f>TRIM(②受講者情報入力!AT78)</f>
        <v/>
      </c>
    </row>
    <row r="78" spans="1:19">
      <c r="A78" s="66" t="e">
        <f>②受講者情報入力!AW79</f>
        <v>#N/A</v>
      </c>
      <c r="B78" s="66" t="str">
        <f>LEFT(②受講者情報入力!Y79,1)</f>
        <v/>
      </c>
      <c r="C78" s="66" t="str">
        <f>DBCS(TRIM(②受講者情報入力!Z79))</f>
        <v/>
      </c>
      <c r="D78" s="66" t="str">
        <f>DBCS(TRIM(②受講者情報入力!AA79))</f>
        <v/>
      </c>
      <c r="E78" s="66" t="str">
        <f>ASC(TRIM(②受講者情報入力!AB79))</f>
        <v/>
      </c>
      <c r="F78" s="66" t="str">
        <f>IFERROR(VLOOKUP(②受講者情報入力!AC79,マスタ!$A$1:$B$47,2,0),"")</f>
        <v/>
      </c>
      <c r="G78" s="66" t="str">
        <f>TRIM(②受講者情報入力!AD79)</f>
        <v/>
      </c>
      <c r="H78" s="66" t="str">
        <f>TRIM(②受講者情報入力!AE79)</f>
        <v/>
      </c>
      <c r="I78" s="66" t="str">
        <f>IF(②受講者情報入力!AV79="","",LEFT(②受講者情報入力!AV79,LEN(②受講者情報入力!AV79)-1))</f>
        <v/>
      </c>
      <c r="J78" s="66" t="str">
        <f>ASC(TRIM(②受講者情報入力!AK79))</f>
        <v/>
      </c>
      <c r="K78" s="66" t="str">
        <f>IF(②受講者情報入力!AL79=0,"",TEXT(②受講者情報入力!AL79,"yyyy/mm/dd"))</f>
        <v/>
      </c>
      <c r="L78" s="66" t="str">
        <f>IF(②受講者情報入力!AM79=0,"",TEXT(②受講者情報入力!AM79,"yyyy/mm/dd"))</f>
        <v/>
      </c>
      <c r="M78" s="66" t="str">
        <f>ASC(TRIM(②受講者情報入力!AN79))</f>
        <v/>
      </c>
      <c r="N78" s="66" t="str">
        <f>ASC(TRIM(②受講者情報入力!AO79))</f>
        <v/>
      </c>
      <c r="O78" s="66" t="str">
        <f>IF(②受講者情報入力!AP79=0,"",TEXT(②受講者情報入力!AP79,"yyyy/mm/dd"))</f>
        <v/>
      </c>
      <c r="P78" s="66" t="str">
        <f>ASC(TRIM(②受講者情報入力!AQ79))</f>
        <v/>
      </c>
      <c r="Q78" s="66" t="str">
        <f>TRIM(②受講者情報入力!AR79)</f>
        <v/>
      </c>
      <c r="R78" s="66" t="str">
        <f>TRIM(②受講者情報入力!AS79)</f>
        <v/>
      </c>
      <c r="S78" s="66" t="str">
        <f>TRIM(②受講者情報入力!AT79)</f>
        <v/>
      </c>
    </row>
    <row r="79" spans="1:19">
      <c r="A79" s="66" t="e">
        <f>②受講者情報入力!AW80</f>
        <v>#N/A</v>
      </c>
      <c r="B79" s="66" t="str">
        <f>LEFT(②受講者情報入力!Y80,1)</f>
        <v/>
      </c>
      <c r="C79" s="66" t="str">
        <f>DBCS(TRIM(②受講者情報入力!Z80))</f>
        <v/>
      </c>
      <c r="D79" s="66" t="str">
        <f>DBCS(TRIM(②受講者情報入力!AA80))</f>
        <v/>
      </c>
      <c r="E79" s="66" t="str">
        <f>ASC(TRIM(②受講者情報入力!AB80))</f>
        <v/>
      </c>
      <c r="F79" s="66" t="str">
        <f>IFERROR(VLOOKUP(②受講者情報入力!AC80,マスタ!$A$1:$B$47,2,0),"")</f>
        <v/>
      </c>
      <c r="G79" s="66" t="str">
        <f>TRIM(②受講者情報入力!AD80)</f>
        <v/>
      </c>
      <c r="H79" s="66" t="str">
        <f>TRIM(②受講者情報入力!AE80)</f>
        <v/>
      </c>
      <c r="I79" s="66" t="str">
        <f>IF(②受講者情報入力!AV80="","",LEFT(②受講者情報入力!AV80,LEN(②受講者情報入力!AV80)-1))</f>
        <v/>
      </c>
      <c r="J79" s="66" t="str">
        <f>ASC(TRIM(②受講者情報入力!AK80))</f>
        <v/>
      </c>
      <c r="K79" s="66" t="str">
        <f>IF(②受講者情報入力!AL80=0,"",TEXT(②受講者情報入力!AL80,"yyyy/mm/dd"))</f>
        <v/>
      </c>
      <c r="L79" s="66" t="str">
        <f>IF(②受講者情報入力!AM80=0,"",TEXT(②受講者情報入力!AM80,"yyyy/mm/dd"))</f>
        <v/>
      </c>
      <c r="M79" s="66" t="str">
        <f>ASC(TRIM(②受講者情報入力!AN80))</f>
        <v/>
      </c>
      <c r="N79" s="66" t="str">
        <f>ASC(TRIM(②受講者情報入力!AO80))</f>
        <v/>
      </c>
      <c r="O79" s="66" t="str">
        <f>IF(②受講者情報入力!AP80=0,"",TEXT(②受講者情報入力!AP80,"yyyy/mm/dd"))</f>
        <v/>
      </c>
      <c r="P79" s="66" t="str">
        <f>ASC(TRIM(②受講者情報入力!AQ80))</f>
        <v/>
      </c>
      <c r="Q79" s="66" t="str">
        <f>TRIM(②受講者情報入力!AR80)</f>
        <v/>
      </c>
      <c r="R79" s="66" t="str">
        <f>TRIM(②受講者情報入力!AS80)</f>
        <v/>
      </c>
      <c r="S79" s="66" t="str">
        <f>TRIM(②受講者情報入力!AT80)</f>
        <v/>
      </c>
    </row>
    <row r="80" spans="1:19">
      <c r="A80" s="66" t="e">
        <f>②受講者情報入力!AW81</f>
        <v>#N/A</v>
      </c>
      <c r="B80" s="66" t="str">
        <f>LEFT(②受講者情報入力!Y81,1)</f>
        <v/>
      </c>
      <c r="C80" s="66" t="str">
        <f>DBCS(TRIM(②受講者情報入力!Z81))</f>
        <v/>
      </c>
      <c r="D80" s="66" t="str">
        <f>DBCS(TRIM(②受講者情報入力!AA81))</f>
        <v/>
      </c>
      <c r="E80" s="66" t="str">
        <f>ASC(TRIM(②受講者情報入力!AB81))</f>
        <v/>
      </c>
      <c r="F80" s="66" t="str">
        <f>IFERROR(VLOOKUP(②受講者情報入力!AC81,マスタ!$A$1:$B$47,2,0),"")</f>
        <v/>
      </c>
      <c r="G80" s="66" t="str">
        <f>TRIM(②受講者情報入力!AD81)</f>
        <v/>
      </c>
      <c r="H80" s="66" t="str">
        <f>TRIM(②受講者情報入力!AE81)</f>
        <v/>
      </c>
      <c r="I80" s="66" t="str">
        <f>IF(②受講者情報入力!AV81="","",LEFT(②受講者情報入力!AV81,LEN(②受講者情報入力!AV81)-1))</f>
        <v/>
      </c>
      <c r="J80" s="66" t="str">
        <f>ASC(TRIM(②受講者情報入力!AK81))</f>
        <v/>
      </c>
      <c r="K80" s="66" t="str">
        <f>IF(②受講者情報入力!AL81=0,"",TEXT(②受講者情報入力!AL81,"yyyy/mm/dd"))</f>
        <v/>
      </c>
      <c r="L80" s="66" t="str">
        <f>IF(②受講者情報入力!AM81=0,"",TEXT(②受講者情報入力!AM81,"yyyy/mm/dd"))</f>
        <v/>
      </c>
      <c r="M80" s="66" t="str">
        <f>ASC(TRIM(②受講者情報入力!AN81))</f>
        <v/>
      </c>
      <c r="N80" s="66" t="str">
        <f>ASC(TRIM(②受講者情報入力!AO81))</f>
        <v/>
      </c>
      <c r="O80" s="66" t="str">
        <f>IF(②受講者情報入力!AP81=0,"",TEXT(②受講者情報入力!AP81,"yyyy/mm/dd"))</f>
        <v/>
      </c>
      <c r="P80" s="66" t="str">
        <f>ASC(TRIM(②受講者情報入力!AQ81))</f>
        <v/>
      </c>
      <c r="Q80" s="66" t="str">
        <f>TRIM(②受講者情報入力!AR81)</f>
        <v/>
      </c>
      <c r="R80" s="66" t="str">
        <f>TRIM(②受講者情報入力!AS81)</f>
        <v/>
      </c>
      <c r="S80" s="66" t="str">
        <f>TRIM(②受講者情報入力!AT81)</f>
        <v/>
      </c>
    </row>
    <row r="81" spans="1:19">
      <c r="A81" s="66" t="e">
        <f>②受講者情報入力!AW82</f>
        <v>#N/A</v>
      </c>
      <c r="B81" s="66" t="str">
        <f>LEFT(②受講者情報入力!Y82,1)</f>
        <v/>
      </c>
      <c r="C81" s="66" t="str">
        <f>DBCS(TRIM(②受講者情報入力!Z82))</f>
        <v/>
      </c>
      <c r="D81" s="66" t="str">
        <f>DBCS(TRIM(②受講者情報入力!AA82))</f>
        <v/>
      </c>
      <c r="E81" s="66" t="str">
        <f>ASC(TRIM(②受講者情報入力!AB82))</f>
        <v/>
      </c>
      <c r="F81" s="66" t="str">
        <f>IFERROR(VLOOKUP(②受講者情報入力!AC82,マスタ!$A$1:$B$47,2,0),"")</f>
        <v/>
      </c>
      <c r="G81" s="66" t="str">
        <f>TRIM(②受講者情報入力!AD82)</f>
        <v/>
      </c>
      <c r="H81" s="66" t="str">
        <f>TRIM(②受講者情報入力!AE82)</f>
        <v/>
      </c>
      <c r="I81" s="66" t="str">
        <f>IF(②受講者情報入力!AV82="","",LEFT(②受講者情報入力!AV82,LEN(②受講者情報入力!AV82)-1))</f>
        <v/>
      </c>
      <c r="J81" s="66" t="str">
        <f>ASC(TRIM(②受講者情報入力!AK82))</f>
        <v/>
      </c>
      <c r="K81" s="66" t="str">
        <f>IF(②受講者情報入力!AL82=0,"",TEXT(②受講者情報入力!AL82,"yyyy/mm/dd"))</f>
        <v/>
      </c>
      <c r="L81" s="66" t="str">
        <f>IF(②受講者情報入力!AM82=0,"",TEXT(②受講者情報入力!AM82,"yyyy/mm/dd"))</f>
        <v/>
      </c>
      <c r="M81" s="66" t="str">
        <f>ASC(TRIM(②受講者情報入力!AN82))</f>
        <v/>
      </c>
      <c r="N81" s="66" t="str">
        <f>ASC(TRIM(②受講者情報入力!AO82))</f>
        <v/>
      </c>
      <c r="O81" s="66" t="str">
        <f>IF(②受講者情報入力!AP82=0,"",TEXT(②受講者情報入力!AP82,"yyyy/mm/dd"))</f>
        <v/>
      </c>
      <c r="P81" s="66" t="str">
        <f>ASC(TRIM(②受講者情報入力!AQ82))</f>
        <v/>
      </c>
      <c r="Q81" s="66" t="str">
        <f>TRIM(②受講者情報入力!AR82)</f>
        <v/>
      </c>
      <c r="R81" s="66" t="str">
        <f>TRIM(②受講者情報入力!AS82)</f>
        <v/>
      </c>
      <c r="S81" s="66" t="str">
        <f>TRIM(②受講者情報入力!AT82)</f>
        <v/>
      </c>
    </row>
    <row r="82" spans="1:19">
      <c r="A82" s="66" t="e">
        <f>②受講者情報入力!AW83</f>
        <v>#N/A</v>
      </c>
      <c r="B82" s="66" t="str">
        <f>LEFT(②受講者情報入力!Y83,1)</f>
        <v/>
      </c>
      <c r="C82" s="66" t="str">
        <f>DBCS(TRIM(②受講者情報入力!Z83))</f>
        <v/>
      </c>
      <c r="D82" s="66" t="str">
        <f>DBCS(TRIM(②受講者情報入力!AA83))</f>
        <v/>
      </c>
      <c r="E82" s="66" t="str">
        <f>ASC(TRIM(②受講者情報入力!AB83))</f>
        <v/>
      </c>
      <c r="F82" s="66" t="str">
        <f>IFERROR(VLOOKUP(②受講者情報入力!AC83,マスタ!$A$1:$B$47,2,0),"")</f>
        <v/>
      </c>
      <c r="G82" s="66" t="str">
        <f>TRIM(②受講者情報入力!AD83)</f>
        <v/>
      </c>
      <c r="H82" s="66" t="str">
        <f>TRIM(②受講者情報入力!AE83)</f>
        <v/>
      </c>
      <c r="I82" s="66" t="str">
        <f>IF(②受講者情報入力!AV83="","",LEFT(②受講者情報入力!AV83,LEN(②受講者情報入力!AV83)-1))</f>
        <v/>
      </c>
      <c r="J82" s="66" t="str">
        <f>ASC(TRIM(②受講者情報入力!AK83))</f>
        <v/>
      </c>
      <c r="K82" s="66" t="str">
        <f>IF(②受講者情報入力!AL83=0,"",TEXT(②受講者情報入力!AL83,"yyyy/mm/dd"))</f>
        <v/>
      </c>
      <c r="L82" s="66" t="str">
        <f>IF(②受講者情報入力!AM83=0,"",TEXT(②受講者情報入力!AM83,"yyyy/mm/dd"))</f>
        <v/>
      </c>
      <c r="M82" s="66" t="str">
        <f>ASC(TRIM(②受講者情報入力!AN83))</f>
        <v/>
      </c>
      <c r="N82" s="66" t="str">
        <f>ASC(TRIM(②受講者情報入力!AO83))</f>
        <v/>
      </c>
      <c r="O82" s="66" t="str">
        <f>IF(②受講者情報入力!AP83=0,"",TEXT(②受講者情報入力!AP83,"yyyy/mm/dd"))</f>
        <v/>
      </c>
      <c r="P82" s="66" t="str">
        <f>ASC(TRIM(②受講者情報入力!AQ83))</f>
        <v/>
      </c>
      <c r="Q82" s="66" t="str">
        <f>TRIM(②受講者情報入力!AR83)</f>
        <v/>
      </c>
      <c r="R82" s="66" t="str">
        <f>TRIM(②受講者情報入力!AS83)</f>
        <v/>
      </c>
      <c r="S82" s="66" t="str">
        <f>TRIM(②受講者情報入力!AT83)</f>
        <v/>
      </c>
    </row>
    <row r="83" spans="1:19">
      <c r="A83" s="66" t="e">
        <f>②受講者情報入力!AW84</f>
        <v>#N/A</v>
      </c>
      <c r="B83" s="66" t="str">
        <f>LEFT(②受講者情報入力!Y84,1)</f>
        <v/>
      </c>
      <c r="C83" s="66" t="str">
        <f>DBCS(TRIM(②受講者情報入力!Z84))</f>
        <v/>
      </c>
      <c r="D83" s="66" t="str">
        <f>DBCS(TRIM(②受講者情報入力!AA84))</f>
        <v/>
      </c>
      <c r="E83" s="66" t="str">
        <f>ASC(TRIM(②受講者情報入力!AB84))</f>
        <v/>
      </c>
      <c r="F83" s="66" t="str">
        <f>IFERROR(VLOOKUP(②受講者情報入力!AC84,マスタ!$A$1:$B$47,2,0),"")</f>
        <v/>
      </c>
      <c r="G83" s="66" t="str">
        <f>TRIM(②受講者情報入力!AD84)</f>
        <v/>
      </c>
      <c r="H83" s="66" t="str">
        <f>TRIM(②受講者情報入力!AE84)</f>
        <v/>
      </c>
      <c r="I83" s="66" t="str">
        <f>IF(②受講者情報入力!AV84="","",LEFT(②受講者情報入力!AV84,LEN(②受講者情報入力!AV84)-1))</f>
        <v/>
      </c>
      <c r="J83" s="66" t="str">
        <f>ASC(TRIM(②受講者情報入力!AK84))</f>
        <v/>
      </c>
      <c r="K83" s="66" t="str">
        <f>IF(②受講者情報入力!AL84=0,"",TEXT(②受講者情報入力!AL84,"yyyy/mm/dd"))</f>
        <v/>
      </c>
      <c r="L83" s="66" t="str">
        <f>IF(②受講者情報入力!AM84=0,"",TEXT(②受講者情報入力!AM84,"yyyy/mm/dd"))</f>
        <v/>
      </c>
      <c r="M83" s="66" t="str">
        <f>ASC(TRIM(②受講者情報入力!AN84))</f>
        <v/>
      </c>
      <c r="N83" s="66" t="str">
        <f>ASC(TRIM(②受講者情報入力!AO84))</f>
        <v/>
      </c>
      <c r="O83" s="66" t="str">
        <f>IF(②受講者情報入力!AP84=0,"",TEXT(②受講者情報入力!AP84,"yyyy/mm/dd"))</f>
        <v/>
      </c>
      <c r="P83" s="66" t="str">
        <f>ASC(TRIM(②受講者情報入力!AQ84))</f>
        <v/>
      </c>
      <c r="Q83" s="66" t="str">
        <f>TRIM(②受講者情報入力!AR84)</f>
        <v/>
      </c>
      <c r="R83" s="66" t="str">
        <f>TRIM(②受講者情報入力!AS84)</f>
        <v/>
      </c>
      <c r="S83" s="66" t="str">
        <f>TRIM(②受講者情報入力!AT84)</f>
        <v/>
      </c>
    </row>
    <row r="84" spans="1:19">
      <c r="A84" s="66" t="e">
        <f>②受講者情報入力!AW85</f>
        <v>#N/A</v>
      </c>
      <c r="B84" s="66" t="str">
        <f>LEFT(②受講者情報入力!Y85,1)</f>
        <v/>
      </c>
      <c r="C84" s="66" t="str">
        <f>DBCS(TRIM(②受講者情報入力!Z85))</f>
        <v/>
      </c>
      <c r="D84" s="66" t="str">
        <f>DBCS(TRIM(②受講者情報入力!AA85))</f>
        <v/>
      </c>
      <c r="E84" s="66" t="str">
        <f>ASC(TRIM(②受講者情報入力!AB85))</f>
        <v/>
      </c>
      <c r="F84" s="66" t="str">
        <f>IFERROR(VLOOKUP(②受講者情報入力!AC85,マスタ!$A$1:$B$47,2,0),"")</f>
        <v/>
      </c>
      <c r="G84" s="66" t="str">
        <f>TRIM(②受講者情報入力!AD85)</f>
        <v/>
      </c>
      <c r="H84" s="66" t="str">
        <f>TRIM(②受講者情報入力!AE85)</f>
        <v/>
      </c>
      <c r="I84" s="66" t="str">
        <f>IF(②受講者情報入力!AV85="","",LEFT(②受講者情報入力!AV85,LEN(②受講者情報入力!AV85)-1))</f>
        <v/>
      </c>
      <c r="J84" s="66" t="str">
        <f>ASC(TRIM(②受講者情報入力!AK85))</f>
        <v/>
      </c>
      <c r="K84" s="66" t="str">
        <f>IF(②受講者情報入力!AL85=0,"",TEXT(②受講者情報入力!AL85,"yyyy/mm/dd"))</f>
        <v/>
      </c>
      <c r="L84" s="66" t="str">
        <f>IF(②受講者情報入力!AM85=0,"",TEXT(②受講者情報入力!AM85,"yyyy/mm/dd"))</f>
        <v/>
      </c>
      <c r="M84" s="66" t="str">
        <f>ASC(TRIM(②受講者情報入力!AN85))</f>
        <v/>
      </c>
      <c r="N84" s="66" t="str">
        <f>ASC(TRIM(②受講者情報入力!AO85))</f>
        <v/>
      </c>
      <c r="O84" s="66" t="str">
        <f>IF(②受講者情報入力!AP85=0,"",TEXT(②受講者情報入力!AP85,"yyyy/mm/dd"))</f>
        <v/>
      </c>
      <c r="P84" s="66" t="str">
        <f>ASC(TRIM(②受講者情報入力!AQ85))</f>
        <v/>
      </c>
      <c r="Q84" s="66" t="str">
        <f>TRIM(②受講者情報入力!AR85)</f>
        <v/>
      </c>
      <c r="R84" s="66" t="str">
        <f>TRIM(②受講者情報入力!AS85)</f>
        <v/>
      </c>
      <c r="S84" s="66" t="str">
        <f>TRIM(②受講者情報入力!AT85)</f>
        <v/>
      </c>
    </row>
    <row r="85" spans="1:19">
      <c r="A85" s="66" t="e">
        <f>②受講者情報入力!AW86</f>
        <v>#N/A</v>
      </c>
      <c r="B85" s="66" t="str">
        <f>LEFT(②受講者情報入力!Y86,1)</f>
        <v/>
      </c>
      <c r="C85" s="66" t="str">
        <f>DBCS(TRIM(②受講者情報入力!Z86))</f>
        <v/>
      </c>
      <c r="D85" s="66" t="str">
        <f>DBCS(TRIM(②受講者情報入力!AA86))</f>
        <v/>
      </c>
      <c r="E85" s="66" t="str">
        <f>ASC(TRIM(②受講者情報入力!AB86))</f>
        <v/>
      </c>
      <c r="F85" s="66" t="str">
        <f>IFERROR(VLOOKUP(②受講者情報入力!AC86,マスタ!$A$1:$B$47,2,0),"")</f>
        <v/>
      </c>
      <c r="G85" s="66" t="str">
        <f>TRIM(②受講者情報入力!AD86)</f>
        <v/>
      </c>
      <c r="H85" s="66" t="str">
        <f>TRIM(②受講者情報入力!AE86)</f>
        <v/>
      </c>
      <c r="I85" s="66" t="str">
        <f>IF(②受講者情報入力!AV86="","",LEFT(②受講者情報入力!AV86,LEN(②受講者情報入力!AV86)-1))</f>
        <v/>
      </c>
      <c r="J85" s="66" t="str">
        <f>ASC(TRIM(②受講者情報入力!AK86))</f>
        <v/>
      </c>
      <c r="K85" s="66" t="str">
        <f>IF(②受講者情報入力!AL86=0,"",TEXT(②受講者情報入力!AL86,"yyyy/mm/dd"))</f>
        <v/>
      </c>
      <c r="L85" s="66" t="str">
        <f>IF(②受講者情報入力!AM86=0,"",TEXT(②受講者情報入力!AM86,"yyyy/mm/dd"))</f>
        <v/>
      </c>
      <c r="M85" s="66" t="str">
        <f>ASC(TRIM(②受講者情報入力!AN86))</f>
        <v/>
      </c>
      <c r="N85" s="66" t="str">
        <f>ASC(TRIM(②受講者情報入力!AO86))</f>
        <v/>
      </c>
      <c r="O85" s="66" t="str">
        <f>IF(②受講者情報入力!AP86=0,"",TEXT(②受講者情報入力!AP86,"yyyy/mm/dd"))</f>
        <v/>
      </c>
      <c r="P85" s="66" t="str">
        <f>ASC(TRIM(②受講者情報入力!AQ86))</f>
        <v/>
      </c>
      <c r="Q85" s="66" t="str">
        <f>TRIM(②受講者情報入力!AR86)</f>
        <v/>
      </c>
      <c r="R85" s="66" t="str">
        <f>TRIM(②受講者情報入力!AS86)</f>
        <v/>
      </c>
      <c r="S85" s="66" t="str">
        <f>TRIM(②受講者情報入力!AT86)</f>
        <v/>
      </c>
    </row>
    <row r="86" spans="1:19">
      <c r="A86" s="66" t="e">
        <f>②受講者情報入力!AW87</f>
        <v>#N/A</v>
      </c>
      <c r="B86" s="66" t="str">
        <f>LEFT(②受講者情報入力!Y87,1)</f>
        <v/>
      </c>
      <c r="C86" s="66" t="str">
        <f>DBCS(TRIM(②受講者情報入力!Z87))</f>
        <v/>
      </c>
      <c r="D86" s="66" t="str">
        <f>DBCS(TRIM(②受講者情報入力!AA87))</f>
        <v/>
      </c>
      <c r="E86" s="66" t="str">
        <f>ASC(TRIM(②受講者情報入力!AB87))</f>
        <v/>
      </c>
      <c r="F86" s="66" t="str">
        <f>IFERROR(VLOOKUP(②受講者情報入力!AC87,マスタ!$A$1:$B$47,2,0),"")</f>
        <v/>
      </c>
      <c r="G86" s="66" t="str">
        <f>TRIM(②受講者情報入力!AD87)</f>
        <v/>
      </c>
      <c r="H86" s="66" t="str">
        <f>TRIM(②受講者情報入力!AE87)</f>
        <v/>
      </c>
      <c r="I86" s="66" t="str">
        <f>IF(②受講者情報入力!AV87="","",LEFT(②受講者情報入力!AV87,LEN(②受講者情報入力!AV87)-1))</f>
        <v/>
      </c>
      <c r="J86" s="66" t="str">
        <f>ASC(TRIM(②受講者情報入力!AK87))</f>
        <v/>
      </c>
      <c r="K86" s="66" t="str">
        <f>IF(②受講者情報入力!AL87=0,"",TEXT(②受講者情報入力!AL87,"yyyy/mm/dd"))</f>
        <v/>
      </c>
      <c r="L86" s="66" t="str">
        <f>IF(②受講者情報入力!AM87=0,"",TEXT(②受講者情報入力!AM87,"yyyy/mm/dd"))</f>
        <v/>
      </c>
      <c r="M86" s="66" t="str">
        <f>ASC(TRIM(②受講者情報入力!AN87))</f>
        <v/>
      </c>
      <c r="N86" s="66" t="str">
        <f>ASC(TRIM(②受講者情報入力!AO87))</f>
        <v/>
      </c>
      <c r="O86" s="66" t="str">
        <f>IF(②受講者情報入力!AP87=0,"",TEXT(②受講者情報入力!AP87,"yyyy/mm/dd"))</f>
        <v/>
      </c>
      <c r="P86" s="66" t="str">
        <f>ASC(TRIM(②受講者情報入力!AQ87))</f>
        <v/>
      </c>
      <c r="Q86" s="66" t="str">
        <f>TRIM(②受講者情報入力!AR87)</f>
        <v/>
      </c>
      <c r="R86" s="66" t="str">
        <f>TRIM(②受講者情報入力!AS87)</f>
        <v/>
      </c>
      <c r="S86" s="66" t="str">
        <f>TRIM(②受講者情報入力!AT87)</f>
        <v/>
      </c>
    </row>
    <row r="87" spans="1:19">
      <c r="A87" s="66" t="e">
        <f>②受講者情報入力!AW88</f>
        <v>#N/A</v>
      </c>
      <c r="B87" s="66" t="str">
        <f>LEFT(②受講者情報入力!Y88,1)</f>
        <v/>
      </c>
      <c r="C87" s="66" t="str">
        <f>DBCS(TRIM(②受講者情報入力!Z88))</f>
        <v/>
      </c>
      <c r="D87" s="66" t="str">
        <f>DBCS(TRIM(②受講者情報入力!AA88))</f>
        <v/>
      </c>
      <c r="E87" s="66" t="str">
        <f>ASC(TRIM(②受講者情報入力!AB88))</f>
        <v/>
      </c>
      <c r="F87" s="66" t="str">
        <f>IFERROR(VLOOKUP(②受講者情報入力!AC88,マスタ!$A$1:$B$47,2,0),"")</f>
        <v/>
      </c>
      <c r="G87" s="66" t="str">
        <f>TRIM(②受講者情報入力!AD88)</f>
        <v/>
      </c>
      <c r="H87" s="66" t="str">
        <f>TRIM(②受講者情報入力!AE88)</f>
        <v/>
      </c>
      <c r="I87" s="66" t="str">
        <f>IF(②受講者情報入力!AV88="","",LEFT(②受講者情報入力!AV88,LEN(②受講者情報入力!AV88)-1))</f>
        <v/>
      </c>
      <c r="J87" s="66" t="str">
        <f>ASC(TRIM(②受講者情報入力!AK88))</f>
        <v/>
      </c>
      <c r="K87" s="66" t="str">
        <f>IF(②受講者情報入力!AL88=0,"",TEXT(②受講者情報入力!AL88,"yyyy/mm/dd"))</f>
        <v/>
      </c>
      <c r="L87" s="66" t="str">
        <f>IF(②受講者情報入力!AM88=0,"",TEXT(②受講者情報入力!AM88,"yyyy/mm/dd"))</f>
        <v/>
      </c>
      <c r="M87" s="66" t="str">
        <f>ASC(TRIM(②受講者情報入力!AN88))</f>
        <v/>
      </c>
      <c r="N87" s="66" t="str">
        <f>ASC(TRIM(②受講者情報入力!AO88))</f>
        <v/>
      </c>
      <c r="O87" s="66" t="str">
        <f>IF(②受講者情報入力!AP88=0,"",TEXT(②受講者情報入力!AP88,"yyyy/mm/dd"))</f>
        <v/>
      </c>
      <c r="P87" s="66" t="str">
        <f>ASC(TRIM(②受講者情報入力!AQ88))</f>
        <v/>
      </c>
      <c r="Q87" s="66" t="str">
        <f>TRIM(②受講者情報入力!AR88)</f>
        <v/>
      </c>
      <c r="R87" s="66" t="str">
        <f>TRIM(②受講者情報入力!AS88)</f>
        <v/>
      </c>
      <c r="S87" s="66" t="str">
        <f>TRIM(②受講者情報入力!AT88)</f>
        <v/>
      </c>
    </row>
    <row r="88" spans="1:19">
      <c r="A88" s="66" t="e">
        <f>②受講者情報入力!AW89</f>
        <v>#N/A</v>
      </c>
      <c r="B88" s="66" t="str">
        <f>LEFT(②受講者情報入力!Y89,1)</f>
        <v/>
      </c>
      <c r="C88" s="66" t="str">
        <f>DBCS(TRIM(②受講者情報入力!Z89))</f>
        <v/>
      </c>
      <c r="D88" s="66" t="str">
        <f>DBCS(TRIM(②受講者情報入力!AA89))</f>
        <v/>
      </c>
      <c r="E88" s="66" t="str">
        <f>ASC(TRIM(②受講者情報入力!AB89))</f>
        <v/>
      </c>
      <c r="F88" s="66" t="str">
        <f>IFERROR(VLOOKUP(②受講者情報入力!AC89,マスタ!$A$1:$B$47,2,0),"")</f>
        <v/>
      </c>
      <c r="G88" s="66" t="str">
        <f>TRIM(②受講者情報入力!AD89)</f>
        <v/>
      </c>
      <c r="H88" s="66" t="str">
        <f>TRIM(②受講者情報入力!AE89)</f>
        <v/>
      </c>
      <c r="I88" s="66" t="str">
        <f>IF(②受講者情報入力!AV89="","",LEFT(②受講者情報入力!AV89,LEN(②受講者情報入力!AV89)-1))</f>
        <v/>
      </c>
      <c r="J88" s="66" t="str">
        <f>ASC(TRIM(②受講者情報入力!AK89))</f>
        <v/>
      </c>
      <c r="K88" s="66" t="str">
        <f>IF(②受講者情報入力!AL89=0,"",TEXT(②受講者情報入力!AL89,"yyyy/mm/dd"))</f>
        <v/>
      </c>
      <c r="L88" s="66" t="str">
        <f>IF(②受講者情報入力!AM89=0,"",TEXT(②受講者情報入力!AM89,"yyyy/mm/dd"))</f>
        <v/>
      </c>
      <c r="M88" s="66" t="str">
        <f>ASC(TRIM(②受講者情報入力!AN89))</f>
        <v/>
      </c>
      <c r="N88" s="66" t="str">
        <f>ASC(TRIM(②受講者情報入力!AO89))</f>
        <v/>
      </c>
      <c r="O88" s="66" t="str">
        <f>IF(②受講者情報入力!AP89=0,"",TEXT(②受講者情報入力!AP89,"yyyy/mm/dd"))</f>
        <v/>
      </c>
      <c r="P88" s="66" t="str">
        <f>ASC(TRIM(②受講者情報入力!AQ89))</f>
        <v/>
      </c>
      <c r="Q88" s="66" t="str">
        <f>TRIM(②受講者情報入力!AR89)</f>
        <v/>
      </c>
      <c r="R88" s="66" t="str">
        <f>TRIM(②受講者情報入力!AS89)</f>
        <v/>
      </c>
      <c r="S88" s="66" t="str">
        <f>TRIM(②受講者情報入力!AT89)</f>
        <v/>
      </c>
    </row>
    <row r="89" spans="1:19">
      <c r="A89" s="66" t="e">
        <f>②受講者情報入力!AW90</f>
        <v>#N/A</v>
      </c>
      <c r="B89" s="66" t="str">
        <f>LEFT(②受講者情報入力!Y90,1)</f>
        <v/>
      </c>
      <c r="C89" s="66" t="str">
        <f>DBCS(TRIM(②受講者情報入力!Z90))</f>
        <v/>
      </c>
      <c r="D89" s="66" t="str">
        <f>DBCS(TRIM(②受講者情報入力!AA90))</f>
        <v/>
      </c>
      <c r="E89" s="66" t="str">
        <f>ASC(TRIM(②受講者情報入力!AB90))</f>
        <v/>
      </c>
      <c r="F89" s="66" t="str">
        <f>IFERROR(VLOOKUP(②受講者情報入力!AC90,マスタ!$A$1:$B$47,2,0),"")</f>
        <v/>
      </c>
      <c r="G89" s="66" t="str">
        <f>TRIM(②受講者情報入力!AD90)</f>
        <v/>
      </c>
      <c r="H89" s="66" t="str">
        <f>TRIM(②受講者情報入力!AE90)</f>
        <v/>
      </c>
      <c r="I89" s="66" t="str">
        <f>IF(②受講者情報入力!AV90="","",LEFT(②受講者情報入力!AV90,LEN(②受講者情報入力!AV90)-1))</f>
        <v/>
      </c>
      <c r="J89" s="66" t="str">
        <f>ASC(TRIM(②受講者情報入力!AK90))</f>
        <v/>
      </c>
      <c r="K89" s="66" t="str">
        <f>IF(②受講者情報入力!AL90=0,"",TEXT(②受講者情報入力!AL90,"yyyy/mm/dd"))</f>
        <v/>
      </c>
      <c r="L89" s="66" t="str">
        <f>IF(②受講者情報入力!AM90=0,"",TEXT(②受講者情報入力!AM90,"yyyy/mm/dd"))</f>
        <v/>
      </c>
      <c r="M89" s="66" t="str">
        <f>ASC(TRIM(②受講者情報入力!AN90))</f>
        <v/>
      </c>
      <c r="N89" s="66" t="str">
        <f>ASC(TRIM(②受講者情報入力!AO90))</f>
        <v/>
      </c>
      <c r="O89" s="66" t="str">
        <f>IF(②受講者情報入力!AP90=0,"",TEXT(②受講者情報入力!AP90,"yyyy/mm/dd"))</f>
        <v/>
      </c>
      <c r="P89" s="66" t="str">
        <f>ASC(TRIM(②受講者情報入力!AQ90))</f>
        <v/>
      </c>
      <c r="Q89" s="66" t="str">
        <f>TRIM(②受講者情報入力!AR90)</f>
        <v/>
      </c>
      <c r="R89" s="66" t="str">
        <f>TRIM(②受講者情報入力!AS90)</f>
        <v/>
      </c>
      <c r="S89" s="66" t="str">
        <f>TRIM(②受講者情報入力!AT90)</f>
        <v/>
      </c>
    </row>
    <row r="90" spans="1:19">
      <c r="A90" s="66" t="e">
        <f>②受講者情報入力!AW91</f>
        <v>#N/A</v>
      </c>
      <c r="B90" s="66" t="str">
        <f>LEFT(②受講者情報入力!Y91,1)</f>
        <v/>
      </c>
      <c r="C90" s="66" t="str">
        <f>DBCS(TRIM(②受講者情報入力!Z91))</f>
        <v/>
      </c>
      <c r="D90" s="66" t="str">
        <f>DBCS(TRIM(②受講者情報入力!AA91))</f>
        <v/>
      </c>
      <c r="E90" s="66" t="str">
        <f>ASC(TRIM(②受講者情報入力!AB91))</f>
        <v/>
      </c>
      <c r="F90" s="66" t="str">
        <f>IFERROR(VLOOKUP(②受講者情報入力!AC91,マスタ!$A$1:$B$47,2,0),"")</f>
        <v/>
      </c>
      <c r="G90" s="66" t="str">
        <f>TRIM(②受講者情報入力!AD91)</f>
        <v/>
      </c>
      <c r="H90" s="66" t="str">
        <f>TRIM(②受講者情報入力!AE91)</f>
        <v/>
      </c>
      <c r="I90" s="66" t="str">
        <f>IF(②受講者情報入力!AV91="","",LEFT(②受講者情報入力!AV91,LEN(②受講者情報入力!AV91)-1))</f>
        <v/>
      </c>
      <c r="J90" s="66" t="str">
        <f>ASC(TRIM(②受講者情報入力!AK91))</f>
        <v/>
      </c>
      <c r="K90" s="66" t="str">
        <f>IF(②受講者情報入力!AL91=0,"",TEXT(②受講者情報入力!AL91,"yyyy/mm/dd"))</f>
        <v/>
      </c>
      <c r="L90" s="66" t="str">
        <f>IF(②受講者情報入力!AM91=0,"",TEXT(②受講者情報入力!AM91,"yyyy/mm/dd"))</f>
        <v/>
      </c>
      <c r="M90" s="66" t="str">
        <f>ASC(TRIM(②受講者情報入力!AN91))</f>
        <v/>
      </c>
      <c r="N90" s="66" t="str">
        <f>ASC(TRIM(②受講者情報入力!AO91))</f>
        <v/>
      </c>
      <c r="O90" s="66" t="str">
        <f>IF(②受講者情報入力!AP91=0,"",TEXT(②受講者情報入力!AP91,"yyyy/mm/dd"))</f>
        <v/>
      </c>
      <c r="P90" s="66" t="str">
        <f>ASC(TRIM(②受講者情報入力!AQ91))</f>
        <v/>
      </c>
      <c r="Q90" s="66" t="str">
        <f>TRIM(②受講者情報入力!AR91)</f>
        <v/>
      </c>
      <c r="R90" s="66" t="str">
        <f>TRIM(②受講者情報入力!AS91)</f>
        <v/>
      </c>
      <c r="S90" s="66" t="str">
        <f>TRIM(②受講者情報入力!AT91)</f>
        <v/>
      </c>
    </row>
    <row r="91" spans="1:19">
      <c r="A91" s="66" t="e">
        <f>②受講者情報入力!AW92</f>
        <v>#N/A</v>
      </c>
      <c r="B91" s="66" t="str">
        <f>LEFT(②受講者情報入力!Y92,1)</f>
        <v/>
      </c>
      <c r="C91" s="66" t="str">
        <f>DBCS(TRIM(②受講者情報入力!Z92))</f>
        <v/>
      </c>
      <c r="D91" s="66" t="str">
        <f>DBCS(TRIM(②受講者情報入力!AA92))</f>
        <v/>
      </c>
      <c r="E91" s="66" t="str">
        <f>ASC(TRIM(②受講者情報入力!AB92))</f>
        <v/>
      </c>
      <c r="F91" s="66" t="str">
        <f>IFERROR(VLOOKUP(②受講者情報入力!AC92,マスタ!$A$1:$B$47,2,0),"")</f>
        <v/>
      </c>
      <c r="G91" s="66" t="str">
        <f>TRIM(②受講者情報入力!AD92)</f>
        <v/>
      </c>
      <c r="H91" s="66" t="str">
        <f>TRIM(②受講者情報入力!AE92)</f>
        <v/>
      </c>
      <c r="I91" s="66" t="str">
        <f>IF(②受講者情報入力!AV92="","",LEFT(②受講者情報入力!AV92,LEN(②受講者情報入力!AV92)-1))</f>
        <v/>
      </c>
      <c r="J91" s="66" t="str">
        <f>ASC(TRIM(②受講者情報入力!AK92))</f>
        <v/>
      </c>
      <c r="K91" s="66" t="str">
        <f>IF(②受講者情報入力!AL92=0,"",TEXT(②受講者情報入力!AL92,"yyyy/mm/dd"))</f>
        <v/>
      </c>
      <c r="L91" s="66" t="str">
        <f>IF(②受講者情報入力!AM92=0,"",TEXT(②受講者情報入力!AM92,"yyyy/mm/dd"))</f>
        <v/>
      </c>
      <c r="M91" s="66" t="str">
        <f>ASC(TRIM(②受講者情報入力!AN92))</f>
        <v/>
      </c>
      <c r="N91" s="66" t="str">
        <f>ASC(TRIM(②受講者情報入力!AO92))</f>
        <v/>
      </c>
      <c r="O91" s="66" t="str">
        <f>IF(②受講者情報入力!AP92=0,"",TEXT(②受講者情報入力!AP92,"yyyy/mm/dd"))</f>
        <v/>
      </c>
      <c r="P91" s="66" t="str">
        <f>ASC(TRIM(②受講者情報入力!AQ92))</f>
        <v/>
      </c>
      <c r="Q91" s="66" t="str">
        <f>TRIM(②受講者情報入力!AR92)</f>
        <v/>
      </c>
      <c r="R91" s="66" t="str">
        <f>TRIM(②受講者情報入力!AS92)</f>
        <v/>
      </c>
      <c r="S91" s="66" t="str">
        <f>TRIM(②受講者情報入力!AT92)</f>
        <v/>
      </c>
    </row>
    <row r="92" spans="1:19">
      <c r="A92" s="66" t="e">
        <f>②受講者情報入力!AW93</f>
        <v>#N/A</v>
      </c>
      <c r="B92" s="66" t="str">
        <f>LEFT(②受講者情報入力!Y93,1)</f>
        <v/>
      </c>
      <c r="C92" s="66" t="str">
        <f>DBCS(TRIM(②受講者情報入力!Z93))</f>
        <v/>
      </c>
      <c r="D92" s="66" t="str">
        <f>DBCS(TRIM(②受講者情報入力!AA93))</f>
        <v/>
      </c>
      <c r="E92" s="66" t="str">
        <f>ASC(TRIM(②受講者情報入力!AB93))</f>
        <v/>
      </c>
      <c r="F92" s="66" t="str">
        <f>IFERROR(VLOOKUP(②受講者情報入力!AC93,マスタ!$A$1:$B$47,2,0),"")</f>
        <v/>
      </c>
      <c r="G92" s="66" t="str">
        <f>TRIM(②受講者情報入力!AD93)</f>
        <v/>
      </c>
      <c r="H92" s="66" t="str">
        <f>TRIM(②受講者情報入力!AE93)</f>
        <v/>
      </c>
      <c r="I92" s="66" t="str">
        <f>IF(②受講者情報入力!AV93="","",LEFT(②受講者情報入力!AV93,LEN(②受講者情報入力!AV93)-1))</f>
        <v/>
      </c>
      <c r="J92" s="66" t="str">
        <f>ASC(TRIM(②受講者情報入力!AK93))</f>
        <v/>
      </c>
      <c r="K92" s="66" t="str">
        <f>IF(②受講者情報入力!AL93=0,"",TEXT(②受講者情報入力!AL93,"yyyy/mm/dd"))</f>
        <v/>
      </c>
      <c r="L92" s="66" t="str">
        <f>IF(②受講者情報入力!AM93=0,"",TEXT(②受講者情報入力!AM93,"yyyy/mm/dd"))</f>
        <v/>
      </c>
      <c r="M92" s="66" t="str">
        <f>ASC(TRIM(②受講者情報入力!AN93))</f>
        <v/>
      </c>
      <c r="N92" s="66" t="str">
        <f>ASC(TRIM(②受講者情報入力!AO93))</f>
        <v/>
      </c>
      <c r="O92" s="66" t="str">
        <f>IF(②受講者情報入力!AP93=0,"",TEXT(②受講者情報入力!AP93,"yyyy/mm/dd"))</f>
        <v/>
      </c>
      <c r="P92" s="66" t="str">
        <f>ASC(TRIM(②受講者情報入力!AQ93))</f>
        <v/>
      </c>
      <c r="Q92" s="66" t="str">
        <f>TRIM(②受講者情報入力!AR93)</f>
        <v/>
      </c>
      <c r="R92" s="66" t="str">
        <f>TRIM(②受講者情報入力!AS93)</f>
        <v/>
      </c>
      <c r="S92" s="66" t="str">
        <f>TRIM(②受講者情報入力!AT93)</f>
        <v/>
      </c>
    </row>
    <row r="93" spans="1:19">
      <c r="A93" s="66" t="e">
        <f>②受講者情報入力!AW94</f>
        <v>#N/A</v>
      </c>
      <c r="B93" s="66" t="str">
        <f>LEFT(②受講者情報入力!Y94,1)</f>
        <v/>
      </c>
      <c r="C93" s="66" t="str">
        <f>DBCS(TRIM(②受講者情報入力!Z94))</f>
        <v/>
      </c>
      <c r="D93" s="66" t="str">
        <f>DBCS(TRIM(②受講者情報入力!AA94))</f>
        <v/>
      </c>
      <c r="E93" s="66" t="str">
        <f>ASC(TRIM(②受講者情報入力!AB94))</f>
        <v/>
      </c>
      <c r="F93" s="66" t="str">
        <f>IFERROR(VLOOKUP(②受講者情報入力!AC94,マスタ!$A$1:$B$47,2,0),"")</f>
        <v/>
      </c>
      <c r="G93" s="66" t="str">
        <f>TRIM(②受講者情報入力!AD94)</f>
        <v/>
      </c>
      <c r="H93" s="66" t="str">
        <f>TRIM(②受講者情報入力!AE94)</f>
        <v/>
      </c>
      <c r="I93" s="66" t="str">
        <f>IF(②受講者情報入力!AV94="","",LEFT(②受講者情報入力!AV94,LEN(②受講者情報入力!AV94)-1))</f>
        <v/>
      </c>
      <c r="J93" s="66" t="str">
        <f>ASC(TRIM(②受講者情報入力!AK94))</f>
        <v/>
      </c>
      <c r="K93" s="66" t="str">
        <f>IF(②受講者情報入力!AL94=0,"",TEXT(②受講者情報入力!AL94,"yyyy/mm/dd"))</f>
        <v/>
      </c>
      <c r="L93" s="66" t="str">
        <f>IF(②受講者情報入力!AM94=0,"",TEXT(②受講者情報入力!AM94,"yyyy/mm/dd"))</f>
        <v/>
      </c>
      <c r="M93" s="66" t="str">
        <f>ASC(TRIM(②受講者情報入力!AN94))</f>
        <v/>
      </c>
      <c r="N93" s="66" t="str">
        <f>ASC(TRIM(②受講者情報入力!AO94))</f>
        <v/>
      </c>
      <c r="O93" s="66" t="str">
        <f>IF(②受講者情報入力!AP94=0,"",TEXT(②受講者情報入力!AP94,"yyyy/mm/dd"))</f>
        <v/>
      </c>
      <c r="P93" s="66" t="str">
        <f>ASC(TRIM(②受講者情報入力!AQ94))</f>
        <v/>
      </c>
      <c r="Q93" s="66" t="str">
        <f>TRIM(②受講者情報入力!AR94)</f>
        <v/>
      </c>
      <c r="R93" s="66" t="str">
        <f>TRIM(②受講者情報入力!AS94)</f>
        <v/>
      </c>
      <c r="S93" s="66" t="str">
        <f>TRIM(②受講者情報入力!AT94)</f>
        <v/>
      </c>
    </row>
    <row r="94" spans="1:19">
      <c r="A94" s="66" t="e">
        <f>②受講者情報入力!AW95</f>
        <v>#N/A</v>
      </c>
      <c r="B94" s="66" t="str">
        <f>LEFT(②受講者情報入力!Y95,1)</f>
        <v/>
      </c>
      <c r="C94" s="66" t="str">
        <f>DBCS(TRIM(②受講者情報入力!Z95))</f>
        <v/>
      </c>
      <c r="D94" s="66" t="str">
        <f>DBCS(TRIM(②受講者情報入力!AA95))</f>
        <v/>
      </c>
      <c r="E94" s="66" t="str">
        <f>ASC(TRIM(②受講者情報入力!AB95))</f>
        <v/>
      </c>
      <c r="F94" s="66" t="str">
        <f>IFERROR(VLOOKUP(②受講者情報入力!AC95,マスタ!$A$1:$B$47,2,0),"")</f>
        <v/>
      </c>
      <c r="G94" s="66" t="str">
        <f>TRIM(②受講者情報入力!AD95)</f>
        <v/>
      </c>
      <c r="H94" s="66" t="str">
        <f>TRIM(②受講者情報入力!AE95)</f>
        <v/>
      </c>
      <c r="I94" s="66" t="str">
        <f>IF(②受講者情報入力!AV95="","",LEFT(②受講者情報入力!AV95,LEN(②受講者情報入力!AV95)-1))</f>
        <v/>
      </c>
      <c r="J94" s="66" t="str">
        <f>ASC(TRIM(②受講者情報入力!AK95))</f>
        <v/>
      </c>
      <c r="K94" s="66" t="str">
        <f>IF(②受講者情報入力!AL95=0,"",TEXT(②受講者情報入力!AL95,"yyyy/mm/dd"))</f>
        <v/>
      </c>
      <c r="L94" s="66" t="str">
        <f>IF(②受講者情報入力!AM95=0,"",TEXT(②受講者情報入力!AM95,"yyyy/mm/dd"))</f>
        <v/>
      </c>
      <c r="M94" s="66" t="str">
        <f>ASC(TRIM(②受講者情報入力!AN95))</f>
        <v/>
      </c>
      <c r="N94" s="66" t="str">
        <f>ASC(TRIM(②受講者情報入力!AO95))</f>
        <v/>
      </c>
      <c r="O94" s="66" t="str">
        <f>IF(②受講者情報入力!AP95=0,"",TEXT(②受講者情報入力!AP95,"yyyy/mm/dd"))</f>
        <v/>
      </c>
      <c r="P94" s="66" t="str">
        <f>ASC(TRIM(②受講者情報入力!AQ95))</f>
        <v/>
      </c>
      <c r="Q94" s="66" t="str">
        <f>TRIM(②受講者情報入力!AR95)</f>
        <v/>
      </c>
      <c r="R94" s="66" t="str">
        <f>TRIM(②受講者情報入力!AS95)</f>
        <v/>
      </c>
      <c r="S94" s="66" t="str">
        <f>TRIM(②受講者情報入力!AT95)</f>
        <v/>
      </c>
    </row>
    <row r="95" spans="1:19">
      <c r="A95" s="66" t="e">
        <f>②受講者情報入力!AW96</f>
        <v>#N/A</v>
      </c>
      <c r="B95" s="66" t="str">
        <f>LEFT(②受講者情報入力!Y96,1)</f>
        <v/>
      </c>
      <c r="C95" s="66" t="str">
        <f>DBCS(TRIM(②受講者情報入力!Z96))</f>
        <v/>
      </c>
      <c r="D95" s="66" t="str">
        <f>DBCS(TRIM(②受講者情報入力!AA96))</f>
        <v/>
      </c>
      <c r="E95" s="66" t="str">
        <f>ASC(TRIM(②受講者情報入力!AB96))</f>
        <v/>
      </c>
      <c r="F95" s="66" t="str">
        <f>IFERROR(VLOOKUP(②受講者情報入力!AC96,マスタ!$A$1:$B$47,2,0),"")</f>
        <v/>
      </c>
      <c r="G95" s="66" t="str">
        <f>TRIM(②受講者情報入力!AD96)</f>
        <v/>
      </c>
      <c r="H95" s="66" t="str">
        <f>TRIM(②受講者情報入力!AE96)</f>
        <v/>
      </c>
      <c r="I95" s="66" t="str">
        <f>IF(②受講者情報入力!AV96="","",LEFT(②受講者情報入力!AV96,LEN(②受講者情報入力!AV96)-1))</f>
        <v/>
      </c>
      <c r="J95" s="66" t="str">
        <f>ASC(TRIM(②受講者情報入力!AK96))</f>
        <v/>
      </c>
      <c r="K95" s="66" t="str">
        <f>IF(②受講者情報入力!AL96=0,"",TEXT(②受講者情報入力!AL96,"yyyy/mm/dd"))</f>
        <v/>
      </c>
      <c r="L95" s="66" t="str">
        <f>IF(②受講者情報入力!AM96=0,"",TEXT(②受講者情報入力!AM96,"yyyy/mm/dd"))</f>
        <v/>
      </c>
      <c r="M95" s="66" t="str">
        <f>ASC(TRIM(②受講者情報入力!AN96))</f>
        <v/>
      </c>
      <c r="N95" s="66" t="str">
        <f>ASC(TRIM(②受講者情報入力!AO96))</f>
        <v/>
      </c>
      <c r="O95" s="66" t="str">
        <f>IF(②受講者情報入力!AP96=0,"",TEXT(②受講者情報入力!AP96,"yyyy/mm/dd"))</f>
        <v/>
      </c>
      <c r="P95" s="66" t="str">
        <f>ASC(TRIM(②受講者情報入力!AQ96))</f>
        <v/>
      </c>
      <c r="Q95" s="66" t="str">
        <f>TRIM(②受講者情報入力!AR96)</f>
        <v/>
      </c>
      <c r="R95" s="66" t="str">
        <f>TRIM(②受講者情報入力!AS96)</f>
        <v/>
      </c>
      <c r="S95" s="66" t="str">
        <f>TRIM(②受講者情報入力!AT96)</f>
        <v/>
      </c>
    </row>
    <row r="96" spans="1:19">
      <c r="A96" s="66" t="e">
        <f>②受講者情報入力!AW97</f>
        <v>#N/A</v>
      </c>
      <c r="B96" s="66" t="str">
        <f>LEFT(②受講者情報入力!Y97,1)</f>
        <v/>
      </c>
      <c r="C96" s="66" t="str">
        <f>DBCS(TRIM(②受講者情報入力!Z97))</f>
        <v/>
      </c>
      <c r="D96" s="66" t="str">
        <f>DBCS(TRIM(②受講者情報入力!AA97))</f>
        <v/>
      </c>
      <c r="E96" s="66" t="str">
        <f>ASC(TRIM(②受講者情報入力!AB97))</f>
        <v/>
      </c>
      <c r="F96" s="66" t="str">
        <f>IFERROR(VLOOKUP(②受講者情報入力!AC97,マスタ!$A$1:$B$47,2,0),"")</f>
        <v/>
      </c>
      <c r="G96" s="66" t="str">
        <f>TRIM(②受講者情報入力!AD97)</f>
        <v/>
      </c>
      <c r="H96" s="66" t="str">
        <f>TRIM(②受講者情報入力!AE97)</f>
        <v/>
      </c>
      <c r="I96" s="66" t="str">
        <f>IF(②受講者情報入力!AV97="","",LEFT(②受講者情報入力!AV97,LEN(②受講者情報入力!AV97)-1))</f>
        <v/>
      </c>
      <c r="J96" s="66" t="str">
        <f>ASC(TRIM(②受講者情報入力!AK97))</f>
        <v/>
      </c>
      <c r="K96" s="66" t="str">
        <f>IF(②受講者情報入力!AL97=0,"",TEXT(②受講者情報入力!AL97,"yyyy/mm/dd"))</f>
        <v/>
      </c>
      <c r="L96" s="66" t="str">
        <f>IF(②受講者情報入力!AM97=0,"",TEXT(②受講者情報入力!AM97,"yyyy/mm/dd"))</f>
        <v/>
      </c>
      <c r="M96" s="66" t="str">
        <f>ASC(TRIM(②受講者情報入力!AN97))</f>
        <v/>
      </c>
      <c r="N96" s="66" t="str">
        <f>ASC(TRIM(②受講者情報入力!AO97))</f>
        <v/>
      </c>
      <c r="O96" s="66" t="str">
        <f>IF(②受講者情報入力!AP97=0,"",TEXT(②受講者情報入力!AP97,"yyyy/mm/dd"))</f>
        <v/>
      </c>
      <c r="P96" s="66" t="str">
        <f>ASC(TRIM(②受講者情報入力!AQ97))</f>
        <v/>
      </c>
      <c r="Q96" s="66" t="str">
        <f>TRIM(②受講者情報入力!AR97)</f>
        <v/>
      </c>
      <c r="R96" s="66" t="str">
        <f>TRIM(②受講者情報入力!AS97)</f>
        <v/>
      </c>
      <c r="S96" s="66" t="str">
        <f>TRIM(②受講者情報入力!AT97)</f>
        <v/>
      </c>
    </row>
    <row r="97" spans="1:19">
      <c r="A97" s="66" t="e">
        <f>②受講者情報入力!AW98</f>
        <v>#N/A</v>
      </c>
      <c r="B97" s="66" t="str">
        <f>LEFT(②受講者情報入力!Y98,1)</f>
        <v/>
      </c>
      <c r="C97" s="66" t="str">
        <f>DBCS(TRIM(②受講者情報入力!Z98))</f>
        <v/>
      </c>
      <c r="D97" s="66" t="str">
        <f>DBCS(TRIM(②受講者情報入力!AA98))</f>
        <v/>
      </c>
      <c r="E97" s="66" t="str">
        <f>ASC(TRIM(②受講者情報入力!AB98))</f>
        <v/>
      </c>
      <c r="F97" s="66" t="str">
        <f>IFERROR(VLOOKUP(②受講者情報入力!AC98,マスタ!$A$1:$B$47,2,0),"")</f>
        <v/>
      </c>
      <c r="G97" s="66" t="str">
        <f>TRIM(②受講者情報入力!AD98)</f>
        <v/>
      </c>
      <c r="H97" s="66" t="str">
        <f>TRIM(②受講者情報入力!AE98)</f>
        <v/>
      </c>
      <c r="I97" s="66" t="str">
        <f>IF(②受講者情報入力!AV98="","",LEFT(②受講者情報入力!AV98,LEN(②受講者情報入力!AV98)-1))</f>
        <v/>
      </c>
      <c r="J97" s="66" t="str">
        <f>ASC(TRIM(②受講者情報入力!AK98))</f>
        <v/>
      </c>
      <c r="K97" s="66" t="str">
        <f>IF(②受講者情報入力!AL98=0,"",TEXT(②受講者情報入力!AL98,"yyyy/mm/dd"))</f>
        <v/>
      </c>
      <c r="L97" s="66" t="str">
        <f>IF(②受講者情報入力!AM98=0,"",TEXT(②受講者情報入力!AM98,"yyyy/mm/dd"))</f>
        <v/>
      </c>
      <c r="M97" s="66" t="str">
        <f>ASC(TRIM(②受講者情報入力!AN98))</f>
        <v/>
      </c>
      <c r="N97" s="66" t="str">
        <f>ASC(TRIM(②受講者情報入力!AO98))</f>
        <v/>
      </c>
      <c r="O97" s="66" t="str">
        <f>IF(②受講者情報入力!AP98=0,"",TEXT(②受講者情報入力!AP98,"yyyy/mm/dd"))</f>
        <v/>
      </c>
      <c r="P97" s="66" t="str">
        <f>ASC(TRIM(②受講者情報入力!AQ98))</f>
        <v/>
      </c>
      <c r="Q97" s="66" t="str">
        <f>TRIM(②受講者情報入力!AR98)</f>
        <v/>
      </c>
      <c r="R97" s="66" t="str">
        <f>TRIM(②受講者情報入力!AS98)</f>
        <v/>
      </c>
      <c r="S97" s="66" t="str">
        <f>TRIM(②受講者情報入力!AT98)</f>
        <v/>
      </c>
    </row>
    <row r="98" spans="1:19">
      <c r="A98" s="66" t="e">
        <f>②受講者情報入力!AW99</f>
        <v>#N/A</v>
      </c>
      <c r="B98" s="66" t="str">
        <f>LEFT(②受講者情報入力!Y99,1)</f>
        <v/>
      </c>
      <c r="C98" s="66" t="str">
        <f>DBCS(TRIM(②受講者情報入力!Z99))</f>
        <v/>
      </c>
      <c r="D98" s="66" t="str">
        <f>DBCS(TRIM(②受講者情報入力!AA99))</f>
        <v/>
      </c>
      <c r="E98" s="66" t="str">
        <f>ASC(TRIM(②受講者情報入力!AB99))</f>
        <v/>
      </c>
      <c r="F98" s="66" t="str">
        <f>IFERROR(VLOOKUP(②受講者情報入力!AC99,マスタ!$A$1:$B$47,2,0),"")</f>
        <v/>
      </c>
      <c r="G98" s="66" t="str">
        <f>TRIM(②受講者情報入力!AD99)</f>
        <v/>
      </c>
      <c r="H98" s="66" t="str">
        <f>TRIM(②受講者情報入力!AE99)</f>
        <v/>
      </c>
      <c r="I98" s="66" t="str">
        <f>IF(②受講者情報入力!AV99="","",LEFT(②受講者情報入力!AV99,LEN(②受講者情報入力!AV99)-1))</f>
        <v/>
      </c>
      <c r="J98" s="66" t="str">
        <f>ASC(TRIM(②受講者情報入力!AK99))</f>
        <v/>
      </c>
      <c r="K98" s="66" t="str">
        <f>IF(②受講者情報入力!AL99=0,"",TEXT(②受講者情報入力!AL99,"yyyy/mm/dd"))</f>
        <v/>
      </c>
      <c r="L98" s="66" t="str">
        <f>IF(②受講者情報入力!AM99=0,"",TEXT(②受講者情報入力!AM99,"yyyy/mm/dd"))</f>
        <v/>
      </c>
      <c r="M98" s="66" t="str">
        <f>ASC(TRIM(②受講者情報入力!AN99))</f>
        <v/>
      </c>
      <c r="N98" s="66" t="str">
        <f>ASC(TRIM(②受講者情報入力!AO99))</f>
        <v/>
      </c>
      <c r="O98" s="66" t="str">
        <f>IF(②受講者情報入力!AP99=0,"",TEXT(②受講者情報入力!AP99,"yyyy/mm/dd"))</f>
        <v/>
      </c>
      <c r="P98" s="66" t="str">
        <f>ASC(TRIM(②受講者情報入力!AQ99))</f>
        <v/>
      </c>
      <c r="Q98" s="66" t="str">
        <f>TRIM(②受講者情報入力!AR99)</f>
        <v/>
      </c>
      <c r="R98" s="66" t="str">
        <f>TRIM(②受講者情報入力!AS99)</f>
        <v/>
      </c>
      <c r="S98" s="66" t="str">
        <f>TRIM(②受講者情報入力!AT99)</f>
        <v/>
      </c>
    </row>
    <row r="99" spans="1:19">
      <c r="A99" s="66" t="e">
        <f>②受講者情報入力!AW100</f>
        <v>#N/A</v>
      </c>
      <c r="B99" s="66" t="str">
        <f>LEFT(②受講者情報入力!Y100,1)</f>
        <v/>
      </c>
      <c r="C99" s="66" t="str">
        <f>DBCS(TRIM(②受講者情報入力!Z100))</f>
        <v/>
      </c>
      <c r="D99" s="66" t="str">
        <f>DBCS(TRIM(②受講者情報入力!AA100))</f>
        <v/>
      </c>
      <c r="E99" s="66" t="str">
        <f>ASC(TRIM(②受講者情報入力!AB100))</f>
        <v/>
      </c>
      <c r="F99" s="66" t="str">
        <f>IFERROR(VLOOKUP(②受講者情報入力!AC100,マスタ!$A$1:$B$47,2,0),"")</f>
        <v/>
      </c>
      <c r="G99" s="66" t="str">
        <f>TRIM(②受講者情報入力!AD100)</f>
        <v/>
      </c>
      <c r="H99" s="66" t="str">
        <f>TRIM(②受講者情報入力!AE100)</f>
        <v/>
      </c>
      <c r="I99" s="66" t="str">
        <f>IF(②受講者情報入力!AV100="","",LEFT(②受講者情報入力!AV100,LEN(②受講者情報入力!AV100)-1))</f>
        <v/>
      </c>
      <c r="J99" s="66" t="str">
        <f>ASC(TRIM(②受講者情報入力!AK100))</f>
        <v/>
      </c>
      <c r="K99" s="66" t="str">
        <f>IF(②受講者情報入力!AL100=0,"",TEXT(②受講者情報入力!AL100,"yyyy/mm/dd"))</f>
        <v/>
      </c>
      <c r="L99" s="66" t="str">
        <f>IF(②受講者情報入力!AM100=0,"",TEXT(②受講者情報入力!AM100,"yyyy/mm/dd"))</f>
        <v/>
      </c>
      <c r="M99" s="66" t="str">
        <f>ASC(TRIM(②受講者情報入力!AN100))</f>
        <v/>
      </c>
      <c r="N99" s="66" t="str">
        <f>ASC(TRIM(②受講者情報入力!AO100))</f>
        <v/>
      </c>
      <c r="O99" s="66" t="str">
        <f>IF(②受講者情報入力!AP100=0,"",TEXT(②受講者情報入力!AP100,"yyyy/mm/dd"))</f>
        <v/>
      </c>
      <c r="P99" s="66" t="str">
        <f>ASC(TRIM(②受講者情報入力!AQ100))</f>
        <v/>
      </c>
      <c r="Q99" s="66" t="str">
        <f>TRIM(②受講者情報入力!AR100)</f>
        <v/>
      </c>
      <c r="R99" s="66" t="str">
        <f>TRIM(②受講者情報入力!AS100)</f>
        <v/>
      </c>
      <c r="S99" s="66" t="str">
        <f>TRIM(②受講者情報入力!AT100)</f>
        <v/>
      </c>
    </row>
    <row r="100" spans="1:19">
      <c r="A100" s="66" t="e">
        <f>②受講者情報入力!AW101</f>
        <v>#N/A</v>
      </c>
      <c r="B100" s="66" t="str">
        <f>LEFT(②受講者情報入力!Y101,1)</f>
        <v/>
      </c>
      <c r="C100" s="66" t="str">
        <f>DBCS(TRIM(②受講者情報入力!Z101))</f>
        <v/>
      </c>
      <c r="D100" s="66" t="str">
        <f>DBCS(TRIM(②受講者情報入力!AA101))</f>
        <v/>
      </c>
      <c r="E100" s="66" t="str">
        <f>ASC(TRIM(②受講者情報入力!AB101))</f>
        <v/>
      </c>
      <c r="F100" s="66" t="str">
        <f>IFERROR(VLOOKUP(②受講者情報入力!AC101,マスタ!$A$1:$B$47,2,0),"")</f>
        <v/>
      </c>
      <c r="G100" s="66" t="str">
        <f>TRIM(②受講者情報入力!AD101)</f>
        <v/>
      </c>
      <c r="H100" s="66" t="str">
        <f>TRIM(②受講者情報入力!AE101)</f>
        <v/>
      </c>
      <c r="I100" s="66" t="str">
        <f>IF(②受講者情報入力!AV101="","",LEFT(②受講者情報入力!AV101,LEN(②受講者情報入力!AV101)-1))</f>
        <v/>
      </c>
      <c r="J100" s="66" t="str">
        <f>ASC(TRIM(②受講者情報入力!AK101))</f>
        <v/>
      </c>
      <c r="K100" s="66" t="str">
        <f>IF(②受講者情報入力!AL101=0,"",TEXT(②受講者情報入力!AL101,"yyyy/mm/dd"))</f>
        <v/>
      </c>
      <c r="L100" s="66" t="str">
        <f>IF(②受講者情報入力!AM101=0,"",TEXT(②受講者情報入力!AM101,"yyyy/mm/dd"))</f>
        <v/>
      </c>
      <c r="M100" s="66" t="str">
        <f>ASC(TRIM(②受講者情報入力!AN101))</f>
        <v/>
      </c>
      <c r="N100" s="66" t="str">
        <f>ASC(TRIM(②受講者情報入力!AO101))</f>
        <v/>
      </c>
      <c r="O100" s="66" t="str">
        <f>IF(②受講者情報入力!AP101=0,"",TEXT(②受講者情報入力!AP101,"yyyy/mm/dd"))</f>
        <v/>
      </c>
      <c r="P100" s="66" t="str">
        <f>ASC(TRIM(②受講者情報入力!AQ101))</f>
        <v/>
      </c>
      <c r="Q100" s="66" t="str">
        <f>TRIM(②受講者情報入力!AR101)</f>
        <v/>
      </c>
      <c r="R100" s="66" t="str">
        <f>TRIM(②受講者情報入力!AS101)</f>
        <v/>
      </c>
      <c r="S100" s="66" t="str">
        <f>TRIM(②受講者情報入力!AT101)</f>
        <v/>
      </c>
    </row>
    <row r="101" spans="1:19">
      <c r="A101" s="66" t="e">
        <f>②受講者情報入力!AW102</f>
        <v>#N/A</v>
      </c>
      <c r="B101" s="66" t="str">
        <f>LEFT(②受講者情報入力!Y102,1)</f>
        <v/>
      </c>
      <c r="C101" s="66" t="str">
        <f>DBCS(TRIM(②受講者情報入力!Z102))</f>
        <v/>
      </c>
      <c r="D101" s="66" t="str">
        <f>DBCS(TRIM(②受講者情報入力!AA102))</f>
        <v/>
      </c>
      <c r="E101" s="66" t="str">
        <f>ASC(TRIM(②受講者情報入力!AB102))</f>
        <v/>
      </c>
      <c r="F101" s="66" t="str">
        <f>IFERROR(VLOOKUP(②受講者情報入力!AC102,マスタ!$A$1:$B$47,2,0),"")</f>
        <v/>
      </c>
      <c r="G101" s="66" t="str">
        <f>TRIM(②受講者情報入力!AD102)</f>
        <v/>
      </c>
      <c r="H101" s="66" t="str">
        <f>TRIM(②受講者情報入力!AE102)</f>
        <v/>
      </c>
      <c r="I101" s="66" t="str">
        <f>IF(②受講者情報入力!AV102="","",LEFT(②受講者情報入力!AV102,LEN(②受講者情報入力!AV102)-1))</f>
        <v/>
      </c>
      <c r="J101" s="66" t="str">
        <f>ASC(TRIM(②受講者情報入力!AK102))</f>
        <v/>
      </c>
      <c r="K101" s="66" t="str">
        <f>IF(②受講者情報入力!AL102=0,"",TEXT(②受講者情報入力!AL102,"yyyy/mm/dd"))</f>
        <v/>
      </c>
      <c r="L101" s="66" t="str">
        <f>IF(②受講者情報入力!AM102=0,"",TEXT(②受講者情報入力!AM102,"yyyy/mm/dd"))</f>
        <v/>
      </c>
      <c r="M101" s="66" t="str">
        <f>ASC(TRIM(②受講者情報入力!AN102))</f>
        <v/>
      </c>
      <c r="N101" s="66" t="str">
        <f>ASC(TRIM(②受講者情報入力!AO102))</f>
        <v/>
      </c>
      <c r="O101" s="66" t="str">
        <f>IF(②受講者情報入力!AP102=0,"",TEXT(②受講者情報入力!AP102,"yyyy/mm/dd"))</f>
        <v/>
      </c>
      <c r="P101" s="66" t="str">
        <f>ASC(TRIM(②受講者情報入力!AQ102))</f>
        <v/>
      </c>
      <c r="Q101" s="66" t="str">
        <f>TRIM(②受講者情報入力!AR102)</f>
        <v/>
      </c>
      <c r="R101" s="66" t="str">
        <f>TRIM(②受講者情報入力!AS102)</f>
        <v/>
      </c>
      <c r="S101" s="66" t="str">
        <f>TRIM(②受講者情報入力!AT102)</f>
        <v/>
      </c>
    </row>
    <row r="102" spans="1:19">
      <c r="A102" s="66" t="e">
        <f>②受講者情報入力!AW103</f>
        <v>#N/A</v>
      </c>
      <c r="B102" s="66" t="str">
        <f>LEFT(②受講者情報入力!Y103,1)</f>
        <v/>
      </c>
      <c r="C102" s="66" t="str">
        <f>DBCS(TRIM(②受講者情報入力!Z103))</f>
        <v/>
      </c>
      <c r="D102" s="66" t="str">
        <f>DBCS(TRIM(②受講者情報入力!AA103))</f>
        <v/>
      </c>
      <c r="E102" s="66" t="str">
        <f>ASC(TRIM(②受講者情報入力!AB103))</f>
        <v/>
      </c>
      <c r="F102" s="66" t="str">
        <f>IFERROR(VLOOKUP(②受講者情報入力!AC103,マスタ!$A$1:$B$47,2,0),"")</f>
        <v/>
      </c>
      <c r="G102" s="66" t="str">
        <f>TRIM(②受講者情報入力!AD103)</f>
        <v/>
      </c>
      <c r="H102" s="66" t="str">
        <f>TRIM(②受講者情報入力!AE103)</f>
        <v/>
      </c>
      <c r="I102" s="66" t="str">
        <f>IF(②受講者情報入力!AV103="","",LEFT(②受講者情報入力!AV103,LEN(②受講者情報入力!AV103)-1))</f>
        <v/>
      </c>
      <c r="J102" s="66" t="str">
        <f>ASC(TRIM(②受講者情報入力!AK103))</f>
        <v/>
      </c>
      <c r="K102" s="66" t="str">
        <f>IF(②受講者情報入力!AL103=0,"",TEXT(②受講者情報入力!AL103,"yyyy/mm/dd"))</f>
        <v/>
      </c>
      <c r="L102" s="66" t="str">
        <f>IF(②受講者情報入力!AM103=0,"",TEXT(②受講者情報入力!AM103,"yyyy/mm/dd"))</f>
        <v/>
      </c>
      <c r="M102" s="66" t="str">
        <f>ASC(TRIM(②受講者情報入力!AN103))</f>
        <v/>
      </c>
      <c r="N102" s="66" t="str">
        <f>ASC(TRIM(②受講者情報入力!AO103))</f>
        <v/>
      </c>
      <c r="O102" s="66" t="str">
        <f>IF(②受講者情報入力!AP103=0,"",TEXT(②受講者情報入力!AP103,"yyyy/mm/dd"))</f>
        <v/>
      </c>
      <c r="P102" s="66" t="str">
        <f>ASC(TRIM(②受講者情報入力!AQ103))</f>
        <v/>
      </c>
      <c r="Q102" s="66" t="str">
        <f>TRIM(②受講者情報入力!AR103)</f>
        <v/>
      </c>
      <c r="R102" s="66" t="str">
        <f>TRIM(②受講者情報入力!AS103)</f>
        <v/>
      </c>
      <c r="S102" s="66" t="str">
        <f>TRIM(②受講者情報入力!AT103)</f>
        <v/>
      </c>
    </row>
    <row r="103" spans="1:19">
      <c r="A103" s="66" t="e">
        <f>②受講者情報入力!AW104</f>
        <v>#N/A</v>
      </c>
      <c r="B103" s="66" t="str">
        <f>LEFT(②受講者情報入力!Y104,1)</f>
        <v/>
      </c>
      <c r="C103" s="66" t="str">
        <f>DBCS(TRIM(②受講者情報入力!Z104))</f>
        <v/>
      </c>
      <c r="D103" s="66" t="str">
        <f>DBCS(TRIM(②受講者情報入力!AA104))</f>
        <v/>
      </c>
      <c r="E103" s="66" t="str">
        <f>ASC(TRIM(②受講者情報入力!AB104))</f>
        <v/>
      </c>
      <c r="F103" s="66" t="str">
        <f>IFERROR(VLOOKUP(②受講者情報入力!AC104,マスタ!$A$1:$B$47,2,0),"")</f>
        <v/>
      </c>
      <c r="G103" s="66" t="str">
        <f>TRIM(②受講者情報入力!AD104)</f>
        <v/>
      </c>
      <c r="H103" s="66" t="str">
        <f>TRIM(②受講者情報入力!AE104)</f>
        <v/>
      </c>
      <c r="I103" s="66" t="str">
        <f>IF(②受講者情報入力!AV104="","",LEFT(②受講者情報入力!AV104,LEN(②受講者情報入力!AV104)-1))</f>
        <v/>
      </c>
      <c r="J103" s="66" t="str">
        <f>ASC(TRIM(②受講者情報入力!AK104))</f>
        <v/>
      </c>
      <c r="K103" s="66" t="str">
        <f>IF(②受講者情報入力!AL104=0,"",TEXT(②受講者情報入力!AL104,"yyyy/mm/dd"))</f>
        <v/>
      </c>
      <c r="L103" s="66" t="str">
        <f>IF(②受講者情報入力!AM104=0,"",TEXT(②受講者情報入力!AM104,"yyyy/mm/dd"))</f>
        <v/>
      </c>
      <c r="M103" s="66" t="str">
        <f>ASC(TRIM(②受講者情報入力!AN104))</f>
        <v/>
      </c>
      <c r="N103" s="66" t="str">
        <f>ASC(TRIM(②受講者情報入力!AO104))</f>
        <v/>
      </c>
      <c r="O103" s="66" t="str">
        <f>IF(②受講者情報入力!AP104=0,"",TEXT(②受講者情報入力!AP104,"yyyy/mm/dd"))</f>
        <v/>
      </c>
      <c r="P103" s="66" t="str">
        <f>ASC(TRIM(②受講者情報入力!AQ104))</f>
        <v/>
      </c>
      <c r="Q103" s="66" t="str">
        <f>TRIM(②受講者情報入力!AR104)</f>
        <v/>
      </c>
      <c r="R103" s="66" t="str">
        <f>TRIM(②受講者情報入力!AS104)</f>
        <v/>
      </c>
      <c r="S103" s="66" t="str">
        <f>TRIM(②受講者情報入力!AT104)</f>
        <v/>
      </c>
    </row>
    <row r="104" spans="1:19">
      <c r="A104" s="66" t="e">
        <f>②受講者情報入力!AW105</f>
        <v>#N/A</v>
      </c>
      <c r="B104" s="66" t="str">
        <f>LEFT(②受講者情報入力!Y105,1)</f>
        <v/>
      </c>
      <c r="C104" s="66" t="str">
        <f>DBCS(TRIM(②受講者情報入力!Z105))</f>
        <v/>
      </c>
      <c r="D104" s="66" t="str">
        <f>DBCS(TRIM(②受講者情報入力!AA105))</f>
        <v/>
      </c>
      <c r="E104" s="66" t="str">
        <f>ASC(TRIM(②受講者情報入力!AB105))</f>
        <v/>
      </c>
      <c r="F104" s="66" t="str">
        <f>IFERROR(VLOOKUP(②受講者情報入力!AC105,マスタ!$A$1:$B$47,2,0),"")</f>
        <v/>
      </c>
      <c r="G104" s="66" t="str">
        <f>TRIM(②受講者情報入力!AD105)</f>
        <v/>
      </c>
      <c r="H104" s="66" t="str">
        <f>TRIM(②受講者情報入力!AE105)</f>
        <v/>
      </c>
      <c r="I104" s="66" t="str">
        <f>IF(②受講者情報入力!AV105="","",LEFT(②受講者情報入力!AV105,LEN(②受講者情報入力!AV105)-1))</f>
        <v/>
      </c>
      <c r="J104" s="66" t="str">
        <f>ASC(TRIM(②受講者情報入力!AK105))</f>
        <v/>
      </c>
      <c r="K104" s="66" t="str">
        <f>IF(②受講者情報入力!AL105=0,"",TEXT(②受講者情報入力!AL105,"yyyy/mm/dd"))</f>
        <v/>
      </c>
      <c r="L104" s="66" t="str">
        <f>IF(②受講者情報入力!AM105=0,"",TEXT(②受講者情報入力!AM105,"yyyy/mm/dd"))</f>
        <v/>
      </c>
      <c r="M104" s="66" t="str">
        <f>ASC(TRIM(②受講者情報入力!AN105))</f>
        <v/>
      </c>
      <c r="N104" s="66" t="str">
        <f>ASC(TRIM(②受講者情報入力!AO105))</f>
        <v/>
      </c>
      <c r="O104" s="66" t="str">
        <f>IF(②受講者情報入力!AP105=0,"",TEXT(②受講者情報入力!AP105,"yyyy/mm/dd"))</f>
        <v/>
      </c>
      <c r="P104" s="66" t="str">
        <f>ASC(TRIM(②受講者情報入力!AQ105))</f>
        <v/>
      </c>
      <c r="Q104" s="66" t="str">
        <f>TRIM(②受講者情報入力!AR105)</f>
        <v/>
      </c>
      <c r="R104" s="66" t="str">
        <f>TRIM(②受講者情報入力!AS105)</f>
        <v/>
      </c>
      <c r="S104" s="66" t="str">
        <f>TRIM(②受講者情報入力!AT105)</f>
        <v/>
      </c>
    </row>
    <row r="105" spans="1:19">
      <c r="A105" s="66" t="e">
        <f>②受講者情報入力!AW106</f>
        <v>#N/A</v>
      </c>
      <c r="B105" s="66" t="str">
        <f>LEFT(②受講者情報入力!Y106,1)</f>
        <v/>
      </c>
      <c r="C105" s="66" t="str">
        <f>DBCS(TRIM(②受講者情報入力!Z106))</f>
        <v/>
      </c>
      <c r="D105" s="66" t="str">
        <f>DBCS(TRIM(②受講者情報入力!AA106))</f>
        <v/>
      </c>
      <c r="E105" s="66" t="str">
        <f>ASC(TRIM(②受講者情報入力!AB106))</f>
        <v/>
      </c>
      <c r="F105" s="66" t="str">
        <f>IFERROR(VLOOKUP(②受講者情報入力!AC106,マスタ!$A$1:$B$47,2,0),"")</f>
        <v/>
      </c>
      <c r="G105" s="66" t="str">
        <f>TRIM(②受講者情報入力!AD106)</f>
        <v/>
      </c>
      <c r="H105" s="66" t="str">
        <f>TRIM(②受講者情報入力!AE106)</f>
        <v/>
      </c>
      <c r="I105" s="66" t="str">
        <f>IF(②受講者情報入力!AV106="","",LEFT(②受講者情報入力!AV106,LEN(②受講者情報入力!AV106)-1))</f>
        <v/>
      </c>
      <c r="J105" s="66" t="str">
        <f>ASC(TRIM(②受講者情報入力!AK106))</f>
        <v/>
      </c>
      <c r="K105" s="66" t="str">
        <f>IF(②受講者情報入力!AL106=0,"",TEXT(②受講者情報入力!AL106,"yyyy/mm/dd"))</f>
        <v/>
      </c>
      <c r="L105" s="66" t="str">
        <f>IF(②受講者情報入力!AM106=0,"",TEXT(②受講者情報入力!AM106,"yyyy/mm/dd"))</f>
        <v/>
      </c>
      <c r="M105" s="66" t="str">
        <f>ASC(TRIM(②受講者情報入力!AN106))</f>
        <v/>
      </c>
      <c r="N105" s="66" t="str">
        <f>ASC(TRIM(②受講者情報入力!AO106))</f>
        <v/>
      </c>
      <c r="O105" s="66" t="str">
        <f>IF(②受講者情報入力!AP106=0,"",TEXT(②受講者情報入力!AP106,"yyyy/mm/dd"))</f>
        <v/>
      </c>
      <c r="P105" s="66" t="str">
        <f>ASC(TRIM(②受講者情報入力!AQ106))</f>
        <v/>
      </c>
      <c r="Q105" s="66" t="str">
        <f>TRIM(②受講者情報入力!AR106)</f>
        <v/>
      </c>
      <c r="R105" s="66" t="str">
        <f>TRIM(②受講者情報入力!AS106)</f>
        <v/>
      </c>
      <c r="S105" s="66" t="str">
        <f>TRIM(②受講者情報入力!AT106)</f>
        <v/>
      </c>
    </row>
    <row r="106" spans="1:19">
      <c r="A106" s="66" t="e">
        <f>②受講者情報入力!AW107</f>
        <v>#N/A</v>
      </c>
      <c r="B106" s="66" t="str">
        <f>LEFT(②受講者情報入力!Y107,1)</f>
        <v/>
      </c>
      <c r="C106" s="66" t="str">
        <f>DBCS(TRIM(②受講者情報入力!Z107))</f>
        <v/>
      </c>
      <c r="D106" s="66" t="str">
        <f>DBCS(TRIM(②受講者情報入力!AA107))</f>
        <v/>
      </c>
      <c r="E106" s="66" t="str">
        <f>ASC(TRIM(②受講者情報入力!AB107))</f>
        <v/>
      </c>
      <c r="F106" s="66" t="str">
        <f>IFERROR(VLOOKUP(②受講者情報入力!AC107,マスタ!$A$1:$B$47,2,0),"")</f>
        <v/>
      </c>
      <c r="G106" s="66" t="str">
        <f>TRIM(②受講者情報入力!AD107)</f>
        <v/>
      </c>
      <c r="H106" s="66" t="str">
        <f>TRIM(②受講者情報入力!AE107)</f>
        <v/>
      </c>
      <c r="I106" s="66" t="str">
        <f>IF(②受講者情報入力!AV107="","",LEFT(②受講者情報入力!AV107,LEN(②受講者情報入力!AV107)-1))</f>
        <v/>
      </c>
      <c r="J106" s="66" t="str">
        <f>ASC(TRIM(②受講者情報入力!AK107))</f>
        <v/>
      </c>
      <c r="K106" s="66" t="str">
        <f>IF(②受講者情報入力!AL107=0,"",TEXT(②受講者情報入力!AL107,"yyyy/mm/dd"))</f>
        <v/>
      </c>
      <c r="L106" s="66" t="str">
        <f>IF(②受講者情報入力!AM107=0,"",TEXT(②受講者情報入力!AM107,"yyyy/mm/dd"))</f>
        <v/>
      </c>
      <c r="M106" s="66" t="str">
        <f>ASC(TRIM(②受講者情報入力!AN107))</f>
        <v/>
      </c>
      <c r="N106" s="66" t="str">
        <f>ASC(TRIM(②受講者情報入力!AO107))</f>
        <v/>
      </c>
      <c r="O106" s="66" t="str">
        <f>IF(②受講者情報入力!AP107=0,"",TEXT(②受講者情報入力!AP107,"yyyy/mm/dd"))</f>
        <v/>
      </c>
      <c r="P106" s="66" t="str">
        <f>ASC(TRIM(②受講者情報入力!AQ107))</f>
        <v/>
      </c>
      <c r="Q106" s="66" t="str">
        <f>TRIM(②受講者情報入力!AR107)</f>
        <v/>
      </c>
      <c r="R106" s="66" t="str">
        <f>TRIM(②受講者情報入力!AS107)</f>
        <v/>
      </c>
      <c r="S106" s="66" t="str">
        <f>TRIM(②受講者情報入力!AT107)</f>
        <v/>
      </c>
    </row>
    <row r="107" spans="1:19">
      <c r="A107" s="66" t="e">
        <f>②受講者情報入力!AW108</f>
        <v>#N/A</v>
      </c>
      <c r="B107" s="66" t="str">
        <f>LEFT(②受講者情報入力!Y108,1)</f>
        <v/>
      </c>
      <c r="C107" s="66" t="str">
        <f>DBCS(TRIM(②受講者情報入力!Z108))</f>
        <v/>
      </c>
      <c r="D107" s="66" t="str">
        <f>DBCS(TRIM(②受講者情報入力!AA108))</f>
        <v/>
      </c>
      <c r="E107" s="66" t="str">
        <f>ASC(TRIM(②受講者情報入力!AB108))</f>
        <v/>
      </c>
      <c r="F107" s="66" t="str">
        <f>IFERROR(VLOOKUP(②受講者情報入力!AC108,マスタ!$A$1:$B$47,2,0),"")</f>
        <v/>
      </c>
      <c r="G107" s="66" t="str">
        <f>TRIM(②受講者情報入力!AD108)</f>
        <v/>
      </c>
      <c r="H107" s="66" t="str">
        <f>TRIM(②受講者情報入力!AE108)</f>
        <v/>
      </c>
      <c r="I107" s="66" t="str">
        <f>IF(②受講者情報入力!AV108="","",LEFT(②受講者情報入力!AV108,LEN(②受講者情報入力!AV108)-1))</f>
        <v/>
      </c>
      <c r="J107" s="66" t="str">
        <f>ASC(TRIM(②受講者情報入力!AK108))</f>
        <v/>
      </c>
      <c r="K107" s="66" t="str">
        <f>IF(②受講者情報入力!AL108=0,"",TEXT(②受講者情報入力!AL108,"yyyy/mm/dd"))</f>
        <v/>
      </c>
      <c r="L107" s="66" t="str">
        <f>IF(②受講者情報入力!AM108=0,"",TEXT(②受講者情報入力!AM108,"yyyy/mm/dd"))</f>
        <v/>
      </c>
      <c r="M107" s="66" t="str">
        <f>ASC(TRIM(②受講者情報入力!AN108))</f>
        <v/>
      </c>
      <c r="N107" s="66" t="str">
        <f>ASC(TRIM(②受講者情報入力!AO108))</f>
        <v/>
      </c>
      <c r="O107" s="66" t="str">
        <f>IF(②受講者情報入力!AP108=0,"",TEXT(②受講者情報入力!AP108,"yyyy/mm/dd"))</f>
        <v/>
      </c>
      <c r="P107" s="66" t="str">
        <f>ASC(TRIM(②受講者情報入力!AQ108))</f>
        <v/>
      </c>
      <c r="Q107" s="66" t="str">
        <f>TRIM(②受講者情報入力!AR108)</f>
        <v/>
      </c>
      <c r="R107" s="66" t="str">
        <f>TRIM(②受講者情報入力!AS108)</f>
        <v/>
      </c>
      <c r="S107" s="66" t="str">
        <f>TRIM(②受講者情報入力!AT108)</f>
        <v/>
      </c>
    </row>
    <row r="108" spans="1:19">
      <c r="A108" s="66" t="e">
        <f>②受講者情報入力!AW109</f>
        <v>#N/A</v>
      </c>
      <c r="B108" s="66" t="str">
        <f>LEFT(②受講者情報入力!Y109,1)</f>
        <v/>
      </c>
      <c r="C108" s="66" t="str">
        <f>DBCS(TRIM(②受講者情報入力!Z109))</f>
        <v/>
      </c>
      <c r="D108" s="66" t="str">
        <f>DBCS(TRIM(②受講者情報入力!AA109))</f>
        <v/>
      </c>
      <c r="E108" s="66" t="str">
        <f>ASC(TRIM(②受講者情報入力!AB109))</f>
        <v/>
      </c>
      <c r="F108" s="66" t="str">
        <f>IFERROR(VLOOKUP(②受講者情報入力!AC109,マスタ!$A$1:$B$47,2,0),"")</f>
        <v/>
      </c>
      <c r="G108" s="66" t="str">
        <f>TRIM(②受講者情報入力!AD109)</f>
        <v/>
      </c>
      <c r="H108" s="66" t="str">
        <f>TRIM(②受講者情報入力!AE109)</f>
        <v/>
      </c>
      <c r="I108" s="66" t="str">
        <f>IF(②受講者情報入力!AV109="","",LEFT(②受講者情報入力!AV109,LEN(②受講者情報入力!AV109)-1))</f>
        <v/>
      </c>
      <c r="J108" s="66" t="str">
        <f>ASC(TRIM(②受講者情報入力!AK109))</f>
        <v/>
      </c>
      <c r="K108" s="66" t="str">
        <f>IF(②受講者情報入力!AL109=0,"",TEXT(②受講者情報入力!AL109,"yyyy/mm/dd"))</f>
        <v/>
      </c>
      <c r="L108" s="66" t="str">
        <f>IF(②受講者情報入力!AM109=0,"",TEXT(②受講者情報入力!AM109,"yyyy/mm/dd"))</f>
        <v/>
      </c>
      <c r="M108" s="66" t="str">
        <f>ASC(TRIM(②受講者情報入力!AN109))</f>
        <v/>
      </c>
      <c r="N108" s="66" t="str">
        <f>ASC(TRIM(②受講者情報入力!AO109))</f>
        <v/>
      </c>
      <c r="O108" s="66" t="str">
        <f>IF(②受講者情報入力!AP109=0,"",TEXT(②受講者情報入力!AP109,"yyyy/mm/dd"))</f>
        <v/>
      </c>
      <c r="P108" s="66" t="str">
        <f>ASC(TRIM(②受講者情報入力!AQ109))</f>
        <v/>
      </c>
      <c r="Q108" s="66" t="str">
        <f>TRIM(②受講者情報入力!AR109)</f>
        <v/>
      </c>
      <c r="R108" s="66" t="str">
        <f>TRIM(②受講者情報入力!AS109)</f>
        <v/>
      </c>
      <c r="S108" s="66" t="str">
        <f>TRIM(②受講者情報入力!AT109)</f>
        <v/>
      </c>
    </row>
    <row r="109" spans="1:19">
      <c r="A109" s="66" t="e">
        <f>②受講者情報入力!AW110</f>
        <v>#N/A</v>
      </c>
      <c r="B109" s="66" t="str">
        <f>LEFT(②受講者情報入力!Y110,1)</f>
        <v/>
      </c>
      <c r="C109" s="66" t="str">
        <f>DBCS(TRIM(②受講者情報入力!Z110))</f>
        <v/>
      </c>
      <c r="D109" s="66" t="str">
        <f>DBCS(TRIM(②受講者情報入力!AA110))</f>
        <v/>
      </c>
      <c r="E109" s="66" t="str">
        <f>ASC(TRIM(②受講者情報入力!AB110))</f>
        <v/>
      </c>
      <c r="F109" s="66" t="str">
        <f>IFERROR(VLOOKUP(②受講者情報入力!AC110,マスタ!$A$1:$B$47,2,0),"")</f>
        <v/>
      </c>
      <c r="G109" s="66" t="str">
        <f>TRIM(②受講者情報入力!AD110)</f>
        <v/>
      </c>
      <c r="H109" s="66" t="str">
        <f>TRIM(②受講者情報入力!AE110)</f>
        <v/>
      </c>
      <c r="I109" s="66" t="str">
        <f>IF(②受講者情報入力!AV110="","",LEFT(②受講者情報入力!AV110,LEN(②受講者情報入力!AV110)-1))</f>
        <v/>
      </c>
      <c r="J109" s="66" t="str">
        <f>ASC(TRIM(②受講者情報入力!AK110))</f>
        <v/>
      </c>
      <c r="K109" s="66" t="str">
        <f>IF(②受講者情報入力!AL110=0,"",TEXT(②受講者情報入力!AL110,"yyyy/mm/dd"))</f>
        <v/>
      </c>
      <c r="L109" s="66" t="str">
        <f>IF(②受講者情報入力!AM110=0,"",TEXT(②受講者情報入力!AM110,"yyyy/mm/dd"))</f>
        <v/>
      </c>
      <c r="M109" s="66" t="str">
        <f>ASC(TRIM(②受講者情報入力!AN110))</f>
        <v/>
      </c>
      <c r="N109" s="66" t="str">
        <f>ASC(TRIM(②受講者情報入力!AO110))</f>
        <v/>
      </c>
      <c r="O109" s="66" t="str">
        <f>IF(②受講者情報入力!AP110=0,"",TEXT(②受講者情報入力!AP110,"yyyy/mm/dd"))</f>
        <v/>
      </c>
      <c r="P109" s="66" t="str">
        <f>ASC(TRIM(②受講者情報入力!AQ110))</f>
        <v/>
      </c>
      <c r="Q109" s="66" t="str">
        <f>TRIM(②受講者情報入力!AR110)</f>
        <v/>
      </c>
      <c r="R109" s="66" t="str">
        <f>TRIM(②受講者情報入力!AS110)</f>
        <v/>
      </c>
      <c r="S109" s="66" t="str">
        <f>TRIM(②受講者情報入力!AT110)</f>
        <v/>
      </c>
    </row>
    <row r="110" spans="1:19">
      <c r="A110" s="66" t="e">
        <f>②受講者情報入力!AW111</f>
        <v>#N/A</v>
      </c>
      <c r="B110" s="66" t="str">
        <f>LEFT(②受講者情報入力!Y111,1)</f>
        <v/>
      </c>
      <c r="C110" s="66" t="str">
        <f>DBCS(TRIM(②受講者情報入力!Z111))</f>
        <v/>
      </c>
      <c r="D110" s="66" t="str">
        <f>DBCS(TRIM(②受講者情報入力!AA111))</f>
        <v/>
      </c>
      <c r="E110" s="66" t="str">
        <f>ASC(TRIM(②受講者情報入力!AB111))</f>
        <v/>
      </c>
      <c r="F110" s="66" t="str">
        <f>IFERROR(VLOOKUP(②受講者情報入力!AC111,マスタ!$A$1:$B$47,2,0),"")</f>
        <v/>
      </c>
      <c r="G110" s="66" t="str">
        <f>TRIM(②受講者情報入力!AD111)</f>
        <v/>
      </c>
      <c r="H110" s="66" t="str">
        <f>TRIM(②受講者情報入力!AE111)</f>
        <v/>
      </c>
      <c r="I110" s="66" t="str">
        <f>IF(②受講者情報入力!AV111="","",LEFT(②受講者情報入力!AV111,LEN(②受講者情報入力!AV111)-1))</f>
        <v/>
      </c>
      <c r="J110" s="66" t="str">
        <f>ASC(TRIM(②受講者情報入力!AK111))</f>
        <v/>
      </c>
      <c r="K110" s="66" t="str">
        <f>IF(②受講者情報入力!AL111=0,"",TEXT(②受講者情報入力!AL111,"yyyy/mm/dd"))</f>
        <v/>
      </c>
      <c r="L110" s="66" t="str">
        <f>IF(②受講者情報入力!AM111=0,"",TEXT(②受講者情報入力!AM111,"yyyy/mm/dd"))</f>
        <v/>
      </c>
      <c r="M110" s="66" t="str">
        <f>ASC(TRIM(②受講者情報入力!AN111))</f>
        <v/>
      </c>
      <c r="N110" s="66" t="str">
        <f>ASC(TRIM(②受講者情報入力!AO111))</f>
        <v/>
      </c>
      <c r="O110" s="66" t="str">
        <f>IF(②受講者情報入力!AP111=0,"",TEXT(②受講者情報入力!AP111,"yyyy/mm/dd"))</f>
        <v/>
      </c>
      <c r="P110" s="66" t="str">
        <f>ASC(TRIM(②受講者情報入力!AQ111))</f>
        <v/>
      </c>
      <c r="Q110" s="66" t="str">
        <f>TRIM(②受講者情報入力!AR111)</f>
        <v/>
      </c>
      <c r="R110" s="66" t="str">
        <f>TRIM(②受講者情報入力!AS111)</f>
        <v/>
      </c>
      <c r="S110" s="66" t="str">
        <f>TRIM(②受講者情報入力!AT111)</f>
        <v/>
      </c>
    </row>
    <row r="111" spans="1:19">
      <c r="A111" s="66" t="e">
        <f>②受講者情報入力!AW112</f>
        <v>#N/A</v>
      </c>
      <c r="B111" s="66" t="str">
        <f>LEFT(②受講者情報入力!Y112,1)</f>
        <v/>
      </c>
      <c r="C111" s="66" t="str">
        <f>DBCS(TRIM(②受講者情報入力!Z112))</f>
        <v/>
      </c>
      <c r="D111" s="66" t="str">
        <f>DBCS(TRIM(②受講者情報入力!AA112))</f>
        <v/>
      </c>
      <c r="E111" s="66" t="str">
        <f>ASC(TRIM(②受講者情報入力!AB112))</f>
        <v/>
      </c>
      <c r="F111" s="66" t="str">
        <f>IFERROR(VLOOKUP(②受講者情報入力!AC112,マスタ!$A$1:$B$47,2,0),"")</f>
        <v/>
      </c>
      <c r="G111" s="66" t="str">
        <f>TRIM(②受講者情報入力!AD112)</f>
        <v/>
      </c>
      <c r="H111" s="66" t="str">
        <f>TRIM(②受講者情報入力!AE112)</f>
        <v/>
      </c>
      <c r="I111" s="66" t="str">
        <f>IF(②受講者情報入力!AV112="","",LEFT(②受講者情報入力!AV112,LEN(②受講者情報入力!AV112)-1))</f>
        <v/>
      </c>
      <c r="J111" s="66" t="str">
        <f>ASC(TRIM(②受講者情報入力!AK112))</f>
        <v/>
      </c>
      <c r="K111" s="66" t="str">
        <f>IF(②受講者情報入力!AL112=0,"",TEXT(②受講者情報入力!AL112,"yyyy/mm/dd"))</f>
        <v/>
      </c>
      <c r="L111" s="66" t="str">
        <f>IF(②受講者情報入力!AM112=0,"",TEXT(②受講者情報入力!AM112,"yyyy/mm/dd"))</f>
        <v/>
      </c>
      <c r="M111" s="66" t="str">
        <f>ASC(TRIM(②受講者情報入力!AN112))</f>
        <v/>
      </c>
      <c r="N111" s="66" t="str">
        <f>ASC(TRIM(②受講者情報入力!AO112))</f>
        <v/>
      </c>
      <c r="O111" s="66" t="str">
        <f>IF(②受講者情報入力!AP112=0,"",TEXT(②受講者情報入力!AP112,"yyyy/mm/dd"))</f>
        <v/>
      </c>
      <c r="P111" s="66" t="str">
        <f>ASC(TRIM(②受講者情報入力!AQ112))</f>
        <v/>
      </c>
      <c r="Q111" s="66" t="str">
        <f>TRIM(②受講者情報入力!AR112)</f>
        <v/>
      </c>
      <c r="R111" s="66" t="str">
        <f>TRIM(②受講者情報入力!AS112)</f>
        <v/>
      </c>
      <c r="S111" s="66" t="str">
        <f>TRIM(②受講者情報入力!AT112)</f>
        <v/>
      </c>
    </row>
    <row r="112" spans="1:19">
      <c r="A112" s="66" t="e">
        <f>②受講者情報入力!AW113</f>
        <v>#N/A</v>
      </c>
      <c r="B112" s="66" t="str">
        <f>LEFT(②受講者情報入力!Y113,1)</f>
        <v/>
      </c>
      <c r="C112" s="66" t="str">
        <f>DBCS(TRIM(②受講者情報入力!Z113))</f>
        <v/>
      </c>
      <c r="D112" s="66" t="str">
        <f>DBCS(TRIM(②受講者情報入力!AA113))</f>
        <v/>
      </c>
      <c r="E112" s="66" t="str">
        <f>ASC(TRIM(②受講者情報入力!AB113))</f>
        <v/>
      </c>
      <c r="F112" s="66" t="str">
        <f>IFERROR(VLOOKUP(②受講者情報入力!AC113,マスタ!$A$1:$B$47,2,0),"")</f>
        <v/>
      </c>
      <c r="G112" s="66" t="str">
        <f>TRIM(②受講者情報入力!AD113)</f>
        <v/>
      </c>
      <c r="H112" s="66" t="str">
        <f>TRIM(②受講者情報入力!AE113)</f>
        <v/>
      </c>
      <c r="I112" s="66" t="str">
        <f>IF(②受講者情報入力!AV113="","",LEFT(②受講者情報入力!AV113,LEN(②受講者情報入力!AV113)-1))</f>
        <v/>
      </c>
      <c r="J112" s="66" t="str">
        <f>ASC(TRIM(②受講者情報入力!AK113))</f>
        <v/>
      </c>
      <c r="K112" s="66" t="str">
        <f>IF(②受講者情報入力!AL113=0,"",TEXT(②受講者情報入力!AL113,"yyyy/mm/dd"))</f>
        <v/>
      </c>
      <c r="L112" s="66" t="str">
        <f>IF(②受講者情報入力!AM113=0,"",TEXT(②受講者情報入力!AM113,"yyyy/mm/dd"))</f>
        <v/>
      </c>
      <c r="M112" s="66" t="str">
        <f>ASC(TRIM(②受講者情報入力!AN113))</f>
        <v/>
      </c>
      <c r="N112" s="66" t="str">
        <f>ASC(TRIM(②受講者情報入力!AO113))</f>
        <v/>
      </c>
      <c r="O112" s="66" t="str">
        <f>IF(②受講者情報入力!AP113=0,"",TEXT(②受講者情報入力!AP113,"yyyy/mm/dd"))</f>
        <v/>
      </c>
      <c r="P112" s="66" t="str">
        <f>ASC(TRIM(②受講者情報入力!AQ113))</f>
        <v/>
      </c>
      <c r="Q112" s="66" t="str">
        <f>TRIM(②受講者情報入力!AR113)</f>
        <v/>
      </c>
      <c r="R112" s="66" t="str">
        <f>TRIM(②受講者情報入力!AS113)</f>
        <v/>
      </c>
      <c r="S112" s="66" t="str">
        <f>TRIM(②受講者情報入力!AT113)</f>
        <v/>
      </c>
    </row>
    <row r="113" spans="1:19">
      <c r="A113" s="66" t="e">
        <f>②受講者情報入力!AW114</f>
        <v>#N/A</v>
      </c>
      <c r="B113" s="66" t="str">
        <f>LEFT(②受講者情報入力!Y114,1)</f>
        <v/>
      </c>
      <c r="C113" s="66" t="str">
        <f>DBCS(TRIM(②受講者情報入力!Z114))</f>
        <v/>
      </c>
      <c r="D113" s="66" t="str">
        <f>DBCS(TRIM(②受講者情報入力!AA114))</f>
        <v/>
      </c>
      <c r="E113" s="66" t="str">
        <f>ASC(TRIM(②受講者情報入力!AB114))</f>
        <v/>
      </c>
      <c r="F113" s="66" t="str">
        <f>IFERROR(VLOOKUP(②受講者情報入力!AC114,マスタ!$A$1:$B$47,2,0),"")</f>
        <v/>
      </c>
      <c r="G113" s="66" t="str">
        <f>TRIM(②受講者情報入力!AD114)</f>
        <v/>
      </c>
      <c r="H113" s="66" t="str">
        <f>TRIM(②受講者情報入力!AE114)</f>
        <v/>
      </c>
      <c r="I113" s="66" t="str">
        <f>IF(②受講者情報入力!AV114="","",LEFT(②受講者情報入力!AV114,LEN(②受講者情報入力!AV114)-1))</f>
        <v/>
      </c>
      <c r="J113" s="66" t="str">
        <f>ASC(TRIM(②受講者情報入力!AK114))</f>
        <v/>
      </c>
      <c r="K113" s="66" t="str">
        <f>IF(②受講者情報入力!AL114=0,"",TEXT(②受講者情報入力!AL114,"yyyy/mm/dd"))</f>
        <v/>
      </c>
      <c r="L113" s="66" t="str">
        <f>IF(②受講者情報入力!AM114=0,"",TEXT(②受講者情報入力!AM114,"yyyy/mm/dd"))</f>
        <v/>
      </c>
      <c r="M113" s="66" t="str">
        <f>ASC(TRIM(②受講者情報入力!AN114))</f>
        <v/>
      </c>
      <c r="N113" s="66" t="str">
        <f>ASC(TRIM(②受講者情報入力!AO114))</f>
        <v/>
      </c>
      <c r="O113" s="66" t="str">
        <f>IF(②受講者情報入力!AP114=0,"",TEXT(②受講者情報入力!AP114,"yyyy/mm/dd"))</f>
        <v/>
      </c>
      <c r="P113" s="66" t="str">
        <f>ASC(TRIM(②受講者情報入力!AQ114))</f>
        <v/>
      </c>
      <c r="Q113" s="66" t="str">
        <f>TRIM(②受講者情報入力!AR114)</f>
        <v/>
      </c>
      <c r="R113" s="66" t="str">
        <f>TRIM(②受講者情報入力!AS114)</f>
        <v/>
      </c>
      <c r="S113" s="66" t="str">
        <f>TRIM(②受講者情報入力!AT114)</f>
        <v/>
      </c>
    </row>
    <row r="114" spans="1:19">
      <c r="A114" s="66" t="e">
        <f>②受講者情報入力!AW115</f>
        <v>#N/A</v>
      </c>
      <c r="B114" s="66" t="str">
        <f>LEFT(②受講者情報入力!Y115,1)</f>
        <v/>
      </c>
      <c r="C114" s="66" t="str">
        <f>DBCS(TRIM(②受講者情報入力!Z115))</f>
        <v/>
      </c>
      <c r="D114" s="66" t="str">
        <f>DBCS(TRIM(②受講者情報入力!AA115))</f>
        <v/>
      </c>
      <c r="E114" s="66" t="str">
        <f>ASC(TRIM(②受講者情報入力!AB115))</f>
        <v/>
      </c>
      <c r="F114" s="66" t="str">
        <f>IFERROR(VLOOKUP(②受講者情報入力!AC115,マスタ!$A$1:$B$47,2,0),"")</f>
        <v/>
      </c>
      <c r="G114" s="66" t="str">
        <f>TRIM(②受講者情報入力!AD115)</f>
        <v/>
      </c>
      <c r="H114" s="66" t="str">
        <f>TRIM(②受講者情報入力!AE115)</f>
        <v/>
      </c>
      <c r="I114" s="66" t="str">
        <f>IF(②受講者情報入力!AV115="","",LEFT(②受講者情報入力!AV115,LEN(②受講者情報入力!AV115)-1))</f>
        <v/>
      </c>
      <c r="J114" s="66" t="str">
        <f>ASC(TRIM(②受講者情報入力!AK115))</f>
        <v/>
      </c>
      <c r="K114" s="66" t="str">
        <f>IF(②受講者情報入力!AL115=0,"",TEXT(②受講者情報入力!AL115,"yyyy/mm/dd"))</f>
        <v/>
      </c>
      <c r="L114" s="66" t="str">
        <f>IF(②受講者情報入力!AM115=0,"",TEXT(②受講者情報入力!AM115,"yyyy/mm/dd"))</f>
        <v/>
      </c>
      <c r="M114" s="66" t="str">
        <f>ASC(TRIM(②受講者情報入力!AN115))</f>
        <v/>
      </c>
      <c r="N114" s="66" t="str">
        <f>ASC(TRIM(②受講者情報入力!AO115))</f>
        <v/>
      </c>
      <c r="O114" s="66" t="str">
        <f>IF(②受講者情報入力!AP115=0,"",TEXT(②受講者情報入力!AP115,"yyyy/mm/dd"))</f>
        <v/>
      </c>
      <c r="P114" s="66" t="str">
        <f>ASC(TRIM(②受講者情報入力!AQ115))</f>
        <v/>
      </c>
      <c r="Q114" s="66" t="str">
        <f>TRIM(②受講者情報入力!AR115)</f>
        <v/>
      </c>
      <c r="R114" s="66" t="str">
        <f>TRIM(②受講者情報入力!AS115)</f>
        <v/>
      </c>
      <c r="S114" s="66" t="str">
        <f>TRIM(②受講者情報入力!AT115)</f>
        <v/>
      </c>
    </row>
    <row r="115" spans="1:19">
      <c r="A115" s="66" t="e">
        <f>②受講者情報入力!AW116</f>
        <v>#N/A</v>
      </c>
      <c r="B115" s="66" t="str">
        <f>LEFT(②受講者情報入力!Y116,1)</f>
        <v/>
      </c>
      <c r="C115" s="66" t="str">
        <f>DBCS(TRIM(②受講者情報入力!Z116))</f>
        <v/>
      </c>
      <c r="D115" s="66" t="str">
        <f>DBCS(TRIM(②受講者情報入力!AA116))</f>
        <v/>
      </c>
      <c r="E115" s="66" t="str">
        <f>ASC(TRIM(②受講者情報入力!AB116))</f>
        <v/>
      </c>
      <c r="F115" s="66" t="str">
        <f>IFERROR(VLOOKUP(②受講者情報入力!AC116,マスタ!$A$1:$B$47,2,0),"")</f>
        <v/>
      </c>
      <c r="G115" s="66" t="str">
        <f>TRIM(②受講者情報入力!AD116)</f>
        <v/>
      </c>
      <c r="H115" s="66" t="str">
        <f>TRIM(②受講者情報入力!AE116)</f>
        <v/>
      </c>
      <c r="I115" s="66" t="str">
        <f>IF(②受講者情報入力!AV116="","",LEFT(②受講者情報入力!AV116,LEN(②受講者情報入力!AV116)-1))</f>
        <v/>
      </c>
      <c r="J115" s="66" t="str">
        <f>ASC(TRIM(②受講者情報入力!AK116))</f>
        <v/>
      </c>
      <c r="K115" s="66" t="str">
        <f>IF(②受講者情報入力!AL116=0,"",TEXT(②受講者情報入力!AL116,"yyyy/mm/dd"))</f>
        <v/>
      </c>
      <c r="L115" s="66" t="str">
        <f>IF(②受講者情報入力!AM116=0,"",TEXT(②受講者情報入力!AM116,"yyyy/mm/dd"))</f>
        <v/>
      </c>
      <c r="M115" s="66" t="str">
        <f>ASC(TRIM(②受講者情報入力!AN116))</f>
        <v/>
      </c>
      <c r="N115" s="66" t="str">
        <f>ASC(TRIM(②受講者情報入力!AO116))</f>
        <v/>
      </c>
      <c r="O115" s="66" t="str">
        <f>IF(②受講者情報入力!AP116=0,"",TEXT(②受講者情報入力!AP116,"yyyy/mm/dd"))</f>
        <v/>
      </c>
      <c r="P115" s="66" t="str">
        <f>ASC(TRIM(②受講者情報入力!AQ116))</f>
        <v/>
      </c>
      <c r="Q115" s="66" t="str">
        <f>TRIM(②受講者情報入力!AR116)</f>
        <v/>
      </c>
      <c r="R115" s="66" t="str">
        <f>TRIM(②受講者情報入力!AS116)</f>
        <v/>
      </c>
      <c r="S115" s="66" t="str">
        <f>TRIM(②受講者情報入力!AT116)</f>
        <v/>
      </c>
    </row>
    <row r="116" spans="1:19">
      <c r="A116" s="66" t="e">
        <f>②受講者情報入力!AW117</f>
        <v>#N/A</v>
      </c>
      <c r="B116" s="66" t="str">
        <f>LEFT(②受講者情報入力!Y117,1)</f>
        <v/>
      </c>
      <c r="C116" s="66" t="str">
        <f>DBCS(TRIM(②受講者情報入力!Z117))</f>
        <v/>
      </c>
      <c r="D116" s="66" t="str">
        <f>DBCS(TRIM(②受講者情報入力!AA117))</f>
        <v/>
      </c>
      <c r="E116" s="66" t="str">
        <f>ASC(TRIM(②受講者情報入力!AB117))</f>
        <v/>
      </c>
      <c r="F116" s="66" t="str">
        <f>IFERROR(VLOOKUP(②受講者情報入力!AC117,マスタ!$A$1:$B$47,2,0),"")</f>
        <v/>
      </c>
      <c r="G116" s="66" t="str">
        <f>TRIM(②受講者情報入力!AD117)</f>
        <v/>
      </c>
      <c r="H116" s="66" t="str">
        <f>TRIM(②受講者情報入力!AE117)</f>
        <v/>
      </c>
      <c r="I116" s="66" t="str">
        <f>IF(②受講者情報入力!AV117="","",LEFT(②受講者情報入力!AV117,LEN(②受講者情報入力!AV117)-1))</f>
        <v/>
      </c>
      <c r="J116" s="66" t="str">
        <f>ASC(TRIM(②受講者情報入力!AK117))</f>
        <v/>
      </c>
      <c r="K116" s="66" t="str">
        <f>IF(②受講者情報入力!AL117=0,"",TEXT(②受講者情報入力!AL117,"yyyy/mm/dd"))</f>
        <v/>
      </c>
      <c r="L116" s="66" t="str">
        <f>IF(②受講者情報入力!AM117=0,"",TEXT(②受講者情報入力!AM117,"yyyy/mm/dd"))</f>
        <v/>
      </c>
      <c r="M116" s="66" t="str">
        <f>ASC(TRIM(②受講者情報入力!AN117))</f>
        <v/>
      </c>
      <c r="N116" s="66" t="str">
        <f>ASC(TRIM(②受講者情報入力!AO117))</f>
        <v/>
      </c>
      <c r="O116" s="66" t="str">
        <f>IF(②受講者情報入力!AP117=0,"",TEXT(②受講者情報入力!AP117,"yyyy/mm/dd"))</f>
        <v/>
      </c>
      <c r="P116" s="66" t="str">
        <f>ASC(TRIM(②受講者情報入力!AQ117))</f>
        <v/>
      </c>
      <c r="Q116" s="66" t="str">
        <f>TRIM(②受講者情報入力!AR117)</f>
        <v/>
      </c>
      <c r="R116" s="66" t="str">
        <f>TRIM(②受講者情報入力!AS117)</f>
        <v/>
      </c>
      <c r="S116" s="66" t="str">
        <f>TRIM(②受講者情報入力!AT117)</f>
        <v/>
      </c>
    </row>
    <row r="117" spans="1:19">
      <c r="A117" s="66" t="e">
        <f>②受講者情報入力!AW118</f>
        <v>#N/A</v>
      </c>
      <c r="B117" s="66" t="str">
        <f>LEFT(②受講者情報入力!Y118,1)</f>
        <v/>
      </c>
      <c r="C117" s="66" t="str">
        <f>DBCS(TRIM(②受講者情報入力!Z118))</f>
        <v/>
      </c>
      <c r="D117" s="66" t="str">
        <f>DBCS(TRIM(②受講者情報入力!AA118))</f>
        <v/>
      </c>
      <c r="E117" s="66" t="str">
        <f>ASC(TRIM(②受講者情報入力!AB118))</f>
        <v/>
      </c>
      <c r="F117" s="66" t="str">
        <f>IFERROR(VLOOKUP(②受講者情報入力!AC118,マスタ!$A$1:$B$47,2,0),"")</f>
        <v/>
      </c>
      <c r="G117" s="66" t="str">
        <f>TRIM(②受講者情報入力!AD118)</f>
        <v/>
      </c>
      <c r="H117" s="66" t="str">
        <f>TRIM(②受講者情報入力!AE118)</f>
        <v/>
      </c>
      <c r="I117" s="66" t="str">
        <f>IF(②受講者情報入力!AV118="","",LEFT(②受講者情報入力!AV118,LEN(②受講者情報入力!AV118)-1))</f>
        <v/>
      </c>
      <c r="J117" s="66" t="str">
        <f>ASC(TRIM(②受講者情報入力!AK118))</f>
        <v/>
      </c>
      <c r="K117" s="66" t="str">
        <f>IF(②受講者情報入力!AL118=0,"",TEXT(②受講者情報入力!AL118,"yyyy/mm/dd"))</f>
        <v/>
      </c>
      <c r="L117" s="66" t="str">
        <f>IF(②受講者情報入力!AM118=0,"",TEXT(②受講者情報入力!AM118,"yyyy/mm/dd"))</f>
        <v/>
      </c>
      <c r="M117" s="66" t="str">
        <f>ASC(TRIM(②受講者情報入力!AN118))</f>
        <v/>
      </c>
      <c r="N117" s="66" t="str">
        <f>ASC(TRIM(②受講者情報入力!AO118))</f>
        <v/>
      </c>
      <c r="O117" s="66" t="str">
        <f>IF(②受講者情報入力!AP118=0,"",TEXT(②受講者情報入力!AP118,"yyyy/mm/dd"))</f>
        <v/>
      </c>
      <c r="P117" s="66" t="str">
        <f>ASC(TRIM(②受講者情報入力!AQ118))</f>
        <v/>
      </c>
      <c r="Q117" s="66" t="str">
        <f>TRIM(②受講者情報入力!AR118)</f>
        <v/>
      </c>
      <c r="R117" s="66" t="str">
        <f>TRIM(②受講者情報入力!AS118)</f>
        <v/>
      </c>
      <c r="S117" s="66" t="str">
        <f>TRIM(②受講者情報入力!AT118)</f>
        <v/>
      </c>
    </row>
    <row r="118" spans="1:19">
      <c r="A118" s="66" t="e">
        <f>②受講者情報入力!AW119</f>
        <v>#N/A</v>
      </c>
      <c r="B118" s="66" t="str">
        <f>LEFT(②受講者情報入力!Y119,1)</f>
        <v/>
      </c>
      <c r="C118" s="66" t="str">
        <f>DBCS(TRIM(②受講者情報入力!Z119))</f>
        <v/>
      </c>
      <c r="D118" s="66" t="str">
        <f>DBCS(TRIM(②受講者情報入力!AA119))</f>
        <v/>
      </c>
      <c r="E118" s="66" t="str">
        <f>ASC(TRIM(②受講者情報入力!AB119))</f>
        <v/>
      </c>
      <c r="F118" s="66" t="str">
        <f>IFERROR(VLOOKUP(②受講者情報入力!AC119,マスタ!$A$1:$B$47,2,0),"")</f>
        <v/>
      </c>
      <c r="G118" s="66" t="str">
        <f>TRIM(②受講者情報入力!AD119)</f>
        <v/>
      </c>
      <c r="H118" s="66" t="str">
        <f>TRIM(②受講者情報入力!AE119)</f>
        <v/>
      </c>
      <c r="I118" s="66" t="str">
        <f>IF(②受講者情報入力!AV119="","",LEFT(②受講者情報入力!AV119,LEN(②受講者情報入力!AV119)-1))</f>
        <v/>
      </c>
      <c r="J118" s="66" t="str">
        <f>ASC(TRIM(②受講者情報入力!AK119))</f>
        <v/>
      </c>
      <c r="K118" s="66" t="str">
        <f>IF(②受講者情報入力!AL119=0,"",TEXT(②受講者情報入力!AL119,"yyyy/mm/dd"))</f>
        <v/>
      </c>
      <c r="L118" s="66" t="str">
        <f>IF(②受講者情報入力!AM119=0,"",TEXT(②受講者情報入力!AM119,"yyyy/mm/dd"))</f>
        <v/>
      </c>
      <c r="M118" s="66" t="str">
        <f>ASC(TRIM(②受講者情報入力!AN119))</f>
        <v/>
      </c>
      <c r="N118" s="66" t="str">
        <f>ASC(TRIM(②受講者情報入力!AO119))</f>
        <v/>
      </c>
      <c r="O118" s="66" t="str">
        <f>IF(②受講者情報入力!AP119=0,"",TEXT(②受講者情報入力!AP119,"yyyy/mm/dd"))</f>
        <v/>
      </c>
      <c r="P118" s="66" t="str">
        <f>ASC(TRIM(②受講者情報入力!AQ119))</f>
        <v/>
      </c>
      <c r="Q118" s="66" t="str">
        <f>TRIM(②受講者情報入力!AR119)</f>
        <v/>
      </c>
      <c r="R118" s="66" t="str">
        <f>TRIM(②受講者情報入力!AS119)</f>
        <v/>
      </c>
      <c r="S118" s="66" t="str">
        <f>TRIM(②受講者情報入力!AT119)</f>
        <v/>
      </c>
    </row>
    <row r="119" spans="1:19">
      <c r="A119" s="66" t="e">
        <f>②受講者情報入力!AW120</f>
        <v>#N/A</v>
      </c>
      <c r="B119" s="66" t="str">
        <f>LEFT(②受講者情報入力!Y120,1)</f>
        <v/>
      </c>
      <c r="C119" s="66" t="str">
        <f>DBCS(TRIM(②受講者情報入力!Z120))</f>
        <v/>
      </c>
      <c r="D119" s="66" t="str">
        <f>DBCS(TRIM(②受講者情報入力!AA120))</f>
        <v/>
      </c>
      <c r="E119" s="66" t="str">
        <f>ASC(TRIM(②受講者情報入力!AB120))</f>
        <v/>
      </c>
      <c r="F119" s="66" t="str">
        <f>IFERROR(VLOOKUP(②受講者情報入力!AC120,マスタ!$A$1:$B$47,2,0),"")</f>
        <v/>
      </c>
      <c r="G119" s="66" t="str">
        <f>TRIM(②受講者情報入力!AD120)</f>
        <v/>
      </c>
      <c r="H119" s="66" t="str">
        <f>TRIM(②受講者情報入力!AE120)</f>
        <v/>
      </c>
      <c r="I119" s="66" t="str">
        <f>IF(②受講者情報入力!AV120="","",LEFT(②受講者情報入力!AV120,LEN(②受講者情報入力!AV120)-1))</f>
        <v/>
      </c>
      <c r="J119" s="66" t="str">
        <f>ASC(TRIM(②受講者情報入力!AK120))</f>
        <v/>
      </c>
      <c r="K119" s="66" t="str">
        <f>IF(②受講者情報入力!AL120=0,"",TEXT(②受講者情報入力!AL120,"yyyy/mm/dd"))</f>
        <v/>
      </c>
      <c r="L119" s="66" t="str">
        <f>IF(②受講者情報入力!AM120=0,"",TEXT(②受講者情報入力!AM120,"yyyy/mm/dd"))</f>
        <v/>
      </c>
      <c r="M119" s="66" t="str">
        <f>ASC(TRIM(②受講者情報入力!AN120))</f>
        <v/>
      </c>
      <c r="N119" s="66" t="str">
        <f>ASC(TRIM(②受講者情報入力!AO120))</f>
        <v/>
      </c>
      <c r="O119" s="66" t="str">
        <f>IF(②受講者情報入力!AP120=0,"",TEXT(②受講者情報入力!AP120,"yyyy/mm/dd"))</f>
        <v/>
      </c>
      <c r="P119" s="66" t="str">
        <f>ASC(TRIM(②受講者情報入力!AQ120))</f>
        <v/>
      </c>
      <c r="Q119" s="66" t="str">
        <f>TRIM(②受講者情報入力!AR120)</f>
        <v/>
      </c>
      <c r="R119" s="66" t="str">
        <f>TRIM(②受講者情報入力!AS120)</f>
        <v/>
      </c>
      <c r="S119" s="66" t="str">
        <f>TRIM(②受講者情報入力!AT120)</f>
        <v/>
      </c>
    </row>
    <row r="120" spans="1:19">
      <c r="A120" s="66" t="e">
        <f>②受講者情報入力!AW121</f>
        <v>#N/A</v>
      </c>
      <c r="B120" s="66" t="str">
        <f>LEFT(②受講者情報入力!Y121,1)</f>
        <v/>
      </c>
      <c r="C120" s="66" t="str">
        <f>DBCS(TRIM(②受講者情報入力!Z121))</f>
        <v/>
      </c>
      <c r="D120" s="66" t="str">
        <f>DBCS(TRIM(②受講者情報入力!AA121))</f>
        <v/>
      </c>
      <c r="E120" s="66" t="str">
        <f>ASC(TRIM(②受講者情報入力!AB121))</f>
        <v/>
      </c>
      <c r="F120" s="66" t="str">
        <f>IFERROR(VLOOKUP(②受講者情報入力!AC121,マスタ!$A$1:$B$47,2,0),"")</f>
        <v/>
      </c>
      <c r="G120" s="66" t="str">
        <f>TRIM(②受講者情報入力!AD121)</f>
        <v/>
      </c>
      <c r="H120" s="66" t="str">
        <f>TRIM(②受講者情報入力!AE121)</f>
        <v/>
      </c>
      <c r="I120" s="66" t="str">
        <f>IF(②受講者情報入力!AV121="","",LEFT(②受講者情報入力!AV121,LEN(②受講者情報入力!AV121)-1))</f>
        <v/>
      </c>
      <c r="J120" s="66" t="str">
        <f>ASC(TRIM(②受講者情報入力!AK121))</f>
        <v/>
      </c>
      <c r="K120" s="66" t="str">
        <f>IF(②受講者情報入力!AL121=0,"",TEXT(②受講者情報入力!AL121,"yyyy/mm/dd"))</f>
        <v/>
      </c>
      <c r="L120" s="66" t="str">
        <f>IF(②受講者情報入力!AM121=0,"",TEXT(②受講者情報入力!AM121,"yyyy/mm/dd"))</f>
        <v/>
      </c>
      <c r="M120" s="66" t="str">
        <f>ASC(TRIM(②受講者情報入力!AN121))</f>
        <v/>
      </c>
      <c r="N120" s="66" t="str">
        <f>ASC(TRIM(②受講者情報入力!AO121))</f>
        <v/>
      </c>
      <c r="O120" s="66" t="str">
        <f>IF(②受講者情報入力!AP121=0,"",TEXT(②受講者情報入力!AP121,"yyyy/mm/dd"))</f>
        <v/>
      </c>
      <c r="P120" s="66" t="str">
        <f>ASC(TRIM(②受講者情報入力!AQ121))</f>
        <v/>
      </c>
      <c r="Q120" s="66" t="str">
        <f>TRIM(②受講者情報入力!AR121)</f>
        <v/>
      </c>
      <c r="R120" s="66" t="str">
        <f>TRIM(②受講者情報入力!AS121)</f>
        <v/>
      </c>
      <c r="S120" s="66" t="str">
        <f>TRIM(②受講者情報入力!AT121)</f>
        <v/>
      </c>
    </row>
    <row r="121" spans="1:19">
      <c r="A121" s="66" t="e">
        <f>②受講者情報入力!AW122</f>
        <v>#N/A</v>
      </c>
      <c r="B121" s="66" t="str">
        <f>LEFT(②受講者情報入力!Y122,1)</f>
        <v/>
      </c>
      <c r="C121" s="66" t="str">
        <f>DBCS(TRIM(②受講者情報入力!Z122))</f>
        <v/>
      </c>
      <c r="D121" s="66" t="str">
        <f>DBCS(TRIM(②受講者情報入力!AA122))</f>
        <v/>
      </c>
      <c r="E121" s="66" t="str">
        <f>ASC(TRIM(②受講者情報入力!AB122))</f>
        <v/>
      </c>
      <c r="F121" s="66" t="str">
        <f>IFERROR(VLOOKUP(②受講者情報入力!AC122,マスタ!$A$1:$B$47,2,0),"")</f>
        <v/>
      </c>
      <c r="G121" s="66" t="str">
        <f>TRIM(②受講者情報入力!AD122)</f>
        <v/>
      </c>
      <c r="H121" s="66" t="str">
        <f>TRIM(②受講者情報入力!AE122)</f>
        <v/>
      </c>
      <c r="I121" s="66" t="str">
        <f>IF(②受講者情報入力!AV122="","",LEFT(②受講者情報入力!AV122,LEN(②受講者情報入力!AV122)-1))</f>
        <v/>
      </c>
      <c r="J121" s="66" t="str">
        <f>ASC(TRIM(②受講者情報入力!AK122))</f>
        <v/>
      </c>
      <c r="K121" s="66" t="str">
        <f>IF(②受講者情報入力!AL122=0,"",TEXT(②受講者情報入力!AL122,"yyyy/mm/dd"))</f>
        <v/>
      </c>
      <c r="L121" s="66" t="str">
        <f>IF(②受講者情報入力!AM122=0,"",TEXT(②受講者情報入力!AM122,"yyyy/mm/dd"))</f>
        <v/>
      </c>
      <c r="M121" s="66" t="str">
        <f>ASC(TRIM(②受講者情報入力!AN122))</f>
        <v/>
      </c>
      <c r="N121" s="66" t="str">
        <f>ASC(TRIM(②受講者情報入力!AO122))</f>
        <v/>
      </c>
      <c r="O121" s="66" t="str">
        <f>IF(②受講者情報入力!AP122=0,"",TEXT(②受講者情報入力!AP122,"yyyy/mm/dd"))</f>
        <v/>
      </c>
      <c r="P121" s="66" t="str">
        <f>ASC(TRIM(②受講者情報入力!AQ122))</f>
        <v/>
      </c>
      <c r="Q121" s="66" t="str">
        <f>TRIM(②受講者情報入力!AR122)</f>
        <v/>
      </c>
      <c r="R121" s="66" t="str">
        <f>TRIM(②受講者情報入力!AS122)</f>
        <v/>
      </c>
      <c r="S121" s="66" t="str">
        <f>TRIM(②受講者情報入力!AT122)</f>
        <v/>
      </c>
    </row>
    <row r="122" spans="1:19">
      <c r="A122" s="66" t="e">
        <f>②受講者情報入力!AW123</f>
        <v>#N/A</v>
      </c>
      <c r="B122" s="66" t="str">
        <f>LEFT(②受講者情報入力!Y123,1)</f>
        <v/>
      </c>
      <c r="C122" s="66" t="str">
        <f>DBCS(TRIM(②受講者情報入力!Z123))</f>
        <v/>
      </c>
      <c r="D122" s="66" t="str">
        <f>DBCS(TRIM(②受講者情報入力!AA123))</f>
        <v/>
      </c>
      <c r="E122" s="66" t="str">
        <f>ASC(TRIM(②受講者情報入力!AB123))</f>
        <v/>
      </c>
      <c r="F122" s="66" t="str">
        <f>IFERROR(VLOOKUP(②受講者情報入力!AC123,マスタ!$A$1:$B$47,2,0),"")</f>
        <v/>
      </c>
      <c r="G122" s="66" t="str">
        <f>TRIM(②受講者情報入力!AD123)</f>
        <v/>
      </c>
      <c r="H122" s="66" t="str">
        <f>TRIM(②受講者情報入力!AE123)</f>
        <v/>
      </c>
      <c r="I122" s="66" t="str">
        <f>IF(②受講者情報入力!AV123="","",LEFT(②受講者情報入力!AV123,LEN(②受講者情報入力!AV123)-1))</f>
        <v/>
      </c>
      <c r="J122" s="66" t="str">
        <f>ASC(TRIM(②受講者情報入力!AK123))</f>
        <v/>
      </c>
      <c r="K122" s="66" t="str">
        <f>IF(②受講者情報入力!AL123=0,"",TEXT(②受講者情報入力!AL123,"yyyy/mm/dd"))</f>
        <v/>
      </c>
      <c r="L122" s="66" t="str">
        <f>IF(②受講者情報入力!AM123=0,"",TEXT(②受講者情報入力!AM123,"yyyy/mm/dd"))</f>
        <v/>
      </c>
      <c r="M122" s="66" t="str">
        <f>ASC(TRIM(②受講者情報入力!AN123))</f>
        <v/>
      </c>
      <c r="N122" s="66" t="str">
        <f>ASC(TRIM(②受講者情報入力!AO123))</f>
        <v/>
      </c>
      <c r="O122" s="66" t="str">
        <f>IF(②受講者情報入力!AP123=0,"",TEXT(②受講者情報入力!AP123,"yyyy/mm/dd"))</f>
        <v/>
      </c>
      <c r="P122" s="66" t="str">
        <f>ASC(TRIM(②受講者情報入力!AQ123))</f>
        <v/>
      </c>
      <c r="Q122" s="66" t="str">
        <f>TRIM(②受講者情報入力!AR123)</f>
        <v/>
      </c>
      <c r="R122" s="66" t="str">
        <f>TRIM(②受講者情報入力!AS123)</f>
        <v/>
      </c>
      <c r="S122" s="66" t="str">
        <f>TRIM(②受講者情報入力!AT123)</f>
        <v/>
      </c>
    </row>
    <row r="123" spans="1:19">
      <c r="A123" s="66" t="e">
        <f>②受講者情報入力!AW124</f>
        <v>#N/A</v>
      </c>
      <c r="B123" s="66" t="str">
        <f>LEFT(②受講者情報入力!Y124,1)</f>
        <v/>
      </c>
      <c r="C123" s="66" t="str">
        <f>DBCS(TRIM(②受講者情報入力!Z124))</f>
        <v/>
      </c>
      <c r="D123" s="66" t="str">
        <f>DBCS(TRIM(②受講者情報入力!AA124))</f>
        <v/>
      </c>
      <c r="E123" s="66" t="str">
        <f>ASC(TRIM(②受講者情報入力!AB124))</f>
        <v/>
      </c>
      <c r="F123" s="66" t="str">
        <f>IFERROR(VLOOKUP(②受講者情報入力!AC124,マスタ!$A$1:$B$47,2,0),"")</f>
        <v/>
      </c>
      <c r="G123" s="66" t="str">
        <f>TRIM(②受講者情報入力!AD124)</f>
        <v/>
      </c>
      <c r="H123" s="66" t="str">
        <f>TRIM(②受講者情報入力!AE124)</f>
        <v/>
      </c>
      <c r="I123" s="66" t="str">
        <f>IF(②受講者情報入力!AV124="","",LEFT(②受講者情報入力!AV124,LEN(②受講者情報入力!AV124)-1))</f>
        <v/>
      </c>
      <c r="J123" s="66" t="str">
        <f>ASC(TRIM(②受講者情報入力!AK124))</f>
        <v/>
      </c>
      <c r="K123" s="66" t="str">
        <f>IF(②受講者情報入力!AL124=0,"",TEXT(②受講者情報入力!AL124,"yyyy/mm/dd"))</f>
        <v/>
      </c>
      <c r="L123" s="66" t="str">
        <f>IF(②受講者情報入力!AM124=0,"",TEXT(②受講者情報入力!AM124,"yyyy/mm/dd"))</f>
        <v/>
      </c>
      <c r="M123" s="66" t="str">
        <f>ASC(TRIM(②受講者情報入力!AN124))</f>
        <v/>
      </c>
      <c r="N123" s="66" t="str">
        <f>ASC(TRIM(②受講者情報入力!AO124))</f>
        <v/>
      </c>
      <c r="O123" s="66" t="str">
        <f>IF(②受講者情報入力!AP124=0,"",TEXT(②受講者情報入力!AP124,"yyyy/mm/dd"))</f>
        <v/>
      </c>
      <c r="P123" s="66" t="str">
        <f>ASC(TRIM(②受講者情報入力!AQ124))</f>
        <v/>
      </c>
      <c r="Q123" s="66" t="str">
        <f>TRIM(②受講者情報入力!AR124)</f>
        <v/>
      </c>
      <c r="R123" s="66" t="str">
        <f>TRIM(②受講者情報入力!AS124)</f>
        <v/>
      </c>
      <c r="S123" s="66" t="str">
        <f>TRIM(②受講者情報入力!AT124)</f>
        <v/>
      </c>
    </row>
    <row r="124" spans="1:19">
      <c r="A124" s="66" t="e">
        <f>②受講者情報入力!AW125</f>
        <v>#N/A</v>
      </c>
      <c r="B124" s="66" t="str">
        <f>LEFT(②受講者情報入力!Y125,1)</f>
        <v/>
      </c>
      <c r="C124" s="66" t="str">
        <f>DBCS(TRIM(②受講者情報入力!Z125))</f>
        <v/>
      </c>
      <c r="D124" s="66" t="str">
        <f>DBCS(TRIM(②受講者情報入力!AA125))</f>
        <v/>
      </c>
      <c r="E124" s="66" t="str">
        <f>ASC(TRIM(②受講者情報入力!AB125))</f>
        <v/>
      </c>
      <c r="F124" s="66" t="str">
        <f>IFERROR(VLOOKUP(②受講者情報入力!AC125,マスタ!$A$1:$B$47,2,0),"")</f>
        <v/>
      </c>
      <c r="G124" s="66" t="str">
        <f>TRIM(②受講者情報入力!AD125)</f>
        <v/>
      </c>
      <c r="H124" s="66" t="str">
        <f>TRIM(②受講者情報入力!AE125)</f>
        <v/>
      </c>
      <c r="I124" s="66" t="str">
        <f>IF(②受講者情報入力!AV125="","",LEFT(②受講者情報入力!AV125,LEN(②受講者情報入力!AV125)-1))</f>
        <v/>
      </c>
      <c r="J124" s="66" t="str">
        <f>ASC(TRIM(②受講者情報入力!AK125))</f>
        <v/>
      </c>
      <c r="K124" s="66" t="str">
        <f>IF(②受講者情報入力!AL125=0,"",TEXT(②受講者情報入力!AL125,"yyyy/mm/dd"))</f>
        <v/>
      </c>
      <c r="L124" s="66" t="str">
        <f>IF(②受講者情報入力!AM125=0,"",TEXT(②受講者情報入力!AM125,"yyyy/mm/dd"))</f>
        <v/>
      </c>
      <c r="M124" s="66" t="str">
        <f>ASC(TRIM(②受講者情報入力!AN125))</f>
        <v/>
      </c>
      <c r="N124" s="66" t="str">
        <f>ASC(TRIM(②受講者情報入力!AO125))</f>
        <v/>
      </c>
      <c r="O124" s="66" t="str">
        <f>IF(②受講者情報入力!AP125=0,"",TEXT(②受講者情報入力!AP125,"yyyy/mm/dd"))</f>
        <v/>
      </c>
      <c r="P124" s="66" t="str">
        <f>ASC(TRIM(②受講者情報入力!AQ125))</f>
        <v/>
      </c>
      <c r="Q124" s="66" t="str">
        <f>TRIM(②受講者情報入力!AR125)</f>
        <v/>
      </c>
      <c r="R124" s="66" t="str">
        <f>TRIM(②受講者情報入力!AS125)</f>
        <v/>
      </c>
      <c r="S124" s="66" t="str">
        <f>TRIM(②受講者情報入力!AT125)</f>
        <v/>
      </c>
    </row>
    <row r="125" spans="1:19">
      <c r="A125" s="66" t="e">
        <f>②受講者情報入力!AW126</f>
        <v>#N/A</v>
      </c>
      <c r="B125" s="66" t="str">
        <f>LEFT(②受講者情報入力!Y126,1)</f>
        <v/>
      </c>
      <c r="C125" s="66" t="str">
        <f>DBCS(TRIM(②受講者情報入力!Z126))</f>
        <v/>
      </c>
      <c r="D125" s="66" t="str">
        <f>DBCS(TRIM(②受講者情報入力!AA126))</f>
        <v/>
      </c>
      <c r="E125" s="66" t="str">
        <f>ASC(TRIM(②受講者情報入力!AB126))</f>
        <v/>
      </c>
      <c r="F125" s="66" t="str">
        <f>IFERROR(VLOOKUP(②受講者情報入力!AC126,マスタ!$A$1:$B$47,2,0),"")</f>
        <v/>
      </c>
      <c r="G125" s="66" t="str">
        <f>TRIM(②受講者情報入力!AD126)</f>
        <v/>
      </c>
      <c r="H125" s="66" t="str">
        <f>TRIM(②受講者情報入力!AE126)</f>
        <v/>
      </c>
      <c r="I125" s="66" t="str">
        <f>IF(②受講者情報入力!AV126="","",LEFT(②受講者情報入力!AV126,LEN(②受講者情報入力!AV126)-1))</f>
        <v/>
      </c>
      <c r="J125" s="66" t="str">
        <f>ASC(TRIM(②受講者情報入力!AK126))</f>
        <v/>
      </c>
      <c r="K125" s="66" t="str">
        <f>IF(②受講者情報入力!AL126=0,"",TEXT(②受講者情報入力!AL126,"yyyy/mm/dd"))</f>
        <v/>
      </c>
      <c r="L125" s="66" t="str">
        <f>IF(②受講者情報入力!AM126=0,"",TEXT(②受講者情報入力!AM126,"yyyy/mm/dd"))</f>
        <v/>
      </c>
      <c r="M125" s="66" t="str">
        <f>ASC(TRIM(②受講者情報入力!AN126))</f>
        <v/>
      </c>
      <c r="N125" s="66" t="str">
        <f>ASC(TRIM(②受講者情報入力!AO126))</f>
        <v/>
      </c>
      <c r="O125" s="66" t="str">
        <f>IF(②受講者情報入力!AP126=0,"",TEXT(②受講者情報入力!AP126,"yyyy/mm/dd"))</f>
        <v/>
      </c>
      <c r="P125" s="66" t="str">
        <f>ASC(TRIM(②受講者情報入力!AQ126))</f>
        <v/>
      </c>
      <c r="Q125" s="66" t="str">
        <f>TRIM(②受講者情報入力!AR126)</f>
        <v/>
      </c>
      <c r="R125" s="66" t="str">
        <f>TRIM(②受講者情報入力!AS126)</f>
        <v/>
      </c>
      <c r="S125" s="66" t="str">
        <f>TRIM(②受講者情報入力!AT126)</f>
        <v/>
      </c>
    </row>
    <row r="126" spans="1:19">
      <c r="A126" s="66" t="e">
        <f>②受講者情報入力!AW127</f>
        <v>#N/A</v>
      </c>
      <c r="B126" s="66" t="str">
        <f>LEFT(②受講者情報入力!Y127,1)</f>
        <v/>
      </c>
      <c r="C126" s="66" t="str">
        <f>DBCS(TRIM(②受講者情報入力!Z127))</f>
        <v/>
      </c>
      <c r="D126" s="66" t="str">
        <f>DBCS(TRIM(②受講者情報入力!AA127))</f>
        <v/>
      </c>
      <c r="E126" s="66" t="str">
        <f>ASC(TRIM(②受講者情報入力!AB127))</f>
        <v/>
      </c>
      <c r="F126" s="66" t="str">
        <f>IFERROR(VLOOKUP(②受講者情報入力!AC127,マスタ!$A$1:$B$47,2,0),"")</f>
        <v/>
      </c>
      <c r="G126" s="66" t="str">
        <f>TRIM(②受講者情報入力!AD127)</f>
        <v/>
      </c>
      <c r="H126" s="66" t="str">
        <f>TRIM(②受講者情報入力!AE127)</f>
        <v/>
      </c>
      <c r="I126" s="66" t="str">
        <f>IF(②受講者情報入力!AV127="","",LEFT(②受講者情報入力!AV127,LEN(②受講者情報入力!AV127)-1))</f>
        <v/>
      </c>
      <c r="J126" s="66" t="str">
        <f>ASC(TRIM(②受講者情報入力!AK127))</f>
        <v/>
      </c>
      <c r="K126" s="66" t="str">
        <f>IF(②受講者情報入力!AL127=0,"",TEXT(②受講者情報入力!AL127,"yyyy/mm/dd"))</f>
        <v/>
      </c>
      <c r="L126" s="66" t="str">
        <f>IF(②受講者情報入力!AM127=0,"",TEXT(②受講者情報入力!AM127,"yyyy/mm/dd"))</f>
        <v/>
      </c>
      <c r="M126" s="66" t="str">
        <f>ASC(TRIM(②受講者情報入力!AN127))</f>
        <v/>
      </c>
      <c r="N126" s="66" t="str">
        <f>ASC(TRIM(②受講者情報入力!AO127))</f>
        <v/>
      </c>
      <c r="O126" s="66" t="str">
        <f>IF(②受講者情報入力!AP127=0,"",TEXT(②受講者情報入力!AP127,"yyyy/mm/dd"))</f>
        <v/>
      </c>
      <c r="P126" s="66" t="str">
        <f>ASC(TRIM(②受講者情報入力!AQ127))</f>
        <v/>
      </c>
      <c r="Q126" s="66" t="str">
        <f>TRIM(②受講者情報入力!AR127)</f>
        <v/>
      </c>
      <c r="R126" s="66" t="str">
        <f>TRIM(②受講者情報入力!AS127)</f>
        <v/>
      </c>
      <c r="S126" s="66" t="str">
        <f>TRIM(②受講者情報入力!AT127)</f>
        <v/>
      </c>
    </row>
    <row r="127" spans="1:19">
      <c r="A127" s="66" t="e">
        <f>②受講者情報入力!AW128</f>
        <v>#N/A</v>
      </c>
      <c r="B127" s="66" t="str">
        <f>LEFT(②受講者情報入力!Y128,1)</f>
        <v/>
      </c>
      <c r="C127" s="66" t="str">
        <f>DBCS(TRIM(②受講者情報入力!Z128))</f>
        <v/>
      </c>
      <c r="D127" s="66" t="str">
        <f>DBCS(TRIM(②受講者情報入力!AA128))</f>
        <v/>
      </c>
      <c r="E127" s="66" t="str">
        <f>ASC(TRIM(②受講者情報入力!AB128))</f>
        <v/>
      </c>
      <c r="F127" s="66" t="str">
        <f>IFERROR(VLOOKUP(②受講者情報入力!AC128,マスタ!$A$1:$B$47,2,0),"")</f>
        <v/>
      </c>
      <c r="G127" s="66" t="str">
        <f>TRIM(②受講者情報入力!AD128)</f>
        <v/>
      </c>
      <c r="H127" s="66" t="str">
        <f>TRIM(②受講者情報入力!AE128)</f>
        <v/>
      </c>
      <c r="I127" s="66" t="str">
        <f>IF(②受講者情報入力!AV128="","",LEFT(②受講者情報入力!AV128,LEN(②受講者情報入力!AV128)-1))</f>
        <v/>
      </c>
      <c r="J127" s="66" t="str">
        <f>ASC(TRIM(②受講者情報入力!AK128))</f>
        <v/>
      </c>
      <c r="K127" s="66" t="str">
        <f>IF(②受講者情報入力!AL128=0,"",TEXT(②受講者情報入力!AL128,"yyyy/mm/dd"))</f>
        <v/>
      </c>
      <c r="L127" s="66" t="str">
        <f>IF(②受講者情報入力!AM128=0,"",TEXT(②受講者情報入力!AM128,"yyyy/mm/dd"))</f>
        <v/>
      </c>
      <c r="M127" s="66" t="str">
        <f>ASC(TRIM(②受講者情報入力!AN128))</f>
        <v/>
      </c>
      <c r="N127" s="66" t="str">
        <f>ASC(TRIM(②受講者情報入力!AO128))</f>
        <v/>
      </c>
      <c r="O127" s="66" t="str">
        <f>IF(②受講者情報入力!AP128=0,"",TEXT(②受講者情報入力!AP128,"yyyy/mm/dd"))</f>
        <v/>
      </c>
      <c r="P127" s="66" t="str">
        <f>ASC(TRIM(②受講者情報入力!AQ128))</f>
        <v/>
      </c>
      <c r="Q127" s="66" t="str">
        <f>TRIM(②受講者情報入力!AR128)</f>
        <v/>
      </c>
      <c r="R127" s="66" t="str">
        <f>TRIM(②受講者情報入力!AS128)</f>
        <v/>
      </c>
      <c r="S127" s="66" t="str">
        <f>TRIM(②受講者情報入力!AT128)</f>
        <v/>
      </c>
    </row>
    <row r="128" spans="1:19">
      <c r="A128" s="66" t="e">
        <f>②受講者情報入力!AW129</f>
        <v>#N/A</v>
      </c>
      <c r="B128" s="66" t="str">
        <f>LEFT(②受講者情報入力!Y129,1)</f>
        <v/>
      </c>
      <c r="C128" s="66" t="str">
        <f>DBCS(TRIM(②受講者情報入力!Z129))</f>
        <v/>
      </c>
      <c r="D128" s="66" t="str">
        <f>DBCS(TRIM(②受講者情報入力!AA129))</f>
        <v/>
      </c>
      <c r="E128" s="66" t="str">
        <f>ASC(TRIM(②受講者情報入力!AB129))</f>
        <v/>
      </c>
      <c r="F128" s="66" t="str">
        <f>IFERROR(VLOOKUP(②受講者情報入力!AC129,マスタ!$A$1:$B$47,2,0),"")</f>
        <v/>
      </c>
      <c r="G128" s="66" t="str">
        <f>TRIM(②受講者情報入力!AD129)</f>
        <v/>
      </c>
      <c r="H128" s="66" t="str">
        <f>TRIM(②受講者情報入力!AE129)</f>
        <v/>
      </c>
      <c r="I128" s="66" t="str">
        <f>IF(②受講者情報入力!AV129="","",LEFT(②受講者情報入力!AV129,LEN(②受講者情報入力!AV129)-1))</f>
        <v/>
      </c>
      <c r="J128" s="66" t="str">
        <f>ASC(TRIM(②受講者情報入力!AK129))</f>
        <v/>
      </c>
      <c r="K128" s="66" t="str">
        <f>IF(②受講者情報入力!AL129=0,"",TEXT(②受講者情報入力!AL129,"yyyy/mm/dd"))</f>
        <v/>
      </c>
      <c r="L128" s="66" t="str">
        <f>IF(②受講者情報入力!AM129=0,"",TEXT(②受講者情報入力!AM129,"yyyy/mm/dd"))</f>
        <v/>
      </c>
      <c r="M128" s="66" t="str">
        <f>ASC(TRIM(②受講者情報入力!AN129))</f>
        <v/>
      </c>
      <c r="N128" s="66" t="str">
        <f>ASC(TRIM(②受講者情報入力!AO129))</f>
        <v/>
      </c>
      <c r="O128" s="66" t="str">
        <f>IF(②受講者情報入力!AP129=0,"",TEXT(②受講者情報入力!AP129,"yyyy/mm/dd"))</f>
        <v/>
      </c>
      <c r="P128" s="66" t="str">
        <f>ASC(TRIM(②受講者情報入力!AQ129))</f>
        <v/>
      </c>
      <c r="Q128" s="66" t="str">
        <f>TRIM(②受講者情報入力!AR129)</f>
        <v/>
      </c>
      <c r="R128" s="66" t="str">
        <f>TRIM(②受講者情報入力!AS129)</f>
        <v/>
      </c>
      <c r="S128" s="66" t="str">
        <f>TRIM(②受講者情報入力!AT129)</f>
        <v/>
      </c>
    </row>
    <row r="129" spans="1:19">
      <c r="A129" s="66" t="e">
        <f>②受講者情報入力!AW130</f>
        <v>#N/A</v>
      </c>
      <c r="B129" s="66" t="str">
        <f>LEFT(②受講者情報入力!Y130,1)</f>
        <v/>
      </c>
      <c r="C129" s="66" t="str">
        <f>DBCS(TRIM(②受講者情報入力!Z130))</f>
        <v/>
      </c>
      <c r="D129" s="66" t="str">
        <f>DBCS(TRIM(②受講者情報入力!AA130))</f>
        <v/>
      </c>
      <c r="E129" s="66" t="str">
        <f>ASC(TRIM(②受講者情報入力!AB130))</f>
        <v/>
      </c>
      <c r="F129" s="66" t="str">
        <f>IFERROR(VLOOKUP(②受講者情報入力!AC130,マスタ!$A$1:$B$47,2,0),"")</f>
        <v/>
      </c>
      <c r="G129" s="66" t="str">
        <f>TRIM(②受講者情報入力!AD130)</f>
        <v/>
      </c>
      <c r="H129" s="66" t="str">
        <f>TRIM(②受講者情報入力!AE130)</f>
        <v/>
      </c>
      <c r="I129" s="66" t="str">
        <f>IF(②受講者情報入力!AV130="","",LEFT(②受講者情報入力!AV130,LEN(②受講者情報入力!AV130)-1))</f>
        <v/>
      </c>
      <c r="J129" s="66" t="str">
        <f>ASC(TRIM(②受講者情報入力!AK130))</f>
        <v/>
      </c>
      <c r="K129" s="66" t="str">
        <f>IF(②受講者情報入力!AL130=0,"",TEXT(②受講者情報入力!AL130,"yyyy/mm/dd"))</f>
        <v/>
      </c>
      <c r="L129" s="66" t="str">
        <f>IF(②受講者情報入力!AM130=0,"",TEXT(②受講者情報入力!AM130,"yyyy/mm/dd"))</f>
        <v/>
      </c>
      <c r="M129" s="66" t="str">
        <f>ASC(TRIM(②受講者情報入力!AN130))</f>
        <v/>
      </c>
      <c r="N129" s="66" t="str">
        <f>ASC(TRIM(②受講者情報入力!AO130))</f>
        <v/>
      </c>
      <c r="O129" s="66" t="str">
        <f>IF(②受講者情報入力!AP130=0,"",TEXT(②受講者情報入力!AP130,"yyyy/mm/dd"))</f>
        <v/>
      </c>
      <c r="P129" s="66" t="str">
        <f>ASC(TRIM(②受講者情報入力!AQ130))</f>
        <v/>
      </c>
      <c r="Q129" s="66" t="str">
        <f>TRIM(②受講者情報入力!AR130)</f>
        <v/>
      </c>
      <c r="R129" s="66" t="str">
        <f>TRIM(②受講者情報入力!AS130)</f>
        <v/>
      </c>
      <c r="S129" s="66" t="str">
        <f>TRIM(②受講者情報入力!AT130)</f>
        <v/>
      </c>
    </row>
    <row r="130" spans="1:19">
      <c r="A130" s="66" t="e">
        <f>②受講者情報入力!AW131</f>
        <v>#N/A</v>
      </c>
      <c r="B130" s="66" t="str">
        <f>LEFT(②受講者情報入力!Y131,1)</f>
        <v/>
      </c>
      <c r="C130" s="66" t="str">
        <f>DBCS(TRIM(②受講者情報入力!Z131))</f>
        <v/>
      </c>
      <c r="D130" s="66" t="str">
        <f>DBCS(TRIM(②受講者情報入力!AA131))</f>
        <v/>
      </c>
      <c r="E130" s="66" t="str">
        <f>ASC(TRIM(②受講者情報入力!AB131))</f>
        <v/>
      </c>
      <c r="F130" s="66" t="str">
        <f>IFERROR(VLOOKUP(②受講者情報入力!AC131,マスタ!$A$1:$B$47,2,0),"")</f>
        <v/>
      </c>
      <c r="G130" s="66" t="str">
        <f>TRIM(②受講者情報入力!AD131)</f>
        <v/>
      </c>
      <c r="H130" s="66" t="str">
        <f>TRIM(②受講者情報入力!AE131)</f>
        <v/>
      </c>
      <c r="I130" s="66" t="str">
        <f>IF(②受講者情報入力!AV131="","",LEFT(②受講者情報入力!AV131,LEN(②受講者情報入力!AV131)-1))</f>
        <v/>
      </c>
      <c r="J130" s="66" t="str">
        <f>ASC(TRIM(②受講者情報入力!AK131))</f>
        <v/>
      </c>
      <c r="K130" s="66" t="str">
        <f>IF(②受講者情報入力!AL131=0,"",TEXT(②受講者情報入力!AL131,"yyyy/mm/dd"))</f>
        <v/>
      </c>
      <c r="L130" s="66" t="str">
        <f>IF(②受講者情報入力!AM131=0,"",TEXT(②受講者情報入力!AM131,"yyyy/mm/dd"))</f>
        <v/>
      </c>
      <c r="M130" s="66" t="str">
        <f>ASC(TRIM(②受講者情報入力!AN131))</f>
        <v/>
      </c>
      <c r="N130" s="66" t="str">
        <f>ASC(TRIM(②受講者情報入力!AO131))</f>
        <v/>
      </c>
      <c r="O130" s="66" t="str">
        <f>IF(②受講者情報入力!AP131=0,"",TEXT(②受講者情報入力!AP131,"yyyy/mm/dd"))</f>
        <v/>
      </c>
      <c r="P130" s="66" t="str">
        <f>ASC(TRIM(②受講者情報入力!AQ131))</f>
        <v/>
      </c>
      <c r="Q130" s="66" t="str">
        <f>TRIM(②受講者情報入力!AR131)</f>
        <v/>
      </c>
      <c r="R130" s="66" t="str">
        <f>TRIM(②受講者情報入力!AS131)</f>
        <v/>
      </c>
      <c r="S130" s="66" t="str">
        <f>TRIM(②受講者情報入力!AT131)</f>
        <v/>
      </c>
    </row>
    <row r="131" spans="1:19">
      <c r="A131" s="66" t="e">
        <f>②受講者情報入力!AW132</f>
        <v>#N/A</v>
      </c>
      <c r="B131" s="66" t="str">
        <f>LEFT(②受講者情報入力!Y132,1)</f>
        <v/>
      </c>
      <c r="C131" s="66" t="str">
        <f>DBCS(TRIM(②受講者情報入力!Z132))</f>
        <v/>
      </c>
      <c r="D131" s="66" t="str">
        <f>DBCS(TRIM(②受講者情報入力!AA132))</f>
        <v/>
      </c>
      <c r="E131" s="66" t="str">
        <f>ASC(TRIM(②受講者情報入力!AB132))</f>
        <v/>
      </c>
      <c r="F131" s="66" t="str">
        <f>IFERROR(VLOOKUP(②受講者情報入力!AC132,マスタ!$A$1:$B$47,2,0),"")</f>
        <v/>
      </c>
      <c r="G131" s="66" t="str">
        <f>TRIM(②受講者情報入力!AD132)</f>
        <v/>
      </c>
      <c r="H131" s="66" t="str">
        <f>TRIM(②受講者情報入力!AE132)</f>
        <v/>
      </c>
      <c r="I131" s="66" t="str">
        <f>IF(②受講者情報入力!AV132="","",LEFT(②受講者情報入力!AV132,LEN(②受講者情報入力!AV132)-1))</f>
        <v/>
      </c>
      <c r="J131" s="66" t="str">
        <f>ASC(TRIM(②受講者情報入力!AK132))</f>
        <v/>
      </c>
      <c r="K131" s="66" t="str">
        <f>IF(②受講者情報入力!AL132=0,"",TEXT(②受講者情報入力!AL132,"yyyy/mm/dd"))</f>
        <v/>
      </c>
      <c r="L131" s="66" t="str">
        <f>IF(②受講者情報入力!AM132=0,"",TEXT(②受講者情報入力!AM132,"yyyy/mm/dd"))</f>
        <v/>
      </c>
      <c r="M131" s="66" t="str">
        <f>ASC(TRIM(②受講者情報入力!AN132))</f>
        <v/>
      </c>
      <c r="N131" s="66" t="str">
        <f>ASC(TRIM(②受講者情報入力!AO132))</f>
        <v/>
      </c>
      <c r="O131" s="66" t="str">
        <f>IF(②受講者情報入力!AP132=0,"",TEXT(②受講者情報入力!AP132,"yyyy/mm/dd"))</f>
        <v/>
      </c>
      <c r="P131" s="66" t="str">
        <f>ASC(TRIM(②受講者情報入力!AQ132))</f>
        <v/>
      </c>
      <c r="Q131" s="66" t="str">
        <f>TRIM(②受講者情報入力!AR132)</f>
        <v/>
      </c>
      <c r="R131" s="66" t="str">
        <f>TRIM(②受講者情報入力!AS132)</f>
        <v/>
      </c>
      <c r="S131" s="66" t="str">
        <f>TRIM(②受講者情報入力!AT132)</f>
        <v/>
      </c>
    </row>
    <row r="132" spans="1:19">
      <c r="A132" s="66" t="e">
        <f>②受講者情報入力!AW133</f>
        <v>#N/A</v>
      </c>
      <c r="B132" s="66" t="str">
        <f>LEFT(②受講者情報入力!Y133,1)</f>
        <v/>
      </c>
      <c r="C132" s="66" t="str">
        <f>DBCS(TRIM(②受講者情報入力!Z133))</f>
        <v/>
      </c>
      <c r="D132" s="66" t="str">
        <f>DBCS(TRIM(②受講者情報入力!AA133))</f>
        <v/>
      </c>
      <c r="E132" s="66" t="str">
        <f>ASC(TRIM(②受講者情報入力!AB133))</f>
        <v/>
      </c>
      <c r="F132" s="66" t="str">
        <f>IFERROR(VLOOKUP(②受講者情報入力!AC133,マスタ!$A$1:$B$47,2,0),"")</f>
        <v/>
      </c>
      <c r="G132" s="66" t="str">
        <f>TRIM(②受講者情報入力!AD133)</f>
        <v/>
      </c>
      <c r="H132" s="66" t="str">
        <f>TRIM(②受講者情報入力!AE133)</f>
        <v/>
      </c>
      <c r="I132" s="66" t="str">
        <f>IF(②受講者情報入力!AV133="","",LEFT(②受講者情報入力!AV133,LEN(②受講者情報入力!AV133)-1))</f>
        <v/>
      </c>
      <c r="J132" s="66" t="str">
        <f>ASC(TRIM(②受講者情報入力!AK133))</f>
        <v/>
      </c>
      <c r="K132" s="66" t="str">
        <f>IF(②受講者情報入力!AL133=0,"",TEXT(②受講者情報入力!AL133,"yyyy/mm/dd"))</f>
        <v/>
      </c>
      <c r="L132" s="66" t="str">
        <f>IF(②受講者情報入力!AM133=0,"",TEXT(②受講者情報入力!AM133,"yyyy/mm/dd"))</f>
        <v/>
      </c>
      <c r="M132" s="66" t="str">
        <f>ASC(TRIM(②受講者情報入力!AN133))</f>
        <v/>
      </c>
      <c r="N132" s="66" t="str">
        <f>ASC(TRIM(②受講者情報入力!AO133))</f>
        <v/>
      </c>
      <c r="O132" s="66" t="str">
        <f>IF(②受講者情報入力!AP133=0,"",TEXT(②受講者情報入力!AP133,"yyyy/mm/dd"))</f>
        <v/>
      </c>
      <c r="P132" s="66" t="str">
        <f>ASC(TRIM(②受講者情報入力!AQ133))</f>
        <v/>
      </c>
      <c r="Q132" s="66" t="str">
        <f>TRIM(②受講者情報入力!AR133)</f>
        <v/>
      </c>
      <c r="R132" s="66" t="str">
        <f>TRIM(②受講者情報入力!AS133)</f>
        <v/>
      </c>
      <c r="S132" s="66" t="str">
        <f>TRIM(②受講者情報入力!AT133)</f>
        <v/>
      </c>
    </row>
    <row r="133" spans="1:19">
      <c r="A133" s="66" t="e">
        <f>②受講者情報入力!AW134</f>
        <v>#N/A</v>
      </c>
      <c r="B133" s="66" t="str">
        <f>LEFT(②受講者情報入力!Y134,1)</f>
        <v/>
      </c>
      <c r="C133" s="66" t="str">
        <f>DBCS(TRIM(②受講者情報入力!Z134))</f>
        <v/>
      </c>
      <c r="D133" s="66" t="str">
        <f>DBCS(TRIM(②受講者情報入力!AA134))</f>
        <v/>
      </c>
      <c r="E133" s="66" t="str">
        <f>ASC(TRIM(②受講者情報入力!AB134))</f>
        <v/>
      </c>
      <c r="F133" s="66" t="str">
        <f>IFERROR(VLOOKUP(②受講者情報入力!AC134,マスタ!$A$1:$B$47,2,0),"")</f>
        <v/>
      </c>
      <c r="G133" s="66" t="str">
        <f>TRIM(②受講者情報入力!AD134)</f>
        <v/>
      </c>
      <c r="H133" s="66" t="str">
        <f>TRIM(②受講者情報入力!AE134)</f>
        <v/>
      </c>
      <c r="I133" s="66" t="str">
        <f>IF(②受講者情報入力!AV134="","",LEFT(②受講者情報入力!AV134,LEN(②受講者情報入力!AV134)-1))</f>
        <v/>
      </c>
      <c r="J133" s="66" t="str">
        <f>ASC(TRIM(②受講者情報入力!AK134))</f>
        <v/>
      </c>
      <c r="K133" s="66" t="str">
        <f>IF(②受講者情報入力!AL134=0,"",TEXT(②受講者情報入力!AL134,"yyyy/mm/dd"))</f>
        <v/>
      </c>
      <c r="L133" s="66" t="str">
        <f>IF(②受講者情報入力!AM134=0,"",TEXT(②受講者情報入力!AM134,"yyyy/mm/dd"))</f>
        <v/>
      </c>
      <c r="M133" s="66" t="str">
        <f>ASC(TRIM(②受講者情報入力!AN134))</f>
        <v/>
      </c>
      <c r="N133" s="66" t="str">
        <f>ASC(TRIM(②受講者情報入力!AO134))</f>
        <v/>
      </c>
      <c r="O133" s="66" t="str">
        <f>IF(②受講者情報入力!AP134=0,"",TEXT(②受講者情報入力!AP134,"yyyy/mm/dd"))</f>
        <v/>
      </c>
      <c r="P133" s="66" t="str">
        <f>ASC(TRIM(②受講者情報入力!AQ134))</f>
        <v/>
      </c>
      <c r="Q133" s="66" t="str">
        <f>TRIM(②受講者情報入力!AR134)</f>
        <v/>
      </c>
      <c r="R133" s="66" t="str">
        <f>TRIM(②受講者情報入力!AS134)</f>
        <v/>
      </c>
      <c r="S133" s="66" t="str">
        <f>TRIM(②受講者情報入力!AT134)</f>
        <v/>
      </c>
    </row>
    <row r="134" spans="1:19">
      <c r="A134" s="66" t="e">
        <f>②受講者情報入力!AW135</f>
        <v>#N/A</v>
      </c>
      <c r="B134" s="66" t="str">
        <f>LEFT(②受講者情報入力!Y135,1)</f>
        <v/>
      </c>
      <c r="C134" s="66" t="str">
        <f>DBCS(TRIM(②受講者情報入力!Z135))</f>
        <v/>
      </c>
      <c r="D134" s="66" t="str">
        <f>DBCS(TRIM(②受講者情報入力!AA135))</f>
        <v/>
      </c>
      <c r="E134" s="66" t="str">
        <f>ASC(TRIM(②受講者情報入力!AB135))</f>
        <v/>
      </c>
      <c r="F134" s="66" t="str">
        <f>IFERROR(VLOOKUP(②受講者情報入力!AC135,マスタ!$A$1:$B$47,2,0),"")</f>
        <v/>
      </c>
      <c r="G134" s="66" t="str">
        <f>TRIM(②受講者情報入力!AD135)</f>
        <v/>
      </c>
      <c r="H134" s="66" t="str">
        <f>TRIM(②受講者情報入力!AE135)</f>
        <v/>
      </c>
      <c r="I134" s="66" t="str">
        <f>IF(②受講者情報入力!AV135="","",LEFT(②受講者情報入力!AV135,LEN(②受講者情報入力!AV135)-1))</f>
        <v/>
      </c>
      <c r="J134" s="66" t="str">
        <f>ASC(TRIM(②受講者情報入力!AK135))</f>
        <v/>
      </c>
      <c r="K134" s="66" t="str">
        <f>IF(②受講者情報入力!AL135=0,"",TEXT(②受講者情報入力!AL135,"yyyy/mm/dd"))</f>
        <v/>
      </c>
      <c r="L134" s="66" t="str">
        <f>IF(②受講者情報入力!AM135=0,"",TEXT(②受講者情報入力!AM135,"yyyy/mm/dd"))</f>
        <v/>
      </c>
      <c r="M134" s="66" t="str">
        <f>ASC(TRIM(②受講者情報入力!AN135))</f>
        <v/>
      </c>
      <c r="N134" s="66" t="str">
        <f>ASC(TRIM(②受講者情報入力!AO135))</f>
        <v/>
      </c>
      <c r="O134" s="66" t="str">
        <f>IF(②受講者情報入力!AP135=0,"",TEXT(②受講者情報入力!AP135,"yyyy/mm/dd"))</f>
        <v/>
      </c>
      <c r="P134" s="66" t="str">
        <f>ASC(TRIM(②受講者情報入力!AQ135))</f>
        <v/>
      </c>
      <c r="Q134" s="66" t="str">
        <f>TRIM(②受講者情報入力!AR135)</f>
        <v/>
      </c>
      <c r="R134" s="66" t="str">
        <f>TRIM(②受講者情報入力!AS135)</f>
        <v/>
      </c>
      <c r="S134" s="66" t="str">
        <f>TRIM(②受講者情報入力!AT135)</f>
        <v/>
      </c>
    </row>
    <row r="135" spans="1:19">
      <c r="A135" s="66" t="e">
        <f>②受講者情報入力!AW136</f>
        <v>#N/A</v>
      </c>
      <c r="B135" s="66" t="str">
        <f>LEFT(②受講者情報入力!Y136,1)</f>
        <v/>
      </c>
      <c r="C135" s="66" t="str">
        <f>DBCS(TRIM(②受講者情報入力!Z136))</f>
        <v/>
      </c>
      <c r="D135" s="66" t="str">
        <f>DBCS(TRIM(②受講者情報入力!AA136))</f>
        <v/>
      </c>
      <c r="E135" s="66" t="str">
        <f>ASC(TRIM(②受講者情報入力!AB136))</f>
        <v/>
      </c>
      <c r="F135" s="66" t="str">
        <f>IFERROR(VLOOKUP(②受講者情報入力!AC136,マスタ!$A$1:$B$47,2,0),"")</f>
        <v/>
      </c>
      <c r="G135" s="66" t="str">
        <f>TRIM(②受講者情報入力!AD136)</f>
        <v/>
      </c>
      <c r="H135" s="66" t="str">
        <f>TRIM(②受講者情報入力!AE136)</f>
        <v/>
      </c>
      <c r="I135" s="66" t="str">
        <f>IF(②受講者情報入力!AV136="","",LEFT(②受講者情報入力!AV136,LEN(②受講者情報入力!AV136)-1))</f>
        <v/>
      </c>
      <c r="J135" s="66" t="str">
        <f>ASC(TRIM(②受講者情報入力!AK136))</f>
        <v/>
      </c>
      <c r="K135" s="66" t="str">
        <f>IF(②受講者情報入力!AL136=0,"",TEXT(②受講者情報入力!AL136,"yyyy/mm/dd"))</f>
        <v/>
      </c>
      <c r="L135" s="66" t="str">
        <f>IF(②受講者情報入力!AM136=0,"",TEXT(②受講者情報入力!AM136,"yyyy/mm/dd"))</f>
        <v/>
      </c>
      <c r="M135" s="66" t="str">
        <f>ASC(TRIM(②受講者情報入力!AN136))</f>
        <v/>
      </c>
      <c r="N135" s="66" t="str">
        <f>ASC(TRIM(②受講者情報入力!AO136))</f>
        <v/>
      </c>
      <c r="O135" s="66" t="str">
        <f>IF(②受講者情報入力!AP136=0,"",TEXT(②受講者情報入力!AP136,"yyyy/mm/dd"))</f>
        <v/>
      </c>
      <c r="P135" s="66" t="str">
        <f>ASC(TRIM(②受講者情報入力!AQ136))</f>
        <v/>
      </c>
      <c r="Q135" s="66" t="str">
        <f>TRIM(②受講者情報入力!AR136)</f>
        <v/>
      </c>
      <c r="R135" s="66" t="str">
        <f>TRIM(②受講者情報入力!AS136)</f>
        <v/>
      </c>
      <c r="S135" s="66" t="str">
        <f>TRIM(②受講者情報入力!AT136)</f>
        <v/>
      </c>
    </row>
    <row r="136" spans="1:19">
      <c r="A136" s="66" t="e">
        <f>②受講者情報入力!AW137</f>
        <v>#N/A</v>
      </c>
      <c r="B136" s="66" t="str">
        <f>LEFT(②受講者情報入力!Y137,1)</f>
        <v/>
      </c>
      <c r="C136" s="66" t="str">
        <f>DBCS(TRIM(②受講者情報入力!Z137))</f>
        <v/>
      </c>
      <c r="D136" s="66" t="str">
        <f>DBCS(TRIM(②受講者情報入力!AA137))</f>
        <v/>
      </c>
      <c r="E136" s="66" t="str">
        <f>ASC(TRIM(②受講者情報入力!AB137))</f>
        <v/>
      </c>
      <c r="F136" s="66" t="str">
        <f>IFERROR(VLOOKUP(②受講者情報入力!AC137,マスタ!$A$1:$B$47,2,0),"")</f>
        <v/>
      </c>
      <c r="G136" s="66" t="str">
        <f>TRIM(②受講者情報入力!AD137)</f>
        <v/>
      </c>
      <c r="H136" s="66" t="str">
        <f>TRIM(②受講者情報入力!AE137)</f>
        <v/>
      </c>
      <c r="I136" s="66" t="str">
        <f>IF(②受講者情報入力!AV137="","",LEFT(②受講者情報入力!AV137,LEN(②受講者情報入力!AV137)-1))</f>
        <v/>
      </c>
      <c r="J136" s="66" t="str">
        <f>ASC(TRIM(②受講者情報入力!AK137))</f>
        <v/>
      </c>
      <c r="K136" s="66" t="str">
        <f>IF(②受講者情報入力!AL137=0,"",TEXT(②受講者情報入力!AL137,"yyyy/mm/dd"))</f>
        <v/>
      </c>
      <c r="L136" s="66" t="str">
        <f>IF(②受講者情報入力!AM137=0,"",TEXT(②受講者情報入力!AM137,"yyyy/mm/dd"))</f>
        <v/>
      </c>
      <c r="M136" s="66" t="str">
        <f>ASC(TRIM(②受講者情報入力!AN137))</f>
        <v/>
      </c>
      <c r="N136" s="66" t="str">
        <f>ASC(TRIM(②受講者情報入力!AO137))</f>
        <v/>
      </c>
      <c r="O136" s="66" t="str">
        <f>IF(②受講者情報入力!AP137=0,"",TEXT(②受講者情報入力!AP137,"yyyy/mm/dd"))</f>
        <v/>
      </c>
      <c r="P136" s="66" t="str">
        <f>ASC(TRIM(②受講者情報入力!AQ137))</f>
        <v/>
      </c>
      <c r="Q136" s="66" t="str">
        <f>TRIM(②受講者情報入力!AR137)</f>
        <v/>
      </c>
      <c r="R136" s="66" t="str">
        <f>TRIM(②受講者情報入力!AS137)</f>
        <v/>
      </c>
      <c r="S136" s="66" t="str">
        <f>TRIM(②受講者情報入力!AT137)</f>
        <v/>
      </c>
    </row>
    <row r="137" spans="1:19">
      <c r="A137" s="66" t="e">
        <f>②受講者情報入力!AW138</f>
        <v>#N/A</v>
      </c>
      <c r="B137" s="66" t="str">
        <f>LEFT(②受講者情報入力!Y138,1)</f>
        <v/>
      </c>
      <c r="C137" s="66" t="str">
        <f>DBCS(TRIM(②受講者情報入力!Z138))</f>
        <v/>
      </c>
      <c r="D137" s="66" t="str">
        <f>DBCS(TRIM(②受講者情報入力!AA138))</f>
        <v/>
      </c>
      <c r="E137" s="66" t="str">
        <f>ASC(TRIM(②受講者情報入力!AB138))</f>
        <v/>
      </c>
      <c r="F137" s="66" t="str">
        <f>IFERROR(VLOOKUP(②受講者情報入力!AC138,マスタ!$A$1:$B$47,2,0),"")</f>
        <v/>
      </c>
      <c r="G137" s="66" t="str">
        <f>TRIM(②受講者情報入力!AD138)</f>
        <v/>
      </c>
      <c r="H137" s="66" t="str">
        <f>TRIM(②受講者情報入力!AE138)</f>
        <v/>
      </c>
      <c r="I137" s="66" t="str">
        <f>IF(②受講者情報入力!AV138="","",LEFT(②受講者情報入力!AV138,LEN(②受講者情報入力!AV138)-1))</f>
        <v/>
      </c>
      <c r="J137" s="66" t="str">
        <f>ASC(TRIM(②受講者情報入力!AK138))</f>
        <v/>
      </c>
      <c r="K137" s="66" t="str">
        <f>IF(②受講者情報入力!AL138=0,"",TEXT(②受講者情報入力!AL138,"yyyy/mm/dd"))</f>
        <v/>
      </c>
      <c r="L137" s="66" t="str">
        <f>IF(②受講者情報入力!AM138=0,"",TEXT(②受講者情報入力!AM138,"yyyy/mm/dd"))</f>
        <v/>
      </c>
      <c r="M137" s="66" t="str">
        <f>ASC(TRIM(②受講者情報入力!AN138))</f>
        <v/>
      </c>
      <c r="N137" s="66" t="str">
        <f>ASC(TRIM(②受講者情報入力!AO138))</f>
        <v/>
      </c>
      <c r="O137" s="66" t="str">
        <f>IF(②受講者情報入力!AP138=0,"",TEXT(②受講者情報入力!AP138,"yyyy/mm/dd"))</f>
        <v/>
      </c>
      <c r="P137" s="66" t="str">
        <f>ASC(TRIM(②受講者情報入力!AQ138))</f>
        <v/>
      </c>
      <c r="Q137" s="66" t="str">
        <f>TRIM(②受講者情報入力!AR138)</f>
        <v/>
      </c>
      <c r="R137" s="66" t="str">
        <f>TRIM(②受講者情報入力!AS138)</f>
        <v/>
      </c>
      <c r="S137" s="66" t="str">
        <f>TRIM(②受講者情報入力!AT138)</f>
        <v/>
      </c>
    </row>
    <row r="138" spans="1:19">
      <c r="A138" s="66" t="e">
        <f>②受講者情報入力!AW139</f>
        <v>#N/A</v>
      </c>
      <c r="B138" s="66" t="str">
        <f>LEFT(②受講者情報入力!Y139,1)</f>
        <v/>
      </c>
      <c r="C138" s="66" t="str">
        <f>DBCS(TRIM(②受講者情報入力!Z139))</f>
        <v/>
      </c>
      <c r="D138" s="66" t="str">
        <f>DBCS(TRIM(②受講者情報入力!AA139))</f>
        <v/>
      </c>
      <c r="E138" s="66" t="str">
        <f>ASC(TRIM(②受講者情報入力!AB139))</f>
        <v/>
      </c>
      <c r="F138" s="66" t="str">
        <f>IFERROR(VLOOKUP(②受講者情報入力!AC139,マスタ!$A$1:$B$47,2,0),"")</f>
        <v/>
      </c>
      <c r="G138" s="66" t="str">
        <f>TRIM(②受講者情報入力!AD139)</f>
        <v/>
      </c>
      <c r="H138" s="66" t="str">
        <f>TRIM(②受講者情報入力!AE139)</f>
        <v/>
      </c>
      <c r="I138" s="66" t="str">
        <f>IF(②受講者情報入力!AV139="","",LEFT(②受講者情報入力!AV139,LEN(②受講者情報入力!AV139)-1))</f>
        <v/>
      </c>
      <c r="J138" s="66" t="str">
        <f>ASC(TRIM(②受講者情報入力!AK139))</f>
        <v/>
      </c>
      <c r="K138" s="66" t="str">
        <f>IF(②受講者情報入力!AL139=0,"",TEXT(②受講者情報入力!AL139,"yyyy/mm/dd"))</f>
        <v/>
      </c>
      <c r="L138" s="66" t="str">
        <f>IF(②受講者情報入力!AM139=0,"",TEXT(②受講者情報入力!AM139,"yyyy/mm/dd"))</f>
        <v/>
      </c>
      <c r="M138" s="66" t="str">
        <f>ASC(TRIM(②受講者情報入力!AN139))</f>
        <v/>
      </c>
      <c r="N138" s="66" t="str">
        <f>ASC(TRIM(②受講者情報入力!AO139))</f>
        <v/>
      </c>
      <c r="O138" s="66" t="str">
        <f>IF(②受講者情報入力!AP139=0,"",TEXT(②受講者情報入力!AP139,"yyyy/mm/dd"))</f>
        <v/>
      </c>
      <c r="P138" s="66" t="str">
        <f>ASC(TRIM(②受講者情報入力!AQ139))</f>
        <v/>
      </c>
      <c r="Q138" s="66" t="str">
        <f>TRIM(②受講者情報入力!AR139)</f>
        <v/>
      </c>
      <c r="R138" s="66" t="str">
        <f>TRIM(②受講者情報入力!AS139)</f>
        <v/>
      </c>
      <c r="S138" s="66" t="str">
        <f>TRIM(②受講者情報入力!AT139)</f>
        <v/>
      </c>
    </row>
    <row r="139" spans="1:19">
      <c r="A139" s="66" t="e">
        <f>②受講者情報入力!AW140</f>
        <v>#N/A</v>
      </c>
      <c r="B139" s="66" t="str">
        <f>LEFT(②受講者情報入力!Y140,1)</f>
        <v/>
      </c>
      <c r="C139" s="66" t="str">
        <f>DBCS(TRIM(②受講者情報入力!Z140))</f>
        <v/>
      </c>
      <c r="D139" s="66" t="str">
        <f>DBCS(TRIM(②受講者情報入力!AA140))</f>
        <v/>
      </c>
      <c r="E139" s="66" t="str">
        <f>ASC(TRIM(②受講者情報入力!AB140))</f>
        <v/>
      </c>
      <c r="F139" s="66" t="str">
        <f>IFERROR(VLOOKUP(②受講者情報入力!AC140,マスタ!$A$1:$B$47,2,0),"")</f>
        <v/>
      </c>
      <c r="G139" s="66" t="str">
        <f>TRIM(②受講者情報入力!AD140)</f>
        <v/>
      </c>
      <c r="H139" s="66" t="str">
        <f>TRIM(②受講者情報入力!AE140)</f>
        <v/>
      </c>
      <c r="I139" s="66" t="str">
        <f>IF(②受講者情報入力!AV140="","",LEFT(②受講者情報入力!AV140,LEN(②受講者情報入力!AV140)-1))</f>
        <v/>
      </c>
      <c r="J139" s="66" t="str">
        <f>ASC(TRIM(②受講者情報入力!AK140))</f>
        <v/>
      </c>
      <c r="K139" s="66" t="str">
        <f>IF(②受講者情報入力!AL140=0,"",TEXT(②受講者情報入力!AL140,"yyyy/mm/dd"))</f>
        <v/>
      </c>
      <c r="L139" s="66" t="str">
        <f>IF(②受講者情報入力!AM140=0,"",TEXT(②受講者情報入力!AM140,"yyyy/mm/dd"))</f>
        <v/>
      </c>
      <c r="M139" s="66" t="str">
        <f>ASC(TRIM(②受講者情報入力!AN140))</f>
        <v/>
      </c>
      <c r="N139" s="66" t="str">
        <f>ASC(TRIM(②受講者情報入力!AO140))</f>
        <v/>
      </c>
      <c r="O139" s="66" t="str">
        <f>IF(②受講者情報入力!AP140=0,"",TEXT(②受講者情報入力!AP140,"yyyy/mm/dd"))</f>
        <v/>
      </c>
      <c r="P139" s="66" t="str">
        <f>ASC(TRIM(②受講者情報入力!AQ140))</f>
        <v/>
      </c>
      <c r="Q139" s="66" t="str">
        <f>TRIM(②受講者情報入力!AR140)</f>
        <v/>
      </c>
      <c r="R139" s="66" t="str">
        <f>TRIM(②受講者情報入力!AS140)</f>
        <v/>
      </c>
      <c r="S139" s="66" t="str">
        <f>TRIM(②受講者情報入力!AT140)</f>
        <v/>
      </c>
    </row>
    <row r="140" spans="1:19">
      <c r="A140" s="66" t="e">
        <f>②受講者情報入力!AW141</f>
        <v>#N/A</v>
      </c>
      <c r="B140" s="66" t="str">
        <f>LEFT(②受講者情報入力!Y141,1)</f>
        <v/>
      </c>
      <c r="C140" s="66" t="str">
        <f>DBCS(TRIM(②受講者情報入力!Z141))</f>
        <v/>
      </c>
      <c r="D140" s="66" t="str">
        <f>DBCS(TRIM(②受講者情報入力!AA141))</f>
        <v/>
      </c>
      <c r="E140" s="66" t="str">
        <f>ASC(TRIM(②受講者情報入力!AB141))</f>
        <v/>
      </c>
      <c r="F140" s="66" t="str">
        <f>IFERROR(VLOOKUP(②受講者情報入力!AC141,マスタ!$A$1:$B$47,2,0),"")</f>
        <v/>
      </c>
      <c r="G140" s="66" t="str">
        <f>TRIM(②受講者情報入力!AD141)</f>
        <v/>
      </c>
      <c r="H140" s="66" t="str">
        <f>TRIM(②受講者情報入力!AE141)</f>
        <v/>
      </c>
      <c r="I140" s="66" t="str">
        <f>IF(②受講者情報入力!AV141="","",LEFT(②受講者情報入力!AV141,LEN(②受講者情報入力!AV141)-1))</f>
        <v/>
      </c>
      <c r="J140" s="66" t="str">
        <f>ASC(TRIM(②受講者情報入力!AK141))</f>
        <v/>
      </c>
      <c r="K140" s="66" t="str">
        <f>IF(②受講者情報入力!AL141=0,"",TEXT(②受講者情報入力!AL141,"yyyy/mm/dd"))</f>
        <v/>
      </c>
      <c r="L140" s="66" t="str">
        <f>IF(②受講者情報入力!AM141=0,"",TEXT(②受講者情報入力!AM141,"yyyy/mm/dd"))</f>
        <v/>
      </c>
      <c r="M140" s="66" t="str">
        <f>ASC(TRIM(②受講者情報入力!AN141))</f>
        <v/>
      </c>
      <c r="N140" s="66" t="str">
        <f>ASC(TRIM(②受講者情報入力!AO141))</f>
        <v/>
      </c>
      <c r="O140" s="66" t="str">
        <f>IF(②受講者情報入力!AP141=0,"",TEXT(②受講者情報入力!AP141,"yyyy/mm/dd"))</f>
        <v/>
      </c>
      <c r="P140" s="66" t="str">
        <f>ASC(TRIM(②受講者情報入力!AQ141))</f>
        <v/>
      </c>
      <c r="Q140" s="66" t="str">
        <f>TRIM(②受講者情報入力!AR141)</f>
        <v/>
      </c>
      <c r="R140" s="66" t="str">
        <f>TRIM(②受講者情報入力!AS141)</f>
        <v/>
      </c>
      <c r="S140" s="66" t="str">
        <f>TRIM(②受講者情報入力!AT141)</f>
        <v/>
      </c>
    </row>
    <row r="141" spans="1:19">
      <c r="A141" s="66" t="e">
        <f>②受講者情報入力!AW142</f>
        <v>#N/A</v>
      </c>
      <c r="B141" s="66" t="str">
        <f>LEFT(②受講者情報入力!Y142,1)</f>
        <v/>
      </c>
      <c r="C141" s="66" t="str">
        <f>DBCS(TRIM(②受講者情報入力!Z142))</f>
        <v/>
      </c>
      <c r="D141" s="66" t="str">
        <f>DBCS(TRIM(②受講者情報入力!AA142))</f>
        <v/>
      </c>
      <c r="E141" s="66" t="str">
        <f>ASC(TRIM(②受講者情報入力!AB142))</f>
        <v/>
      </c>
      <c r="F141" s="66" t="str">
        <f>IFERROR(VLOOKUP(②受講者情報入力!AC142,マスタ!$A$1:$B$47,2,0),"")</f>
        <v/>
      </c>
      <c r="G141" s="66" t="str">
        <f>TRIM(②受講者情報入力!AD142)</f>
        <v/>
      </c>
      <c r="H141" s="66" t="str">
        <f>TRIM(②受講者情報入力!AE142)</f>
        <v/>
      </c>
      <c r="I141" s="66" t="str">
        <f>IF(②受講者情報入力!AV142="","",LEFT(②受講者情報入力!AV142,LEN(②受講者情報入力!AV142)-1))</f>
        <v/>
      </c>
      <c r="J141" s="66" t="str">
        <f>ASC(TRIM(②受講者情報入力!AK142))</f>
        <v/>
      </c>
      <c r="K141" s="66" t="str">
        <f>IF(②受講者情報入力!AL142=0,"",TEXT(②受講者情報入力!AL142,"yyyy/mm/dd"))</f>
        <v/>
      </c>
      <c r="L141" s="66" t="str">
        <f>IF(②受講者情報入力!AM142=0,"",TEXT(②受講者情報入力!AM142,"yyyy/mm/dd"))</f>
        <v/>
      </c>
      <c r="M141" s="66" t="str">
        <f>ASC(TRIM(②受講者情報入力!AN142))</f>
        <v/>
      </c>
      <c r="N141" s="66" t="str">
        <f>ASC(TRIM(②受講者情報入力!AO142))</f>
        <v/>
      </c>
      <c r="O141" s="66" t="str">
        <f>IF(②受講者情報入力!AP142=0,"",TEXT(②受講者情報入力!AP142,"yyyy/mm/dd"))</f>
        <v/>
      </c>
      <c r="P141" s="66" t="str">
        <f>ASC(TRIM(②受講者情報入力!AQ142))</f>
        <v/>
      </c>
      <c r="Q141" s="66" t="str">
        <f>TRIM(②受講者情報入力!AR142)</f>
        <v/>
      </c>
      <c r="R141" s="66" t="str">
        <f>TRIM(②受講者情報入力!AS142)</f>
        <v/>
      </c>
      <c r="S141" s="66" t="str">
        <f>TRIM(②受講者情報入力!AT142)</f>
        <v/>
      </c>
    </row>
    <row r="142" spans="1:19">
      <c r="A142" s="66" t="e">
        <f>②受講者情報入力!AW143</f>
        <v>#N/A</v>
      </c>
      <c r="B142" s="66" t="str">
        <f>LEFT(②受講者情報入力!Y143,1)</f>
        <v/>
      </c>
      <c r="C142" s="66" t="str">
        <f>DBCS(TRIM(②受講者情報入力!Z143))</f>
        <v/>
      </c>
      <c r="D142" s="66" t="str">
        <f>DBCS(TRIM(②受講者情報入力!AA143))</f>
        <v/>
      </c>
      <c r="E142" s="66" t="str">
        <f>ASC(TRIM(②受講者情報入力!AB143))</f>
        <v/>
      </c>
      <c r="F142" s="66" t="str">
        <f>IFERROR(VLOOKUP(②受講者情報入力!AC143,マスタ!$A$1:$B$47,2,0),"")</f>
        <v/>
      </c>
      <c r="G142" s="66" t="str">
        <f>TRIM(②受講者情報入力!AD143)</f>
        <v/>
      </c>
      <c r="H142" s="66" t="str">
        <f>TRIM(②受講者情報入力!AE143)</f>
        <v/>
      </c>
      <c r="I142" s="66" t="str">
        <f>IF(②受講者情報入力!AV143="","",LEFT(②受講者情報入力!AV143,LEN(②受講者情報入力!AV143)-1))</f>
        <v/>
      </c>
      <c r="J142" s="66" t="str">
        <f>ASC(TRIM(②受講者情報入力!AK143))</f>
        <v/>
      </c>
      <c r="K142" s="66" t="str">
        <f>IF(②受講者情報入力!AL143=0,"",TEXT(②受講者情報入力!AL143,"yyyy/mm/dd"))</f>
        <v/>
      </c>
      <c r="L142" s="66" t="str">
        <f>IF(②受講者情報入力!AM143=0,"",TEXT(②受講者情報入力!AM143,"yyyy/mm/dd"))</f>
        <v/>
      </c>
      <c r="M142" s="66" t="str">
        <f>ASC(TRIM(②受講者情報入力!AN143))</f>
        <v/>
      </c>
      <c r="N142" s="66" t="str">
        <f>ASC(TRIM(②受講者情報入力!AO143))</f>
        <v/>
      </c>
      <c r="O142" s="66" t="str">
        <f>IF(②受講者情報入力!AP143=0,"",TEXT(②受講者情報入力!AP143,"yyyy/mm/dd"))</f>
        <v/>
      </c>
      <c r="P142" s="66" t="str">
        <f>ASC(TRIM(②受講者情報入力!AQ143))</f>
        <v/>
      </c>
      <c r="Q142" s="66" t="str">
        <f>TRIM(②受講者情報入力!AR143)</f>
        <v/>
      </c>
      <c r="R142" s="66" t="str">
        <f>TRIM(②受講者情報入力!AS143)</f>
        <v/>
      </c>
      <c r="S142" s="66" t="str">
        <f>TRIM(②受講者情報入力!AT143)</f>
        <v/>
      </c>
    </row>
    <row r="143" spans="1:19">
      <c r="A143" s="66" t="e">
        <f>②受講者情報入力!AW144</f>
        <v>#N/A</v>
      </c>
      <c r="B143" s="66" t="str">
        <f>LEFT(②受講者情報入力!Y144,1)</f>
        <v/>
      </c>
      <c r="C143" s="66" t="str">
        <f>DBCS(TRIM(②受講者情報入力!Z144))</f>
        <v/>
      </c>
      <c r="D143" s="66" t="str">
        <f>DBCS(TRIM(②受講者情報入力!AA144))</f>
        <v/>
      </c>
      <c r="E143" s="66" t="str">
        <f>ASC(TRIM(②受講者情報入力!AB144))</f>
        <v/>
      </c>
      <c r="F143" s="66" t="str">
        <f>IFERROR(VLOOKUP(②受講者情報入力!AC144,マスタ!$A$1:$B$47,2,0),"")</f>
        <v/>
      </c>
      <c r="G143" s="66" t="str">
        <f>TRIM(②受講者情報入力!AD144)</f>
        <v/>
      </c>
      <c r="H143" s="66" t="str">
        <f>TRIM(②受講者情報入力!AE144)</f>
        <v/>
      </c>
      <c r="I143" s="66" t="str">
        <f>IF(②受講者情報入力!AV144="","",LEFT(②受講者情報入力!AV144,LEN(②受講者情報入力!AV144)-1))</f>
        <v/>
      </c>
      <c r="J143" s="66" t="str">
        <f>ASC(TRIM(②受講者情報入力!AK144))</f>
        <v/>
      </c>
      <c r="K143" s="66" t="str">
        <f>IF(②受講者情報入力!AL144=0,"",TEXT(②受講者情報入力!AL144,"yyyy/mm/dd"))</f>
        <v/>
      </c>
      <c r="L143" s="66" t="str">
        <f>IF(②受講者情報入力!AM144=0,"",TEXT(②受講者情報入力!AM144,"yyyy/mm/dd"))</f>
        <v/>
      </c>
      <c r="M143" s="66" t="str">
        <f>ASC(TRIM(②受講者情報入力!AN144))</f>
        <v/>
      </c>
      <c r="N143" s="66" t="str">
        <f>ASC(TRIM(②受講者情報入力!AO144))</f>
        <v/>
      </c>
      <c r="O143" s="66" t="str">
        <f>IF(②受講者情報入力!AP144=0,"",TEXT(②受講者情報入力!AP144,"yyyy/mm/dd"))</f>
        <v/>
      </c>
      <c r="P143" s="66" t="str">
        <f>ASC(TRIM(②受講者情報入力!AQ144))</f>
        <v/>
      </c>
      <c r="Q143" s="66" t="str">
        <f>TRIM(②受講者情報入力!AR144)</f>
        <v/>
      </c>
      <c r="R143" s="66" t="str">
        <f>TRIM(②受講者情報入力!AS144)</f>
        <v/>
      </c>
      <c r="S143" s="66" t="str">
        <f>TRIM(②受講者情報入力!AT144)</f>
        <v/>
      </c>
    </row>
    <row r="144" spans="1:19">
      <c r="A144" s="66" t="e">
        <f>②受講者情報入力!AW145</f>
        <v>#N/A</v>
      </c>
      <c r="B144" s="66" t="str">
        <f>LEFT(②受講者情報入力!Y145,1)</f>
        <v/>
      </c>
      <c r="C144" s="66" t="str">
        <f>DBCS(TRIM(②受講者情報入力!Z145))</f>
        <v/>
      </c>
      <c r="D144" s="66" t="str">
        <f>DBCS(TRIM(②受講者情報入力!AA145))</f>
        <v/>
      </c>
      <c r="E144" s="66" t="str">
        <f>ASC(TRIM(②受講者情報入力!AB145))</f>
        <v/>
      </c>
      <c r="F144" s="66" t="str">
        <f>IFERROR(VLOOKUP(②受講者情報入力!AC145,マスタ!$A$1:$B$47,2,0),"")</f>
        <v/>
      </c>
      <c r="G144" s="66" t="str">
        <f>TRIM(②受講者情報入力!AD145)</f>
        <v/>
      </c>
      <c r="H144" s="66" t="str">
        <f>TRIM(②受講者情報入力!AE145)</f>
        <v/>
      </c>
      <c r="I144" s="66" t="str">
        <f>IF(②受講者情報入力!AV145="","",LEFT(②受講者情報入力!AV145,LEN(②受講者情報入力!AV145)-1))</f>
        <v/>
      </c>
      <c r="J144" s="66" t="str">
        <f>ASC(TRIM(②受講者情報入力!AK145))</f>
        <v/>
      </c>
      <c r="K144" s="66" t="str">
        <f>IF(②受講者情報入力!AL145=0,"",TEXT(②受講者情報入力!AL145,"yyyy/mm/dd"))</f>
        <v/>
      </c>
      <c r="L144" s="66" t="str">
        <f>IF(②受講者情報入力!AM145=0,"",TEXT(②受講者情報入力!AM145,"yyyy/mm/dd"))</f>
        <v/>
      </c>
      <c r="M144" s="66" t="str">
        <f>ASC(TRIM(②受講者情報入力!AN145))</f>
        <v/>
      </c>
      <c r="N144" s="66" t="str">
        <f>ASC(TRIM(②受講者情報入力!AO145))</f>
        <v/>
      </c>
      <c r="O144" s="66" t="str">
        <f>IF(②受講者情報入力!AP145=0,"",TEXT(②受講者情報入力!AP145,"yyyy/mm/dd"))</f>
        <v/>
      </c>
      <c r="P144" s="66" t="str">
        <f>ASC(TRIM(②受講者情報入力!AQ145))</f>
        <v/>
      </c>
      <c r="Q144" s="66" t="str">
        <f>TRIM(②受講者情報入力!AR145)</f>
        <v/>
      </c>
      <c r="R144" s="66" t="str">
        <f>TRIM(②受講者情報入力!AS145)</f>
        <v/>
      </c>
      <c r="S144" s="66" t="str">
        <f>TRIM(②受講者情報入力!AT145)</f>
        <v/>
      </c>
    </row>
    <row r="145" spans="1:19">
      <c r="A145" s="66" t="e">
        <f>②受講者情報入力!AW146</f>
        <v>#N/A</v>
      </c>
      <c r="B145" s="66" t="str">
        <f>LEFT(②受講者情報入力!Y146,1)</f>
        <v/>
      </c>
      <c r="C145" s="66" t="str">
        <f>DBCS(TRIM(②受講者情報入力!Z146))</f>
        <v/>
      </c>
      <c r="D145" s="66" t="str">
        <f>DBCS(TRIM(②受講者情報入力!AA146))</f>
        <v/>
      </c>
      <c r="E145" s="66" t="str">
        <f>ASC(TRIM(②受講者情報入力!AB146))</f>
        <v/>
      </c>
      <c r="F145" s="66" t="str">
        <f>IFERROR(VLOOKUP(②受講者情報入力!AC146,マスタ!$A$1:$B$47,2,0),"")</f>
        <v/>
      </c>
      <c r="G145" s="66" t="str">
        <f>TRIM(②受講者情報入力!AD146)</f>
        <v/>
      </c>
      <c r="H145" s="66" t="str">
        <f>TRIM(②受講者情報入力!AE146)</f>
        <v/>
      </c>
      <c r="I145" s="66" t="str">
        <f>IF(②受講者情報入力!AV146="","",LEFT(②受講者情報入力!AV146,LEN(②受講者情報入力!AV146)-1))</f>
        <v/>
      </c>
      <c r="J145" s="66" t="str">
        <f>ASC(TRIM(②受講者情報入力!AK146))</f>
        <v/>
      </c>
      <c r="K145" s="66" t="str">
        <f>IF(②受講者情報入力!AL146=0,"",TEXT(②受講者情報入力!AL146,"yyyy/mm/dd"))</f>
        <v/>
      </c>
      <c r="L145" s="66" t="str">
        <f>IF(②受講者情報入力!AM146=0,"",TEXT(②受講者情報入力!AM146,"yyyy/mm/dd"))</f>
        <v/>
      </c>
      <c r="M145" s="66" t="str">
        <f>ASC(TRIM(②受講者情報入力!AN146))</f>
        <v/>
      </c>
      <c r="N145" s="66" t="str">
        <f>ASC(TRIM(②受講者情報入力!AO146))</f>
        <v/>
      </c>
      <c r="O145" s="66" t="str">
        <f>IF(②受講者情報入力!AP146=0,"",TEXT(②受講者情報入力!AP146,"yyyy/mm/dd"))</f>
        <v/>
      </c>
      <c r="P145" s="66" t="str">
        <f>ASC(TRIM(②受講者情報入力!AQ146))</f>
        <v/>
      </c>
      <c r="Q145" s="66" t="str">
        <f>TRIM(②受講者情報入力!AR146)</f>
        <v/>
      </c>
      <c r="R145" s="66" t="str">
        <f>TRIM(②受講者情報入力!AS146)</f>
        <v/>
      </c>
      <c r="S145" s="66" t="str">
        <f>TRIM(②受講者情報入力!AT146)</f>
        <v/>
      </c>
    </row>
    <row r="146" spans="1:19">
      <c r="A146" s="66" t="e">
        <f>②受講者情報入力!AW147</f>
        <v>#N/A</v>
      </c>
      <c r="B146" s="66" t="str">
        <f>LEFT(②受講者情報入力!Y147,1)</f>
        <v/>
      </c>
      <c r="C146" s="66" t="str">
        <f>DBCS(TRIM(②受講者情報入力!Z147))</f>
        <v/>
      </c>
      <c r="D146" s="66" t="str">
        <f>DBCS(TRIM(②受講者情報入力!AA147))</f>
        <v/>
      </c>
      <c r="E146" s="66" t="str">
        <f>ASC(TRIM(②受講者情報入力!AB147))</f>
        <v/>
      </c>
      <c r="F146" s="66" t="str">
        <f>IFERROR(VLOOKUP(②受講者情報入力!AC147,マスタ!$A$1:$B$47,2,0),"")</f>
        <v/>
      </c>
      <c r="G146" s="66" t="str">
        <f>TRIM(②受講者情報入力!AD147)</f>
        <v/>
      </c>
      <c r="H146" s="66" t="str">
        <f>TRIM(②受講者情報入力!AE147)</f>
        <v/>
      </c>
      <c r="I146" s="66" t="str">
        <f>IF(②受講者情報入力!AV147="","",LEFT(②受講者情報入力!AV147,LEN(②受講者情報入力!AV147)-1))</f>
        <v/>
      </c>
      <c r="J146" s="66" t="str">
        <f>ASC(TRIM(②受講者情報入力!AK147))</f>
        <v/>
      </c>
      <c r="K146" s="66" t="str">
        <f>IF(②受講者情報入力!AL147=0,"",TEXT(②受講者情報入力!AL147,"yyyy/mm/dd"))</f>
        <v/>
      </c>
      <c r="L146" s="66" t="str">
        <f>IF(②受講者情報入力!AM147=0,"",TEXT(②受講者情報入力!AM147,"yyyy/mm/dd"))</f>
        <v/>
      </c>
      <c r="M146" s="66" t="str">
        <f>ASC(TRIM(②受講者情報入力!AN147))</f>
        <v/>
      </c>
      <c r="N146" s="66" t="str">
        <f>ASC(TRIM(②受講者情報入力!AO147))</f>
        <v/>
      </c>
      <c r="O146" s="66" t="str">
        <f>IF(②受講者情報入力!AP147=0,"",TEXT(②受講者情報入力!AP147,"yyyy/mm/dd"))</f>
        <v/>
      </c>
      <c r="P146" s="66" t="str">
        <f>ASC(TRIM(②受講者情報入力!AQ147))</f>
        <v/>
      </c>
      <c r="Q146" s="66" t="str">
        <f>TRIM(②受講者情報入力!AR147)</f>
        <v/>
      </c>
      <c r="R146" s="66" t="str">
        <f>TRIM(②受講者情報入力!AS147)</f>
        <v/>
      </c>
      <c r="S146" s="66" t="str">
        <f>TRIM(②受講者情報入力!AT147)</f>
        <v/>
      </c>
    </row>
    <row r="147" spans="1:19">
      <c r="A147" s="66" t="e">
        <f>②受講者情報入力!AW148</f>
        <v>#N/A</v>
      </c>
      <c r="B147" s="66" t="str">
        <f>LEFT(②受講者情報入力!Y148,1)</f>
        <v/>
      </c>
      <c r="C147" s="66" t="str">
        <f>DBCS(TRIM(②受講者情報入力!Z148))</f>
        <v/>
      </c>
      <c r="D147" s="66" t="str">
        <f>DBCS(TRIM(②受講者情報入力!AA148))</f>
        <v/>
      </c>
      <c r="E147" s="66" t="str">
        <f>ASC(TRIM(②受講者情報入力!AB148))</f>
        <v/>
      </c>
      <c r="F147" s="66" t="str">
        <f>IFERROR(VLOOKUP(②受講者情報入力!AC148,マスタ!$A$1:$B$47,2,0),"")</f>
        <v/>
      </c>
      <c r="G147" s="66" t="str">
        <f>TRIM(②受講者情報入力!AD148)</f>
        <v/>
      </c>
      <c r="H147" s="66" t="str">
        <f>TRIM(②受講者情報入力!AE148)</f>
        <v/>
      </c>
      <c r="I147" s="66" t="str">
        <f>IF(②受講者情報入力!AV148="","",LEFT(②受講者情報入力!AV148,LEN(②受講者情報入力!AV148)-1))</f>
        <v/>
      </c>
      <c r="J147" s="66" t="str">
        <f>ASC(TRIM(②受講者情報入力!AK148))</f>
        <v/>
      </c>
      <c r="K147" s="66" t="str">
        <f>IF(②受講者情報入力!AL148=0,"",TEXT(②受講者情報入力!AL148,"yyyy/mm/dd"))</f>
        <v/>
      </c>
      <c r="L147" s="66" t="str">
        <f>IF(②受講者情報入力!AM148=0,"",TEXT(②受講者情報入力!AM148,"yyyy/mm/dd"))</f>
        <v/>
      </c>
      <c r="M147" s="66" t="str">
        <f>ASC(TRIM(②受講者情報入力!AN148))</f>
        <v/>
      </c>
      <c r="N147" s="66" t="str">
        <f>ASC(TRIM(②受講者情報入力!AO148))</f>
        <v/>
      </c>
      <c r="O147" s="66" t="str">
        <f>IF(②受講者情報入力!AP148=0,"",TEXT(②受講者情報入力!AP148,"yyyy/mm/dd"))</f>
        <v/>
      </c>
      <c r="P147" s="66" t="str">
        <f>ASC(TRIM(②受講者情報入力!AQ148))</f>
        <v/>
      </c>
      <c r="Q147" s="66" t="str">
        <f>TRIM(②受講者情報入力!AR148)</f>
        <v/>
      </c>
      <c r="R147" s="66" t="str">
        <f>TRIM(②受講者情報入力!AS148)</f>
        <v/>
      </c>
      <c r="S147" s="66" t="str">
        <f>TRIM(②受講者情報入力!AT148)</f>
        <v/>
      </c>
    </row>
    <row r="148" spans="1:19">
      <c r="A148" s="66" t="e">
        <f>②受講者情報入力!AW149</f>
        <v>#N/A</v>
      </c>
      <c r="B148" s="66" t="str">
        <f>LEFT(②受講者情報入力!Y149,1)</f>
        <v/>
      </c>
      <c r="C148" s="66" t="str">
        <f>DBCS(TRIM(②受講者情報入力!Z149))</f>
        <v/>
      </c>
      <c r="D148" s="66" t="str">
        <f>DBCS(TRIM(②受講者情報入力!AA149))</f>
        <v/>
      </c>
      <c r="E148" s="66" t="str">
        <f>ASC(TRIM(②受講者情報入力!AB149))</f>
        <v/>
      </c>
      <c r="F148" s="66" t="str">
        <f>IFERROR(VLOOKUP(②受講者情報入力!AC149,マスタ!$A$1:$B$47,2,0),"")</f>
        <v/>
      </c>
      <c r="G148" s="66" t="str">
        <f>TRIM(②受講者情報入力!AD149)</f>
        <v/>
      </c>
      <c r="H148" s="66" t="str">
        <f>TRIM(②受講者情報入力!AE149)</f>
        <v/>
      </c>
      <c r="I148" s="66" t="str">
        <f>IF(②受講者情報入力!AV149="","",LEFT(②受講者情報入力!AV149,LEN(②受講者情報入力!AV149)-1))</f>
        <v/>
      </c>
      <c r="J148" s="66" t="str">
        <f>ASC(TRIM(②受講者情報入力!AK149))</f>
        <v/>
      </c>
      <c r="K148" s="66" t="str">
        <f>IF(②受講者情報入力!AL149=0,"",TEXT(②受講者情報入力!AL149,"yyyy/mm/dd"))</f>
        <v/>
      </c>
      <c r="L148" s="66" t="str">
        <f>IF(②受講者情報入力!AM149=0,"",TEXT(②受講者情報入力!AM149,"yyyy/mm/dd"))</f>
        <v/>
      </c>
      <c r="M148" s="66" t="str">
        <f>ASC(TRIM(②受講者情報入力!AN149))</f>
        <v/>
      </c>
      <c r="N148" s="66" t="str">
        <f>ASC(TRIM(②受講者情報入力!AO149))</f>
        <v/>
      </c>
      <c r="O148" s="66" t="str">
        <f>IF(②受講者情報入力!AP149=0,"",TEXT(②受講者情報入力!AP149,"yyyy/mm/dd"))</f>
        <v/>
      </c>
      <c r="P148" s="66" t="str">
        <f>ASC(TRIM(②受講者情報入力!AQ149))</f>
        <v/>
      </c>
      <c r="Q148" s="66" t="str">
        <f>TRIM(②受講者情報入力!AR149)</f>
        <v/>
      </c>
      <c r="R148" s="66" t="str">
        <f>TRIM(②受講者情報入力!AS149)</f>
        <v/>
      </c>
      <c r="S148" s="66" t="str">
        <f>TRIM(②受講者情報入力!AT149)</f>
        <v/>
      </c>
    </row>
    <row r="149" spans="1:19">
      <c r="A149" s="66" t="e">
        <f>②受講者情報入力!AW150</f>
        <v>#N/A</v>
      </c>
      <c r="B149" s="66" t="str">
        <f>LEFT(②受講者情報入力!Y150,1)</f>
        <v/>
      </c>
      <c r="C149" s="66" t="str">
        <f>DBCS(TRIM(②受講者情報入力!Z150))</f>
        <v/>
      </c>
      <c r="D149" s="66" t="str">
        <f>DBCS(TRIM(②受講者情報入力!AA150))</f>
        <v/>
      </c>
      <c r="E149" s="66" t="str">
        <f>ASC(TRIM(②受講者情報入力!AB150))</f>
        <v/>
      </c>
      <c r="F149" s="66" t="str">
        <f>IFERROR(VLOOKUP(②受講者情報入力!AC150,マスタ!$A$1:$B$47,2,0),"")</f>
        <v/>
      </c>
      <c r="G149" s="66" t="str">
        <f>TRIM(②受講者情報入力!AD150)</f>
        <v/>
      </c>
      <c r="H149" s="66" t="str">
        <f>TRIM(②受講者情報入力!AE150)</f>
        <v/>
      </c>
      <c r="I149" s="66" t="str">
        <f>IF(②受講者情報入力!AV150="","",LEFT(②受講者情報入力!AV150,LEN(②受講者情報入力!AV150)-1))</f>
        <v/>
      </c>
      <c r="J149" s="66" t="str">
        <f>ASC(TRIM(②受講者情報入力!AK150))</f>
        <v/>
      </c>
      <c r="K149" s="66" t="str">
        <f>IF(②受講者情報入力!AL150=0,"",TEXT(②受講者情報入力!AL150,"yyyy/mm/dd"))</f>
        <v/>
      </c>
      <c r="L149" s="66" t="str">
        <f>IF(②受講者情報入力!AM150=0,"",TEXT(②受講者情報入力!AM150,"yyyy/mm/dd"))</f>
        <v/>
      </c>
      <c r="M149" s="66" t="str">
        <f>ASC(TRIM(②受講者情報入力!AN150))</f>
        <v/>
      </c>
      <c r="N149" s="66" t="str">
        <f>ASC(TRIM(②受講者情報入力!AO150))</f>
        <v/>
      </c>
      <c r="O149" s="66" t="str">
        <f>IF(②受講者情報入力!AP150=0,"",TEXT(②受講者情報入力!AP150,"yyyy/mm/dd"))</f>
        <v/>
      </c>
      <c r="P149" s="66" t="str">
        <f>ASC(TRIM(②受講者情報入力!AQ150))</f>
        <v/>
      </c>
      <c r="Q149" s="66" t="str">
        <f>TRIM(②受講者情報入力!AR150)</f>
        <v/>
      </c>
      <c r="R149" s="66" t="str">
        <f>TRIM(②受講者情報入力!AS150)</f>
        <v/>
      </c>
      <c r="S149" s="66" t="str">
        <f>TRIM(②受講者情報入力!AT150)</f>
        <v/>
      </c>
    </row>
    <row r="150" spans="1:19">
      <c r="A150" s="66" t="e">
        <f>②受講者情報入力!AW151</f>
        <v>#N/A</v>
      </c>
      <c r="B150" s="66" t="str">
        <f>LEFT(②受講者情報入力!Y151,1)</f>
        <v/>
      </c>
      <c r="C150" s="66" t="str">
        <f>DBCS(TRIM(②受講者情報入力!Z151))</f>
        <v/>
      </c>
      <c r="D150" s="66" t="str">
        <f>DBCS(TRIM(②受講者情報入力!AA151))</f>
        <v/>
      </c>
      <c r="E150" s="66" t="str">
        <f>ASC(TRIM(②受講者情報入力!AB151))</f>
        <v/>
      </c>
      <c r="F150" s="66" t="str">
        <f>IFERROR(VLOOKUP(②受講者情報入力!AC151,マスタ!$A$1:$B$47,2,0),"")</f>
        <v/>
      </c>
      <c r="G150" s="66" t="str">
        <f>TRIM(②受講者情報入力!AD151)</f>
        <v/>
      </c>
      <c r="H150" s="66" t="str">
        <f>TRIM(②受講者情報入力!AE151)</f>
        <v/>
      </c>
      <c r="I150" s="66" t="str">
        <f>IF(②受講者情報入力!AV151="","",LEFT(②受講者情報入力!AV151,LEN(②受講者情報入力!AV151)-1))</f>
        <v/>
      </c>
      <c r="J150" s="66" t="str">
        <f>ASC(TRIM(②受講者情報入力!AK151))</f>
        <v/>
      </c>
      <c r="K150" s="66" t="str">
        <f>IF(②受講者情報入力!AL151=0,"",TEXT(②受講者情報入力!AL151,"yyyy/mm/dd"))</f>
        <v/>
      </c>
      <c r="L150" s="66" t="str">
        <f>IF(②受講者情報入力!AM151=0,"",TEXT(②受講者情報入力!AM151,"yyyy/mm/dd"))</f>
        <v/>
      </c>
      <c r="M150" s="66" t="str">
        <f>ASC(TRIM(②受講者情報入力!AN151))</f>
        <v/>
      </c>
      <c r="N150" s="66" t="str">
        <f>ASC(TRIM(②受講者情報入力!AO151))</f>
        <v/>
      </c>
      <c r="O150" s="66" t="str">
        <f>IF(②受講者情報入力!AP151=0,"",TEXT(②受講者情報入力!AP151,"yyyy/mm/dd"))</f>
        <v/>
      </c>
      <c r="P150" s="66" t="str">
        <f>ASC(TRIM(②受講者情報入力!AQ151))</f>
        <v/>
      </c>
      <c r="Q150" s="66" t="str">
        <f>TRIM(②受講者情報入力!AR151)</f>
        <v/>
      </c>
      <c r="R150" s="66" t="str">
        <f>TRIM(②受講者情報入力!AS151)</f>
        <v/>
      </c>
      <c r="S150" s="66" t="str">
        <f>TRIM(②受講者情報入力!AT151)</f>
        <v/>
      </c>
    </row>
    <row r="151" spans="1:19">
      <c r="A151" s="66" t="e">
        <f>②受講者情報入力!AW152</f>
        <v>#N/A</v>
      </c>
      <c r="B151" s="66" t="str">
        <f>LEFT(②受講者情報入力!Y152,1)</f>
        <v/>
      </c>
      <c r="C151" s="66" t="str">
        <f>DBCS(TRIM(②受講者情報入力!Z152))</f>
        <v/>
      </c>
      <c r="D151" s="66" t="str">
        <f>DBCS(TRIM(②受講者情報入力!AA152))</f>
        <v/>
      </c>
      <c r="E151" s="66" t="str">
        <f>ASC(TRIM(②受講者情報入力!AB152))</f>
        <v/>
      </c>
      <c r="F151" s="66" t="str">
        <f>IFERROR(VLOOKUP(②受講者情報入力!AC152,マスタ!$A$1:$B$47,2,0),"")</f>
        <v/>
      </c>
      <c r="G151" s="66" t="str">
        <f>TRIM(②受講者情報入力!AD152)</f>
        <v/>
      </c>
      <c r="H151" s="66" t="str">
        <f>TRIM(②受講者情報入力!AE152)</f>
        <v/>
      </c>
      <c r="I151" s="66" t="str">
        <f>IF(②受講者情報入力!AV152="","",LEFT(②受講者情報入力!AV152,LEN(②受講者情報入力!AV152)-1))</f>
        <v/>
      </c>
      <c r="J151" s="66" t="str">
        <f>ASC(TRIM(②受講者情報入力!AK152))</f>
        <v/>
      </c>
      <c r="K151" s="66" t="str">
        <f>IF(②受講者情報入力!AL152=0,"",TEXT(②受講者情報入力!AL152,"yyyy/mm/dd"))</f>
        <v/>
      </c>
      <c r="L151" s="66" t="str">
        <f>IF(②受講者情報入力!AM152=0,"",TEXT(②受講者情報入力!AM152,"yyyy/mm/dd"))</f>
        <v/>
      </c>
      <c r="M151" s="66" t="str">
        <f>ASC(TRIM(②受講者情報入力!AN152))</f>
        <v/>
      </c>
      <c r="N151" s="66" t="str">
        <f>ASC(TRIM(②受講者情報入力!AO152))</f>
        <v/>
      </c>
      <c r="O151" s="66" t="str">
        <f>IF(②受講者情報入力!AP152=0,"",TEXT(②受講者情報入力!AP152,"yyyy/mm/dd"))</f>
        <v/>
      </c>
      <c r="P151" s="66" t="str">
        <f>ASC(TRIM(②受講者情報入力!AQ152))</f>
        <v/>
      </c>
      <c r="Q151" s="66" t="str">
        <f>TRIM(②受講者情報入力!AR152)</f>
        <v/>
      </c>
      <c r="R151" s="66" t="str">
        <f>TRIM(②受講者情報入力!AS152)</f>
        <v/>
      </c>
      <c r="S151" s="66" t="str">
        <f>TRIM(②受講者情報入力!AT152)</f>
        <v/>
      </c>
    </row>
    <row r="152" spans="1:19">
      <c r="A152" s="66" t="e">
        <f>②受講者情報入力!AW153</f>
        <v>#N/A</v>
      </c>
      <c r="B152" s="66" t="str">
        <f>LEFT(②受講者情報入力!Y153,1)</f>
        <v/>
      </c>
      <c r="C152" s="66" t="str">
        <f>DBCS(TRIM(②受講者情報入力!Z153))</f>
        <v/>
      </c>
      <c r="D152" s="66" t="str">
        <f>DBCS(TRIM(②受講者情報入力!AA153))</f>
        <v/>
      </c>
      <c r="E152" s="66" t="str">
        <f>ASC(TRIM(②受講者情報入力!AB153))</f>
        <v/>
      </c>
      <c r="F152" s="66" t="str">
        <f>IFERROR(VLOOKUP(②受講者情報入力!AC153,マスタ!$A$1:$B$47,2,0),"")</f>
        <v/>
      </c>
      <c r="G152" s="66" t="str">
        <f>TRIM(②受講者情報入力!AD153)</f>
        <v/>
      </c>
      <c r="H152" s="66" t="str">
        <f>TRIM(②受講者情報入力!AE153)</f>
        <v/>
      </c>
      <c r="I152" s="66" t="str">
        <f>IF(②受講者情報入力!AV153="","",LEFT(②受講者情報入力!AV153,LEN(②受講者情報入力!AV153)-1))</f>
        <v/>
      </c>
      <c r="J152" s="66" t="str">
        <f>ASC(TRIM(②受講者情報入力!AK153))</f>
        <v/>
      </c>
      <c r="K152" s="66" t="str">
        <f>IF(②受講者情報入力!AL153=0,"",TEXT(②受講者情報入力!AL153,"yyyy/mm/dd"))</f>
        <v/>
      </c>
      <c r="L152" s="66" t="str">
        <f>IF(②受講者情報入力!AM153=0,"",TEXT(②受講者情報入力!AM153,"yyyy/mm/dd"))</f>
        <v/>
      </c>
      <c r="M152" s="66" t="str">
        <f>ASC(TRIM(②受講者情報入力!AN153))</f>
        <v/>
      </c>
      <c r="N152" s="66" t="str">
        <f>ASC(TRIM(②受講者情報入力!AO153))</f>
        <v/>
      </c>
      <c r="O152" s="66" t="str">
        <f>IF(②受講者情報入力!AP153=0,"",TEXT(②受講者情報入力!AP153,"yyyy/mm/dd"))</f>
        <v/>
      </c>
      <c r="P152" s="66" t="str">
        <f>ASC(TRIM(②受講者情報入力!AQ153))</f>
        <v/>
      </c>
      <c r="Q152" s="66" t="str">
        <f>TRIM(②受講者情報入力!AR153)</f>
        <v/>
      </c>
      <c r="R152" s="66" t="str">
        <f>TRIM(②受講者情報入力!AS153)</f>
        <v/>
      </c>
      <c r="S152" s="66" t="str">
        <f>TRIM(②受講者情報入力!AT153)</f>
        <v/>
      </c>
    </row>
    <row r="153" spans="1:19">
      <c r="A153" s="66" t="e">
        <f>②受講者情報入力!AW154</f>
        <v>#N/A</v>
      </c>
      <c r="B153" s="66" t="str">
        <f>LEFT(②受講者情報入力!Y154,1)</f>
        <v/>
      </c>
      <c r="C153" s="66" t="str">
        <f>DBCS(TRIM(②受講者情報入力!Z154))</f>
        <v/>
      </c>
      <c r="D153" s="66" t="str">
        <f>DBCS(TRIM(②受講者情報入力!AA154))</f>
        <v/>
      </c>
      <c r="E153" s="66" t="str">
        <f>ASC(TRIM(②受講者情報入力!AB154))</f>
        <v/>
      </c>
      <c r="F153" s="66" t="str">
        <f>IFERROR(VLOOKUP(②受講者情報入力!AC154,マスタ!$A$1:$B$47,2,0),"")</f>
        <v/>
      </c>
      <c r="G153" s="66" t="str">
        <f>TRIM(②受講者情報入力!AD154)</f>
        <v/>
      </c>
      <c r="H153" s="66" t="str">
        <f>TRIM(②受講者情報入力!AE154)</f>
        <v/>
      </c>
      <c r="I153" s="66" t="str">
        <f>IF(②受講者情報入力!AV154="","",LEFT(②受講者情報入力!AV154,LEN(②受講者情報入力!AV154)-1))</f>
        <v/>
      </c>
      <c r="J153" s="66" t="str">
        <f>ASC(TRIM(②受講者情報入力!AK154))</f>
        <v/>
      </c>
      <c r="K153" s="66" t="str">
        <f>IF(②受講者情報入力!AL154=0,"",TEXT(②受講者情報入力!AL154,"yyyy/mm/dd"))</f>
        <v/>
      </c>
      <c r="L153" s="66" t="str">
        <f>IF(②受講者情報入力!AM154=0,"",TEXT(②受講者情報入力!AM154,"yyyy/mm/dd"))</f>
        <v/>
      </c>
      <c r="M153" s="66" t="str">
        <f>ASC(TRIM(②受講者情報入力!AN154))</f>
        <v/>
      </c>
      <c r="N153" s="66" t="str">
        <f>ASC(TRIM(②受講者情報入力!AO154))</f>
        <v/>
      </c>
      <c r="O153" s="66" t="str">
        <f>IF(②受講者情報入力!AP154=0,"",TEXT(②受講者情報入力!AP154,"yyyy/mm/dd"))</f>
        <v/>
      </c>
      <c r="P153" s="66" t="str">
        <f>ASC(TRIM(②受講者情報入力!AQ154))</f>
        <v/>
      </c>
      <c r="Q153" s="66" t="str">
        <f>TRIM(②受講者情報入力!AR154)</f>
        <v/>
      </c>
      <c r="R153" s="66" t="str">
        <f>TRIM(②受講者情報入力!AS154)</f>
        <v/>
      </c>
      <c r="S153" s="66" t="str">
        <f>TRIM(②受講者情報入力!AT154)</f>
        <v/>
      </c>
    </row>
    <row r="154" spans="1:19">
      <c r="A154" s="66" t="e">
        <f>②受講者情報入力!AW155</f>
        <v>#N/A</v>
      </c>
      <c r="B154" s="66" t="str">
        <f>LEFT(②受講者情報入力!Y155,1)</f>
        <v/>
      </c>
      <c r="C154" s="66" t="str">
        <f>DBCS(TRIM(②受講者情報入力!Z155))</f>
        <v/>
      </c>
      <c r="D154" s="66" t="str">
        <f>DBCS(TRIM(②受講者情報入力!AA155))</f>
        <v/>
      </c>
      <c r="E154" s="66" t="str">
        <f>ASC(TRIM(②受講者情報入力!AB155))</f>
        <v/>
      </c>
      <c r="F154" s="66" t="str">
        <f>IFERROR(VLOOKUP(②受講者情報入力!AC155,マスタ!$A$1:$B$47,2,0),"")</f>
        <v/>
      </c>
      <c r="G154" s="66" t="str">
        <f>TRIM(②受講者情報入力!AD155)</f>
        <v/>
      </c>
      <c r="H154" s="66" t="str">
        <f>TRIM(②受講者情報入力!AE155)</f>
        <v/>
      </c>
      <c r="I154" s="66" t="str">
        <f>IF(②受講者情報入力!AV155="","",LEFT(②受講者情報入力!AV155,LEN(②受講者情報入力!AV155)-1))</f>
        <v/>
      </c>
      <c r="J154" s="66" t="str">
        <f>ASC(TRIM(②受講者情報入力!AK155))</f>
        <v/>
      </c>
      <c r="K154" s="66" t="str">
        <f>IF(②受講者情報入力!AL155=0,"",TEXT(②受講者情報入力!AL155,"yyyy/mm/dd"))</f>
        <v/>
      </c>
      <c r="L154" s="66" t="str">
        <f>IF(②受講者情報入力!AM155=0,"",TEXT(②受講者情報入力!AM155,"yyyy/mm/dd"))</f>
        <v/>
      </c>
      <c r="M154" s="66" t="str">
        <f>ASC(TRIM(②受講者情報入力!AN155))</f>
        <v/>
      </c>
      <c r="N154" s="66" t="str">
        <f>ASC(TRIM(②受講者情報入力!AO155))</f>
        <v/>
      </c>
      <c r="O154" s="66" t="str">
        <f>IF(②受講者情報入力!AP155=0,"",TEXT(②受講者情報入力!AP155,"yyyy/mm/dd"))</f>
        <v/>
      </c>
      <c r="P154" s="66" t="str">
        <f>ASC(TRIM(②受講者情報入力!AQ155))</f>
        <v/>
      </c>
      <c r="Q154" s="66" t="str">
        <f>TRIM(②受講者情報入力!AR155)</f>
        <v/>
      </c>
      <c r="R154" s="66" t="str">
        <f>TRIM(②受講者情報入力!AS155)</f>
        <v/>
      </c>
      <c r="S154" s="66" t="str">
        <f>TRIM(②受講者情報入力!AT155)</f>
        <v/>
      </c>
    </row>
    <row r="155" spans="1:19">
      <c r="A155" s="66" t="e">
        <f>②受講者情報入力!AW156</f>
        <v>#N/A</v>
      </c>
      <c r="B155" s="66" t="str">
        <f>LEFT(②受講者情報入力!Y156,1)</f>
        <v/>
      </c>
      <c r="C155" s="66" t="str">
        <f>DBCS(TRIM(②受講者情報入力!Z156))</f>
        <v/>
      </c>
      <c r="D155" s="66" t="str">
        <f>DBCS(TRIM(②受講者情報入力!AA156))</f>
        <v/>
      </c>
      <c r="E155" s="66" t="str">
        <f>ASC(TRIM(②受講者情報入力!AB156))</f>
        <v/>
      </c>
      <c r="F155" s="66" t="str">
        <f>IFERROR(VLOOKUP(②受講者情報入力!AC156,マスタ!$A$1:$B$47,2,0),"")</f>
        <v/>
      </c>
      <c r="G155" s="66" t="str">
        <f>TRIM(②受講者情報入力!AD156)</f>
        <v/>
      </c>
      <c r="H155" s="66" t="str">
        <f>TRIM(②受講者情報入力!AE156)</f>
        <v/>
      </c>
      <c r="I155" s="66" t="str">
        <f>IF(②受講者情報入力!AV156="","",LEFT(②受講者情報入力!AV156,LEN(②受講者情報入力!AV156)-1))</f>
        <v/>
      </c>
      <c r="J155" s="66" t="str">
        <f>ASC(TRIM(②受講者情報入力!AK156))</f>
        <v/>
      </c>
      <c r="K155" s="66" t="str">
        <f>IF(②受講者情報入力!AL156=0,"",TEXT(②受講者情報入力!AL156,"yyyy/mm/dd"))</f>
        <v/>
      </c>
      <c r="L155" s="66" t="str">
        <f>IF(②受講者情報入力!AM156=0,"",TEXT(②受講者情報入力!AM156,"yyyy/mm/dd"))</f>
        <v/>
      </c>
      <c r="M155" s="66" t="str">
        <f>ASC(TRIM(②受講者情報入力!AN156))</f>
        <v/>
      </c>
      <c r="N155" s="66" t="str">
        <f>ASC(TRIM(②受講者情報入力!AO156))</f>
        <v/>
      </c>
      <c r="O155" s="66" t="str">
        <f>IF(②受講者情報入力!AP156=0,"",TEXT(②受講者情報入力!AP156,"yyyy/mm/dd"))</f>
        <v/>
      </c>
      <c r="P155" s="66" t="str">
        <f>ASC(TRIM(②受講者情報入力!AQ156))</f>
        <v/>
      </c>
      <c r="Q155" s="66" t="str">
        <f>TRIM(②受講者情報入力!AR156)</f>
        <v/>
      </c>
      <c r="R155" s="66" t="str">
        <f>TRIM(②受講者情報入力!AS156)</f>
        <v/>
      </c>
      <c r="S155" s="66" t="str">
        <f>TRIM(②受講者情報入力!AT156)</f>
        <v/>
      </c>
    </row>
    <row r="156" spans="1:19">
      <c r="A156" s="66" t="e">
        <f>②受講者情報入力!AW157</f>
        <v>#N/A</v>
      </c>
      <c r="B156" s="66" t="str">
        <f>LEFT(②受講者情報入力!Y157,1)</f>
        <v/>
      </c>
      <c r="C156" s="66" t="str">
        <f>DBCS(TRIM(②受講者情報入力!Z157))</f>
        <v/>
      </c>
      <c r="D156" s="66" t="str">
        <f>DBCS(TRIM(②受講者情報入力!AA157))</f>
        <v/>
      </c>
      <c r="E156" s="66" t="str">
        <f>ASC(TRIM(②受講者情報入力!AB157))</f>
        <v/>
      </c>
      <c r="F156" s="66" t="str">
        <f>IFERROR(VLOOKUP(②受講者情報入力!AC157,マスタ!$A$1:$B$47,2,0),"")</f>
        <v/>
      </c>
      <c r="G156" s="66" t="str">
        <f>TRIM(②受講者情報入力!AD157)</f>
        <v/>
      </c>
      <c r="H156" s="66" t="str">
        <f>TRIM(②受講者情報入力!AE157)</f>
        <v/>
      </c>
      <c r="I156" s="66" t="str">
        <f>IF(②受講者情報入力!AV157="","",LEFT(②受講者情報入力!AV157,LEN(②受講者情報入力!AV157)-1))</f>
        <v/>
      </c>
      <c r="J156" s="66" t="str">
        <f>ASC(TRIM(②受講者情報入力!AK157))</f>
        <v/>
      </c>
      <c r="K156" s="66" t="str">
        <f>IF(②受講者情報入力!AL157=0,"",TEXT(②受講者情報入力!AL157,"yyyy/mm/dd"))</f>
        <v/>
      </c>
      <c r="L156" s="66" t="str">
        <f>IF(②受講者情報入力!AM157=0,"",TEXT(②受講者情報入力!AM157,"yyyy/mm/dd"))</f>
        <v/>
      </c>
      <c r="M156" s="66" t="str">
        <f>ASC(TRIM(②受講者情報入力!AN157))</f>
        <v/>
      </c>
      <c r="N156" s="66" t="str">
        <f>ASC(TRIM(②受講者情報入力!AO157))</f>
        <v/>
      </c>
      <c r="O156" s="66" t="str">
        <f>IF(②受講者情報入力!AP157=0,"",TEXT(②受講者情報入力!AP157,"yyyy/mm/dd"))</f>
        <v/>
      </c>
      <c r="P156" s="66" t="str">
        <f>ASC(TRIM(②受講者情報入力!AQ157))</f>
        <v/>
      </c>
      <c r="Q156" s="66" t="str">
        <f>TRIM(②受講者情報入力!AR157)</f>
        <v/>
      </c>
      <c r="R156" s="66" t="str">
        <f>TRIM(②受講者情報入力!AS157)</f>
        <v/>
      </c>
      <c r="S156" s="66" t="str">
        <f>TRIM(②受講者情報入力!AT157)</f>
        <v/>
      </c>
    </row>
    <row r="157" spans="1:19">
      <c r="A157" s="66" t="e">
        <f>②受講者情報入力!AW158</f>
        <v>#N/A</v>
      </c>
      <c r="B157" s="66" t="str">
        <f>LEFT(②受講者情報入力!Y158,1)</f>
        <v/>
      </c>
      <c r="C157" s="66" t="str">
        <f>DBCS(TRIM(②受講者情報入力!Z158))</f>
        <v/>
      </c>
      <c r="D157" s="66" t="str">
        <f>DBCS(TRIM(②受講者情報入力!AA158))</f>
        <v/>
      </c>
      <c r="E157" s="66" t="str">
        <f>ASC(TRIM(②受講者情報入力!AB158))</f>
        <v/>
      </c>
      <c r="F157" s="66" t="str">
        <f>IFERROR(VLOOKUP(②受講者情報入力!AC158,マスタ!$A$1:$B$47,2,0),"")</f>
        <v/>
      </c>
      <c r="G157" s="66" t="str">
        <f>TRIM(②受講者情報入力!AD158)</f>
        <v/>
      </c>
      <c r="H157" s="66" t="str">
        <f>TRIM(②受講者情報入力!AE158)</f>
        <v/>
      </c>
      <c r="I157" s="66" t="str">
        <f>IF(②受講者情報入力!AV158="","",LEFT(②受講者情報入力!AV158,LEN(②受講者情報入力!AV158)-1))</f>
        <v/>
      </c>
      <c r="J157" s="66" t="str">
        <f>ASC(TRIM(②受講者情報入力!AK158))</f>
        <v/>
      </c>
      <c r="K157" s="66" t="str">
        <f>IF(②受講者情報入力!AL158=0,"",TEXT(②受講者情報入力!AL158,"yyyy/mm/dd"))</f>
        <v/>
      </c>
      <c r="L157" s="66" t="str">
        <f>IF(②受講者情報入力!AM158=0,"",TEXT(②受講者情報入力!AM158,"yyyy/mm/dd"))</f>
        <v/>
      </c>
      <c r="M157" s="66" t="str">
        <f>ASC(TRIM(②受講者情報入力!AN158))</f>
        <v/>
      </c>
      <c r="N157" s="66" t="str">
        <f>ASC(TRIM(②受講者情報入力!AO158))</f>
        <v/>
      </c>
      <c r="O157" s="66" t="str">
        <f>IF(②受講者情報入力!AP158=0,"",TEXT(②受講者情報入力!AP158,"yyyy/mm/dd"))</f>
        <v/>
      </c>
      <c r="P157" s="66" t="str">
        <f>ASC(TRIM(②受講者情報入力!AQ158))</f>
        <v/>
      </c>
      <c r="Q157" s="66" t="str">
        <f>TRIM(②受講者情報入力!AR158)</f>
        <v/>
      </c>
      <c r="R157" s="66" t="str">
        <f>TRIM(②受講者情報入力!AS158)</f>
        <v/>
      </c>
      <c r="S157" s="66" t="str">
        <f>TRIM(②受講者情報入力!AT158)</f>
        <v/>
      </c>
    </row>
    <row r="158" spans="1:19">
      <c r="A158" s="66" t="e">
        <f>②受講者情報入力!AW159</f>
        <v>#N/A</v>
      </c>
      <c r="B158" s="66" t="str">
        <f>LEFT(②受講者情報入力!Y159,1)</f>
        <v/>
      </c>
      <c r="C158" s="66" t="str">
        <f>DBCS(TRIM(②受講者情報入力!Z159))</f>
        <v/>
      </c>
      <c r="D158" s="66" t="str">
        <f>DBCS(TRIM(②受講者情報入力!AA159))</f>
        <v/>
      </c>
      <c r="E158" s="66" t="str">
        <f>ASC(TRIM(②受講者情報入力!AB159))</f>
        <v/>
      </c>
      <c r="F158" s="66" t="str">
        <f>IFERROR(VLOOKUP(②受講者情報入力!AC159,マスタ!$A$1:$B$47,2,0),"")</f>
        <v/>
      </c>
      <c r="G158" s="66" t="str">
        <f>TRIM(②受講者情報入力!AD159)</f>
        <v/>
      </c>
      <c r="H158" s="66" t="str">
        <f>TRIM(②受講者情報入力!AE159)</f>
        <v/>
      </c>
      <c r="I158" s="66" t="str">
        <f>IF(②受講者情報入力!AV159="","",LEFT(②受講者情報入力!AV159,LEN(②受講者情報入力!AV159)-1))</f>
        <v/>
      </c>
      <c r="J158" s="66" t="str">
        <f>ASC(TRIM(②受講者情報入力!AK159))</f>
        <v/>
      </c>
      <c r="K158" s="66" t="str">
        <f>IF(②受講者情報入力!AL159=0,"",TEXT(②受講者情報入力!AL159,"yyyy/mm/dd"))</f>
        <v/>
      </c>
      <c r="L158" s="66" t="str">
        <f>IF(②受講者情報入力!AM159=0,"",TEXT(②受講者情報入力!AM159,"yyyy/mm/dd"))</f>
        <v/>
      </c>
      <c r="M158" s="66" t="str">
        <f>ASC(TRIM(②受講者情報入力!AN159))</f>
        <v/>
      </c>
      <c r="N158" s="66" t="str">
        <f>ASC(TRIM(②受講者情報入力!AO159))</f>
        <v/>
      </c>
      <c r="O158" s="66" t="str">
        <f>IF(②受講者情報入力!AP159=0,"",TEXT(②受講者情報入力!AP159,"yyyy/mm/dd"))</f>
        <v/>
      </c>
      <c r="P158" s="66" t="str">
        <f>ASC(TRIM(②受講者情報入力!AQ159))</f>
        <v/>
      </c>
      <c r="Q158" s="66" t="str">
        <f>TRIM(②受講者情報入力!AR159)</f>
        <v/>
      </c>
      <c r="R158" s="66" t="str">
        <f>TRIM(②受講者情報入力!AS159)</f>
        <v/>
      </c>
      <c r="S158" s="66" t="str">
        <f>TRIM(②受講者情報入力!AT159)</f>
        <v/>
      </c>
    </row>
    <row r="159" spans="1:19">
      <c r="A159" s="66" t="e">
        <f>②受講者情報入力!AW160</f>
        <v>#N/A</v>
      </c>
      <c r="B159" s="66" t="str">
        <f>LEFT(②受講者情報入力!Y160,1)</f>
        <v/>
      </c>
      <c r="C159" s="66" t="str">
        <f>DBCS(TRIM(②受講者情報入力!Z160))</f>
        <v/>
      </c>
      <c r="D159" s="66" t="str">
        <f>DBCS(TRIM(②受講者情報入力!AA160))</f>
        <v/>
      </c>
      <c r="E159" s="66" t="str">
        <f>ASC(TRIM(②受講者情報入力!AB160))</f>
        <v/>
      </c>
      <c r="F159" s="66" t="str">
        <f>IFERROR(VLOOKUP(②受講者情報入力!AC160,マスタ!$A$1:$B$47,2,0),"")</f>
        <v/>
      </c>
      <c r="G159" s="66" t="str">
        <f>TRIM(②受講者情報入力!AD160)</f>
        <v/>
      </c>
      <c r="H159" s="66" t="str">
        <f>TRIM(②受講者情報入力!AE160)</f>
        <v/>
      </c>
      <c r="I159" s="66" t="str">
        <f>IF(②受講者情報入力!AV160="","",LEFT(②受講者情報入力!AV160,LEN(②受講者情報入力!AV160)-1))</f>
        <v/>
      </c>
      <c r="J159" s="66" t="str">
        <f>ASC(TRIM(②受講者情報入力!AK160))</f>
        <v/>
      </c>
      <c r="K159" s="66" t="str">
        <f>IF(②受講者情報入力!AL160=0,"",TEXT(②受講者情報入力!AL160,"yyyy/mm/dd"))</f>
        <v/>
      </c>
      <c r="L159" s="66" t="str">
        <f>IF(②受講者情報入力!AM160=0,"",TEXT(②受講者情報入力!AM160,"yyyy/mm/dd"))</f>
        <v/>
      </c>
      <c r="M159" s="66" t="str">
        <f>ASC(TRIM(②受講者情報入力!AN160))</f>
        <v/>
      </c>
      <c r="N159" s="66" t="str">
        <f>ASC(TRIM(②受講者情報入力!AO160))</f>
        <v/>
      </c>
      <c r="O159" s="66" t="str">
        <f>IF(②受講者情報入力!AP160=0,"",TEXT(②受講者情報入力!AP160,"yyyy/mm/dd"))</f>
        <v/>
      </c>
      <c r="P159" s="66" t="str">
        <f>ASC(TRIM(②受講者情報入力!AQ160))</f>
        <v/>
      </c>
      <c r="Q159" s="66" t="str">
        <f>TRIM(②受講者情報入力!AR160)</f>
        <v/>
      </c>
      <c r="R159" s="66" t="str">
        <f>TRIM(②受講者情報入力!AS160)</f>
        <v/>
      </c>
      <c r="S159" s="66" t="str">
        <f>TRIM(②受講者情報入力!AT160)</f>
        <v/>
      </c>
    </row>
    <row r="160" spans="1:19">
      <c r="A160" s="66" t="e">
        <f>②受講者情報入力!AW161</f>
        <v>#N/A</v>
      </c>
      <c r="B160" s="66" t="str">
        <f>LEFT(②受講者情報入力!Y161,1)</f>
        <v/>
      </c>
      <c r="C160" s="66" t="str">
        <f>DBCS(TRIM(②受講者情報入力!Z161))</f>
        <v/>
      </c>
      <c r="D160" s="66" t="str">
        <f>DBCS(TRIM(②受講者情報入力!AA161))</f>
        <v/>
      </c>
      <c r="E160" s="66" t="str">
        <f>ASC(TRIM(②受講者情報入力!AB161))</f>
        <v/>
      </c>
      <c r="F160" s="66" t="str">
        <f>IFERROR(VLOOKUP(②受講者情報入力!AC161,マスタ!$A$1:$B$47,2,0),"")</f>
        <v/>
      </c>
      <c r="G160" s="66" t="str">
        <f>TRIM(②受講者情報入力!AD161)</f>
        <v/>
      </c>
      <c r="H160" s="66" t="str">
        <f>TRIM(②受講者情報入力!AE161)</f>
        <v/>
      </c>
      <c r="I160" s="66" t="str">
        <f>IF(②受講者情報入力!AV161="","",LEFT(②受講者情報入力!AV161,LEN(②受講者情報入力!AV161)-1))</f>
        <v/>
      </c>
      <c r="J160" s="66" t="str">
        <f>ASC(TRIM(②受講者情報入力!AK161))</f>
        <v/>
      </c>
      <c r="K160" s="66" t="str">
        <f>IF(②受講者情報入力!AL161=0,"",TEXT(②受講者情報入力!AL161,"yyyy/mm/dd"))</f>
        <v/>
      </c>
      <c r="L160" s="66" t="str">
        <f>IF(②受講者情報入力!AM161=0,"",TEXT(②受講者情報入力!AM161,"yyyy/mm/dd"))</f>
        <v/>
      </c>
      <c r="M160" s="66" t="str">
        <f>ASC(TRIM(②受講者情報入力!AN161))</f>
        <v/>
      </c>
      <c r="N160" s="66" t="str">
        <f>ASC(TRIM(②受講者情報入力!AO161))</f>
        <v/>
      </c>
      <c r="O160" s="66" t="str">
        <f>IF(②受講者情報入力!AP161=0,"",TEXT(②受講者情報入力!AP161,"yyyy/mm/dd"))</f>
        <v/>
      </c>
      <c r="P160" s="66" t="str">
        <f>ASC(TRIM(②受講者情報入力!AQ161))</f>
        <v/>
      </c>
      <c r="Q160" s="66" t="str">
        <f>TRIM(②受講者情報入力!AR161)</f>
        <v/>
      </c>
      <c r="R160" s="66" t="str">
        <f>TRIM(②受講者情報入力!AS161)</f>
        <v/>
      </c>
      <c r="S160" s="66" t="str">
        <f>TRIM(②受講者情報入力!AT161)</f>
        <v/>
      </c>
    </row>
    <row r="161" spans="1:19">
      <c r="A161" s="66" t="e">
        <f>②受講者情報入力!AW162</f>
        <v>#N/A</v>
      </c>
      <c r="B161" s="66" t="str">
        <f>LEFT(②受講者情報入力!Y162,1)</f>
        <v/>
      </c>
      <c r="C161" s="66" t="str">
        <f>DBCS(TRIM(②受講者情報入力!Z162))</f>
        <v/>
      </c>
      <c r="D161" s="66" t="str">
        <f>DBCS(TRIM(②受講者情報入力!AA162))</f>
        <v/>
      </c>
      <c r="E161" s="66" t="str">
        <f>ASC(TRIM(②受講者情報入力!AB162))</f>
        <v/>
      </c>
      <c r="F161" s="66" t="str">
        <f>IFERROR(VLOOKUP(②受講者情報入力!AC162,マスタ!$A$1:$B$47,2,0),"")</f>
        <v/>
      </c>
      <c r="G161" s="66" t="str">
        <f>TRIM(②受講者情報入力!AD162)</f>
        <v/>
      </c>
      <c r="H161" s="66" t="str">
        <f>TRIM(②受講者情報入力!AE162)</f>
        <v/>
      </c>
      <c r="I161" s="66" t="str">
        <f>IF(②受講者情報入力!AV162="","",LEFT(②受講者情報入力!AV162,LEN(②受講者情報入力!AV162)-1))</f>
        <v/>
      </c>
      <c r="J161" s="66" t="str">
        <f>ASC(TRIM(②受講者情報入力!AK162))</f>
        <v/>
      </c>
      <c r="K161" s="66" t="str">
        <f>IF(②受講者情報入力!AL162=0,"",TEXT(②受講者情報入力!AL162,"yyyy/mm/dd"))</f>
        <v/>
      </c>
      <c r="L161" s="66" t="str">
        <f>IF(②受講者情報入力!AM162=0,"",TEXT(②受講者情報入力!AM162,"yyyy/mm/dd"))</f>
        <v/>
      </c>
      <c r="M161" s="66" t="str">
        <f>ASC(TRIM(②受講者情報入力!AN162))</f>
        <v/>
      </c>
      <c r="N161" s="66" t="str">
        <f>ASC(TRIM(②受講者情報入力!AO162))</f>
        <v/>
      </c>
      <c r="O161" s="66" t="str">
        <f>IF(②受講者情報入力!AP162=0,"",TEXT(②受講者情報入力!AP162,"yyyy/mm/dd"))</f>
        <v/>
      </c>
      <c r="P161" s="66" t="str">
        <f>ASC(TRIM(②受講者情報入力!AQ162))</f>
        <v/>
      </c>
      <c r="Q161" s="66" t="str">
        <f>TRIM(②受講者情報入力!AR162)</f>
        <v/>
      </c>
      <c r="R161" s="66" t="str">
        <f>TRIM(②受講者情報入力!AS162)</f>
        <v/>
      </c>
      <c r="S161" s="66" t="str">
        <f>TRIM(②受講者情報入力!AT162)</f>
        <v/>
      </c>
    </row>
    <row r="162" spans="1:19">
      <c r="A162" s="66" t="e">
        <f>②受講者情報入力!AW163</f>
        <v>#N/A</v>
      </c>
      <c r="B162" s="66" t="str">
        <f>LEFT(②受講者情報入力!Y163,1)</f>
        <v/>
      </c>
      <c r="C162" s="66" t="str">
        <f>DBCS(TRIM(②受講者情報入力!Z163))</f>
        <v/>
      </c>
      <c r="D162" s="66" t="str">
        <f>DBCS(TRIM(②受講者情報入力!AA163))</f>
        <v/>
      </c>
      <c r="E162" s="66" t="str">
        <f>ASC(TRIM(②受講者情報入力!AB163))</f>
        <v/>
      </c>
      <c r="F162" s="66" t="str">
        <f>IFERROR(VLOOKUP(②受講者情報入力!AC163,マスタ!$A$1:$B$47,2,0),"")</f>
        <v/>
      </c>
      <c r="G162" s="66" t="str">
        <f>TRIM(②受講者情報入力!AD163)</f>
        <v/>
      </c>
      <c r="H162" s="66" t="str">
        <f>TRIM(②受講者情報入力!AE163)</f>
        <v/>
      </c>
      <c r="I162" s="66" t="str">
        <f>IF(②受講者情報入力!AV163="","",LEFT(②受講者情報入力!AV163,LEN(②受講者情報入力!AV163)-1))</f>
        <v/>
      </c>
      <c r="J162" s="66" t="str">
        <f>ASC(TRIM(②受講者情報入力!AK163))</f>
        <v/>
      </c>
      <c r="K162" s="66" t="str">
        <f>IF(②受講者情報入力!AL163=0,"",TEXT(②受講者情報入力!AL163,"yyyy/mm/dd"))</f>
        <v/>
      </c>
      <c r="L162" s="66" t="str">
        <f>IF(②受講者情報入力!AM163=0,"",TEXT(②受講者情報入力!AM163,"yyyy/mm/dd"))</f>
        <v/>
      </c>
      <c r="M162" s="66" t="str">
        <f>ASC(TRIM(②受講者情報入力!AN163))</f>
        <v/>
      </c>
      <c r="N162" s="66" t="str">
        <f>ASC(TRIM(②受講者情報入力!AO163))</f>
        <v/>
      </c>
      <c r="O162" s="66" t="str">
        <f>IF(②受講者情報入力!AP163=0,"",TEXT(②受講者情報入力!AP163,"yyyy/mm/dd"))</f>
        <v/>
      </c>
      <c r="P162" s="66" t="str">
        <f>ASC(TRIM(②受講者情報入力!AQ163))</f>
        <v/>
      </c>
      <c r="Q162" s="66" t="str">
        <f>TRIM(②受講者情報入力!AR163)</f>
        <v/>
      </c>
      <c r="R162" s="66" t="str">
        <f>TRIM(②受講者情報入力!AS163)</f>
        <v/>
      </c>
      <c r="S162" s="66" t="str">
        <f>TRIM(②受講者情報入力!AT163)</f>
        <v/>
      </c>
    </row>
    <row r="163" spans="1:19">
      <c r="A163" s="66" t="e">
        <f>②受講者情報入力!AW164</f>
        <v>#N/A</v>
      </c>
      <c r="B163" s="66" t="str">
        <f>LEFT(②受講者情報入力!Y164,1)</f>
        <v/>
      </c>
      <c r="C163" s="66" t="str">
        <f>DBCS(TRIM(②受講者情報入力!Z164))</f>
        <v/>
      </c>
      <c r="D163" s="66" t="str">
        <f>DBCS(TRIM(②受講者情報入力!AA164))</f>
        <v/>
      </c>
      <c r="E163" s="66" t="str">
        <f>ASC(TRIM(②受講者情報入力!AB164))</f>
        <v/>
      </c>
      <c r="F163" s="66" t="str">
        <f>IFERROR(VLOOKUP(②受講者情報入力!AC164,マスタ!$A$1:$B$47,2,0),"")</f>
        <v/>
      </c>
      <c r="G163" s="66" t="str">
        <f>TRIM(②受講者情報入力!AD164)</f>
        <v/>
      </c>
      <c r="H163" s="66" t="str">
        <f>TRIM(②受講者情報入力!AE164)</f>
        <v/>
      </c>
      <c r="I163" s="66" t="str">
        <f>IF(②受講者情報入力!AV164="","",LEFT(②受講者情報入力!AV164,LEN(②受講者情報入力!AV164)-1))</f>
        <v/>
      </c>
      <c r="J163" s="66" t="str">
        <f>ASC(TRIM(②受講者情報入力!AK164))</f>
        <v/>
      </c>
      <c r="K163" s="66" t="str">
        <f>IF(②受講者情報入力!AL164=0,"",TEXT(②受講者情報入力!AL164,"yyyy/mm/dd"))</f>
        <v/>
      </c>
      <c r="L163" s="66" t="str">
        <f>IF(②受講者情報入力!AM164=0,"",TEXT(②受講者情報入力!AM164,"yyyy/mm/dd"))</f>
        <v/>
      </c>
      <c r="M163" s="66" t="str">
        <f>ASC(TRIM(②受講者情報入力!AN164))</f>
        <v/>
      </c>
      <c r="N163" s="66" t="str">
        <f>ASC(TRIM(②受講者情報入力!AO164))</f>
        <v/>
      </c>
      <c r="O163" s="66" t="str">
        <f>IF(②受講者情報入力!AP164=0,"",TEXT(②受講者情報入力!AP164,"yyyy/mm/dd"))</f>
        <v/>
      </c>
      <c r="P163" s="66" t="str">
        <f>ASC(TRIM(②受講者情報入力!AQ164))</f>
        <v/>
      </c>
      <c r="Q163" s="66" t="str">
        <f>TRIM(②受講者情報入力!AR164)</f>
        <v/>
      </c>
      <c r="R163" s="66" t="str">
        <f>TRIM(②受講者情報入力!AS164)</f>
        <v/>
      </c>
      <c r="S163" s="66" t="str">
        <f>TRIM(②受講者情報入力!AT164)</f>
        <v/>
      </c>
    </row>
    <row r="164" spans="1:19">
      <c r="A164" s="66" t="e">
        <f>②受講者情報入力!AW165</f>
        <v>#N/A</v>
      </c>
      <c r="B164" s="66" t="str">
        <f>LEFT(②受講者情報入力!Y165,1)</f>
        <v/>
      </c>
      <c r="C164" s="66" t="str">
        <f>DBCS(TRIM(②受講者情報入力!Z165))</f>
        <v/>
      </c>
      <c r="D164" s="66" t="str">
        <f>DBCS(TRIM(②受講者情報入力!AA165))</f>
        <v/>
      </c>
      <c r="E164" s="66" t="str">
        <f>ASC(TRIM(②受講者情報入力!AB165))</f>
        <v/>
      </c>
      <c r="F164" s="66" t="str">
        <f>IFERROR(VLOOKUP(②受講者情報入力!AC165,マスタ!$A$1:$B$47,2,0),"")</f>
        <v/>
      </c>
      <c r="G164" s="66" t="str">
        <f>TRIM(②受講者情報入力!AD165)</f>
        <v/>
      </c>
      <c r="H164" s="66" t="str">
        <f>TRIM(②受講者情報入力!AE165)</f>
        <v/>
      </c>
      <c r="I164" s="66" t="str">
        <f>IF(②受講者情報入力!AV165="","",LEFT(②受講者情報入力!AV165,LEN(②受講者情報入力!AV165)-1))</f>
        <v/>
      </c>
      <c r="J164" s="66" t="str">
        <f>ASC(TRIM(②受講者情報入力!AK165))</f>
        <v/>
      </c>
      <c r="K164" s="66" t="str">
        <f>IF(②受講者情報入力!AL165=0,"",TEXT(②受講者情報入力!AL165,"yyyy/mm/dd"))</f>
        <v/>
      </c>
      <c r="L164" s="66" t="str">
        <f>IF(②受講者情報入力!AM165=0,"",TEXT(②受講者情報入力!AM165,"yyyy/mm/dd"))</f>
        <v/>
      </c>
      <c r="M164" s="66" t="str">
        <f>ASC(TRIM(②受講者情報入力!AN165))</f>
        <v/>
      </c>
      <c r="N164" s="66" t="str">
        <f>ASC(TRIM(②受講者情報入力!AO165))</f>
        <v/>
      </c>
      <c r="O164" s="66" t="str">
        <f>IF(②受講者情報入力!AP165=0,"",TEXT(②受講者情報入力!AP165,"yyyy/mm/dd"))</f>
        <v/>
      </c>
      <c r="P164" s="66" t="str">
        <f>ASC(TRIM(②受講者情報入力!AQ165))</f>
        <v/>
      </c>
      <c r="Q164" s="66" t="str">
        <f>TRIM(②受講者情報入力!AR165)</f>
        <v/>
      </c>
      <c r="R164" s="66" t="str">
        <f>TRIM(②受講者情報入力!AS165)</f>
        <v/>
      </c>
      <c r="S164" s="66" t="str">
        <f>TRIM(②受講者情報入力!AT165)</f>
        <v/>
      </c>
    </row>
    <row r="165" spans="1:19">
      <c r="A165" s="66" t="e">
        <f>②受講者情報入力!AW166</f>
        <v>#N/A</v>
      </c>
      <c r="B165" s="66" t="str">
        <f>LEFT(②受講者情報入力!Y166,1)</f>
        <v/>
      </c>
      <c r="C165" s="66" t="str">
        <f>DBCS(TRIM(②受講者情報入力!Z166))</f>
        <v/>
      </c>
      <c r="D165" s="66" t="str">
        <f>DBCS(TRIM(②受講者情報入力!AA166))</f>
        <v/>
      </c>
      <c r="E165" s="66" t="str">
        <f>ASC(TRIM(②受講者情報入力!AB166))</f>
        <v/>
      </c>
      <c r="F165" s="66" t="str">
        <f>IFERROR(VLOOKUP(②受講者情報入力!AC166,マスタ!$A$1:$B$47,2,0),"")</f>
        <v/>
      </c>
      <c r="G165" s="66" t="str">
        <f>TRIM(②受講者情報入力!AD166)</f>
        <v/>
      </c>
      <c r="H165" s="66" t="str">
        <f>TRIM(②受講者情報入力!AE166)</f>
        <v/>
      </c>
      <c r="I165" s="66" t="str">
        <f>IF(②受講者情報入力!AV166="","",LEFT(②受講者情報入力!AV166,LEN(②受講者情報入力!AV166)-1))</f>
        <v/>
      </c>
      <c r="J165" s="66" t="str">
        <f>ASC(TRIM(②受講者情報入力!AK166))</f>
        <v/>
      </c>
      <c r="K165" s="66" t="str">
        <f>IF(②受講者情報入力!AL166=0,"",TEXT(②受講者情報入力!AL166,"yyyy/mm/dd"))</f>
        <v/>
      </c>
      <c r="L165" s="66" t="str">
        <f>IF(②受講者情報入力!AM166=0,"",TEXT(②受講者情報入力!AM166,"yyyy/mm/dd"))</f>
        <v/>
      </c>
      <c r="M165" s="66" t="str">
        <f>ASC(TRIM(②受講者情報入力!AN166))</f>
        <v/>
      </c>
      <c r="N165" s="66" t="str">
        <f>ASC(TRIM(②受講者情報入力!AO166))</f>
        <v/>
      </c>
      <c r="O165" s="66" t="str">
        <f>IF(②受講者情報入力!AP166=0,"",TEXT(②受講者情報入力!AP166,"yyyy/mm/dd"))</f>
        <v/>
      </c>
      <c r="P165" s="66" t="str">
        <f>ASC(TRIM(②受講者情報入力!AQ166))</f>
        <v/>
      </c>
      <c r="Q165" s="66" t="str">
        <f>TRIM(②受講者情報入力!AR166)</f>
        <v/>
      </c>
      <c r="R165" s="66" t="str">
        <f>TRIM(②受講者情報入力!AS166)</f>
        <v/>
      </c>
      <c r="S165" s="66" t="str">
        <f>TRIM(②受講者情報入力!AT166)</f>
        <v/>
      </c>
    </row>
    <row r="166" spans="1:19">
      <c r="A166" s="66" t="e">
        <f>②受講者情報入力!AW167</f>
        <v>#N/A</v>
      </c>
      <c r="B166" s="66" t="str">
        <f>LEFT(②受講者情報入力!Y167,1)</f>
        <v/>
      </c>
      <c r="C166" s="66" t="str">
        <f>DBCS(TRIM(②受講者情報入力!Z167))</f>
        <v/>
      </c>
      <c r="D166" s="66" t="str">
        <f>DBCS(TRIM(②受講者情報入力!AA167))</f>
        <v/>
      </c>
      <c r="E166" s="66" t="str">
        <f>ASC(TRIM(②受講者情報入力!AB167))</f>
        <v/>
      </c>
      <c r="F166" s="66" t="str">
        <f>IFERROR(VLOOKUP(②受講者情報入力!AC167,マスタ!$A$1:$B$47,2,0),"")</f>
        <v/>
      </c>
      <c r="G166" s="66" t="str">
        <f>TRIM(②受講者情報入力!AD167)</f>
        <v/>
      </c>
      <c r="H166" s="66" t="str">
        <f>TRIM(②受講者情報入力!AE167)</f>
        <v/>
      </c>
      <c r="I166" s="66" t="str">
        <f>IF(②受講者情報入力!AV167="","",LEFT(②受講者情報入力!AV167,LEN(②受講者情報入力!AV167)-1))</f>
        <v/>
      </c>
      <c r="J166" s="66" t="str">
        <f>ASC(TRIM(②受講者情報入力!AK167))</f>
        <v/>
      </c>
      <c r="K166" s="66" t="str">
        <f>IF(②受講者情報入力!AL167=0,"",TEXT(②受講者情報入力!AL167,"yyyy/mm/dd"))</f>
        <v/>
      </c>
      <c r="L166" s="66" t="str">
        <f>IF(②受講者情報入力!AM167=0,"",TEXT(②受講者情報入力!AM167,"yyyy/mm/dd"))</f>
        <v/>
      </c>
      <c r="M166" s="66" t="str">
        <f>ASC(TRIM(②受講者情報入力!AN167))</f>
        <v/>
      </c>
      <c r="N166" s="66" t="str">
        <f>ASC(TRIM(②受講者情報入力!AO167))</f>
        <v/>
      </c>
      <c r="O166" s="66" t="str">
        <f>IF(②受講者情報入力!AP167=0,"",TEXT(②受講者情報入力!AP167,"yyyy/mm/dd"))</f>
        <v/>
      </c>
      <c r="P166" s="66" t="str">
        <f>ASC(TRIM(②受講者情報入力!AQ167))</f>
        <v/>
      </c>
      <c r="Q166" s="66" t="str">
        <f>TRIM(②受講者情報入力!AR167)</f>
        <v/>
      </c>
      <c r="R166" s="66" t="str">
        <f>TRIM(②受講者情報入力!AS167)</f>
        <v/>
      </c>
      <c r="S166" s="66" t="str">
        <f>TRIM(②受講者情報入力!AT167)</f>
        <v/>
      </c>
    </row>
    <row r="167" spans="1:19">
      <c r="A167" s="66" t="e">
        <f>②受講者情報入力!AW168</f>
        <v>#N/A</v>
      </c>
      <c r="B167" s="66" t="str">
        <f>LEFT(②受講者情報入力!Y168,1)</f>
        <v/>
      </c>
      <c r="C167" s="66" t="str">
        <f>DBCS(TRIM(②受講者情報入力!Z168))</f>
        <v/>
      </c>
      <c r="D167" s="66" t="str">
        <f>DBCS(TRIM(②受講者情報入力!AA168))</f>
        <v/>
      </c>
      <c r="E167" s="66" t="str">
        <f>ASC(TRIM(②受講者情報入力!AB168))</f>
        <v/>
      </c>
      <c r="F167" s="66" t="str">
        <f>IFERROR(VLOOKUP(②受講者情報入力!AC168,マスタ!$A$1:$B$47,2,0),"")</f>
        <v/>
      </c>
      <c r="G167" s="66" t="str">
        <f>TRIM(②受講者情報入力!AD168)</f>
        <v/>
      </c>
      <c r="H167" s="66" t="str">
        <f>TRIM(②受講者情報入力!AE168)</f>
        <v/>
      </c>
      <c r="I167" s="66" t="str">
        <f>IF(②受講者情報入力!AV168="","",LEFT(②受講者情報入力!AV168,LEN(②受講者情報入力!AV168)-1))</f>
        <v/>
      </c>
      <c r="J167" s="66" t="str">
        <f>ASC(TRIM(②受講者情報入力!AK168))</f>
        <v/>
      </c>
      <c r="K167" s="66" t="str">
        <f>IF(②受講者情報入力!AL168=0,"",TEXT(②受講者情報入力!AL168,"yyyy/mm/dd"))</f>
        <v/>
      </c>
      <c r="L167" s="66" t="str">
        <f>IF(②受講者情報入力!AM168=0,"",TEXT(②受講者情報入力!AM168,"yyyy/mm/dd"))</f>
        <v/>
      </c>
      <c r="M167" s="66" t="str">
        <f>ASC(TRIM(②受講者情報入力!AN168))</f>
        <v/>
      </c>
      <c r="N167" s="66" t="str">
        <f>ASC(TRIM(②受講者情報入力!AO168))</f>
        <v/>
      </c>
      <c r="O167" s="66" t="str">
        <f>IF(②受講者情報入力!AP168=0,"",TEXT(②受講者情報入力!AP168,"yyyy/mm/dd"))</f>
        <v/>
      </c>
      <c r="P167" s="66" t="str">
        <f>ASC(TRIM(②受講者情報入力!AQ168))</f>
        <v/>
      </c>
      <c r="Q167" s="66" t="str">
        <f>TRIM(②受講者情報入力!AR168)</f>
        <v/>
      </c>
      <c r="R167" s="66" t="str">
        <f>TRIM(②受講者情報入力!AS168)</f>
        <v/>
      </c>
      <c r="S167" s="66" t="str">
        <f>TRIM(②受講者情報入力!AT168)</f>
        <v/>
      </c>
    </row>
    <row r="168" spans="1:19">
      <c r="A168" s="66" t="e">
        <f>②受講者情報入力!AW169</f>
        <v>#N/A</v>
      </c>
      <c r="B168" s="66" t="str">
        <f>LEFT(②受講者情報入力!Y169,1)</f>
        <v/>
      </c>
      <c r="C168" s="66" t="str">
        <f>DBCS(TRIM(②受講者情報入力!Z169))</f>
        <v/>
      </c>
      <c r="D168" s="66" t="str">
        <f>DBCS(TRIM(②受講者情報入力!AA169))</f>
        <v/>
      </c>
      <c r="E168" s="66" t="str">
        <f>ASC(TRIM(②受講者情報入力!AB169))</f>
        <v/>
      </c>
      <c r="F168" s="66" t="str">
        <f>IFERROR(VLOOKUP(②受講者情報入力!AC169,マスタ!$A$1:$B$47,2,0),"")</f>
        <v/>
      </c>
      <c r="G168" s="66" t="str">
        <f>TRIM(②受講者情報入力!AD169)</f>
        <v/>
      </c>
      <c r="H168" s="66" t="str">
        <f>TRIM(②受講者情報入力!AE169)</f>
        <v/>
      </c>
      <c r="I168" s="66" t="str">
        <f>IF(②受講者情報入力!AV169="","",LEFT(②受講者情報入力!AV169,LEN(②受講者情報入力!AV169)-1))</f>
        <v/>
      </c>
      <c r="J168" s="66" t="str">
        <f>ASC(TRIM(②受講者情報入力!AK169))</f>
        <v/>
      </c>
      <c r="K168" s="66" t="str">
        <f>IF(②受講者情報入力!AL169=0,"",TEXT(②受講者情報入力!AL169,"yyyy/mm/dd"))</f>
        <v/>
      </c>
      <c r="L168" s="66" t="str">
        <f>IF(②受講者情報入力!AM169=0,"",TEXT(②受講者情報入力!AM169,"yyyy/mm/dd"))</f>
        <v/>
      </c>
      <c r="M168" s="66" t="str">
        <f>ASC(TRIM(②受講者情報入力!AN169))</f>
        <v/>
      </c>
      <c r="N168" s="66" t="str">
        <f>ASC(TRIM(②受講者情報入力!AO169))</f>
        <v/>
      </c>
      <c r="O168" s="66" t="str">
        <f>IF(②受講者情報入力!AP169=0,"",TEXT(②受講者情報入力!AP169,"yyyy/mm/dd"))</f>
        <v/>
      </c>
      <c r="P168" s="66" t="str">
        <f>ASC(TRIM(②受講者情報入力!AQ169))</f>
        <v/>
      </c>
      <c r="Q168" s="66" t="str">
        <f>TRIM(②受講者情報入力!AR169)</f>
        <v/>
      </c>
      <c r="R168" s="66" t="str">
        <f>TRIM(②受講者情報入力!AS169)</f>
        <v/>
      </c>
      <c r="S168" s="66" t="str">
        <f>TRIM(②受講者情報入力!AT169)</f>
        <v/>
      </c>
    </row>
    <row r="169" spans="1:19">
      <c r="A169" s="66" t="e">
        <f>②受講者情報入力!AW170</f>
        <v>#N/A</v>
      </c>
      <c r="B169" s="66" t="str">
        <f>LEFT(②受講者情報入力!Y170,1)</f>
        <v/>
      </c>
      <c r="C169" s="66" t="str">
        <f>DBCS(TRIM(②受講者情報入力!Z170))</f>
        <v/>
      </c>
      <c r="D169" s="66" t="str">
        <f>DBCS(TRIM(②受講者情報入力!AA170))</f>
        <v/>
      </c>
      <c r="E169" s="66" t="str">
        <f>ASC(TRIM(②受講者情報入力!AB170))</f>
        <v/>
      </c>
      <c r="F169" s="66" t="str">
        <f>IFERROR(VLOOKUP(②受講者情報入力!AC170,マスタ!$A$1:$B$47,2,0),"")</f>
        <v/>
      </c>
      <c r="G169" s="66" t="str">
        <f>TRIM(②受講者情報入力!AD170)</f>
        <v/>
      </c>
      <c r="H169" s="66" t="str">
        <f>TRIM(②受講者情報入力!AE170)</f>
        <v/>
      </c>
      <c r="I169" s="66" t="str">
        <f>IF(②受講者情報入力!AV170="","",LEFT(②受講者情報入力!AV170,LEN(②受講者情報入力!AV170)-1))</f>
        <v/>
      </c>
      <c r="J169" s="66" t="str">
        <f>ASC(TRIM(②受講者情報入力!AK170))</f>
        <v/>
      </c>
      <c r="K169" s="66" t="str">
        <f>IF(②受講者情報入力!AL170=0,"",TEXT(②受講者情報入力!AL170,"yyyy/mm/dd"))</f>
        <v/>
      </c>
      <c r="L169" s="66" t="str">
        <f>IF(②受講者情報入力!AM170=0,"",TEXT(②受講者情報入力!AM170,"yyyy/mm/dd"))</f>
        <v/>
      </c>
      <c r="M169" s="66" t="str">
        <f>ASC(TRIM(②受講者情報入力!AN170))</f>
        <v/>
      </c>
      <c r="N169" s="66" t="str">
        <f>ASC(TRIM(②受講者情報入力!AO170))</f>
        <v/>
      </c>
      <c r="O169" s="66" t="str">
        <f>IF(②受講者情報入力!AP170=0,"",TEXT(②受講者情報入力!AP170,"yyyy/mm/dd"))</f>
        <v/>
      </c>
      <c r="P169" s="66" t="str">
        <f>ASC(TRIM(②受講者情報入力!AQ170))</f>
        <v/>
      </c>
      <c r="Q169" s="66" t="str">
        <f>TRIM(②受講者情報入力!AR170)</f>
        <v/>
      </c>
      <c r="R169" s="66" t="str">
        <f>TRIM(②受講者情報入力!AS170)</f>
        <v/>
      </c>
      <c r="S169" s="66" t="str">
        <f>TRIM(②受講者情報入力!AT170)</f>
        <v/>
      </c>
    </row>
    <row r="170" spans="1:19">
      <c r="A170" s="66" t="e">
        <f>②受講者情報入力!AW171</f>
        <v>#N/A</v>
      </c>
      <c r="B170" s="66" t="str">
        <f>LEFT(②受講者情報入力!Y171,1)</f>
        <v/>
      </c>
      <c r="C170" s="66" t="str">
        <f>DBCS(TRIM(②受講者情報入力!Z171))</f>
        <v/>
      </c>
      <c r="D170" s="66" t="str">
        <f>DBCS(TRIM(②受講者情報入力!AA171))</f>
        <v/>
      </c>
      <c r="E170" s="66" t="str">
        <f>ASC(TRIM(②受講者情報入力!AB171))</f>
        <v/>
      </c>
      <c r="F170" s="66" t="str">
        <f>IFERROR(VLOOKUP(②受講者情報入力!AC171,マスタ!$A$1:$B$47,2,0),"")</f>
        <v/>
      </c>
      <c r="G170" s="66" t="str">
        <f>TRIM(②受講者情報入力!AD171)</f>
        <v/>
      </c>
      <c r="H170" s="66" t="str">
        <f>TRIM(②受講者情報入力!AE171)</f>
        <v/>
      </c>
      <c r="I170" s="66" t="str">
        <f>IF(②受講者情報入力!AV171="","",LEFT(②受講者情報入力!AV171,LEN(②受講者情報入力!AV171)-1))</f>
        <v/>
      </c>
      <c r="J170" s="66" t="str">
        <f>ASC(TRIM(②受講者情報入力!AK171))</f>
        <v/>
      </c>
      <c r="K170" s="66" t="str">
        <f>IF(②受講者情報入力!AL171=0,"",TEXT(②受講者情報入力!AL171,"yyyy/mm/dd"))</f>
        <v/>
      </c>
      <c r="L170" s="66" t="str">
        <f>IF(②受講者情報入力!AM171=0,"",TEXT(②受講者情報入力!AM171,"yyyy/mm/dd"))</f>
        <v/>
      </c>
      <c r="M170" s="66" t="str">
        <f>ASC(TRIM(②受講者情報入力!AN171))</f>
        <v/>
      </c>
      <c r="N170" s="66" t="str">
        <f>ASC(TRIM(②受講者情報入力!AO171))</f>
        <v/>
      </c>
      <c r="O170" s="66" t="str">
        <f>IF(②受講者情報入力!AP171=0,"",TEXT(②受講者情報入力!AP171,"yyyy/mm/dd"))</f>
        <v/>
      </c>
      <c r="P170" s="66" t="str">
        <f>ASC(TRIM(②受講者情報入力!AQ171))</f>
        <v/>
      </c>
      <c r="Q170" s="66" t="str">
        <f>TRIM(②受講者情報入力!AR171)</f>
        <v/>
      </c>
      <c r="R170" s="66" t="str">
        <f>TRIM(②受講者情報入力!AS171)</f>
        <v/>
      </c>
      <c r="S170" s="66" t="str">
        <f>TRIM(②受講者情報入力!AT171)</f>
        <v/>
      </c>
    </row>
    <row r="171" spans="1:19">
      <c r="A171" s="66" t="e">
        <f>②受講者情報入力!AW172</f>
        <v>#N/A</v>
      </c>
      <c r="B171" s="66" t="str">
        <f>LEFT(②受講者情報入力!Y172,1)</f>
        <v/>
      </c>
      <c r="C171" s="66" t="str">
        <f>DBCS(TRIM(②受講者情報入力!Z172))</f>
        <v/>
      </c>
      <c r="D171" s="66" t="str">
        <f>DBCS(TRIM(②受講者情報入力!AA172))</f>
        <v/>
      </c>
      <c r="E171" s="66" t="str">
        <f>ASC(TRIM(②受講者情報入力!AB172))</f>
        <v/>
      </c>
      <c r="F171" s="66" t="str">
        <f>IFERROR(VLOOKUP(②受講者情報入力!AC172,マスタ!$A$1:$B$47,2,0),"")</f>
        <v/>
      </c>
      <c r="G171" s="66" t="str">
        <f>TRIM(②受講者情報入力!AD172)</f>
        <v/>
      </c>
      <c r="H171" s="66" t="str">
        <f>TRIM(②受講者情報入力!AE172)</f>
        <v/>
      </c>
      <c r="I171" s="66" t="str">
        <f>IF(②受講者情報入力!AV172="","",LEFT(②受講者情報入力!AV172,LEN(②受講者情報入力!AV172)-1))</f>
        <v/>
      </c>
      <c r="J171" s="66" t="str">
        <f>ASC(TRIM(②受講者情報入力!AK172))</f>
        <v/>
      </c>
      <c r="K171" s="66" t="str">
        <f>IF(②受講者情報入力!AL172=0,"",TEXT(②受講者情報入力!AL172,"yyyy/mm/dd"))</f>
        <v/>
      </c>
      <c r="L171" s="66" t="str">
        <f>IF(②受講者情報入力!AM172=0,"",TEXT(②受講者情報入力!AM172,"yyyy/mm/dd"))</f>
        <v/>
      </c>
      <c r="M171" s="66" t="str">
        <f>ASC(TRIM(②受講者情報入力!AN172))</f>
        <v/>
      </c>
      <c r="N171" s="66" t="str">
        <f>ASC(TRIM(②受講者情報入力!AO172))</f>
        <v/>
      </c>
      <c r="O171" s="66" t="str">
        <f>IF(②受講者情報入力!AP172=0,"",TEXT(②受講者情報入力!AP172,"yyyy/mm/dd"))</f>
        <v/>
      </c>
      <c r="P171" s="66" t="str">
        <f>ASC(TRIM(②受講者情報入力!AQ172))</f>
        <v/>
      </c>
      <c r="Q171" s="66" t="str">
        <f>TRIM(②受講者情報入力!AR172)</f>
        <v/>
      </c>
      <c r="R171" s="66" t="str">
        <f>TRIM(②受講者情報入力!AS172)</f>
        <v/>
      </c>
      <c r="S171" s="66" t="str">
        <f>TRIM(②受講者情報入力!AT172)</f>
        <v/>
      </c>
    </row>
    <row r="172" spans="1:19">
      <c r="A172" s="66" t="e">
        <f>②受講者情報入力!AW173</f>
        <v>#N/A</v>
      </c>
      <c r="B172" s="66" t="str">
        <f>LEFT(②受講者情報入力!Y173,1)</f>
        <v/>
      </c>
      <c r="C172" s="66" t="str">
        <f>DBCS(TRIM(②受講者情報入力!Z173))</f>
        <v/>
      </c>
      <c r="D172" s="66" t="str">
        <f>DBCS(TRIM(②受講者情報入力!AA173))</f>
        <v/>
      </c>
      <c r="E172" s="66" t="str">
        <f>ASC(TRIM(②受講者情報入力!AB173))</f>
        <v/>
      </c>
      <c r="F172" s="66" t="str">
        <f>IFERROR(VLOOKUP(②受講者情報入力!AC173,マスタ!$A$1:$B$47,2,0),"")</f>
        <v/>
      </c>
      <c r="G172" s="66" t="str">
        <f>TRIM(②受講者情報入力!AD173)</f>
        <v/>
      </c>
      <c r="H172" s="66" t="str">
        <f>TRIM(②受講者情報入力!AE173)</f>
        <v/>
      </c>
      <c r="I172" s="66" t="str">
        <f>IF(②受講者情報入力!AV173="","",LEFT(②受講者情報入力!AV173,LEN(②受講者情報入力!AV173)-1))</f>
        <v/>
      </c>
      <c r="J172" s="66" t="str">
        <f>ASC(TRIM(②受講者情報入力!AK173))</f>
        <v/>
      </c>
      <c r="K172" s="66" t="str">
        <f>IF(②受講者情報入力!AL173=0,"",TEXT(②受講者情報入力!AL173,"yyyy/mm/dd"))</f>
        <v/>
      </c>
      <c r="L172" s="66" t="str">
        <f>IF(②受講者情報入力!AM173=0,"",TEXT(②受講者情報入力!AM173,"yyyy/mm/dd"))</f>
        <v/>
      </c>
      <c r="M172" s="66" t="str">
        <f>ASC(TRIM(②受講者情報入力!AN173))</f>
        <v/>
      </c>
      <c r="N172" s="66" t="str">
        <f>ASC(TRIM(②受講者情報入力!AO173))</f>
        <v/>
      </c>
      <c r="O172" s="66" t="str">
        <f>IF(②受講者情報入力!AP173=0,"",TEXT(②受講者情報入力!AP173,"yyyy/mm/dd"))</f>
        <v/>
      </c>
      <c r="P172" s="66" t="str">
        <f>ASC(TRIM(②受講者情報入力!AQ173))</f>
        <v/>
      </c>
      <c r="Q172" s="66" t="str">
        <f>TRIM(②受講者情報入力!AR173)</f>
        <v/>
      </c>
      <c r="R172" s="66" t="str">
        <f>TRIM(②受講者情報入力!AS173)</f>
        <v/>
      </c>
      <c r="S172" s="66" t="str">
        <f>TRIM(②受講者情報入力!AT173)</f>
        <v/>
      </c>
    </row>
    <row r="173" spans="1:19">
      <c r="A173" s="66" t="e">
        <f>②受講者情報入力!AW174</f>
        <v>#N/A</v>
      </c>
      <c r="B173" s="66" t="str">
        <f>LEFT(②受講者情報入力!Y174,1)</f>
        <v/>
      </c>
      <c r="C173" s="66" t="str">
        <f>DBCS(TRIM(②受講者情報入力!Z174))</f>
        <v/>
      </c>
      <c r="D173" s="66" t="str">
        <f>DBCS(TRIM(②受講者情報入力!AA174))</f>
        <v/>
      </c>
      <c r="E173" s="66" t="str">
        <f>ASC(TRIM(②受講者情報入力!AB174))</f>
        <v/>
      </c>
      <c r="F173" s="66" t="str">
        <f>IFERROR(VLOOKUP(②受講者情報入力!AC174,マスタ!$A$1:$B$47,2,0),"")</f>
        <v/>
      </c>
      <c r="G173" s="66" t="str">
        <f>TRIM(②受講者情報入力!AD174)</f>
        <v/>
      </c>
      <c r="H173" s="66" t="str">
        <f>TRIM(②受講者情報入力!AE174)</f>
        <v/>
      </c>
      <c r="I173" s="66" t="str">
        <f>IF(②受講者情報入力!AV174="","",LEFT(②受講者情報入力!AV174,LEN(②受講者情報入力!AV174)-1))</f>
        <v/>
      </c>
      <c r="J173" s="66" t="str">
        <f>ASC(TRIM(②受講者情報入力!AK174))</f>
        <v/>
      </c>
      <c r="K173" s="66" t="str">
        <f>IF(②受講者情報入力!AL174=0,"",TEXT(②受講者情報入力!AL174,"yyyy/mm/dd"))</f>
        <v/>
      </c>
      <c r="L173" s="66" t="str">
        <f>IF(②受講者情報入力!AM174=0,"",TEXT(②受講者情報入力!AM174,"yyyy/mm/dd"))</f>
        <v/>
      </c>
      <c r="M173" s="66" t="str">
        <f>ASC(TRIM(②受講者情報入力!AN174))</f>
        <v/>
      </c>
      <c r="N173" s="66" t="str">
        <f>ASC(TRIM(②受講者情報入力!AO174))</f>
        <v/>
      </c>
      <c r="O173" s="66" t="str">
        <f>IF(②受講者情報入力!AP174=0,"",TEXT(②受講者情報入力!AP174,"yyyy/mm/dd"))</f>
        <v/>
      </c>
      <c r="P173" s="66" t="str">
        <f>ASC(TRIM(②受講者情報入力!AQ174))</f>
        <v/>
      </c>
      <c r="Q173" s="66" t="str">
        <f>TRIM(②受講者情報入力!AR174)</f>
        <v/>
      </c>
      <c r="R173" s="66" t="str">
        <f>TRIM(②受講者情報入力!AS174)</f>
        <v/>
      </c>
      <c r="S173" s="66" t="str">
        <f>TRIM(②受講者情報入力!AT174)</f>
        <v/>
      </c>
    </row>
    <row r="174" spans="1:19">
      <c r="A174" s="66" t="e">
        <f>②受講者情報入力!AW175</f>
        <v>#N/A</v>
      </c>
      <c r="B174" s="66" t="str">
        <f>LEFT(②受講者情報入力!Y175,1)</f>
        <v/>
      </c>
      <c r="C174" s="66" t="str">
        <f>DBCS(TRIM(②受講者情報入力!Z175))</f>
        <v/>
      </c>
      <c r="D174" s="66" t="str">
        <f>DBCS(TRIM(②受講者情報入力!AA175))</f>
        <v/>
      </c>
      <c r="E174" s="66" t="str">
        <f>ASC(TRIM(②受講者情報入力!AB175))</f>
        <v/>
      </c>
      <c r="F174" s="66" t="str">
        <f>IFERROR(VLOOKUP(②受講者情報入力!AC175,マスタ!$A$1:$B$47,2,0),"")</f>
        <v/>
      </c>
      <c r="G174" s="66" t="str">
        <f>TRIM(②受講者情報入力!AD175)</f>
        <v/>
      </c>
      <c r="H174" s="66" t="str">
        <f>TRIM(②受講者情報入力!AE175)</f>
        <v/>
      </c>
      <c r="I174" s="66" t="str">
        <f>IF(②受講者情報入力!AV175="","",LEFT(②受講者情報入力!AV175,LEN(②受講者情報入力!AV175)-1))</f>
        <v/>
      </c>
      <c r="J174" s="66" t="str">
        <f>ASC(TRIM(②受講者情報入力!AK175))</f>
        <v/>
      </c>
      <c r="K174" s="66" t="str">
        <f>IF(②受講者情報入力!AL175=0,"",TEXT(②受講者情報入力!AL175,"yyyy/mm/dd"))</f>
        <v/>
      </c>
      <c r="L174" s="66" t="str">
        <f>IF(②受講者情報入力!AM175=0,"",TEXT(②受講者情報入力!AM175,"yyyy/mm/dd"))</f>
        <v/>
      </c>
      <c r="M174" s="66" t="str">
        <f>ASC(TRIM(②受講者情報入力!AN175))</f>
        <v/>
      </c>
      <c r="N174" s="66" t="str">
        <f>ASC(TRIM(②受講者情報入力!AO175))</f>
        <v/>
      </c>
      <c r="O174" s="66" t="str">
        <f>IF(②受講者情報入力!AP175=0,"",TEXT(②受講者情報入力!AP175,"yyyy/mm/dd"))</f>
        <v/>
      </c>
      <c r="P174" s="66" t="str">
        <f>ASC(TRIM(②受講者情報入力!AQ175))</f>
        <v/>
      </c>
      <c r="Q174" s="66" t="str">
        <f>TRIM(②受講者情報入力!AR175)</f>
        <v/>
      </c>
      <c r="R174" s="66" t="str">
        <f>TRIM(②受講者情報入力!AS175)</f>
        <v/>
      </c>
      <c r="S174" s="66" t="str">
        <f>TRIM(②受講者情報入力!AT175)</f>
        <v/>
      </c>
    </row>
    <row r="175" spans="1:19">
      <c r="A175" s="66" t="e">
        <f>②受講者情報入力!AW176</f>
        <v>#N/A</v>
      </c>
      <c r="B175" s="66" t="str">
        <f>LEFT(②受講者情報入力!Y176,1)</f>
        <v/>
      </c>
      <c r="C175" s="66" t="str">
        <f>DBCS(TRIM(②受講者情報入力!Z176))</f>
        <v/>
      </c>
      <c r="D175" s="66" t="str">
        <f>DBCS(TRIM(②受講者情報入力!AA176))</f>
        <v/>
      </c>
      <c r="E175" s="66" t="str">
        <f>ASC(TRIM(②受講者情報入力!AB176))</f>
        <v/>
      </c>
      <c r="F175" s="66" t="str">
        <f>IFERROR(VLOOKUP(②受講者情報入力!AC176,マスタ!$A$1:$B$47,2,0),"")</f>
        <v/>
      </c>
      <c r="G175" s="66" t="str">
        <f>TRIM(②受講者情報入力!AD176)</f>
        <v/>
      </c>
      <c r="H175" s="66" t="str">
        <f>TRIM(②受講者情報入力!AE176)</f>
        <v/>
      </c>
      <c r="I175" s="66" t="str">
        <f>IF(②受講者情報入力!AV176="","",LEFT(②受講者情報入力!AV176,LEN(②受講者情報入力!AV176)-1))</f>
        <v/>
      </c>
      <c r="J175" s="66" t="str">
        <f>ASC(TRIM(②受講者情報入力!AK176))</f>
        <v/>
      </c>
      <c r="K175" s="66" t="str">
        <f>IF(②受講者情報入力!AL176=0,"",TEXT(②受講者情報入力!AL176,"yyyy/mm/dd"))</f>
        <v/>
      </c>
      <c r="L175" s="66" t="str">
        <f>IF(②受講者情報入力!AM176=0,"",TEXT(②受講者情報入力!AM176,"yyyy/mm/dd"))</f>
        <v/>
      </c>
      <c r="M175" s="66" t="str">
        <f>ASC(TRIM(②受講者情報入力!AN176))</f>
        <v/>
      </c>
      <c r="N175" s="66" t="str">
        <f>ASC(TRIM(②受講者情報入力!AO176))</f>
        <v/>
      </c>
      <c r="O175" s="66" t="str">
        <f>IF(②受講者情報入力!AP176=0,"",TEXT(②受講者情報入力!AP176,"yyyy/mm/dd"))</f>
        <v/>
      </c>
      <c r="P175" s="66" t="str">
        <f>ASC(TRIM(②受講者情報入力!AQ176))</f>
        <v/>
      </c>
      <c r="Q175" s="66" t="str">
        <f>TRIM(②受講者情報入力!AR176)</f>
        <v/>
      </c>
      <c r="R175" s="66" t="str">
        <f>TRIM(②受講者情報入力!AS176)</f>
        <v/>
      </c>
      <c r="S175" s="66" t="str">
        <f>TRIM(②受講者情報入力!AT176)</f>
        <v/>
      </c>
    </row>
    <row r="176" spans="1:19">
      <c r="A176" s="66" t="e">
        <f>②受講者情報入力!AW177</f>
        <v>#N/A</v>
      </c>
      <c r="B176" s="66" t="str">
        <f>LEFT(②受講者情報入力!Y177,1)</f>
        <v/>
      </c>
      <c r="C176" s="66" t="str">
        <f>DBCS(TRIM(②受講者情報入力!Z177))</f>
        <v/>
      </c>
      <c r="D176" s="66" t="str">
        <f>DBCS(TRIM(②受講者情報入力!AA177))</f>
        <v/>
      </c>
      <c r="E176" s="66" t="str">
        <f>ASC(TRIM(②受講者情報入力!AB177))</f>
        <v/>
      </c>
      <c r="F176" s="66" t="str">
        <f>IFERROR(VLOOKUP(②受講者情報入力!AC177,マスタ!$A$1:$B$47,2,0),"")</f>
        <v/>
      </c>
      <c r="G176" s="66" t="str">
        <f>TRIM(②受講者情報入力!AD177)</f>
        <v/>
      </c>
      <c r="H176" s="66" t="str">
        <f>TRIM(②受講者情報入力!AE177)</f>
        <v/>
      </c>
      <c r="I176" s="66" t="str">
        <f>IF(②受講者情報入力!AV177="","",LEFT(②受講者情報入力!AV177,LEN(②受講者情報入力!AV177)-1))</f>
        <v/>
      </c>
      <c r="J176" s="66" t="str">
        <f>ASC(TRIM(②受講者情報入力!AK177))</f>
        <v/>
      </c>
      <c r="K176" s="66" t="str">
        <f>IF(②受講者情報入力!AL177=0,"",TEXT(②受講者情報入力!AL177,"yyyy/mm/dd"))</f>
        <v/>
      </c>
      <c r="L176" s="66" t="str">
        <f>IF(②受講者情報入力!AM177=0,"",TEXT(②受講者情報入力!AM177,"yyyy/mm/dd"))</f>
        <v/>
      </c>
      <c r="M176" s="66" t="str">
        <f>ASC(TRIM(②受講者情報入力!AN177))</f>
        <v/>
      </c>
      <c r="N176" s="66" t="str">
        <f>ASC(TRIM(②受講者情報入力!AO177))</f>
        <v/>
      </c>
      <c r="O176" s="66" t="str">
        <f>IF(②受講者情報入力!AP177=0,"",TEXT(②受講者情報入力!AP177,"yyyy/mm/dd"))</f>
        <v/>
      </c>
      <c r="P176" s="66" t="str">
        <f>ASC(TRIM(②受講者情報入力!AQ177))</f>
        <v/>
      </c>
      <c r="Q176" s="66" t="str">
        <f>TRIM(②受講者情報入力!AR177)</f>
        <v/>
      </c>
      <c r="R176" s="66" t="str">
        <f>TRIM(②受講者情報入力!AS177)</f>
        <v/>
      </c>
      <c r="S176" s="66" t="str">
        <f>TRIM(②受講者情報入力!AT177)</f>
        <v/>
      </c>
    </row>
    <row r="177" spans="1:19">
      <c r="A177" s="66" t="e">
        <f>②受講者情報入力!AW178</f>
        <v>#N/A</v>
      </c>
      <c r="B177" s="66" t="str">
        <f>LEFT(②受講者情報入力!Y178,1)</f>
        <v/>
      </c>
      <c r="C177" s="66" t="str">
        <f>DBCS(TRIM(②受講者情報入力!Z178))</f>
        <v/>
      </c>
      <c r="D177" s="66" t="str">
        <f>DBCS(TRIM(②受講者情報入力!AA178))</f>
        <v/>
      </c>
      <c r="E177" s="66" t="str">
        <f>ASC(TRIM(②受講者情報入力!AB178))</f>
        <v/>
      </c>
      <c r="F177" s="66" t="str">
        <f>IFERROR(VLOOKUP(②受講者情報入力!AC178,マスタ!$A$1:$B$47,2,0),"")</f>
        <v/>
      </c>
      <c r="G177" s="66" t="str">
        <f>TRIM(②受講者情報入力!AD178)</f>
        <v/>
      </c>
      <c r="H177" s="66" t="str">
        <f>TRIM(②受講者情報入力!AE178)</f>
        <v/>
      </c>
      <c r="I177" s="66" t="str">
        <f>IF(②受講者情報入力!AV178="","",LEFT(②受講者情報入力!AV178,LEN(②受講者情報入力!AV178)-1))</f>
        <v/>
      </c>
      <c r="J177" s="66" t="str">
        <f>ASC(TRIM(②受講者情報入力!AK178))</f>
        <v/>
      </c>
      <c r="K177" s="66" t="str">
        <f>IF(②受講者情報入力!AL178=0,"",TEXT(②受講者情報入力!AL178,"yyyy/mm/dd"))</f>
        <v/>
      </c>
      <c r="L177" s="66" t="str">
        <f>IF(②受講者情報入力!AM178=0,"",TEXT(②受講者情報入力!AM178,"yyyy/mm/dd"))</f>
        <v/>
      </c>
      <c r="M177" s="66" t="str">
        <f>ASC(TRIM(②受講者情報入力!AN178))</f>
        <v/>
      </c>
      <c r="N177" s="66" t="str">
        <f>ASC(TRIM(②受講者情報入力!AO178))</f>
        <v/>
      </c>
      <c r="O177" s="66" t="str">
        <f>IF(②受講者情報入力!AP178=0,"",TEXT(②受講者情報入力!AP178,"yyyy/mm/dd"))</f>
        <v/>
      </c>
      <c r="P177" s="66" t="str">
        <f>ASC(TRIM(②受講者情報入力!AQ178))</f>
        <v/>
      </c>
      <c r="Q177" s="66" t="str">
        <f>TRIM(②受講者情報入力!AR178)</f>
        <v/>
      </c>
      <c r="R177" s="66" t="str">
        <f>TRIM(②受講者情報入力!AS178)</f>
        <v/>
      </c>
      <c r="S177" s="66" t="str">
        <f>TRIM(②受講者情報入力!AT178)</f>
        <v/>
      </c>
    </row>
    <row r="178" spans="1:19">
      <c r="A178" s="66" t="e">
        <f>②受講者情報入力!AW179</f>
        <v>#N/A</v>
      </c>
      <c r="B178" s="66" t="str">
        <f>LEFT(②受講者情報入力!Y179,1)</f>
        <v/>
      </c>
      <c r="C178" s="66" t="str">
        <f>DBCS(TRIM(②受講者情報入力!Z179))</f>
        <v/>
      </c>
      <c r="D178" s="66" t="str">
        <f>DBCS(TRIM(②受講者情報入力!AA179))</f>
        <v/>
      </c>
      <c r="E178" s="66" t="str">
        <f>ASC(TRIM(②受講者情報入力!AB179))</f>
        <v/>
      </c>
      <c r="F178" s="66" t="str">
        <f>IFERROR(VLOOKUP(②受講者情報入力!AC179,マスタ!$A$1:$B$47,2,0),"")</f>
        <v/>
      </c>
      <c r="G178" s="66" t="str">
        <f>TRIM(②受講者情報入力!AD179)</f>
        <v/>
      </c>
      <c r="H178" s="66" t="str">
        <f>TRIM(②受講者情報入力!AE179)</f>
        <v/>
      </c>
      <c r="I178" s="66" t="str">
        <f>IF(②受講者情報入力!AV179="","",LEFT(②受講者情報入力!AV179,LEN(②受講者情報入力!AV179)-1))</f>
        <v/>
      </c>
      <c r="J178" s="66" t="str">
        <f>ASC(TRIM(②受講者情報入力!AK179))</f>
        <v/>
      </c>
      <c r="K178" s="66" t="str">
        <f>IF(②受講者情報入力!AL179=0,"",TEXT(②受講者情報入力!AL179,"yyyy/mm/dd"))</f>
        <v/>
      </c>
      <c r="L178" s="66" t="str">
        <f>IF(②受講者情報入力!AM179=0,"",TEXT(②受講者情報入力!AM179,"yyyy/mm/dd"))</f>
        <v/>
      </c>
      <c r="M178" s="66" t="str">
        <f>ASC(TRIM(②受講者情報入力!AN179))</f>
        <v/>
      </c>
      <c r="N178" s="66" t="str">
        <f>ASC(TRIM(②受講者情報入力!AO179))</f>
        <v/>
      </c>
      <c r="O178" s="66" t="str">
        <f>IF(②受講者情報入力!AP179=0,"",TEXT(②受講者情報入力!AP179,"yyyy/mm/dd"))</f>
        <v/>
      </c>
      <c r="P178" s="66" t="str">
        <f>ASC(TRIM(②受講者情報入力!AQ179))</f>
        <v/>
      </c>
      <c r="Q178" s="66" t="str">
        <f>TRIM(②受講者情報入力!AR179)</f>
        <v/>
      </c>
      <c r="R178" s="66" t="str">
        <f>TRIM(②受講者情報入力!AS179)</f>
        <v/>
      </c>
      <c r="S178" s="66" t="str">
        <f>TRIM(②受講者情報入力!AT179)</f>
        <v/>
      </c>
    </row>
    <row r="179" spans="1:19">
      <c r="A179" s="66" t="e">
        <f>②受講者情報入力!AW180</f>
        <v>#N/A</v>
      </c>
      <c r="B179" s="66" t="str">
        <f>LEFT(②受講者情報入力!Y180,1)</f>
        <v/>
      </c>
      <c r="C179" s="66" t="str">
        <f>DBCS(TRIM(②受講者情報入力!Z180))</f>
        <v/>
      </c>
      <c r="D179" s="66" t="str">
        <f>DBCS(TRIM(②受講者情報入力!AA180))</f>
        <v/>
      </c>
      <c r="E179" s="66" t="str">
        <f>ASC(TRIM(②受講者情報入力!AB180))</f>
        <v/>
      </c>
      <c r="F179" s="66" t="str">
        <f>IFERROR(VLOOKUP(②受講者情報入力!AC180,マスタ!$A$1:$B$47,2,0),"")</f>
        <v/>
      </c>
      <c r="G179" s="66" t="str">
        <f>TRIM(②受講者情報入力!AD180)</f>
        <v/>
      </c>
      <c r="H179" s="66" t="str">
        <f>TRIM(②受講者情報入力!AE180)</f>
        <v/>
      </c>
      <c r="I179" s="66" t="str">
        <f>IF(②受講者情報入力!AV180="","",LEFT(②受講者情報入力!AV180,LEN(②受講者情報入力!AV180)-1))</f>
        <v/>
      </c>
      <c r="J179" s="66" t="str">
        <f>ASC(TRIM(②受講者情報入力!AK180))</f>
        <v/>
      </c>
      <c r="K179" s="66" t="str">
        <f>IF(②受講者情報入力!AL180=0,"",TEXT(②受講者情報入力!AL180,"yyyy/mm/dd"))</f>
        <v/>
      </c>
      <c r="L179" s="66" t="str">
        <f>IF(②受講者情報入力!AM180=0,"",TEXT(②受講者情報入力!AM180,"yyyy/mm/dd"))</f>
        <v/>
      </c>
      <c r="M179" s="66" t="str">
        <f>ASC(TRIM(②受講者情報入力!AN180))</f>
        <v/>
      </c>
      <c r="N179" s="66" t="str">
        <f>ASC(TRIM(②受講者情報入力!AO180))</f>
        <v/>
      </c>
      <c r="O179" s="66" t="str">
        <f>IF(②受講者情報入力!AP180=0,"",TEXT(②受講者情報入力!AP180,"yyyy/mm/dd"))</f>
        <v/>
      </c>
      <c r="P179" s="66" t="str">
        <f>ASC(TRIM(②受講者情報入力!AQ180))</f>
        <v/>
      </c>
      <c r="Q179" s="66" t="str">
        <f>TRIM(②受講者情報入力!AR180)</f>
        <v/>
      </c>
      <c r="R179" s="66" t="str">
        <f>TRIM(②受講者情報入力!AS180)</f>
        <v/>
      </c>
      <c r="S179" s="66" t="str">
        <f>TRIM(②受講者情報入力!AT180)</f>
        <v/>
      </c>
    </row>
    <row r="180" spans="1:19">
      <c r="A180" s="66" t="e">
        <f>②受講者情報入力!AW181</f>
        <v>#N/A</v>
      </c>
      <c r="B180" s="66" t="str">
        <f>LEFT(②受講者情報入力!Y181,1)</f>
        <v/>
      </c>
      <c r="C180" s="66" t="str">
        <f>DBCS(TRIM(②受講者情報入力!Z181))</f>
        <v/>
      </c>
      <c r="D180" s="66" t="str">
        <f>DBCS(TRIM(②受講者情報入力!AA181))</f>
        <v/>
      </c>
      <c r="E180" s="66" t="str">
        <f>ASC(TRIM(②受講者情報入力!AB181))</f>
        <v/>
      </c>
      <c r="F180" s="66" t="str">
        <f>IFERROR(VLOOKUP(②受講者情報入力!AC181,マスタ!$A$1:$B$47,2,0),"")</f>
        <v/>
      </c>
      <c r="G180" s="66" t="str">
        <f>TRIM(②受講者情報入力!AD181)</f>
        <v/>
      </c>
      <c r="H180" s="66" t="str">
        <f>TRIM(②受講者情報入力!AE181)</f>
        <v/>
      </c>
      <c r="I180" s="66" t="str">
        <f>IF(②受講者情報入力!AV181="","",LEFT(②受講者情報入力!AV181,LEN(②受講者情報入力!AV181)-1))</f>
        <v/>
      </c>
      <c r="J180" s="66" t="str">
        <f>ASC(TRIM(②受講者情報入力!AK181))</f>
        <v/>
      </c>
      <c r="K180" s="66" t="str">
        <f>IF(②受講者情報入力!AL181=0,"",TEXT(②受講者情報入力!AL181,"yyyy/mm/dd"))</f>
        <v/>
      </c>
      <c r="L180" s="66" t="str">
        <f>IF(②受講者情報入力!AM181=0,"",TEXT(②受講者情報入力!AM181,"yyyy/mm/dd"))</f>
        <v/>
      </c>
      <c r="M180" s="66" t="str">
        <f>ASC(TRIM(②受講者情報入力!AN181))</f>
        <v/>
      </c>
      <c r="N180" s="66" t="str">
        <f>ASC(TRIM(②受講者情報入力!AO181))</f>
        <v/>
      </c>
      <c r="O180" s="66" t="str">
        <f>IF(②受講者情報入力!AP181=0,"",TEXT(②受講者情報入力!AP181,"yyyy/mm/dd"))</f>
        <v/>
      </c>
      <c r="P180" s="66" t="str">
        <f>ASC(TRIM(②受講者情報入力!AQ181))</f>
        <v/>
      </c>
      <c r="Q180" s="66" t="str">
        <f>TRIM(②受講者情報入力!AR181)</f>
        <v/>
      </c>
      <c r="R180" s="66" t="str">
        <f>TRIM(②受講者情報入力!AS181)</f>
        <v/>
      </c>
      <c r="S180" s="66" t="str">
        <f>TRIM(②受講者情報入力!AT181)</f>
        <v/>
      </c>
    </row>
    <row r="181" spans="1:19">
      <c r="A181" s="66" t="e">
        <f>②受講者情報入力!AW182</f>
        <v>#N/A</v>
      </c>
      <c r="B181" s="66" t="str">
        <f>LEFT(②受講者情報入力!Y182,1)</f>
        <v/>
      </c>
      <c r="C181" s="66" t="str">
        <f>DBCS(TRIM(②受講者情報入力!Z182))</f>
        <v/>
      </c>
      <c r="D181" s="66" t="str">
        <f>DBCS(TRIM(②受講者情報入力!AA182))</f>
        <v/>
      </c>
      <c r="E181" s="66" t="str">
        <f>ASC(TRIM(②受講者情報入力!AB182))</f>
        <v/>
      </c>
      <c r="F181" s="66" t="str">
        <f>IFERROR(VLOOKUP(②受講者情報入力!AC182,マスタ!$A$1:$B$47,2,0),"")</f>
        <v/>
      </c>
      <c r="G181" s="66" t="str">
        <f>TRIM(②受講者情報入力!AD182)</f>
        <v/>
      </c>
      <c r="H181" s="66" t="str">
        <f>TRIM(②受講者情報入力!AE182)</f>
        <v/>
      </c>
      <c r="I181" s="66" t="str">
        <f>IF(②受講者情報入力!AV182="","",LEFT(②受講者情報入力!AV182,LEN(②受講者情報入力!AV182)-1))</f>
        <v/>
      </c>
      <c r="J181" s="66" t="str">
        <f>ASC(TRIM(②受講者情報入力!AK182))</f>
        <v/>
      </c>
      <c r="K181" s="66" t="str">
        <f>IF(②受講者情報入力!AL182=0,"",TEXT(②受講者情報入力!AL182,"yyyy/mm/dd"))</f>
        <v/>
      </c>
      <c r="L181" s="66" t="str">
        <f>IF(②受講者情報入力!AM182=0,"",TEXT(②受講者情報入力!AM182,"yyyy/mm/dd"))</f>
        <v/>
      </c>
      <c r="M181" s="66" t="str">
        <f>ASC(TRIM(②受講者情報入力!AN182))</f>
        <v/>
      </c>
      <c r="N181" s="66" t="str">
        <f>ASC(TRIM(②受講者情報入力!AO182))</f>
        <v/>
      </c>
      <c r="O181" s="66" t="str">
        <f>IF(②受講者情報入力!AP182=0,"",TEXT(②受講者情報入力!AP182,"yyyy/mm/dd"))</f>
        <v/>
      </c>
      <c r="P181" s="66" t="str">
        <f>ASC(TRIM(②受講者情報入力!AQ182))</f>
        <v/>
      </c>
      <c r="Q181" s="66" t="str">
        <f>TRIM(②受講者情報入力!AR182)</f>
        <v/>
      </c>
      <c r="R181" s="66" t="str">
        <f>TRIM(②受講者情報入力!AS182)</f>
        <v/>
      </c>
      <c r="S181" s="66" t="str">
        <f>TRIM(②受講者情報入力!AT182)</f>
        <v/>
      </c>
    </row>
    <row r="182" spans="1:19">
      <c r="A182" s="66" t="e">
        <f>②受講者情報入力!AW183</f>
        <v>#N/A</v>
      </c>
      <c r="B182" s="66" t="str">
        <f>LEFT(②受講者情報入力!Y183,1)</f>
        <v/>
      </c>
      <c r="C182" s="66" t="str">
        <f>DBCS(TRIM(②受講者情報入力!Z183))</f>
        <v/>
      </c>
      <c r="D182" s="66" t="str">
        <f>DBCS(TRIM(②受講者情報入力!AA183))</f>
        <v/>
      </c>
      <c r="E182" s="66" t="str">
        <f>ASC(TRIM(②受講者情報入力!AB183))</f>
        <v/>
      </c>
      <c r="F182" s="66" t="str">
        <f>IFERROR(VLOOKUP(②受講者情報入力!AC183,マスタ!$A$1:$B$47,2,0),"")</f>
        <v/>
      </c>
      <c r="G182" s="66" t="str">
        <f>TRIM(②受講者情報入力!AD183)</f>
        <v/>
      </c>
      <c r="H182" s="66" t="str">
        <f>TRIM(②受講者情報入力!AE183)</f>
        <v/>
      </c>
      <c r="I182" s="66" t="str">
        <f>IF(②受講者情報入力!AV183="","",LEFT(②受講者情報入力!AV183,LEN(②受講者情報入力!AV183)-1))</f>
        <v/>
      </c>
      <c r="J182" s="66" t="str">
        <f>ASC(TRIM(②受講者情報入力!AK183))</f>
        <v/>
      </c>
      <c r="K182" s="66" t="str">
        <f>IF(②受講者情報入力!AL183=0,"",TEXT(②受講者情報入力!AL183,"yyyy/mm/dd"))</f>
        <v/>
      </c>
      <c r="L182" s="66" t="str">
        <f>IF(②受講者情報入力!AM183=0,"",TEXT(②受講者情報入力!AM183,"yyyy/mm/dd"))</f>
        <v/>
      </c>
      <c r="M182" s="66" t="str">
        <f>ASC(TRIM(②受講者情報入力!AN183))</f>
        <v/>
      </c>
      <c r="N182" s="66" t="str">
        <f>ASC(TRIM(②受講者情報入力!AO183))</f>
        <v/>
      </c>
      <c r="O182" s="66" t="str">
        <f>IF(②受講者情報入力!AP183=0,"",TEXT(②受講者情報入力!AP183,"yyyy/mm/dd"))</f>
        <v/>
      </c>
      <c r="P182" s="66" t="str">
        <f>ASC(TRIM(②受講者情報入力!AQ183))</f>
        <v/>
      </c>
      <c r="Q182" s="66" t="str">
        <f>TRIM(②受講者情報入力!AR183)</f>
        <v/>
      </c>
      <c r="R182" s="66" t="str">
        <f>TRIM(②受講者情報入力!AS183)</f>
        <v/>
      </c>
      <c r="S182" s="66" t="str">
        <f>TRIM(②受講者情報入力!AT183)</f>
        <v/>
      </c>
    </row>
    <row r="183" spans="1:19">
      <c r="A183" s="66" t="e">
        <f>②受講者情報入力!AW184</f>
        <v>#N/A</v>
      </c>
      <c r="B183" s="66" t="str">
        <f>LEFT(②受講者情報入力!Y184,1)</f>
        <v/>
      </c>
      <c r="C183" s="66" t="str">
        <f>DBCS(TRIM(②受講者情報入力!Z184))</f>
        <v/>
      </c>
      <c r="D183" s="66" t="str">
        <f>DBCS(TRIM(②受講者情報入力!AA184))</f>
        <v/>
      </c>
      <c r="E183" s="66" t="str">
        <f>ASC(TRIM(②受講者情報入力!AB184))</f>
        <v/>
      </c>
      <c r="F183" s="66" t="str">
        <f>IFERROR(VLOOKUP(②受講者情報入力!AC184,マスタ!$A$1:$B$47,2,0),"")</f>
        <v/>
      </c>
      <c r="G183" s="66" t="str">
        <f>TRIM(②受講者情報入力!AD184)</f>
        <v/>
      </c>
      <c r="H183" s="66" t="str">
        <f>TRIM(②受講者情報入力!AE184)</f>
        <v/>
      </c>
      <c r="I183" s="66" t="str">
        <f>IF(②受講者情報入力!AV184="","",LEFT(②受講者情報入力!AV184,LEN(②受講者情報入力!AV184)-1))</f>
        <v/>
      </c>
      <c r="J183" s="66" t="str">
        <f>ASC(TRIM(②受講者情報入力!AK184))</f>
        <v/>
      </c>
      <c r="K183" s="66" t="str">
        <f>IF(②受講者情報入力!AL184=0,"",TEXT(②受講者情報入力!AL184,"yyyy/mm/dd"))</f>
        <v/>
      </c>
      <c r="L183" s="66" t="str">
        <f>IF(②受講者情報入力!AM184=0,"",TEXT(②受講者情報入力!AM184,"yyyy/mm/dd"))</f>
        <v/>
      </c>
      <c r="M183" s="66" t="str">
        <f>ASC(TRIM(②受講者情報入力!AN184))</f>
        <v/>
      </c>
      <c r="N183" s="66" t="str">
        <f>ASC(TRIM(②受講者情報入力!AO184))</f>
        <v/>
      </c>
      <c r="O183" s="66" t="str">
        <f>IF(②受講者情報入力!AP184=0,"",TEXT(②受講者情報入力!AP184,"yyyy/mm/dd"))</f>
        <v/>
      </c>
      <c r="P183" s="66" t="str">
        <f>ASC(TRIM(②受講者情報入力!AQ184))</f>
        <v/>
      </c>
      <c r="Q183" s="66" t="str">
        <f>TRIM(②受講者情報入力!AR184)</f>
        <v/>
      </c>
      <c r="R183" s="66" t="str">
        <f>TRIM(②受講者情報入力!AS184)</f>
        <v/>
      </c>
      <c r="S183" s="66" t="str">
        <f>TRIM(②受講者情報入力!AT184)</f>
        <v/>
      </c>
    </row>
    <row r="184" spans="1:19">
      <c r="A184" s="66" t="e">
        <f>②受講者情報入力!AW185</f>
        <v>#N/A</v>
      </c>
      <c r="B184" s="66" t="str">
        <f>LEFT(②受講者情報入力!Y185,1)</f>
        <v/>
      </c>
      <c r="C184" s="66" t="str">
        <f>DBCS(TRIM(②受講者情報入力!Z185))</f>
        <v/>
      </c>
      <c r="D184" s="66" t="str">
        <f>DBCS(TRIM(②受講者情報入力!AA185))</f>
        <v/>
      </c>
      <c r="E184" s="66" t="str">
        <f>ASC(TRIM(②受講者情報入力!AB185))</f>
        <v/>
      </c>
      <c r="F184" s="66" t="str">
        <f>IFERROR(VLOOKUP(②受講者情報入力!AC185,マスタ!$A$1:$B$47,2,0),"")</f>
        <v/>
      </c>
      <c r="G184" s="66" t="str">
        <f>TRIM(②受講者情報入力!AD185)</f>
        <v/>
      </c>
      <c r="H184" s="66" t="str">
        <f>TRIM(②受講者情報入力!AE185)</f>
        <v/>
      </c>
      <c r="I184" s="66" t="str">
        <f>IF(②受講者情報入力!AV185="","",LEFT(②受講者情報入力!AV185,LEN(②受講者情報入力!AV185)-1))</f>
        <v/>
      </c>
      <c r="J184" s="66" t="str">
        <f>ASC(TRIM(②受講者情報入力!AK185))</f>
        <v/>
      </c>
      <c r="K184" s="66" t="str">
        <f>IF(②受講者情報入力!AL185=0,"",TEXT(②受講者情報入力!AL185,"yyyy/mm/dd"))</f>
        <v/>
      </c>
      <c r="L184" s="66" t="str">
        <f>IF(②受講者情報入力!AM185=0,"",TEXT(②受講者情報入力!AM185,"yyyy/mm/dd"))</f>
        <v/>
      </c>
      <c r="M184" s="66" t="str">
        <f>ASC(TRIM(②受講者情報入力!AN185))</f>
        <v/>
      </c>
      <c r="N184" s="66" t="str">
        <f>ASC(TRIM(②受講者情報入力!AO185))</f>
        <v/>
      </c>
      <c r="O184" s="66" t="str">
        <f>IF(②受講者情報入力!AP185=0,"",TEXT(②受講者情報入力!AP185,"yyyy/mm/dd"))</f>
        <v/>
      </c>
      <c r="P184" s="66" t="str">
        <f>ASC(TRIM(②受講者情報入力!AQ185))</f>
        <v/>
      </c>
      <c r="Q184" s="66" t="str">
        <f>TRIM(②受講者情報入力!AR185)</f>
        <v/>
      </c>
      <c r="R184" s="66" t="str">
        <f>TRIM(②受講者情報入力!AS185)</f>
        <v/>
      </c>
      <c r="S184" s="66" t="str">
        <f>TRIM(②受講者情報入力!AT185)</f>
        <v/>
      </c>
    </row>
    <row r="185" spans="1:19">
      <c r="A185" s="66" t="e">
        <f>②受講者情報入力!AW186</f>
        <v>#N/A</v>
      </c>
      <c r="B185" s="66" t="str">
        <f>LEFT(②受講者情報入力!Y186,1)</f>
        <v/>
      </c>
      <c r="C185" s="66" t="str">
        <f>DBCS(TRIM(②受講者情報入力!Z186))</f>
        <v/>
      </c>
      <c r="D185" s="66" t="str">
        <f>DBCS(TRIM(②受講者情報入力!AA186))</f>
        <v/>
      </c>
      <c r="E185" s="66" t="str">
        <f>ASC(TRIM(②受講者情報入力!AB186))</f>
        <v/>
      </c>
      <c r="F185" s="66" t="str">
        <f>IFERROR(VLOOKUP(②受講者情報入力!AC186,マスタ!$A$1:$B$47,2,0),"")</f>
        <v/>
      </c>
      <c r="G185" s="66" t="str">
        <f>TRIM(②受講者情報入力!AD186)</f>
        <v/>
      </c>
      <c r="H185" s="66" t="str">
        <f>TRIM(②受講者情報入力!AE186)</f>
        <v/>
      </c>
      <c r="I185" s="66" t="str">
        <f>IF(②受講者情報入力!AV186="","",LEFT(②受講者情報入力!AV186,LEN(②受講者情報入力!AV186)-1))</f>
        <v/>
      </c>
      <c r="J185" s="66" t="str">
        <f>ASC(TRIM(②受講者情報入力!AK186))</f>
        <v/>
      </c>
      <c r="K185" s="66" t="str">
        <f>IF(②受講者情報入力!AL186=0,"",TEXT(②受講者情報入力!AL186,"yyyy/mm/dd"))</f>
        <v/>
      </c>
      <c r="L185" s="66" t="str">
        <f>IF(②受講者情報入力!AM186=0,"",TEXT(②受講者情報入力!AM186,"yyyy/mm/dd"))</f>
        <v/>
      </c>
      <c r="M185" s="66" t="str">
        <f>ASC(TRIM(②受講者情報入力!AN186))</f>
        <v/>
      </c>
      <c r="N185" s="66" t="str">
        <f>ASC(TRIM(②受講者情報入力!AO186))</f>
        <v/>
      </c>
      <c r="O185" s="66" t="str">
        <f>IF(②受講者情報入力!AP186=0,"",TEXT(②受講者情報入力!AP186,"yyyy/mm/dd"))</f>
        <v/>
      </c>
      <c r="P185" s="66" t="str">
        <f>ASC(TRIM(②受講者情報入力!AQ186))</f>
        <v/>
      </c>
      <c r="Q185" s="66" t="str">
        <f>TRIM(②受講者情報入力!AR186)</f>
        <v/>
      </c>
      <c r="R185" s="66" t="str">
        <f>TRIM(②受講者情報入力!AS186)</f>
        <v/>
      </c>
      <c r="S185" s="66" t="str">
        <f>TRIM(②受講者情報入力!AT186)</f>
        <v/>
      </c>
    </row>
    <row r="186" spans="1:19">
      <c r="A186" s="66" t="e">
        <f>②受講者情報入力!AW187</f>
        <v>#N/A</v>
      </c>
      <c r="B186" s="66" t="str">
        <f>LEFT(②受講者情報入力!Y187,1)</f>
        <v/>
      </c>
      <c r="C186" s="66" t="str">
        <f>DBCS(TRIM(②受講者情報入力!Z187))</f>
        <v/>
      </c>
      <c r="D186" s="66" t="str">
        <f>DBCS(TRIM(②受講者情報入力!AA187))</f>
        <v/>
      </c>
      <c r="E186" s="66" t="str">
        <f>ASC(TRIM(②受講者情報入力!AB187))</f>
        <v/>
      </c>
      <c r="F186" s="66" t="str">
        <f>IFERROR(VLOOKUP(②受講者情報入力!AC187,マスタ!$A$1:$B$47,2,0),"")</f>
        <v/>
      </c>
      <c r="G186" s="66" t="str">
        <f>TRIM(②受講者情報入力!AD187)</f>
        <v/>
      </c>
      <c r="H186" s="66" t="str">
        <f>TRIM(②受講者情報入力!AE187)</f>
        <v/>
      </c>
      <c r="I186" s="66" t="str">
        <f>IF(②受講者情報入力!AV187="","",LEFT(②受講者情報入力!AV187,LEN(②受講者情報入力!AV187)-1))</f>
        <v/>
      </c>
      <c r="J186" s="66" t="str">
        <f>ASC(TRIM(②受講者情報入力!AK187))</f>
        <v/>
      </c>
      <c r="K186" s="66" t="str">
        <f>IF(②受講者情報入力!AL187=0,"",TEXT(②受講者情報入力!AL187,"yyyy/mm/dd"))</f>
        <v/>
      </c>
      <c r="L186" s="66" t="str">
        <f>IF(②受講者情報入力!AM187=0,"",TEXT(②受講者情報入力!AM187,"yyyy/mm/dd"))</f>
        <v/>
      </c>
      <c r="M186" s="66" t="str">
        <f>ASC(TRIM(②受講者情報入力!AN187))</f>
        <v/>
      </c>
      <c r="N186" s="66" t="str">
        <f>ASC(TRIM(②受講者情報入力!AO187))</f>
        <v/>
      </c>
      <c r="O186" s="66" t="str">
        <f>IF(②受講者情報入力!AP187=0,"",TEXT(②受講者情報入力!AP187,"yyyy/mm/dd"))</f>
        <v/>
      </c>
      <c r="P186" s="66" t="str">
        <f>ASC(TRIM(②受講者情報入力!AQ187))</f>
        <v/>
      </c>
      <c r="Q186" s="66" t="str">
        <f>TRIM(②受講者情報入力!AR187)</f>
        <v/>
      </c>
      <c r="R186" s="66" t="str">
        <f>TRIM(②受講者情報入力!AS187)</f>
        <v/>
      </c>
      <c r="S186" s="66" t="str">
        <f>TRIM(②受講者情報入力!AT187)</f>
        <v/>
      </c>
    </row>
    <row r="187" spans="1:19">
      <c r="A187" s="66" t="e">
        <f>②受講者情報入力!AW188</f>
        <v>#N/A</v>
      </c>
      <c r="B187" s="66" t="str">
        <f>LEFT(②受講者情報入力!Y188,1)</f>
        <v/>
      </c>
      <c r="C187" s="66" t="str">
        <f>DBCS(TRIM(②受講者情報入力!Z188))</f>
        <v/>
      </c>
      <c r="D187" s="66" t="str">
        <f>DBCS(TRIM(②受講者情報入力!AA188))</f>
        <v/>
      </c>
      <c r="E187" s="66" t="str">
        <f>ASC(TRIM(②受講者情報入力!AB188))</f>
        <v/>
      </c>
      <c r="F187" s="66" t="str">
        <f>IFERROR(VLOOKUP(②受講者情報入力!AC188,マスタ!$A$1:$B$47,2,0),"")</f>
        <v/>
      </c>
      <c r="G187" s="66" t="str">
        <f>TRIM(②受講者情報入力!AD188)</f>
        <v/>
      </c>
      <c r="H187" s="66" t="str">
        <f>TRIM(②受講者情報入力!AE188)</f>
        <v/>
      </c>
      <c r="I187" s="66" t="str">
        <f>IF(②受講者情報入力!AV188="","",LEFT(②受講者情報入力!AV188,LEN(②受講者情報入力!AV188)-1))</f>
        <v/>
      </c>
      <c r="J187" s="66" t="str">
        <f>ASC(TRIM(②受講者情報入力!AK188))</f>
        <v/>
      </c>
      <c r="K187" s="66" t="str">
        <f>IF(②受講者情報入力!AL188=0,"",TEXT(②受講者情報入力!AL188,"yyyy/mm/dd"))</f>
        <v/>
      </c>
      <c r="L187" s="66" t="str">
        <f>IF(②受講者情報入力!AM188=0,"",TEXT(②受講者情報入力!AM188,"yyyy/mm/dd"))</f>
        <v/>
      </c>
      <c r="M187" s="66" t="str">
        <f>ASC(TRIM(②受講者情報入力!AN188))</f>
        <v/>
      </c>
      <c r="N187" s="66" t="str">
        <f>ASC(TRIM(②受講者情報入力!AO188))</f>
        <v/>
      </c>
      <c r="O187" s="66" t="str">
        <f>IF(②受講者情報入力!AP188=0,"",TEXT(②受講者情報入力!AP188,"yyyy/mm/dd"))</f>
        <v/>
      </c>
      <c r="P187" s="66" t="str">
        <f>ASC(TRIM(②受講者情報入力!AQ188))</f>
        <v/>
      </c>
      <c r="Q187" s="66" t="str">
        <f>TRIM(②受講者情報入力!AR188)</f>
        <v/>
      </c>
      <c r="R187" s="66" t="str">
        <f>TRIM(②受講者情報入力!AS188)</f>
        <v/>
      </c>
      <c r="S187" s="66" t="str">
        <f>TRIM(②受講者情報入力!AT188)</f>
        <v/>
      </c>
    </row>
    <row r="188" spans="1:19">
      <c r="A188" s="66" t="e">
        <f>②受講者情報入力!AW189</f>
        <v>#N/A</v>
      </c>
      <c r="B188" s="66" t="str">
        <f>LEFT(②受講者情報入力!Y189,1)</f>
        <v/>
      </c>
      <c r="C188" s="66" t="str">
        <f>DBCS(TRIM(②受講者情報入力!Z189))</f>
        <v/>
      </c>
      <c r="D188" s="66" t="str">
        <f>DBCS(TRIM(②受講者情報入力!AA189))</f>
        <v/>
      </c>
      <c r="E188" s="66" t="str">
        <f>ASC(TRIM(②受講者情報入力!AB189))</f>
        <v/>
      </c>
      <c r="F188" s="66" t="str">
        <f>IFERROR(VLOOKUP(②受講者情報入力!AC189,マスタ!$A$1:$B$47,2,0),"")</f>
        <v/>
      </c>
      <c r="G188" s="66" t="str">
        <f>TRIM(②受講者情報入力!AD189)</f>
        <v/>
      </c>
      <c r="H188" s="66" t="str">
        <f>TRIM(②受講者情報入力!AE189)</f>
        <v/>
      </c>
      <c r="I188" s="66" t="str">
        <f>IF(②受講者情報入力!AV189="","",LEFT(②受講者情報入力!AV189,LEN(②受講者情報入力!AV189)-1))</f>
        <v/>
      </c>
      <c r="J188" s="66" t="str">
        <f>ASC(TRIM(②受講者情報入力!AK189))</f>
        <v/>
      </c>
      <c r="K188" s="66" t="str">
        <f>IF(②受講者情報入力!AL189=0,"",TEXT(②受講者情報入力!AL189,"yyyy/mm/dd"))</f>
        <v/>
      </c>
      <c r="L188" s="66" t="str">
        <f>IF(②受講者情報入力!AM189=0,"",TEXT(②受講者情報入力!AM189,"yyyy/mm/dd"))</f>
        <v/>
      </c>
      <c r="M188" s="66" t="str">
        <f>ASC(TRIM(②受講者情報入力!AN189))</f>
        <v/>
      </c>
      <c r="N188" s="66" t="str">
        <f>ASC(TRIM(②受講者情報入力!AO189))</f>
        <v/>
      </c>
      <c r="O188" s="66" t="str">
        <f>IF(②受講者情報入力!AP189=0,"",TEXT(②受講者情報入力!AP189,"yyyy/mm/dd"))</f>
        <v/>
      </c>
      <c r="P188" s="66" t="str">
        <f>ASC(TRIM(②受講者情報入力!AQ189))</f>
        <v/>
      </c>
      <c r="Q188" s="66" t="str">
        <f>TRIM(②受講者情報入力!AR189)</f>
        <v/>
      </c>
      <c r="R188" s="66" t="str">
        <f>TRIM(②受講者情報入力!AS189)</f>
        <v/>
      </c>
      <c r="S188" s="66" t="str">
        <f>TRIM(②受講者情報入力!AT189)</f>
        <v/>
      </c>
    </row>
    <row r="189" spans="1:19">
      <c r="A189" s="66" t="e">
        <f>②受講者情報入力!AW190</f>
        <v>#N/A</v>
      </c>
      <c r="B189" s="66" t="str">
        <f>LEFT(②受講者情報入力!Y190,1)</f>
        <v/>
      </c>
      <c r="C189" s="66" t="str">
        <f>DBCS(TRIM(②受講者情報入力!Z190))</f>
        <v/>
      </c>
      <c r="D189" s="66" t="str">
        <f>DBCS(TRIM(②受講者情報入力!AA190))</f>
        <v/>
      </c>
      <c r="E189" s="66" t="str">
        <f>ASC(TRIM(②受講者情報入力!AB190))</f>
        <v/>
      </c>
      <c r="F189" s="66" t="str">
        <f>IFERROR(VLOOKUP(②受講者情報入力!AC190,マスタ!$A$1:$B$47,2,0),"")</f>
        <v/>
      </c>
      <c r="G189" s="66" t="str">
        <f>TRIM(②受講者情報入力!AD190)</f>
        <v/>
      </c>
      <c r="H189" s="66" t="str">
        <f>TRIM(②受講者情報入力!AE190)</f>
        <v/>
      </c>
      <c r="I189" s="66" t="str">
        <f>IF(②受講者情報入力!AV190="","",LEFT(②受講者情報入力!AV190,LEN(②受講者情報入力!AV190)-1))</f>
        <v/>
      </c>
      <c r="J189" s="66" t="str">
        <f>ASC(TRIM(②受講者情報入力!AK190))</f>
        <v/>
      </c>
      <c r="K189" s="66" t="str">
        <f>IF(②受講者情報入力!AL190=0,"",TEXT(②受講者情報入力!AL190,"yyyy/mm/dd"))</f>
        <v/>
      </c>
      <c r="L189" s="66" t="str">
        <f>IF(②受講者情報入力!AM190=0,"",TEXT(②受講者情報入力!AM190,"yyyy/mm/dd"))</f>
        <v/>
      </c>
      <c r="M189" s="66" t="str">
        <f>ASC(TRIM(②受講者情報入力!AN190))</f>
        <v/>
      </c>
      <c r="N189" s="66" t="str">
        <f>ASC(TRIM(②受講者情報入力!AO190))</f>
        <v/>
      </c>
      <c r="O189" s="66" t="str">
        <f>IF(②受講者情報入力!AP190=0,"",TEXT(②受講者情報入力!AP190,"yyyy/mm/dd"))</f>
        <v/>
      </c>
      <c r="P189" s="66" t="str">
        <f>ASC(TRIM(②受講者情報入力!AQ190))</f>
        <v/>
      </c>
      <c r="Q189" s="66" t="str">
        <f>TRIM(②受講者情報入力!AR190)</f>
        <v/>
      </c>
      <c r="R189" s="66" t="str">
        <f>TRIM(②受講者情報入力!AS190)</f>
        <v/>
      </c>
      <c r="S189" s="66" t="str">
        <f>TRIM(②受講者情報入力!AT190)</f>
        <v/>
      </c>
    </row>
    <row r="190" spans="1:19">
      <c r="A190" s="66" t="e">
        <f>②受講者情報入力!AW191</f>
        <v>#N/A</v>
      </c>
      <c r="B190" s="66" t="str">
        <f>LEFT(②受講者情報入力!Y191,1)</f>
        <v/>
      </c>
      <c r="C190" s="66" t="str">
        <f>DBCS(TRIM(②受講者情報入力!Z191))</f>
        <v/>
      </c>
      <c r="D190" s="66" t="str">
        <f>DBCS(TRIM(②受講者情報入力!AA191))</f>
        <v/>
      </c>
      <c r="E190" s="66" t="str">
        <f>ASC(TRIM(②受講者情報入力!AB191))</f>
        <v/>
      </c>
      <c r="F190" s="66" t="str">
        <f>IFERROR(VLOOKUP(②受講者情報入力!AC191,マスタ!$A$1:$B$47,2,0),"")</f>
        <v/>
      </c>
      <c r="G190" s="66" t="str">
        <f>TRIM(②受講者情報入力!AD191)</f>
        <v/>
      </c>
      <c r="H190" s="66" t="str">
        <f>TRIM(②受講者情報入力!AE191)</f>
        <v/>
      </c>
      <c r="I190" s="66" t="str">
        <f>IF(②受講者情報入力!AV191="","",LEFT(②受講者情報入力!AV191,LEN(②受講者情報入力!AV191)-1))</f>
        <v/>
      </c>
      <c r="J190" s="66" t="str">
        <f>ASC(TRIM(②受講者情報入力!AK191))</f>
        <v/>
      </c>
      <c r="K190" s="66" t="str">
        <f>IF(②受講者情報入力!AL191=0,"",TEXT(②受講者情報入力!AL191,"yyyy/mm/dd"))</f>
        <v/>
      </c>
      <c r="L190" s="66" t="str">
        <f>IF(②受講者情報入力!AM191=0,"",TEXT(②受講者情報入力!AM191,"yyyy/mm/dd"))</f>
        <v/>
      </c>
      <c r="M190" s="66" t="str">
        <f>ASC(TRIM(②受講者情報入力!AN191))</f>
        <v/>
      </c>
      <c r="N190" s="66" t="str">
        <f>ASC(TRIM(②受講者情報入力!AO191))</f>
        <v/>
      </c>
      <c r="O190" s="66" t="str">
        <f>IF(②受講者情報入力!AP191=0,"",TEXT(②受講者情報入力!AP191,"yyyy/mm/dd"))</f>
        <v/>
      </c>
      <c r="P190" s="66" t="str">
        <f>ASC(TRIM(②受講者情報入力!AQ191))</f>
        <v/>
      </c>
      <c r="Q190" s="66" t="str">
        <f>TRIM(②受講者情報入力!AR191)</f>
        <v/>
      </c>
      <c r="R190" s="66" t="str">
        <f>TRIM(②受講者情報入力!AS191)</f>
        <v/>
      </c>
      <c r="S190" s="66" t="str">
        <f>TRIM(②受講者情報入力!AT191)</f>
        <v/>
      </c>
    </row>
    <row r="191" spans="1:19">
      <c r="A191" s="66" t="e">
        <f>②受講者情報入力!AW192</f>
        <v>#N/A</v>
      </c>
      <c r="B191" s="66" t="str">
        <f>LEFT(②受講者情報入力!Y192,1)</f>
        <v/>
      </c>
      <c r="C191" s="66" t="str">
        <f>DBCS(TRIM(②受講者情報入力!Z192))</f>
        <v/>
      </c>
      <c r="D191" s="66" t="str">
        <f>DBCS(TRIM(②受講者情報入力!AA192))</f>
        <v/>
      </c>
      <c r="E191" s="66" t="str">
        <f>ASC(TRIM(②受講者情報入力!AB192))</f>
        <v/>
      </c>
      <c r="F191" s="66" t="str">
        <f>IFERROR(VLOOKUP(②受講者情報入力!AC192,マスタ!$A$1:$B$47,2,0),"")</f>
        <v/>
      </c>
      <c r="G191" s="66" t="str">
        <f>TRIM(②受講者情報入力!AD192)</f>
        <v/>
      </c>
      <c r="H191" s="66" t="str">
        <f>TRIM(②受講者情報入力!AE192)</f>
        <v/>
      </c>
      <c r="I191" s="66" t="str">
        <f>IF(②受講者情報入力!AV192="","",LEFT(②受講者情報入力!AV192,LEN(②受講者情報入力!AV192)-1))</f>
        <v/>
      </c>
      <c r="J191" s="66" t="str">
        <f>ASC(TRIM(②受講者情報入力!AK192))</f>
        <v/>
      </c>
      <c r="K191" s="66" t="str">
        <f>IF(②受講者情報入力!AL192=0,"",TEXT(②受講者情報入力!AL192,"yyyy/mm/dd"))</f>
        <v/>
      </c>
      <c r="L191" s="66" t="str">
        <f>IF(②受講者情報入力!AM192=0,"",TEXT(②受講者情報入力!AM192,"yyyy/mm/dd"))</f>
        <v/>
      </c>
      <c r="M191" s="66" t="str">
        <f>ASC(TRIM(②受講者情報入力!AN192))</f>
        <v/>
      </c>
      <c r="N191" s="66" t="str">
        <f>ASC(TRIM(②受講者情報入力!AO192))</f>
        <v/>
      </c>
      <c r="O191" s="66" t="str">
        <f>IF(②受講者情報入力!AP192=0,"",TEXT(②受講者情報入力!AP192,"yyyy/mm/dd"))</f>
        <v/>
      </c>
      <c r="P191" s="66" t="str">
        <f>ASC(TRIM(②受講者情報入力!AQ192))</f>
        <v/>
      </c>
      <c r="Q191" s="66" t="str">
        <f>TRIM(②受講者情報入力!AR192)</f>
        <v/>
      </c>
      <c r="R191" s="66" t="str">
        <f>TRIM(②受講者情報入力!AS192)</f>
        <v/>
      </c>
      <c r="S191" s="66" t="str">
        <f>TRIM(②受講者情報入力!AT192)</f>
        <v/>
      </c>
    </row>
    <row r="192" spans="1:19">
      <c r="A192" s="66" t="e">
        <f>②受講者情報入力!AW193</f>
        <v>#N/A</v>
      </c>
      <c r="B192" s="66" t="str">
        <f>LEFT(②受講者情報入力!Y193,1)</f>
        <v/>
      </c>
      <c r="C192" s="66" t="str">
        <f>DBCS(TRIM(②受講者情報入力!Z193))</f>
        <v/>
      </c>
      <c r="D192" s="66" t="str">
        <f>DBCS(TRIM(②受講者情報入力!AA193))</f>
        <v/>
      </c>
      <c r="E192" s="66" t="str">
        <f>ASC(TRIM(②受講者情報入力!AB193))</f>
        <v/>
      </c>
      <c r="F192" s="66" t="str">
        <f>IFERROR(VLOOKUP(②受講者情報入力!AC193,マスタ!$A$1:$B$47,2,0),"")</f>
        <v/>
      </c>
      <c r="G192" s="66" t="str">
        <f>TRIM(②受講者情報入力!AD193)</f>
        <v/>
      </c>
      <c r="H192" s="66" t="str">
        <f>TRIM(②受講者情報入力!AE193)</f>
        <v/>
      </c>
      <c r="I192" s="66" t="str">
        <f>IF(②受講者情報入力!AV193="","",LEFT(②受講者情報入力!AV193,LEN(②受講者情報入力!AV193)-1))</f>
        <v/>
      </c>
      <c r="J192" s="66" t="str">
        <f>ASC(TRIM(②受講者情報入力!AK193))</f>
        <v/>
      </c>
      <c r="K192" s="66" t="str">
        <f>IF(②受講者情報入力!AL193=0,"",TEXT(②受講者情報入力!AL193,"yyyy/mm/dd"))</f>
        <v/>
      </c>
      <c r="L192" s="66" t="str">
        <f>IF(②受講者情報入力!AM193=0,"",TEXT(②受講者情報入力!AM193,"yyyy/mm/dd"))</f>
        <v/>
      </c>
      <c r="M192" s="66" t="str">
        <f>ASC(TRIM(②受講者情報入力!AN193))</f>
        <v/>
      </c>
      <c r="N192" s="66" t="str">
        <f>ASC(TRIM(②受講者情報入力!AO193))</f>
        <v/>
      </c>
      <c r="O192" s="66" t="str">
        <f>IF(②受講者情報入力!AP193=0,"",TEXT(②受講者情報入力!AP193,"yyyy/mm/dd"))</f>
        <v/>
      </c>
      <c r="P192" s="66" t="str">
        <f>ASC(TRIM(②受講者情報入力!AQ193))</f>
        <v/>
      </c>
      <c r="Q192" s="66" t="str">
        <f>TRIM(②受講者情報入力!AR193)</f>
        <v/>
      </c>
      <c r="R192" s="66" t="str">
        <f>TRIM(②受講者情報入力!AS193)</f>
        <v/>
      </c>
      <c r="S192" s="66" t="str">
        <f>TRIM(②受講者情報入力!AT193)</f>
        <v/>
      </c>
    </row>
    <row r="193" spans="1:19">
      <c r="A193" s="66" t="e">
        <f>②受講者情報入力!AW194</f>
        <v>#N/A</v>
      </c>
      <c r="B193" s="66" t="str">
        <f>LEFT(②受講者情報入力!Y194,1)</f>
        <v/>
      </c>
      <c r="C193" s="66" t="str">
        <f>DBCS(TRIM(②受講者情報入力!Z194))</f>
        <v/>
      </c>
      <c r="D193" s="66" t="str">
        <f>DBCS(TRIM(②受講者情報入力!AA194))</f>
        <v/>
      </c>
      <c r="E193" s="66" t="str">
        <f>ASC(TRIM(②受講者情報入力!AB194))</f>
        <v/>
      </c>
      <c r="F193" s="66" t="str">
        <f>IFERROR(VLOOKUP(②受講者情報入力!AC194,マスタ!$A$1:$B$47,2,0),"")</f>
        <v/>
      </c>
      <c r="G193" s="66" t="str">
        <f>TRIM(②受講者情報入力!AD194)</f>
        <v/>
      </c>
      <c r="H193" s="66" t="str">
        <f>TRIM(②受講者情報入力!AE194)</f>
        <v/>
      </c>
      <c r="I193" s="66" t="str">
        <f>IF(②受講者情報入力!AV194="","",LEFT(②受講者情報入力!AV194,LEN(②受講者情報入力!AV194)-1))</f>
        <v/>
      </c>
      <c r="J193" s="66" t="str">
        <f>ASC(TRIM(②受講者情報入力!AK194))</f>
        <v/>
      </c>
      <c r="K193" s="66" t="str">
        <f>IF(②受講者情報入力!AL194=0,"",TEXT(②受講者情報入力!AL194,"yyyy/mm/dd"))</f>
        <v/>
      </c>
      <c r="L193" s="66" t="str">
        <f>IF(②受講者情報入力!AM194=0,"",TEXT(②受講者情報入力!AM194,"yyyy/mm/dd"))</f>
        <v/>
      </c>
      <c r="M193" s="66" t="str">
        <f>ASC(TRIM(②受講者情報入力!AN194))</f>
        <v/>
      </c>
      <c r="N193" s="66" t="str">
        <f>ASC(TRIM(②受講者情報入力!AO194))</f>
        <v/>
      </c>
      <c r="O193" s="66" t="str">
        <f>IF(②受講者情報入力!AP194=0,"",TEXT(②受講者情報入力!AP194,"yyyy/mm/dd"))</f>
        <v/>
      </c>
      <c r="P193" s="66" t="str">
        <f>ASC(TRIM(②受講者情報入力!AQ194))</f>
        <v/>
      </c>
      <c r="Q193" s="66" t="str">
        <f>TRIM(②受講者情報入力!AR194)</f>
        <v/>
      </c>
      <c r="R193" s="66" t="str">
        <f>TRIM(②受講者情報入力!AS194)</f>
        <v/>
      </c>
      <c r="S193" s="66" t="str">
        <f>TRIM(②受講者情報入力!AT194)</f>
        <v/>
      </c>
    </row>
    <row r="194" spans="1:19">
      <c r="A194" s="66" t="e">
        <f>②受講者情報入力!AW195</f>
        <v>#N/A</v>
      </c>
      <c r="B194" s="66" t="str">
        <f>LEFT(②受講者情報入力!Y195,1)</f>
        <v/>
      </c>
      <c r="C194" s="66" t="str">
        <f>DBCS(TRIM(②受講者情報入力!Z195))</f>
        <v/>
      </c>
      <c r="D194" s="66" t="str">
        <f>DBCS(TRIM(②受講者情報入力!AA195))</f>
        <v/>
      </c>
      <c r="E194" s="66" t="str">
        <f>ASC(TRIM(②受講者情報入力!AB195))</f>
        <v/>
      </c>
      <c r="F194" s="66" t="str">
        <f>IFERROR(VLOOKUP(②受講者情報入力!AC195,マスタ!$A$1:$B$47,2,0),"")</f>
        <v/>
      </c>
      <c r="G194" s="66" t="str">
        <f>TRIM(②受講者情報入力!AD195)</f>
        <v/>
      </c>
      <c r="H194" s="66" t="str">
        <f>TRIM(②受講者情報入力!AE195)</f>
        <v/>
      </c>
      <c r="I194" s="66" t="str">
        <f>IF(②受講者情報入力!AV195="","",LEFT(②受講者情報入力!AV195,LEN(②受講者情報入力!AV195)-1))</f>
        <v/>
      </c>
      <c r="J194" s="66" t="str">
        <f>ASC(TRIM(②受講者情報入力!AK195))</f>
        <v/>
      </c>
      <c r="K194" s="66" t="str">
        <f>IF(②受講者情報入力!AL195=0,"",TEXT(②受講者情報入力!AL195,"yyyy/mm/dd"))</f>
        <v/>
      </c>
      <c r="L194" s="66" t="str">
        <f>IF(②受講者情報入力!AM195=0,"",TEXT(②受講者情報入力!AM195,"yyyy/mm/dd"))</f>
        <v/>
      </c>
      <c r="M194" s="66" t="str">
        <f>ASC(TRIM(②受講者情報入力!AN195))</f>
        <v/>
      </c>
      <c r="N194" s="66" t="str">
        <f>ASC(TRIM(②受講者情報入力!AO195))</f>
        <v/>
      </c>
      <c r="O194" s="66" t="str">
        <f>IF(②受講者情報入力!AP195=0,"",TEXT(②受講者情報入力!AP195,"yyyy/mm/dd"))</f>
        <v/>
      </c>
      <c r="P194" s="66" t="str">
        <f>ASC(TRIM(②受講者情報入力!AQ195))</f>
        <v/>
      </c>
      <c r="Q194" s="66" t="str">
        <f>TRIM(②受講者情報入力!AR195)</f>
        <v/>
      </c>
      <c r="R194" s="66" t="str">
        <f>TRIM(②受講者情報入力!AS195)</f>
        <v/>
      </c>
      <c r="S194" s="66" t="str">
        <f>TRIM(②受講者情報入力!AT195)</f>
        <v/>
      </c>
    </row>
    <row r="195" spans="1:19">
      <c r="A195" s="66" t="e">
        <f>②受講者情報入力!AW196</f>
        <v>#N/A</v>
      </c>
      <c r="B195" s="66" t="str">
        <f>LEFT(②受講者情報入力!Y196,1)</f>
        <v/>
      </c>
      <c r="C195" s="66" t="str">
        <f>DBCS(TRIM(②受講者情報入力!Z196))</f>
        <v/>
      </c>
      <c r="D195" s="66" t="str">
        <f>DBCS(TRIM(②受講者情報入力!AA196))</f>
        <v/>
      </c>
      <c r="E195" s="66" t="str">
        <f>ASC(TRIM(②受講者情報入力!AB196))</f>
        <v/>
      </c>
      <c r="F195" s="66" t="str">
        <f>IFERROR(VLOOKUP(②受講者情報入力!AC196,マスタ!$A$1:$B$47,2,0),"")</f>
        <v/>
      </c>
      <c r="G195" s="66" t="str">
        <f>TRIM(②受講者情報入力!AD196)</f>
        <v/>
      </c>
      <c r="H195" s="66" t="str">
        <f>TRIM(②受講者情報入力!AE196)</f>
        <v/>
      </c>
      <c r="I195" s="66" t="str">
        <f>IF(②受講者情報入力!AV196="","",LEFT(②受講者情報入力!AV196,LEN(②受講者情報入力!AV196)-1))</f>
        <v/>
      </c>
      <c r="J195" s="66" t="str">
        <f>ASC(TRIM(②受講者情報入力!AK196))</f>
        <v/>
      </c>
      <c r="K195" s="66" t="str">
        <f>IF(②受講者情報入力!AL196=0,"",TEXT(②受講者情報入力!AL196,"yyyy/mm/dd"))</f>
        <v/>
      </c>
      <c r="L195" s="66" t="str">
        <f>IF(②受講者情報入力!AM196=0,"",TEXT(②受講者情報入力!AM196,"yyyy/mm/dd"))</f>
        <v/>
      </c>
      <c r="M195" s="66" t="str">
        <f>ASC(TRIM(②受講者情報入力!AN196))</f>
        <v/>
      </c>
      <c r="N195" s="66" t="str">
        <f>ASC(TRIM(②受講者情報入力!AO196))</f>
        <v/>
      </c>
      <c r="O195" s="66" t="str">
        <f>IF(②受講者情報入力!AP196=0,"",TEXT(②受講者情報入力!AP196,"yyyy/mm/dd"))</f>
        <v/>
      </c>
      <c r="P195" s="66" t="str">
        <f>ASC(TRIM(②受講者情報入力!AQ196))</f>
        <v/>
      </c>
      <c r="Q195" s="66" t="str">
        <f>TRIM(②受講者情報入力!AR196)</f>
        <v/>
      </c>
      <c r="R195" s="66" t="str">
        <f>TRIM(②受講者情報入力!AS196)</f>
        <v/>
      </c>
      <c r="S195" s="66" t="str">
        <f>TRIM(②受講者情報入力!AT196)</f>
        <v/>
      </c>
    </row>
    <row r="196" spans="1:19">
      <c r="A196" s="66" t="e">
        <f>②受講者情報入力!AW197</f>
        <v>#N/A</v>
      </c>
      <c r="B196" s="66" t="str">
        <f>LEFT(②受講者情報入力!Y197,1)</f>
        <v/>
      </c>
      <c r="C196" s="66" t="str">
        <f>DBCS(TRIM(②受講者情報入力!Z197))</f>
        <v/>
      </c>
      <c r="D196" s="66" t="str">
        <f>DBCS(TRIM(②受講者情報入力!AA197))</f>
        <v/>
      </c>
      <c r="E196" s="66" t="str">
        <f>ASC(TRIM(②受講者情報入力!AB197))</f>
        <v/>
      </c>
      <c r="F196" s="66" t="str">
        <f>IFERROR(VLOOKUP(②受講者情報入力!AC197,マスタ!$A$1:$B$47,2,0),"")</f>
        <v/>
      </c>
      <c r="G196" s="66" t="str">
        <f>TRIM(②受講者情報入力!AD197)</f>
        <v/>
      </c>
      <c r="H196" s="66" t="str">
        <f>TRIM(②受講者情報入力!AE197)</f>
        <v/>
      </c>
      <c r="I196" s="66" t="str">
        <f>IF(②受講者情報入力!AV197="","",LEFT(②受講者情報入力!AV197,LEN(②受講者情報入力!AV197)-1))</f>
        <v/>
      </c>
      <c r="J196" s="66" t="str">
        <f>ASC(TRIM(②受講者情報入力!AK197))</f>
        <v/>
      </c>
      <c r="K196" s="66" t="str">
        <f>IF(②受講者情報入力!AL197=0,"",TEXT(②受講者情報入力!AL197,"yyyy/mm/dd"))</f>
        <v/>
      </c>
      <c r="L196" s="66" t="str">
        <f>IF(②受講者情報入力!AM197=0,"",TEXT(②受講者情報入力!AM197,"yyyy/mm/dd"))</f>
        <v/>
      </c>
      <c r="M196" s="66" t="str">
        <f>ASC(TRIM(②受講者情報入力!AN197))</f>
        <v/>
      </c>
      <c r="N196" s="66" t="str">
        <f>ASC(TRIM(②受講者情報入力!AO197))</f>
        <v/>
      </c>
      <c r="O196" s="66" t="str">
        <f>IF(②受講者情報入力!AP197=0,"",TEXT(②受講者情報入力!AP197,"yyyy/mm/dd"))</f>
        <v/>
      </c>
      <c r="P196" s="66" t="str">
        <f>ASC(TRIM(②受講者情報入力!AQ197))</f>
        <v/>
      </c>
      <c r="Q196" s="66" t="str">
        <f>TRIM(②受講者情報入力!AR197)</f>
        <v/>
      </c>
      <c r="R196" s="66" t="str">
        <f>TRIM(②受講者情報入力!AS197)</f>
        <v/>
      </c>
      <c r="S196" s="66" t="str">
        <f>TRIM(②受講者情報入力!AT197)</f>
        <v/>
      </c>
    </row>
    <row r="197" spans="1:19">
      <c r="A197" s="66" t="e">
        <f>②受講者情報入力!AW198</f>
        <v>#N/A</v>
      </c>
      <c r="B197" s="66" t="str">
        <f>LEFT(②受講者情報入力!Y198,1)</f>
        <v/>
      </c>
      <c r="C197" s="66" t="str">
        <f>DBCS(TRIM(②受講者情報入力!Z198))</f>
        <v/>
      </c>
      <c r="D197" s="66" t="str">
        <f>DBCS(TRIM(②受講者情報入力!AA198))</f>
        <v/>
      </c>
      <c r="E197" s="66" t="str">
        <f>ASC(TRIM(②受講者情報入力!AB198))</f>
        <v/>
      </c>
      <c r="F197" s="66" t="str">
        <f>IFERROR(VLOOKUP(②受講者情報入力!AC198,マスタ!$A$1:$B$47,2,0),"")</f>
        <v/>
      </c>
      <c r="G197" s="66" t="str">
        <f>TRIM(②受講者情報入力!AD198)</f>
        <v/>
      </c>
      <c r="H197" s="66" t="str">
        <f>TRIM(②受講者情報入力!AE198)</f>
        <v/>
      </c>
      <c r="I197" s="66" t="str">
        <f>IF(②受講者情報入力!AV198="","",LEFT(②受講者情報入力!AV198,LEN(②受講者情報入力!AV198)-1))</f>
        <v/>
      </c>
      <c r="J197" s="66" t="str">
        <f>ASC(TRIM(②受講者情報入力!AK198))</f>
        <v/>
      </c>
      <c r="K197" s="66" t="str">
        <f>IF(②受講者情報入力!AL198=0,"",TEXT(②受講者情報入力!AL198,"yyyy/mm/dd"))</f>
        <v/>
      </c>
      <c r="L197" s="66" t="str">
        <f>IF(②受講者情報入力!AM198=0,"",TEXT(②受講者情報入力!AM198,"yyyy/mm/dd"))</f>
        <v/>
      </c>
      <c r="M197" s="66" t="str">
        <f>ASC(TRIM(②受講者情報入力!AN198))</f>
        <v/>
      </c>
      <c r="N197" s="66" t="str">
        <f>ASC(TRIM(②受講者情報入力!AO198))</f>
        <v/>
      </c>
      <c r="O197" s="66" t="str">
        <f>IF(②受講者情報入力!AP198=0,"",TEXT(②受講者情報入力!AP198,"yyyy/mm/dd"))</f>
        <v/>
      </c>
      <c r="P197" s="66" t="str">
        <f>ASC(TRIM(②受講者情報入力!AQ198))</f>
        <v/>
      </c>
      <c r="Q197" s="66" t="str">
        <f>TRIM(②受講者情報入力!AR198)</f>
        <v/>
      </c>
      <c r="R197" s="66" t="str">
        <f>TRIM(②受講者情報入力!AS198)</f>
        <v/>
      </c>
      <c r="S197" s="66" t="str">
        <f>TRIM(②受講者情報入力!AT198)</f>
        <v/>
      </c>
    </row>
    <row r="198" spans="1:19">
      <c r="A198" s="66" t="e">
        <f>②受講者情報入力!AW199</f>
        <v>#N/A</v>
      </c>
      <c r="B198" s="66" t="str">
        <f>LEFT(②受講者情報入力!Y199,1)</f>
        <v/>
      </c>
      <c r="C198" s="66" t="str">
        <f>DBCS(TRIM(②受講者情報入力!Z199))</f>
        <v/>
      </c>
      <c r="D198" s="66" t="str">
        <f>DBCS(TRIM(②受講者情報入力!AA199))</f>
        <v/>
      </c>
      <c r="E198" s="66" t="str">
        <f>ASC(TRIM(②受講者情報入力!AB199))</f>
        <v/>
      </c>
      <c r="F198" s="66" t="str">
        <f>IFERROR(VLOOKUP(②受講者情報入力!AC199,マスタ!$A$1:$B$47,2,0),"")</f>
        <v/>
      </c>
      <c r="G198" s="66" t="str">
        <f>TRIM(②受講者情報入力!AD199)</f>
        <v/>
      </c>
      <c r="H198" s="66" t="str">
        <f>TRIM(②受講者情報入力!AE199)</f>
        <v/>
      </c>
      <c r="I198" s="66" t="str">
        <f>IF(②受講者情報入力!AV199="","",LEFT(②受講者情報入力!AV199,LEN(②受講者情報入力!AV199)-1))</f>
        <v/>
      </c>
      <c r="J198" s="66" t="str">
        <f>ASC(TRIM(②受講者情報入力!AK199))</f>
        <v/>
      </c>
      <c r="K198" s="66" t="str">
        <f>IF(②受講者情報入力!AL199=0,"",TEXT(②受講者情報入力!AL199,"yyyy/mm/dd"))</f>
        <v/>
      </c>
      <c r="L198" s="66" t="str">
        <f>IF(②受講者情報入力!AM199=0,"",TEXT(②受講者情報入力!AM199,"yyyy/mm/dd"))</f>
        <v/>
      </c>
      <c r="M198" s="66" t="str">
        <f>ASC(TRIM(②受講者情報入力!AN199))</f>
        <v/>
      </c>
      <c r="N198" s="66" t="str">
        <f>ASC(TRIM(②受講者情報入力!AO199))</f>
        <v/>
      </c>
      <c r="O198" s="66" t="str">
        <f>IF(②受講者情報入力!AP199=0,"",TEXT(②受講者情報入力!AP199,"yyyy/mm/dd"))</f>
        <v/>
      </c>
      <c r="P198" s="66" t="str">
        <f>ASC(TRIM(②受講者情報入力!AQ199))</f>
        <v/>
      </c>
      <c r="Q198" s="66" t="str">
        <f>TRIM(②受講者情報入力!AR199)</f>
        <v/>
      </c>
      <c r="R198" s="66" t="str">
        <f>TRIM(②受講者情報入力!AS199)</f>
        <v/>
      </c>
      <c r="S198" s="66" t="str">
        <f>TRIM(②受講者情報入力!AT199)</f>
        <v/>
      </c>
    </row>
    <row r="199" spans="1:19">
      <c r="A199" s="66" t="e">
        <f>②受講者情報入力!AW200</f>
        <v>#N/A</v>
      </c>
      <c r="B199" s="66" t="str">
        <f>LEFT(②受講者情報入力!Y200,1)</f>
        <v/>
      </c>
      <c r="C199" s="66" t="str">
        <f>DBCS(TRIM(②受講者情報入力!Z200))</f>
        <v/>
      </c>
      <c r="D199" s="66" t="str">
        <f>DBCS(TRIM(②受講者情報入力!AA200))</f>
        <v/>
      </c>
      <c r="E199" s="66" t="str">
        <f>ASC(TRIM(②受講者情報入力!AB200))</f>
        <v/>
      </c>
      <c r="F199" s="66" t="str">
        <f>IFERROR(VLOOKUP(②受講者情報入力!AC200,マスタ!$A$1:$B$47,2,0),"")</f>
        <v/>
      </c>
      <c r="G199" s="66" t="str">
        <f>TRIM(②受講者情報入力!AD200)</f>
        <v/>
      </c>
      <c r="H199" s="66" t="str">
        <f>TRIM(②受講者情報入力!AE200)</f>
        <v/>
      </c>
      <c r="I199" s="66" t="str">
        <f>IF(②受講者情報入力!AV200="","",LEFT(②受講者情報入力!AV200,LEN(②受講者情報入力!AV200)-1))</f>
        <v/>
      </c>
      <c r="J199" s="66" t="str">
        <f>ASC(TRIM(②受講者情報入力!AK200))</f>
        <v/>
      </c>
      <c r="K199" s="66" t="str">
        <f>IF(②受講者情報入力!AL200=0,"",TEXT(②受講者情報入力!AL200,"yyyy/mm/dd"))</f>
        <v/>
      </c>
      <c r="L199" s="66" t="str">
        <f>IF(②受講者情報入力!AM200=0,"",TEXT(②受講者情報入力!AM200,"yyyy/mm/dd"))</f>
        <v/>
      </c>
      <c r="M199" s="66" t="str">
        <f>ASC(TRIM(②受講者情報入力!AN200))</f>
        <v/>
      </c>
      <c r="N199" s="66" t="str">
        <f>ASC(TRIM(②受講者情報入力!AO200))</f>
        <v/>
      </c>
      <c r="O199" s="66" t="str">
        <f>IF(②受講者情報入力!AP200=0,"",TEXT(②受講者情報入力!AP200,"yyyy/mm/dd"))</f>
        <v/>
      </c>
      <c r="P199" s="66" t="str">
        <f>ASC(TRIM(②受講者情報入力!AQ200))</f>
        <v/>
      </c>
      <c r="Q199" s="66" t="str">
        <f>TRIM(②受講者情報入力!AR200)</f>
        <v/>
      </c>
      <c r="R199" s="66" t="str">
        <f>TRIM(②受講者情報入力!AS200)</f>
        <v/>
      </c>
      <c r="S199" s="66" t="str">
        <f>TRIM(②受講者情報入力!AT200)</f>
        <v/>
      </c>
    </row>
    <row r="200" spans="1:19">
      <c r="A200" s="66" t="e">
        <f>②受講者情報入力!AW201</f>
        <v>#N/A</v>
      </c>
      <c r="B200" s="66" t="str">
        <f>LEFT(②受講者情報入力!Y201,1)</f>
        <v/>
      </c>
      <c r="C200" s="66" t="str">
        <f>DBCS(TRIM(②受講者情報入力!Z201))</f>
        <v/>
      </c>
      <c r="D200" s="66" t="str">
        <f>DBCS(TRIM(②受講者情報入力!AA201))</f>
        <v/>
      </c>
      <c r="E200" s="66" t="str">
        <f>ASC(TRIM(②受講者情報入力!AB201))</f>
        <v/>
      </c>
      <c r="F200" s="66" t="str">
        <f>IFERROR(VLOOKUP(②受講者情報入力!AC201,マスタ!$A$1:$B$47,2,0),"")</f>
        <v/>
      </c>
      <c r="G200" s="66" t="str">
        <f>TRIM(②受講者情報入力!AD201)</f>
        <v/>
      </c>
      <c r="H200" s="66" t="str">
        <f>TRIM(②受講者情報入力!AE201)</f>
        <v/>
      </c>
      <c r="I200" s="66" t="str">
        <f>IF(②受講者情報入力!AV201="","",LEFT(②受講者情報入力!AV201,LEN(②受講者情報入力!AV201)-1))</f>
        <v/>
      </c>
      <c r="J200" s="66" t="str">
        <f>ASC(TRIM(②受講者情報入力!AK201))</f>
        <v/>
      </c>
      <c r="K200" s="66" t="str">
        <f>IF(②受講者情報入力!AL201=0,"",TEXT(②受講者情報入力!AL201,"yyyy/mm/dd"))</f>
        <v/>
      </c>
      <c r="L200" s="66" t="str">
        <f>IF(②受講者情報入力!AM201=0,"",TEXT(②受講者情報入力!AM201,"yyyy/mm/dd"))</f>
        <v/>
      </c>
      <c r="M200" s="66" t="str">
        <f>ASC(TRIM(②受講者情報入力!AN201))</f>
        <v/>
      </c>
      <c r="N200" s="66" t="str">
        <f>ASC(TRIM(②受講者情報入力!AO201))</f>
        <v/>
      </c>
      <c r="O200" s="66" t="str">
        <f>IF(②受講者情報入力!AP201=0,"",TEXT(②受講者情報入力!AP201,"yyyy/mm/dd"))</f>
        <v/>
      </c>
      <c r="P200" s="66" t="str">
        <f>ASC(TRIM(②受講者情報入力!AQ201))</f>
        <v/>
      </c>
      <c r="Q200" s="66" t="str">
        <f>TRIM(②受講者情報入力!AR201)</f>
        <v/>
      </c>
      <c r="R200" s="66" t="str">
        <f>TRIM(②受講者情報入力!AS201)</f>
        <v/>
      </c>
      <c r="S200" s="66" t="str">
        <f>TRIM(②受講者情報入力!AT201)</f>
        <v/>
      </c>
    </row>
    <row r="201" spans="1:19">
      <c r="A201" s="66" t="e">
        <f>②受講者情報入力!AW202</f>
        <v>#N/A</v>
      </c>
      <c r="B201" s="66" t="str">
        <f>LEFT(②受講者情報入力!Y202,1)</f>
        <v/>
      </c>
      <c r="C201" s="66" t="str">
        <f>DBCS(TRIM(②受講者情報入力!Z202))</f>
        <v/>
      </c>
      <c r="D201" s="66" t="str">
        <f>DBCS(TRIM(②受講者情報入力!AA202))</f>
        <v/>
      </c>
      <c r="E201" s="66" t="str">
        <f>ASC(TRIM(②受講者情報入力!AB202))</f>
        <v/>
      </c>
      <c r="F201" s="66" t="str">
        <f>IFERROR(VLOOKUP(②受講者情報入力!AC202,マスタ!$A$1:$B$47,2,0),"")</f>
        <v/>
      </c>
      <c r="G201" s="66" t="str">
        <f>TRIM(②受講者情報入力!AD202)</f>
        <v/>
      </c>
      <c r="H201" s="66" t="str">
        <f>TRIM(②受講者情報入力!AE202)</f>
        <v/>
      </c>
      <c r="I201" s="66" t="str">
        <f>IF(②受講者情報入力!AV202="","",LEFT(②受講者情報入力!AV202,LEN(②受講者情報入力!AV202)-1))</f>
        <v/>
      </c>
      <c r="J201" s="66" t="str">
        <f>ASC(TRIM(②受講者情報入力!AK202))</f>
        <v/>
      </c>
      <c r="K201" s="66" t="str">
        <f>IF(②受講者情報入力!AL202=0,"",TEXT(②受講者情報入力!AL202,"yyyy/mm/dd"))</f>
        <v/>
      </c>
      <c r="L201" s="66" t="str">
        <f>IF(②受講者情報入力!AM202=0,"",TEXT(②受講者情報入力!AM202,"yyyy/mm/dd"))</f>
        <v/>
      </c>
      <c r="M201" s="66" t="str">
        <f>ASC(TRIM(②受講者情報入力!AN202))</f>
        <v/>
      </c>
      <c r="N201" s="66" t="str">
        <f>ASC(TRIM(②受講者情報入力!AO202))</f>
        <v/>
      </c>
      <c r="O201" s="66" t="str">
        <f>IF(②受講者情報入力!AP202=0,"",TEXT(②受講者情報入力!AP202,"yyyy/mm/dd"))</f>
        <v/>
      </c>
      <c r="P201" s="66" t="str">
        <f>ASC(TRIM(②受講者情報入力!AQ202))</f>
        <v/>
      </c>
      <c r="Q201" s="66" t="str">
        <f>TRIM(②受講者情報入力!AR202)</f>
        <v/>
      </c>
      <c r="R201" s="66" t="str">
        <f>TRIM(②受講者情報入力!AS202)</f>
        <v/>
      </c>
      <c r="S201" s="66" t="str">
        <f>TRIM(②受講者情報入力!AT202)</f>
        <v/>
      </c>
    </row>
    <row r="202" spans="1:19">
      <c r="A202" s="66" t="e">
        <f>②受講者情報入力!AW203</f>
        <v>#N/A</v>
      </c>
      <c r="B202" s="66" t="str">
        <f>LEFT(②受講者情報入力!Y203,1)</f>
        <v/>
      </c>
      <c r="C202" s="66" t="str">
        <f>DBCS(TRIM(②受講者情報入力!Z203))</f>
        <v/>
      </c>
      <c r="D202" s="66" t="str">
        <f>DBCS(TRIM(②受講者情報入力!AA203))</f>
        <v/>
      </c>
      <c r="E202" s="66" t="str">
        <f>ASC(TRIM(②受講者情報入力!AB203))</f>
        <v/>
      </c>
      <c r="F202" s="66" t="str">
        <f>IFERROR(VLOOKUP(②受講者情報入力!AC203,マスタ!$A$1:$B$47,2,0),"")</f>
        <v/>
      </c>
      <c r="G202" s="66" t="str">
        <f>TRIM(②受講者情報入力!AD203)</f>
        <v/>
      </c>
      <c r="H202" s="66" t="str">
        <f>TRIM(②受講者情報入力!AE203)</f>
        <v/>
      </c>
      <c r="I202" s="66" t="str">
        <f>IF(②受講者情報入力!AV203="","",LEFT(②受講者情報入力!AV203,LEN(②受講者情報入力!AV203)-1))</f>
        <v/>
      </c>
      <c r="J202" s="66" t="str">
        <f>ASC(TRIM(②受講者情報入力!AK203))</f>
        <v/>
      </c>
      <c r="K202" s="66" t="str">
        <f>IF(②受講者情報入力!AL203=0,"",TEXT(②受講者情報入力!AL203,"yyyy/mm/dd"))</f>
        <v/>
      </c>
      <c r="L202" s="66" t="str">
        <f>IF(②受講者情報入力!AM203=0,"",TEXT(②受講者情報入力!AM203,"yyyy/mm/dd"))</f>
        <v/>
      </c>
      <c r="M202" s="66" t="str">
        <f>ASC(TRIM(②受講者情報入力!AN203))</f>
        <v/>
      </c>
      <c r="N202" s="66" t="str">
        <f>ASC(TRIM(②受講者情報入力!AO203))</f>
        <v/>
      </c>
      <c r="O202" s="66" t="str">
        <f>IF(②受講者情報入力!AP203=0,"",TEXT(②受講者情報入力!AP203,"yyyy/mm/dd"))</f>
        <v/>
      </c>
      <c r="P202" s="66" t="str">
        <f>ASC(TRIM(②受講者情報入力!AQ203))</f>
        <v/>
      </c>
      <c r="Q202" s="66" t="str">
        <f>TRIM(②受講者情報入力!AR203)</f>
        <v/>
      </c>
      <c r="R202" s="66" t="str">
        <f>TRIM(②受講者情報入力!AS203)</f>
        <v/>
      </c>
      <c r="S202" s="66" t="str">
        <f>TRIM(②受講者情報入力!AT203)</f>
        <v/>
      </c>
    </row>
    <row r="203" spans="1:19">
      <c r="A203" s="66" t="e">
        <f>②受講者情報入力!AW204</f>
        <v>#N/A</v>
      </c>
      <c r="B203" s="66" t="str">
        <f>LEFT(②受講者情報入力!Y204,1)</f>
        <v/>
      </c>
      <c r="C203" s="66" t="str">
        <f>DBCS(TRIM(②受講者情報入力!Z204))</f>
        <v/>
      </c>
      <c r="D203" s="66" t="str">
        <f>DBCS(TRIM(②受講者情報入力!AA204))</f>
        <v/>
      </c>
      <c r="E203" s="66" t="str">
        <f>ASC(TRIM(②受講者情報入力!AB204))</f>
        <v/>
      </c>
      <c r="F203" s="66" t="str">
        <f>IFERROR(VLOOKUP(②受講者情報入力!AC204,マスタ!$A$1:$B$47,2,0),"")</f>
        <v/>
      </c>
      <c r="G203" s="66" t="str">
        <f>TRIM(②受講者情報入力!AD204)</f>
        <v/>
      </c>
      <c r="H203" s="66" t="str">
        <f>TRIM(②受講者情報入力!AE204)</f>
        <v/>
      </c>
      <c r="I203" s="66" t="str">
        <f>IF(②受講者情報入力!AV204="","",LEFT(②受講者情報入力!AV204,LEN(②受講者情報入力!AV204)-1))</f>
        <v/>
      </c>
      <c r="J203" s="66" t="str">
        <f>ASC(TRIM(②受講者情報入力!AK204))</f>
        <v/>
      </c>
      <c r="K203" s="66" t="str">
        <f>IF(②受講者情報入力!AL204=0,"",TEXT(②受講者情報入力!AL204,"yyyy/mm/dd"))</f>
        <v/>
      </c>
      <c r="L203" s="66" t="str">
        <f>IF(②受講者情報入力!AM204=0,"",TEXT(②受講者情報入力!AM204,"yyyy/mm/dd"))</f>
        <v/>
      </c>
      <c r="M203" s="66" t="str">
        <f>ASC(TRIM(②受講者情報入力!AN204))</f>
        <v/>
      </c>
      <c r="N203" s="66" t="str">
        <f>ASC(TRIM(②受講者情報入力!AO204))</f>
        <v/>
      </c>
      <c r="O203" s="66" t="str">
        <f>IF(②受講者情報入力!AP204=0,"",TEXT(②受講者情報入力!AP204,"yyyy/mm/dd"))</f>
        <v/>
      </c>
      <c r="P203" s="66" t="str">
        <f>ASC(TRIM(②受講者情報入力!AQ204))</f>
        <v/>
      </c>
      <c r="Q203" s="66" t="str">
        <f>TRIM(②受講者情報入力!AR204)</f>
        <v/>
      </c>
      <c r="R203" s="66" t="str">
        <f>TRIM(②受講者情報入力!AS204)</f>
        <v/>
      </c>
      <c r="S203" s="66" t="str">
        <f>TRIM(②受講者情報入力!AT204)</f>
        <v/>
      </c>
    </row>
    <row r="204" spans="1:19">
      <c r="A204" s="66" t="e">
        <f>②受講者情報入力!AW205</f>
        <v>#N/A</v>
      </c>
      <c r="B204" s="66" t="str">
        <f>LEFT(②受講者情報入力!Y205,1)</f>
        <v/>
      </c>
      <c r="C204" s="66" t="str">
        <f>DBCS(TRIM(②受講者情報入力!Z205))</f>
        <v/>
      </c>
      <c r="D204" s="66" t="str">
        <f>DBCS(TRIM(②受講者情報入力!AA205))</f>
        <v/>
      </c>
      <c r="E204" s="66" t="str">
        <f>ASC(TRIM(②受講者情報入力!AB205))</f>
        <v/>
      </c>
      <c r="F204" s="66" t="str">
        <f>IFERROR(VLOOKUP(②受講者情報入力!AC205,マスタ!$A$1:$B$47,2,0),"")</f>
        <v/>
      </c>
      <c r="G204" s="66" t="str">
        <f>TRIM(②受講者情報入力!AD205)</f>
        <v/>
      </c>
      <c r="H204" s="66" t="str">
        <f>TRIM(②受講者情報入力!AE205)</f>
        <v/>
      </c>
      <c r="I204" s="66" t="str">
        <f>IF(②受講者情報入力!AV205="","",LEFT(②受講者情報入力!AV205,LEN(②受講者情報入力!AV205)-1))</f>
        <v/>
      </c>
      <c r="J204" s="66" t="str">
        <f>ASC(TRIM(②受講者情報入力!AK205))</f>
        <v/>
      </c>
      <c r="K204" s="66" t="str">
        <f>IF(②受講者情報入力!AL205=0,"",TEXT(②受講者情報入力!AL205,"yyyy/mm/dd"))</f>
        <v/>
      </c>
      <c r="L204" s="66" t="str">
        <f>IF(②受講者情報入力!AM205=0,"",TEXT(②受講者情報入力!AM205,"yyyy/mm/dd"))</f>
        <v/>
      </c>
      <c r="M204" s="66" t="str">
        <f>ASC(TRIM(②受講者情報入力!AN205))</f>
        <v/>
      </c>
      <c r="N204" s="66" t="str">
        <f>ASC(TRIM(②受講者情報入力!AO205))</f>
        <v/>
      </c>
      <c r="O204" s="66" t="str">
        <f>IF(②受講者情報入力!AP205=0,"",TEXT(②受講者情報入力!AP205,"yyyy/mm/dd"))</f>
        <v/>
      </c>
      <c r="P204" s="66" t="str">
        <f>ASC(TRIM(②受講者情報入力!AQ205))</f>
        <v/>
      </c>
      <c r="Q204" s="66" t="str">
        <f>TRIM(②受講者情報入力!AR205)</f>
        <v/>
      </c>
      <c r="R204" s="66" t="str">
        <f>TRIM(②受講者情報入力!AS205)</f>
        <v/>
      </c>
      <c r="S204" s="66" t="str">
        <f>TRIM(②受講者情報入力!AT205)</f>
        <v/>
      </c>
    </row>
    <row r="205" spans="1:19">
      <c r="A205" s="66" t="e">
        <f>②受講者情報入力!AW206</f>
        <v>#N/A</v>
      </c>
      <c r="B205" s="66" t="str">
        <f>LEFT(②受講者情報入力!Y206,1)</f>
        <v/>
      </c>
      <c r="C205" s="66" t="str">
        <f>DBCS(TRIM(②受講者情報入力!Z206))</f>
        <v/>
      </c>
      <c r="D205" s="66" t="str">
        <f>DBCS(TRIM(②受講者情報入力!AA206))</f>
        <v/>
      </c>
      <c r="E205" s="66" t="str">
        <f>ASC(TRIM(②受講者情報入力!AB206))</f>
        <v/>
      </c>
      <c r="F205" s="66" t="str">
        <f>IFERROR(VLOOKUP(②受講者情報入力!AC206,マスタ!$A$1:$B$47,2,0),"")</f>
        <v/>
      </c>
      <c r="G205" s="66" t="str">
        <f>TRIM(②受講者情報入力!AD206)</f>
        <v/>
      </c>
      <c r="H205" s="66" t="str">
        <f>TRIM(②受講者情報入力!AE206)</f>
        <v/>
      </c>
      <c r="I205" s="66" t="str">
        <f>IF(②受講者情報入力!AV206="","",LEFT(②受講者情報入力!AV206,LEN(②受講者情報入力!AV206)-1))</f>
        <v/>
      </c>
      <c r="J205" s="66" t="str">
        <f>ASC(TRIM(②受講者情報入力!AK206))</f>
        <v/>
      </c>
      <c r="K205" s="66" t="str">
        <f>IF(②受講者情報入力!AL206=0,"",TEXT(②受講者情報入力!AL206,"yyyy/mm/dd"))</f>
        <v/>
      </c>
      <c r="L205" s="66" t="str">
        <f>IF(②受講者情報入力!AM206=0,"",TEXT(②受講者情報入力!AM206,"yyyy/mm/dd"))</f>
        <v/>
      </c>
      <c r="M205" s="66" t="str">
        <f>ASC(TRIM(②受講者情報入力!AN206))</f>
        <v/>
      </c>
      <c r="N205" s="66" t="str">
        <f>ASC(TRIM(②受講者情報入力!AO206))</f>
        <v/>
      </c>
      <c r="O205" s="66" t="str">
        <f>IF(②受講者情報入力!AP206=0,"",TEXT(②受講者情報入力!AP206,"yyyy/mm/dd"))</f>
        <v/>
      </c>
      <c r="P205" s="66" t="str">
        <f>ASC(TRIM(②受講者情報入力!AQ206))</f>
        <v/>
      </c>
      <c r="Q205" s="66" t="str">
        <f>TRIM(②受講者情報入力!AR206)</f>
        <v/>
      </c>
      <c r="R205" s="66" t="str">
        <f>TRIM(②受講者情報入力!AS206)</f>
        <v/>
      </c>
      <c r="S205" s="66" t="str">
        <f>TRIM(②受講者情報入力!AT206)</f>
        <v/>
      </c>
    </row>
    <row r="206" spans="1:19">
      <c r="A206" s="66" t="e">
        <f>②受講者情報入力!AW207</f>
        <v>#N/A</v>
      </c>
      <c r="B206" s="66" t="str">
        <f>LEFT(②受講者情報入力!Y207,1)</f>
        <v/>
      </c>
      <c r="C206" s="66" t="str">
        <f>DBCS(TRIM(②受講者情報入力!Z207))</f>
        <v/>
      </c>
      <c r="D206" s="66" t="str">
        <f>DBCS(TRIM(②受講者情報入力!AA207))</f>
        <v/>
      </c>
      <c r="E206" s="66" t="str">
        <f>ASC(TRIM(②受講者情報入力!AB207))</f>
        <v/>
      </c>
      <c r="F206" s="66" t="str">
        <f>IFERROR(VLOOKUP(②受講者情報入力!AC207,マスタ!$A$1:$B$47,2,0),"")</f>
        <v/>
      </c>
      <c r="G206" s="66" t="str">
        <f>TRIM(②受講者情報入力!AD207)</f>
        <v/>
      </c>
      <c r="H206" s="66" t="str">
        <f>TRIM(②受講者情報入力!AE207)</f>
        <v/>
      </c>
      <c r="I206" s="66" t="str">
        <f>IF(②受講者情報入力!AV207="","",LEFT(②受講者情報入力!AV207,LEN(②受講者情報入力!AV207)-1))</f>
        <v/>
      </c>
      <c r="J206" s="66" t="str">
        <f>ASC(TRIM(②受講者情報入力!AK207))</f>
        <v/>
      </c>
      <c r="K206" s="66" t="str">
        <f>IF(②受講者情報入力!AL207=0,"",TEXT(②受講者情報入力!AL207,"yyyy/mm/dd"))</f>
        <v/>
      </c>
      <c r="L206" s="66" t="str">
        <f>IF(②受講者情報入力!AM207=0,"",TEXT(②受講者情報入力!AM207,"yyyy/mm/dd"))</f>
        <v/>
      </c>
      <c r="M206" s="66" t="str">
        <f>ASC(TRIM(②受講者情報入力!AN207))</f>
        <v/>
      </c>
      <c r="N206" s="66" t="str">
        <f>ASC(TRIM(②受講者情報入力!AO207))</f>
        <v/>
      </c>
      <c r="O206" s="66" t="str">
        <f>IF(②受講者情報入力!AP207=0,"",TEXT(②受講者情報入力!AP207,"yyyy/mm/dd"))</f>
        <v/>
      </c>
      <c r="P206" s="66" t="str">
        <f>ASC(TRIM(②受講者情報入力!AQ207))</f>
        <v/>
      </c>
      <c r="Q206" s="66" t="str">
        <f>TRIM(②受講者情報入力!AR207)</f>
        <v/>
      </c>
      <c r="R206" s="66" t="str">
        <f>TRIM(②受講者情報入力!AS207)</f>
        <v/>
      </c>
      <c r="S206" s="66" t="str">
        <f>TRIM(②受講者情報入力!AT207)</f>
        <v/>
      </c>
    </row>
    <row r="207" spans="1:19">
      <c r="A207" s="66" t="e">
        <f>②受講者情報入力!AW208</f>
        <v>#N/A</v>
      </c>
      <c r="B207" s="66" t="str">
        <f>LEFT(②受講者情報入力!Y208,1)</f>
        <v/>
      </c>
      <c r="C207" s="66" t="str">
        <f>DBCS(TRIM(②受講者情報入力!Z208))</f>
        <v/>
      </c>
      <c r="D207" s="66" t="str">
        <f>DBCS(TRIM(②受講者情報入力!AA208))</f>
        <v/>
      </c>
      <c r="E207" s="66" t="str">
        <f>ASC(TRIM(②受講者情報入力!AB208))</f>
        <v/>
      </c>
      <c r="F207" s="66" t="str">
        <f>IFERROR(VLOOKUP(②受講者情報入力!AC208,マスタ!$A$1:$B$47,2,0),"")</f>
        <v/>
      </c>
      <c r="G207" s="66" t="str">
        <f>TRIM(②受講者情報入力!AD208)</f>
        <v/>
      </c>
      <c r="H207" s="66" t="str">
        <f>TRIM(②受講者情報入力!AE208)</f>
        <v/>
      </c>
      <c r="I207" s="66" t="str">
        <f>IF(②受講者情報入力!AV208="","",LEFT(②受講者情報入力!AV208,LEN(②受講者情報入力!AV208)-1))</f>
        <v/>
      </c>
      <c r="J207" s="66" t="str">
        <f>ASC(TRIM(②受講者情報入力!AK208))</f>
        <v/>
      </c>
      <c r="K207" s="66" t="str">
        <f>IF(②受講者情報入力!AL208=0,"",TEXT(②受講者情報入力!AL208,"yyyy/mm/dd"))</f>
        <v/>
      </c>
      <c r="L207" s="66" t="str">
        <f>IF(②受講者情報入力!AM208=0,"",TEXT(②受講者情報入力!AM208,"yyyy/mm/dd"))</f>
        <v/>
      </c>
      <c r="M207" s="66" t="str">
        <f>ASC(TRIM(②受講者情報入力!AN208))</f>
        <v/>
      </c>
      <c r="N207" s="66" t="str">
        <f>ASC(TRIM(②受講者情報入力!AO208))</f>
        <v/>
      </c>
      <c r="O207" s="66" t="str">
        <f>IF(②受講者情報入力!AP208=0,"",TEXT(②受講者情報入力!AP208,"yyyy/mm/dd"))</f>
        <v/>
      </c>
      <c r="P207" s="66" t="str">
        <f>ASC(TRIM(②受講者情報入力!AQ208))</f>
        <v/>
      </c>
      <c r="Q207" s="66" t="str">
        <f>TRIM(②受講者情報入力!AR208)</f>
        <v/>
      </c>
      <c r="R207" s="66" t="str">
        <f>TRIM(②受講者情報入力!AS208)</f>
        <v/>
      </c>
      <c r="S207" s="66" t="str">
        <f>TRIM(②受講者情報入力!AT208)</f>
        <v/>
      </c>
    </row>
    <row r="208" spans="1:19">
      <c r="A208" s="66" t="e">
        <f>②受講者情報入力!AW209</f>
        <v>#N/A</v>
      </c>
      <c r="B208" s="66" t="str">
        <f>LEFT(②受講者情報入力!Y209,1)</f>
        <v/>
      </c>
      <c r="C208" s="66" t="str">
        <f>DBCS(TRIM(②受講者情報入力!Z209))</f>
        <v/>
      </c>
      <c r="D208" s="66" t="str">
        <f>DBCS(TRIM(②受講者情報入力!AA209))</f>
        <v/>
      </c>
      <c r="E208" s="66" t="str">
        <f>ASC(TRIM(②受講者情報入力!AB209))</f>
        <v/>
      </c>
      <c r="F208" s="66" t="str">
        <f>IFERROR(VLOOKUP(②受講者情報入力!AC209,マスタ!$A$1:$B$47,2,0),"")</f>
        <v/>
      </c>
      <c r="G208" s="66" t="str">
        <f>TRIM(②受講者情報入力!AD209)</f>
        <v/>
      </c>
      <c r="H208" s="66" t="str">
        <f>TRIM(②受講者情報入力!AE209)</f>
        <v/>
      </c>
      <c r="I208" s="66" t="str">
        <f>IF(②受講者情報入力!AV209="","",LEFT(②受講者情報入力!AV209,LEN(②受講者情報入力!AV209)-1))</f>
        <v/>
      </c>
      <c r="J208" s="66" t="str">
        <f>ASC(TRIM(②受講者情報入力!AK209))</f>
        <v/>
      </c>
      <c r="K208" s="66" t="str">
        <f>IF(②受講者情報入力!AL209=0,"",TEXT(②受講者情報入力!AL209,"yyyy/mm/dd"))</f>
        <v/>
      </c>
      <c r="L208" s="66" t="str">
        <f>IF(②受講者情報入力!AM209=0,"",TEXT(②受講者情報入力!AM209,"yyyy/mm/dd"))</f>
        <v/>
      </c>
      <c r="M208" s="66" t="str">
        <f>ASC(TRIM(②受講者情報入力!AN209))</f>
        <v/>
      </c>
      <c r="N208" s="66" t="str">
        <f>ASC(TRIM(②受講者情報入力!AO209))</f>
        <v/>
      </c>
      <c r="O208" s="66" t="str">
        <f>IF(②受講者情報入力!AP209=0,"",TEXT(②受講者情報入力!AP209,"yyyy/mm/dd"))</f>
        <v/>
      </c>
      <c r="P208" s="66" t="str">
        <f>ASC(TRIM(②受講者情報入力!AQ209))</f>
        <v/>
      </c>
      <c r="Q208" s="66" t="str">
        <f>TRIM(②受講者情報入力!AR209)</f>
        <v/>
      </c>
      <c r="R208" s="66" t="str">
        <f>TRIM(②受講者情報入力!AS209)</f>
        <v/>
      </c>
      <c r="S208" s="66" t="str">
        <f>TRIM(②受講者情報入力!AT209)</f>
        <v/>
      </c>
    </row>
    <row r="209" spans="1:19">
      <c r="A209" s="66" t="e">
        <f>②受講者情報入力!AW210</f>
        <v>#N/A</v>
      </c>
      <c r="B209" s="66" t="str">
        <f>LEFT(②受講者情報入力!Y210,1)</f>
        <v/>
      </c>
      <c r="C209" s="66" t="str">
        <f>DBCS(TRIM(②受講者情報入力!Z210))</f>
        <v/>
      </c>
      <c r="D209" s="66" t="str">
        <f>DBCS(TRIM(②受講者情報入力!AA210))</f>
        <v/>
      </c>
      <c r="E209" s="66" t="str">
        <f>ASC(TRIM(②受講者情報入力!AB210))</f>
        <v/>
      </c>
      <c r="F209" s="66" t="str">
        <f>IFERROR(VLOOKUP(②受講者情報入力!AC210,マスタ!$A$1:$B$47,2,0),"")</f>
        <v/>
      </c>
      <c r="G209" s="66" t="str">
        <f>TRIM(②受講者情報入力!AD210)</f>
        <v/>
      </c>
      <c r="H209" s="66" t="str">
        <f>TRIM(②受講者情報入力!AE210)</f>
        <v/>
      </c>
      <c r="I209" s="66" t="str">
        <f>IF(②受講者情報入力!AV210="","",LEFT(②受講者情報入力!AV210,LEN(②受講者情報入力!AV210)-1))</f>
        <v/>
      </c>
      <c r="J209" s="66" t="str">
        <f>ASC(TRIM(②受講者情報入力!AK210))</f>
        <v/>
      </c>
      <c r="K209" s="66" t="str">
        <f>IF(②受講者情報入力!AL210=0,"",TEXT(②受講者情報入力!AL210,"yyyy/mm/dd"))</f>
        <v/>
      </c>
      <c r="L209" s="66" t="str">
        <f>IF(②受講者情報入力!AM210=0,"",TEXT(②受講者情報入力!AM210,"yyyy/mm/dd"))</f>
        <v/>
      </c>
      <c r="M209" s="66" t="str">
        <f>ASC(TRIM(②受講者情報入力!AN210))</f>
        <v/>
      </c>
      <c r="N209" s="66" t="str">
        <f>ASC(TRIM(②受講者情報入力!AO210))</f>
        <v/>
      </c>
      <c r="O209" s="66" t="str">
        <f>IF(②受講者情報入力!AP210=0,"",TEXT(②受講者情報入力!AP210,"yyyy/mm/dd"))</f>
        <v/>
      </c>
      <c r="P209" s="66" t="str">
        <f>ASC(TRIM(②受講者情報入力!AQ210))</f>
        <v/>
      </c>
      <c r="Q209" s="66" t="str">
        <f>TRIM(②受講者情報入力!AR210)</f>
        <v/>
      </c>
      <c r="R209" s="66" t="str">
        <f>TRIM(②受講者情報入力!AS210)</f>
        <v/>
      </c>
      <c r="S209" s="66" t="str">
        <f>TRIM(②受講者情報入力!AT210)</f>
        <v/>
      </c>
    </row>
    <row r="210" spans="1:19">
      <c r="A210" s="66" t="e">
        <f>②受講者情報入力!AW211</f>
        <v>#N/A</v>
      </c>
      <c r="B210" s="66" t="str">
        <f>LEFT(②受講者情報入力!Y211,1)</f>
        <v/>
      </c>
      <c r="C210" s="66" t="str">
        <f>DBCS(TRIM(②受講者情報入力!Z211))</f>
        <v/>
      </c>
      <c r="D210" s="66" t="str">
        <f>DBCS(TRIM(②受講者情報入力!AA211))</f>
        <v/>
      </c>
      <c r="E210" s="66" t="str">
        <f>ASC(TRIM(②受講者情報入力!AB211))</f>
        <v/>
      </c>
      <c r="F210" s="66" t="str">
        <f>IFERROR(VLOOKUP(②受講者情報入力!AC211,マスタ!$A$1:$B$47,2,0),"")</f>
        <v/>
      </c>
      <c r="G210" s="66" t="str">
        <f>TRIM(②受講者情報入力!AD211)</f>
        <v/>
      </c>
      <c r="H210" s="66" t="str">
        <f>TRIM(②受講者情報入力!AE211)</f>
        <v/>
      </c>
      <c r="I210" s="66" t="str">
        <f>IF(②受講者情報入力!AV211="","",LEFT(②受講者情報入力!AV211,LEN(②受講者情報入力!AV211)-1))</f>
        <v/>
      </c>
      <c r="J210" s="66" t="str">
        <f>ASC(TRIM(②受講者情報入力!AK211))</f>
        <v/>
      </c>
      <c r="K210" s="66" t="str">
        <f>IF(②受講者情報入力!AL211=0,"",TEXT(②受講者情報入力!AL211,"yyyy/mm/dd"))</f>
        <v/>
      </c>
      <c r="L210" s="66" t="str">
        <f>IF(②受講者情報入力!AM211=0,"",TEXT(②受講者情報入力!AM211,"yyyy/mm/dd"))</f>
        <v/>
      </c>
      <c r="M210" s="66" t="str">
        <f>ASC(TRIM(②受講者情報入力!AN211))</f>
        <v/>
      </c>
      <c r="N210" s="66" t="str">
        <f>ASC(TRIM(②受講者情報入力!AO211))</f>
        <v/>
      </c>
      <c r="O210" s="66" t="str">
        <f>IF(②受講者情報入力!AP211=0,"",TEXT(②受講者情報入力!AP211,"yyyy/mm/dd"))</f>
        <v/>
      </c>
      <c r="P210" s="66" t="str">
        <f>ASC(TRIM(②受講者情報入力!AQ211))</f>
        <v/>
      </c>
      <c r="Q210" s="66" t="str">
        <f>TRIM(②受講者情報入力!AR211)</f>
        <v/>
      </c>
      <c r="R210" s="66" t="str">
        <f>TRIM(②受講者情報入力!AS211)</f>
        <v/>
      </c>
      <c r="S210" s="66" t="str">
        <f>TRIM(②受講者情報入力!AT211)</f>
        <v/>
      </c>
    </row>
    <row r="211" spans="1:19">
      <c r="A211" s="66" t="e">
        <f>②受講者情報入力!AW212</f>
        <v>#N/A</v>
      </c>
      <c r="B211" s="66" t="str">
        <f>LEFT(②受講者情報入力!Y212,1)</f>
        <v/>
      </c>
      <c r="C211" s="66" t="str">
        <f>DBCS(TRIM(②受講者情報入力!Z212))</f>
        <v/>
      </c>
      <c r="D211" s="66" t="str">
        <f>DBCS(TRIM(②受講者情報入力!AA212))</f>
        <v/>
      </c>
      <c r="E211" s="66" t="str">
        <f>ASC(TRIM(②受講者情報入力!AB212))</f>
        <v/>
      </c>
      <c r="F211" s="66" t="str">
        <f>IFERROR(VLOOKUP(②受講者情報入力!AC212,マスタ!$A$1:$B$47,2,0),"")</f>
        <v/>
      </c>
      <c r="G211" s="66" t="str">
        <f>TRIM(②受講者情報入力!AD212)</f>
        <v/>
      </c>
      <c r="H211" s="66" t="str">
        <f>TRIM(②受講者情報入力!AE212)</f>
        <v/>
      </c>
      <c r="I211" s="66" t="str">
        <f>IF(②受講者情報入力!AV212="","",LEFT(②受講者情報入力!AV212,LEN(②受講者情報入力!AV212)-1))</f>
        <v/>
      </c>
      <c r="J211" s="66" t="str">
        <f>ASC(TRIM(②受講者情報入力!AK212))</f>
        <v/>
      </c>
      <c r="K211" s="66" t="str">
        <f>IF(②受講者情報入力!AL212=0,"",TEXT(②受講者情報入力!AL212,"yyyy/mm/dd"))</f>
        <v/>
      </c>
      <c r="L211" s="66" t="str">
        <f>IF(②受講者情報入力!AM212=0,"",TEXT(②受講者情報入力!AM212,"yyyy/mm/dd"))</f>
        <v/>
      </c>
      <c r="M211" s="66" t="str">
        <f>ASC(TRIM(②受講者情報入力!AN212))</f>
        <v/>
      </c>
      <c r="N211" s="66" t="str">
        <f>ASC(TRIM(②受講者情報入力!AO212))</f>
        <v/>
      </c>
      <c r="O211" s="66" t="str">
        <f>IF(②受講者情報入力!AP212=0,"",TEXT(②受講者情報入力!AP212,"yyyy/mm/dd"))</f>
        <v/>
      </c>
      <c r="P211" s="66" t="str">
        <f>ASC(TRIM(②受講者情報入力!AQ212))</f>
        <v/>
      </c>
      <c r="Q211" s="66" t="str">
        <f>TRIM(②受講者情報入力!AR212)</f>
        <v/>
      </c>
      <c r="R211" s="66" t="str">
        <f>TRIM(②受講者情報入力!AS212)</f>
        <v/>
      </c>
      <c r="S211" s="66" t="str">
        <f>TRIM(②受講者情報入力!AT212)</f>
        <v/>
      </c>
    </row>
    <row r="212" spans="1:19">
      <c r="A212" s="66" t="e">
        <f>②受講者情報入力!AW213</f>
        <v>#N/A</v>
      </c>
      <c r="B212" s="66" t="str">
        <f>LEFT(②受講者情報入力!Y213,1)</f>
        <v/>
      </c>
      <c r="C212" s="66" t="str">
        <f>DBCS(TRIM(②受講者情報入力!Z213))</f>
        <v/>
      </c>
      <c r="D212" s="66" t="str">
        <f>DBCS(TRIM(②受講者情報入力!AA213))</f>
        <v/>
      </c>
      <c r="E212" s="66" t="str">
        <f>ASC(TRIM(②受講者情報入力!AB213))</f>
        <v/>
      </c>
      <c r="F212" s="66" t="str">
        <f>IFERROR(VLOOKUP(②受講者情報入力!AC213,マスタ!$A$1:$B$47,2,0),"")</f>
        <v/>
      </c>
      <c r="G212" s="66" t="str">
        <f>TRIM(②受講者情報入力!AD213)</f>
        <v/>
      </c>
      <c r="H212" s="66" t="str">
        <f>TRIM(②受講者情報入力!AE213)</f>
        <v/>
      </c>
      <c r="I212" s="66" t="str">
        <f>IF(②受講者情報入力!AV213="","",LEFT(②受講者情報入力!AV213,LEN(②受講者情報入力!AV213)-1))</f>
        <v/>
      </c>
      <c r="J212" s="66" t="str">
        <f>ASC(TRIM(②受講者情報入力!AK213))</f>
        <v/>
      </c>
      <c r="K212" s="66" t="str">
        <f>IF(②受講者情報入力!AL213=0,"",TEXT(②受講者情報入力!AL213,"yyyy/mm/dd"))</f>
        <v/>
      </c>
      <c r="L212" s="66" t="str">
        <f>IF(②受講者情報入力!AM213=0,"",TEXT(②受講者情報入力!AM213,"yyyy/mm/dd"))</f>
        <v/>
      </c>
      <c r="M212" s="66" t="str">
        <f>ASC(TRIM(②受講者情報入力!AN213))</f>
        <v/>
      </c>
      <c r="N212" s="66" t="str">
        <f>ASC(TRIM(②受講者情報入力!AO213))</f>
        <v/>
      </c>
      <c r="O212" s="66" t="str">
        <f>IF(②受講者情報入力!AP213=0,"",TEXT(②受講者情報入力!AP213,"yyyy/mm/dd"))</f>
        <v/>
      </c>
      <c r="P212" s="66" t="str">
        <f>ASC(TRIM(②受講者情報入力!AQ213))</f>
        <v/>
      </c>
      <c r="Q212" s="66" t="str">
        <f>TRIM(②受講者情報入力!AR213)</f>
        <v/>
      </c>
      <c r="R212" s="66" t="str">
        <f>TRIM(②受講者情報入力!AS213)</f>
        <v/>
      </c>
      <c r="S212" s="66" t="str">
        <f>TRIM(②受講者情報入力!AT213)</f>
        <v/>
      </c>
    </row>
    <row r="213" spans="1:19">
      <c r="A213" s="66" t="e">
        <f>②受講者情報入力!AW214</f>
        <v>#N/A</v>
      </c>
      <c r="B213" s="66" t="str">
        <f>LEFT(②受講者情報入力!Y214,1)</f>
        <v/>
      </c>
      <c r="C213" s="66" t="str">
        <f>DBCS(TRIM(②受講者情報入力!Z214))</f>
        <v/>
      </c>
      <c r="D213" s="66" t="str">
        <f>DBCS(TRIM(②受講者情報入力!AA214))</f>
        <v/>
      </c>
      <c r="E213" s="66" t="str">
        <f>ASC(TRIM(②受講者情報入力!AB214))</f>
        <v/>
      </c>
      <c r="F213" s="66" t="str">
        <f>IFERROR(VLOOKUP(②受講者情報入力!AC214,マスタ!$A$1:$B$47,2,0),"")</f>
        <v/>
      </c>
      <c r="G213" s="66" t="str">
        <f>TRIM(②受講者情報入力!AD214)</f>
        <v/>
      </c>
      <c r="H213" s="66" t="str">
        <f>TRIM(②受講者情報入力!AE214)</f>
        <v/>
      </c>
      <c r="I213" s="66" t="str">
        <f>IF(②受講者情報入力!AV214="","",LEFT(②受講者情報入力!AV214,LEN(②受講者情報入力!AV214)-1))</f>
        <v/>
      </c>
      <c r="J213" s="66" t="str">
        <f>ASC(TRIM(②受講者情報入力!AK214))</f>
        <v/>
      </c>
      <c r="K213" s="66" t="str">
        <f>IF(②受講者情報入力!AL214=0,"",TEXT(②受講者情報入力!AL214,"yyyy/mm/dd"))</f>
        <v/>
      </c>
      <c r="L213" s="66" t="str">
        <f>IF(②受講者情報入力!AM214=0,"",TEXT(②受講者情報入力!AM214,"yyyy/mm/dd"))</f>
        <v/>
      </c>
      <c r="M213" s="66" t="str">
        <f>ASC(TRIM(②受講者情報入力!AN214))</f>
        <v/>
      </c>
      <c r="N213" s="66" t="str">
        <f>ASC(TRIM(②受講者情報入力!AO214))</f>
        <v/>
      </c>
      <c r="O213" s="66" t="str">
        <f>IF(②受講者情報入力!AP214=0,"",TEXT(②受講者情報入力!AP214,"yyyy/mm/dd"))</f>
        <v/>
      </c>
      <c r="P213" s="66" t="str">
        <f>ASC(TRIM(②受講者情報入力!AQ214))</f>
        <v/>
      </c>
      <c r="Q213" s="66" t="str">
        <f>TRIM(②受講者情報入力!AR214)</f>
        <v/>
      </c>
      <c r="R213" s="66" t="str">
        <f>TRIM(②受講者情報入力!AS214)</f>
        <v/>
      </c>
      <c r="S213" s="66" t="str">
        <f>TRIM(②受講者情報入力!AT214)</f>
        <v/>
      </c>
    </row>
    <row r="214" spans="1:19">
      <c r="A214" s="66" t="e">
        <f>②受講者情報入力!AW215</f>
        <v>#N/A</v>
      </c>
      <c r="B214" s="66" t="str">
        <f>LEFT(②受講者情報入力!Y215,1)</f>
        <v/>
      </c>
      <c r="C214" s="66" t="str">
        <f>DBCS(TRIM(②受講者情報入力!Z215))</f>
        <v/>
      </c>
      <c r="D214" s="66" t="str">
        <f>DBCS(TRIM(②受講者情報入力!AA215))</f>
        <v/>
      </c>
      <c r="E214" s="66" t="str">
        <f>ASC(TRIM(②受講者情報入力!AB215))</f>
        <v/>
      </c>
      <c r="F214" s="66" t="str">
        <f>IFERROR(VLOOKUP(②受講者情報入力!AC215,マスタ!$A$1:$B$47,2,0),"")</f>
        <v/>
      </c>
      <c r="G214" s="66" t="str">
        <f>TRIM(②受講者情報入力!AD215)</f>
        <v/>
      </c>
      <c r="H214" s="66" t="str">
        <f>TRIM(②受講者情報入力!AE215)</f>
        <v/>
      </c>
      <c r="I214" s="66" t="str">
        <f>IF(②受講者情報入力!AV215="","",LEFT(②受講者情報入力!AV215,LEN(②受講者情報入力!AV215)-1))</f>
        <v/>
      </c>
      <c r="J214" s="66" t="str">
        <f>ASC(TRIM(②受講者情報入力!AK215))</f>
        <v/>
      </c>
      <c r="K214" s="66" t="str">
        <f>IF(②受講者情報入力!AL215=0,"",TEXT(②受講者情報入力!AL215,"yyyy/mm/dd"))</f>
        <v/>
      </c>
      <c r="L214" s="66" t="str">
        <f>IF(②受講者情報入力!AM215=0,"",TEXT(②受講者情報入力!AM215,"yyyy/mm/dd"))</f>
        <v/>
      </c>
      <c r="M214" s="66" t="str">
        <f>ASC(TRIM(②受講者情報入力!AN215))</f>
        <v/>
      </c>
      <c r="N214" s="66" t="str">
        <f>ASC(TRIM(②受講者情報入力!AO215))</f>
        <v/>
      </c>
      <c r="O214" s="66" t="str">
        <f>IF(②受講者情報入力!AP215=0,"",TEXT(②受講者情報入力!AP215,"yyyy/mm/dd"))</f>
        <v/>
      </c>
      <c r="P214" s="66" t="str">
        <f>ASC(TRIM(②受講者情報入力!AQ215))</f>
        <v/>
      </c>
      <c r="Q214" s="66" t="str">
        <f>TRIM(②受講者情報入力!AR215)</f>
        <v/>
      </c>
      <c r="R214" s="66" t="str">
        <f>TRIM(②受講者情報入力!AS215)</f>
        <v/>
      </c>
      <c r="S214" s="66" t="str">
        <f>TRIM(②受講者情報入力!AT215)</f>
        <v/>
      </c>
    </row>
    <row r="215" spans="1:19">
      <c r="A215" s="66" t="e">
        <f>②受講者情報入力!AW216</f>
        <v>#N/A</v>
      </c>
      <c r="B215" s="66" t="str">
        <f>LEFT(②受講者情報入力!Y216,1)</f>
        <v/>
      </c>
      <c r="C215" s="66" t="str">
        <f>DBCS(TRIM(②受講者情報入力!Z216))</f>
        <v/>
      </c>
      <c r="D215" s="66" t="str">
        <f>DBCS(TRIM(②受講者情報入力!AA216))</f>
        <v/>
      </c>
      <c r="E215" s="66" t="str">
        <f>ASC(TRIM(②受講者情報入力!AB216))</f>
        <v/>
      </c>
      <c r="F215" s="66" t="str">
        <f>IFERROR(VLOOKUP(②受講者情報入力!AC216,マスタ!$A$1:$B$47,2,0),"")</f>
        <v/>
      </c>
      <c r="G215" s="66" t="str">
        <f>TRIM(②受講者情報入力!AD216)</f>
        <v/>
      </c>
      <c r="H215" s="66" t="str">
        <f>TRIM(②受講者情報入力!AE216)</f>
        <v/>
      </c>
      <c r="I215" s="66" t="str">
        <f>IF(②受講者情報入力!AV216="","",LEFT(②受講者情報入力!AV216,LEN(②受講者情報入力!AV216)-1))</f>
        <v/>
      </c>
      <c r="J215" s="66" t="str">
        <f>ASC(TRIM(②受講者情報入力!AK216))</f>
        <v/>
      </c>
      <c r="K215" s="66" t="str">
        <f>IF(②受講者情報入力!AL216=0,"",TEXT(②受講者情報入力!AL216,"yyyy/mm/dd"))</f>
        <v/>
      </c>
      <c r="L215" s="66" t="str">
        <f>IF(②受講者情報入力!AM216=0,"",TEXT(②受講者情報入力!AM216,"yyyy/mm/dd"))</f>
        <v/>
      </c>
      <c r="M215" s="66" t="str">
        <f>ASC(TRIM(②受講者情報入力!AN216))</f>
        <v/>
      </c>
      <c r="N215" s="66" t="str">
        <f>ASC(TRIM(②受講者情報入力!AO216))</f>
        <v/>
      </c>
      <c r="O215" s="66" t="str">
        <f>IF(②受講者情報入力!AP216=0,"",TEXT(②受講者情報入力!AP216,"yyyy/mm/dd"))</f>
        <v/>
      </c>
      <c r="P215" s="66" t="str">
        <f>ASC(TRIM(②受講者情報入力!AQ216))</f>
        <v/>
      </c>
      <c r="Q215" s="66" t="str">
        <f>TRIM(②受講者情報入力!AR216)</f>
        <v/>
      </c>
      <c r="R215" s="66" t="str">
        <f>TRIM(②受講者情報入力!AS216)</f>
        <v/>
      </c>
      <c r="S215" s="66" t="str">
        <f>TRIM(②受講者情報入力!AT216)</f>
        <v/>
      </c>
    </row>
    <row r="216" spans="1:19">
      <c r="A216" s="66" t="e">
        <f>②受講者情報入力!AW217</f>
        <v>#N/A</v>
      </c>
      <c r="B216" s="66" t="str">
        <f>LEFT(②受講者情報入力!Y217,1)</f>
        <v/>
      </c>
      <c r="C216" s="66" t="str">
        <f>DBCS(TRIM(②受講者情報入力!Z217))</f>
        <v/>
      </c>
      <c r="D216" s="66" t="str">
        <f>DBCS(TRIM(②受講者情報入力!AA217))</f>
        <v/>
      </c>
      <c r="E216" s="66" t="str">
        <f>ASC(TRIM(②受講者情報入力!AB217))</f>
        <v/>
      </c>
      <c r="F216" s="66" t="str">
        <f>IFERROR(VLOOKUP(②受講者情報入力!AC217,マスタ!$A$1:$B$47,2,0),"")</f>
        <v/>
      </c>
      <c r="G216" s="66" t="str">
        <f>TRIM(②受講者情報入力!AD217)</f>
        <v/>
      </c>
      <c r="H216" s="66" t="str">
        <f>TRIM(②受講者情報入力!AE217)</f>
        <v/>
      </c>
      <c r="I216" s="66" t="str">
        <f>IF(②受講者情報入力!AV217="","",LEFT(②受講者情報入力!AV217,LEN(②受講者情報入力!AV217)-1))</f>
        <v/>
      </c>
      <c r="J216" s="66" t="str">
        <f>ASC(TRIM(②受講者情報入力!AK217))</f>
        <v/>
      </c>
      <c r="K216" s="66" t="str">
        <f>IF(②受講者情報入力!AL217=0,"",TEXT(②受講者情報入力!AL217,"yyyy/mm/dd"))</f>
        <v/>
      </c>
      <c r="L216" s="66" t="str">
        <f>IF(②受講者情報入力!AM217=0,"",TEXT(②受講者情報入力!AM217,"yyyy/mm/dd"))</f>
        <v/>
      </c>
      <c r="M216" s="66" t="str">
        <f>ASC(TRIM(②受講者情報入力!AN217))</f>
        <v/>
      </c>
      <c r="N216" s="66" t="str">
        <f>ASC(TRIM(②受講者情報入力!AO217))</f>
        <v/>
      </c>
      <c r="O216" s="66" t="str">
        <f>IF(②受講者情報入力!AP217=0,"",TEXT(②受講者情報入力!AP217,"yyyy/mm/dd"))</f>
        <v/>
      </c>
      <c r="P216" s="66" t="str">
        <f>ASC(TRIM(②受講者情報入力!AQ217))</f>
        <v/>
      </c>
      <c r="Q216" s="66" t="str">
        <f>TRIM(②受講者情報入力!AR217)</f>
        <v/>
      </c>
      <c r="R216" s="66" t="str">
        <f>TRIM(②受講者情報入力!AS217)</f>
        <v/>
      </c>
      <c r="S216" s="66" t="str">
        <f>TRIM(②受講者情報入力!AT217)</f>
        <v/>
      </c>
    </row>
    <row r="217" spans="1:19">
      <c r="A217" s="66" t="e">
        <f>②受講者情報入力!AW218</f>
        <v>#N/A</v>
      </c>
      <c r="B217" s="66" t="str">
        <f>LEFT(②受講者情報入力!Y218,1)</f>
        <v/>
      </c>
      <c r="C217" s="66" t="str">
        <f>DBCS(TRIM(②受講者情報入力!Z218))</f>
        <v/>
      </c>
      <c r="D217" s="66" t="str">
        <f>DBCS(TRIM(②受講者情報入力!AA218))</f>
        <v/>
      </c>
      <c r="E217" s="66" t="str">
        <f>ASC(TRIM(②受講者情報入力!AB218))</f>
        <v/>
      </c>
      <c r="F217" s="66" t="str">
        <f>IFERROR(VLOOKUP(②受講者情報入力!AC218,マスタ!$A$1:$B$47,2,0),"")</f>
        <v/>
      </c>
      <c r="G217" s="66" t="str">
        <f>TRIM(②受講者情報入力!AD218)</f>
        <v/>
      </c>
      <c r="H217" s="66" t="str">
        <f>TRIM(②受講者情報入力!AE218)</f>
        <v/>
      </c>
      <c r="I217" s="66" t="str">
        <f>IF(②受講者情報入力!AV218="","",LEFT(②受講者情報入力!AV218,LEN(②受講者情報入力!AV218)-1))</f>
        <v/>
      </c>
      <c r="J217" s="66" t="str">
        <f>ASC(TRIM(②受講者情報入力!AK218))</f>
        <v/>
      </c>
      <c r="K217" s="66" t="str">
        <f>IF(②受講者情報入力!AL218=0,"",TEXT(②受講者情報入力!AL218,"yyyy/mm/dd"))</f>
        <v/>
      </c>
      <c r="L217" s="66" t="str">
        <f>IF(②受講者情報入力!AM218=0,"",TEXT(②受講者情報入力!AM218,"yyyy/mm/dd"))</f>
        <v/>
      </c>
      <c r="M217" s="66" t="str">
        <f>ASC(TRIM(②受講者情報入力!AN218))</f>
        <v/>
      </c>
      <c r="N217" s="66" t="str">
        <f>ASC(TRIM(②受講者情報入力!AO218))</f>
        <v/>
      </c>
      <c r="O217" s="66" t="str">
        <f>IF(②受講者情報入力!AP218=0,"",TEXT(②受講者情報入力!AP218,"yyyy/mm/dd"))</f>
        <v/>
      </c>
      <c r="P217" s="66" t="str">
        <f>ASC(TRIM(②受講者情報入力!AQ218))</f>
        <v/>
      </c>
      <c r="Q217" s="66" t="str">
        <f>TRIM(②受講者情報入力!AR218)</f>
        <v/>
      </c>
      <c r="R217" s="66" t="str">
        <f>TRIM(②受講者情報入力!AS218)</f>
        <v/>
      </c>
      <c r="S217" s="66" t="str">
        <f>TRIM(②受講者情報入力!AT218)</f>
        <v/>
      </c>
    </row>
    <row r="218" spans="1:19">
      <c r="A218" s="66" t="e">
        <f>②受講者情報入力!AW219</f>
        <v>#N/A</v>
      </c>
      <c r="B218" s="66" t="str">
        <f>LEFT(②受講者情報入力!Y219,1)</f>
        <v/>
      </c>
      <c r="C218" s="66" t="str">
        <f>DBCS(TRIM(②受講者情報入力!Z219))</f>
        <v/>
      </c>
      <c r="D218" s="66" t="str">
        <f>DBCS(TRIM(②受講者情報入力!AA219))</f>
        <v/>
      </c>
      <c r="E218" s="66" t="str">
        <f>ASC(TRIM(②受講者情報入力!AB219))</f>
        <v/>
      </c>
      <c r="F218" s="66" t="str">
        <f>IFERROR(VLOOKUP(②受講者情報入力!AC219,マスタ!$A$1:$B$47,2,0),"")</f>
        <v/>
      </c>
      <c r="G218" s="66" t="str">
        <f>TRIM(②受講者情報入力!AD219)</f>
        <v/>
      </c>
      <c r="H218" s="66" t="str">
        <f>TRIM(②受講者情報入力!AE219)</f>
        <v/>
      </c>
      <c r="I218" s="66" t="str">
        <f>IF(②受講者情報入力!AV219="","",LEFT(②受講者情報入力!AV219,LEN(②受講者情報入力!AV219)-1))</f>
        <v/>
      </c>
      <c r="J218" s="66" t="str">
        <f>ASC(TRIM(②受講者情報入力!AK219))</f>
        <v/>
      </c>
      <c r="K218" s="66" t="str">
        <f>IF(②受講者情報入力!AL219=0,"",TEXT(②受講者情報入力!AL219,"yyyy/mm/dd"))</f>
        <v/>
      </c>
      <c r="L218" s="66" t="str">
        <f>IF(②受講者情報入力!AM219=0,"",TEXT(②受講者情報入力!AM219,"yyyy/mm/dd"))</f>
        <v/>
      </c>
      <c r="M218" s="66" t="str">
        <f>ASC(TRIM(②受講者情報入力!AN219))</f>
        <v/>
      </c>
      <c r="N218" s="66" t="str">
        <f>ASC(TRIM(②受講者情報入力!AO219))</f>
        <v/>
      </c>
      <c r="O218" s="66" t="str">
        <f>IF(②受講者情報入力!AP219=0,"",TEXT(②受講者情報入力!AP219,"yyyy/mm/dd"))</f>
        <v/>
      </c>
      <c r="P218" s="66" t="str">
        <f>ASC(TRIM(②受講者情報入力!AQ219))</f>
        <v/>
      </c>
      <c r="Q218" s="66" t="str">
        <f>TRIM(②受講者情報入力!AR219)</f>
        <v/>
      </c>
      <c r="R218" s="66" t="str">
        <f>TRIM(②受講者情報入力!AS219)</f>
        <v/>
      </c>
      <c r="S218" s="66" t="str">
        <f>TRIM(②受講者情報入力!AT219)</f>
        <v/>
      </c>
    </row>
    <row r="219" spans="1:19">
      <c r="A219" s="66" t="e">
        <f>②受講者情報入力!AW220</f>
        <v>#N/A</v>
      </c>
      <c r="B219" s="66" t="str">
        <f>LEFT(②受講者情報入力!Y220,1)</f>
        <v/>
      </c>
      <c r="C219" s="66" t="str">
        <f>DBCS(TRIM(②受講者情報入力!Z220))</f>
        <v/>
      </c>
      <c r="D219" s="66" t="str">
        <f>DBCS(TRIM(②受講者情報入力!AA220))</f>
        <v/>
      </c>
      <c r="E219" s="66" t="str">
        <f>ASC(TRIM(②受講者情報入力!AB220))</f>
        <v/>
      </c>
      <c r="F219" s="66" t="str">
        <f>IFERROR(VLOOKUP(②受講者情報入力!AC220,マスタ!$A$1:$B$47,2,0),"")</f>
        <v/>
      </c>
      <c r="G219" s="66" t="str">
        <f>TRIM(②受講者情報入力!AD220)</f>
        <v/>
      </c>
      <c r="H219" s="66" t="str">
        <f>TRIM(②受講者情報入力!AE220)</f>
        <v/>
      </c>
      <c r="I219" s="66" t="str">
        <f>IF(②受講者情報入力!AV220="","",LEFT(②受講者情報入力!AV220,LEN(②受講者情報入力!AV220)-1))</f>
        <v/>
      </c>
      <c r="J219" s="66" t="str">
        <f>ASC(TRIM(②受講者情報入力!AK220))</f>
        <v/>
      </c>
      <c r="K219" s="66" t="str">
        <f>IF(②受講者情報入力!AL220=0,"",TEXT(②受講者情報入力!AL220,"yyyy/mm/dd"))</f>
        <v/>
      </c>
      <c r="L219" s="66" t="str">
        <f>IF(②受講者情報入力!AM220=0,"",TEXT(②受講者情報入力!AM220,"yyyy/mm/dd"))</f>
        <v/>
      </c>
      <c r="M219" s="66" t="str">
        <f>ASC(TRIM(②受講者情報入力!AN220))</f>
        <v/>
      </c>
      <c r="N219" s="66" t="str">
        <f>ASC(TRIM(②受講者情報入力!AO220))</f>
        <v/>
      </c>
      <c r="O219" s="66" t="str">
        <f>IF(②受講者情報入力!AP220=0,"",TEXT(②受講者情報入力!AP220,"yyyy/mm/dd"))</f>
        <v/>
      </c>
      <c r="P219" s="66" t="str">
        <f>ASC(TRIM(②受講者情報入力!AQ220))</f>
        <v/>
      </c>
      <c r="Q219" s="66" t="str">
        <f>TRIM(②受講者情報入力!AR220)</f>
        <v/>
      </c>
      <c r="R219" s="66" t="str">
        <f>TRIM(②受講者情報入力!AS220)</f>
        <v/>
      </c>
      <c r="S219" s="66" t="str">
        <f>TRIM(②受講者情報入力!AT220)</f>
        <v/>
      </c>
    </row>
    <row r="220" spans="1:19">
      <c r="A220" s="66" t="e">
        <f>②受講者情報入力!AW221</f>
        <v>#N/A</v>
      </c>
      <c r="B220" s="66" t="str">
        <f>LEFT(②受講者情報入力!Y221,1)</f>
        <v/>
      </c>
      <c r="C220" s="66" t="str">
        <f>DBCS(TRIM(②受講者情報入力!Z221))</f>
        <v/>
      </c>
      <c r="D220" s="66" t="str">
        <f>DBCS(TRIM(②受講者情報入力!AA221))</f>
        <v/>
      </c>
      <c r="E220" s="66" t="str">
        <f>ASC(TRIM(②受講者情報入力!AB221))</f>
        <v/>
      </c>
      <c r="F220" s="66" t="str">
        <f>IFERROR(VLOOKUP(②受講者情報入力!AC221,マスタ!$A$1:$B$47,2,0),"")</f>
        <v/>
      </c>
      <c r="G220" s="66" t="str">
        <f>TRIM(②受講者情報入力!AD221)</f>
        <v/>
      </c>
      <c r="H220" s="66" t="str">
        <f>TRIM(②受講者情報入力!AE221)</f>
        <v/>
      </c>
      <c r="I220" s="66" t="str">
        <f>IF(②受講者情報入力!AV221="","",LEFT(②受講者情報入力!AV221,LEN(②受講者情報入力!AV221)-1))</f>
        <v/>
      </c>
      <c r="J220" s="66" t="str">
        <f>ASC(TRIM(②受講者情報入力!AK221))</f>
        <v/>
      </c>
      <c r="K220" s="66" t="str">
        <f>IF(②受講者情報入力!AL221=0,"",TEXT(②受講者情報入力!AL221,"yyyy/mm/dd"))</f>
        <v/>
      </c>
      <c r="L220" s="66" t="str">
        <f>IF(②受講者情報入力!AM221=0,"",TEXT(②受講者情報入力!AM221,"yyyy/mm/dd"))</f>
        <v/>
      </c>
      <c r="M220" s="66" t="str">
        <f>ASC(TRIM(②受講者情報入力!AN221))</f>
        <v/>
      </c>
      <c r="N220" s="66" t="str">
        <f>ASC(TRIM(②受講者情報入力!AO221))</f>
        <v/>
      </c>
      <c r="O220" s="66" t="str">
        <f>IF(②受講者情報入力!AP221=0,"",TEXT(②受講者情報入力!AP221,"yyyy/mm/dd"))</f>
        <v/>
      </c>
      <c r="P220" s="66" t="str">
        <f>ASC(TRIM(②受講者情報入力!AQ221))</f>
        <v/>
      </c>
      <c r="Q220" s="66" t="str">
        <f>TRIM(②受講者情報入力!AR221)</f>
        <v/>
      </c>
      <c r="R220" s="66" t="str">
        <f>TRIM(②受講者情報入力!AS221)</f>
        <v/>
      </c>
      <c r="S220" s="66" t="str">
        <f>TRIM(②受講者情報入力!AT221)</f>
        <v/>
      </c>
    </row>
    <row r="221" spans="1:19">
      <c r="A221" s="66" t="e">
        <f>②受講者情報入力!AW222</f>
        <v>#N/A</v>
      </c>
      <c r="B221" s="66" t="str">
        <f>LEFT(②受講者情報入力!Y222,1)</f>
        <v/>
      </c>
      <c r="C221" s="66" t="str">
        <f>DBCS(TRIM(②受講者情報入力!Z222))</f>
        <v/>
      </c>
      <c r="D221" s="66" t="str">
        <f>DBCS(TRIM(②受講者情報入力!AA222))</f>
        <v/>
      </c>
      <c r="E221" s="66" t="str">
        <f>ASC(TRIM(②受講者情報入力!AB222))</f>
        <v/>
      </c>
      <c r="F221" s="66" t="str">
        <f>IFERROR(VLOOKUP(②受講者情報入力!AC222,マスタ!$A$1:$B$47,2,0),"")</f>
        <v/>
      </c>
      <c r="G221" s="66" t="str">
        <f>TRIM(②受講者情報入力!AD222)</f>
        <v/>
      </c>
      <c r="H221" s="66" t="str">
        <f>TRIM(②受講者情報入力!AE222)</f>
        <v/>
      </c>
      <c r="I221" s="66" t="str">
        <f>IF(②受講者情報入力!AV222="","",LEFT(②受講者情報入力!AV222,LEN(②受講者情報入力!AV222)-1))</f>
        <v/>
      </c>
      <c r="J221" s="66" t="str">
        <f>ASC(TRIM(②受講者情報入力!AK222))</f>
        <v/>
      </c>
      <c r="K221" s="66" t="str">
        <f>IF(②受講者情報入力!AL222=0,"",TEXT(②受講者情報入力!AL222,"yyyy/mm/dd"))</f>
        <v/>
      </c>
      <c r="L221" s="66" t="str">
        <f>IF(②受講者情報入力!AM222=0,"",TEXT(②受講者情報入力!AM222,"yyyy/mm/dd"))</f>
        <v/>
      </c>
      <c r="M221" s="66" t="str">
        <f>ASC(TRIM(②受講者情報入力!AN222))</f>
        <v/>
      </c>
      <c r="N221" s="66" t="str">
        <f>ASC(TRIM(②受講者情報入力!AO222))</f>
        <v/>
      </c>
      <c r="O221" s="66" t="str">
        <f>IF(②受講者情報入力!AP222=0,"",TEXT(②受講者情報入力!AP222,"yyyy/mm/dd"))</f>
        <v/>
      </c>
      <c r="P221" s="66" t="str">
        <f>ASC(TRIM(②受講者情報入力!AQ222))</f>
        <v/>
      </c>
      <c r="Q221" s="66" t="str">
        <f>TRIM(②受講者情報入力!AR222)</f>
        <v/>
      </c>
      <c r="R221" s="66" t="str">
        <f>TRIM(②受講者情報入力!AS222)</f>
        <v/>
      </c>
      <c r="S221" s="66" t="str">
        <f>TRIM(②受講者情報入力!AT222)</f>
        <v/>
      </c>
    </row>
    <row r="222" spans="1:19">
      <c r="A222" s="66" t="e">
        <f>②受講者情報入力!AW223</f>
        <v>#N/A</v>
      </c>
      <c r="B222" s="66" t="str">
        <f>LEFT(②受講者情報入力!Y223,1)</f>
        <v/>
      </c>
      <c r="C222" s="66" t="str">
        <f>DBCS(TRIM(②受講者情報入力!Z223))</f>
        <v/>
      </c>
      <c r="D222" s="66" t="str">
        <f>DBCS(TRIM(②受講者情報入力!AA223))</f>
        <v/>
      </c>
      <c r="E222" s="66" t="str">
        <f>ASC(TRIM(②受講者情報入力!AB223))</f>
        <v/>
      </c>
      <c r="F222" s="66" t="str">
        <f>IFERROR(VLOOKUP(②受講者情報入力!AC223,マスタ!$A$1:$B$47,2,0),"")</f>
        <v/>
      </c>
      <c r="G222" s="66" t="str">
        <f>TRIM(②受講者情報入力!AD223)</f>
        <v/>
      </c>
      <c r="H222" s="66" t="str">
        <f>TRIM(②受講者情報入力!AE223)</f>
        <v/>
      </c>
      <c r="I222" s="66" t="str">
        <f>IF(②受講者情報入力!AV223="","",LEFT(②受講者情報入力!AV223,LEN(②受講者情報入力!AV223)-1))</f>
        <v/>
      </c>
      <c r="J222" s="66" t="str">
        <f>ASC(TRIM(②受講者情報入力!AK223))</f>
        <v/>
      </c>
      <c r="K222" s="66" t="str">
        <f>IF(②受講者情報入力!AL223=0,"",TEXT(②受講者情報入力!AL223,"yyyy/mm/dd"))</f>
        <v/>
      </c>
      <c r="L222" s="66" t="str">
        <f>IF(②受講者情報入力!AM223=0,"",TEXT(②受講者情報入力!AM223,"yyyy/mm/dd"))</f>
        <v/>
      </c>
      <c r="M222" s="66" t="str">
        <f>ASC(TRIM(②受講者情報入力!AN223))</f>
        <v/>
      </c>
      <c r="N222" s="66" t="str">
        <f>ASC(TRIM(②受講者情報入力!AO223))</f>
        <v/>
      </c>
      <c r="O222" s="66" t="str">
        <f>IF(②受講者情報入力!AP223=0,"",TEXT(②受講者情報入力!AP223,"yyyy/mm/dd"))</f>
        <v/>
      </c>
      <c r="P222" s="66" t="str">
        <f>ASC(TRIM(②受講者情報入力!AQ223))</f>
        <v/>
      </c>
      <c r="Q222" s="66" t="str">
        <f>TRIM(②受講者情報入力!AR223)</f>
        <v/>
      </c>
      <c r="R222" s="66" t="str">
        <f>TRIM(②受講者情報入力!AS223)</f>
        <v/>
      </c>
      <c r="S222" s="66" t="str">
        <f>TRIM(②受講者情報入力!AT223)</f>
        <v/>
      </c>
    </row>
    <row r="223" spans="1:19">
      <c r="A223" s="66" t="e">
        <f>②受講者情報入力!AW224</f>
        <v>#N/A</v>
      </c>
      <c r="B223" s="66" t="str">
        <f>LEFT(②受講者情報入力!Y224,1)</f>
        <v/>
      </c>
      <c r="C223" s="66" t="str">
        <f>DBCS(TRIM(②受講者情報入力!Z224))</f>
        <v/>
      </c>
      <c r="D223" s="66" t="str">
        <f>DBCS(TRIM(②受講者情報入力!AA224))</f>
        <v/>
      </c>
      <c r="E223" s="66" t="str">
        <f>ASC(TRIM(②受講者情報入力!AB224))</f>
        <v/>
      </c>
      <c r="F223" s="66" t="str">
        <f>IFERROR(VLOOKUP(②受講者情報入力!AC224,マスタ!$A$1:$B$47,2,0),"")</f>
        <v/>
      </c>
      <c r="G223" s="66" t="str">
        <f>TRIM(②受講者情報入力!AD224)</f>
        <v/>
      </c>
      <c r="H223" s="66" t="str">
        <f>TRIM(②受講者情報入力!AE224)</f>
        <v/>
      </c>
      <c r="I223" s="66" t="str">
        <f>IF(②受講者情報入力!AV224="","",LEFT(②受講者情報入力!AV224,LEN(②受講者情報入力!AV224)-1))</f>
        <v/>
      </c>
      <c r="J223" s="66" t="str">
        <f>ASC(TRIM(②受講者情報入力!AK224))</f>
        <v/>
      </c>
      <c r="K223" s="66" t="str">
        <f>IF(②受講者情報入力!AL224=0,"",TEXT(②受講者情報入力!AL224,"yyyy/mm/dd"))</f>
        <v/>
      </c>
      <c r="L223" s="66" t="str">
        <f>IF(②受講者情報入力!AM224=0,"",TEXT(②受講者情報入力!AM224,"yyyy/mm/dd"))</f>
        <v/>
      </c>
      <c r="M223" s="66" t="str">
        <f>ASC(TRIM(②受講者情報入力!AN224))</f>
        <v/>
      </c>
      <c r="N223" s="66" t="str">
        <f>ASC(TRIM(②受講者情報入力!AO224))</f>
        <v/>
      </c>
      <c r="O223" s="66" t="str">
        <f>IF(②受講者情報入力!AP224=0,"",TEXT(②受講者情報入力!AP224,"yyyy/mm/dd"))</f>
        <v/>
      </c>
      <c r="P223" s="66" t="str">
        <f>ASC(TRIM(②受講者情報入力!AQ224))</f>
        <v/>
      </c>
      <c r="Q223" s="66" t="str">
        <f>TRIM(②受講者情報入力!AR224)</f>
        <v/>
      </c>
      <c r="R223" s="66" t="str">
        <f>TRIM(②受講者情報入力!AS224)</f>
        <v/>
      </c>
      <c r="S223" s="66" t="str">
        <f>TRIM(②受講者情報入力!AT224)</f>
        <v/>
      </c>
    </row>
    <row r="224" spans="1:19">
      <c r="A224" s="66" t="e">
        <f>②受講者情報入力!AW225</f>
        <v>#N/A</v>
      </c>
      <c r="B224" s="66" t="str">
        <f>LEFT(②受講者情報入力!Y225,1)</f>
        <v/>
      </c>
      <c r="C224" s="66" t="str">
        <f>DBCS(TRIM(②受講者情報入力!Z225))</f>
        <v/>
      </c>
      <c r="D224" s="66" t="str">
        <f>DBCS(TRIM(②受講者情報入力!AA225))</f>
        <v/>
      </c>
      <c r="E224" s="66" t="str">
        <f>ASC(TRIM(②受講者情報入力!AB225))</f>
        <v/>
      </c>
      <c r="F224" s="66" t="str">
        <f>IFERROR(VLOOKUP(②受講者情報入力!AC225,マスタ!$A$1:$B$47,2,0),"")</f>
        <v/>
      </c>
      <c r="G224" s="66" t="str">
        <f>TRIM(②受講者情報入力!AD225)</f>
        <v/>
      </c>
      <c r="H224" s="66" t="str">
        <f>TRIM(②受講者情報入力!AE225)</f>
        <v/>
      </c>
      <c r="I224" s="66" t="str">
        <f>IF(②受講者情報入力!AV225="","",LEFT(②受講者情報入力!AV225,LEN(②受講者情報入力!AV225)-1))</f>
        <v/>
      </c>
      <c r="J224" s="66" t="str">
        <f>ASC(TRIM(②受講者情報入力!AK225))</f>
        <v/>
      </c>
      <c r="K224" s="66" t="str">
        <f>IF(②受講者情報入力!AL225=0,"",TEXT(②受講者情報入力!AL225,"yyyy/mm/dd"))</f>
        <v/>
      </c>
      <c r="L224" s="66" t="str">
        <f>IF(②受講者情報入力!AM225=0,"",TEXT(②受講者情報入力!AM225,"yyyy/mm/dd"))</f>
        <v/>
      </c>
      <c r="M224" s="66" t="str">
        <f>ASC(TRIM(②受講者情報入力!AN225))</f>
        <v/>
      </c>
      <c r="N224" s="66" t="str">
        <f>ASC(TRIM(②受講者情報入力!AO225))</f>
        <v/>
      </c>
      <c r="O224" s="66" t="str">
        <f>IF(②受講者情報入力!AP225=0,"",TEXT(②受講者情報入力!AP225,"yyyy/mm/dd"))</f>
        <v/>
      </c>
      <c r="P224" s="66" t="str">
        <f>ASC(TRIM(②受講者情報入力!AQ225))</f>
        <v/>
      </c>
      <c r="Q224" s="66" t="str">
        <f>TRIM(②受講者情報入力!AR225)</f>
        <v/>
      </c>
      <c r="R224" s="66" t="str">
        <f>TRIM(②受講者情報入力!AS225)</f>
        <v/>
      </c>
      <c r="S224" s="66" t="str">
        <f>TRIM(②受講者情報入力!AT225)</f>
        <v/>
      </c>
    </row>
    <row r="225" spans="1:19">
      <c r="A225" s="66" t="e">
        <f>②受講者情報入力!AW226</f>
        <v>#N/A</v>
      </c>
      <c r="B225" s="66" t="str">
        <f>LEFT(②受講者情報入力!Y226,1)</f>
        <v/>
      </c>
      <c r="C225" s="66" t="str">
        <f>DBCS(TRIM(②受講者情報入力!Z226))</f>
        <v/>
      </c>
      <c r="D225" s="66" t="str">
        <f>DBCS(TRIM(②受講者情報入力!AA226))</f>
        <v/>
      </c>
      <c r="E225" s="66" t="str">
        <f>ASC(TRIM(②受講者情報入力!AB226))</f>
        <v/>
      </c>
      <c r="F225" s="66" t="str">
        <f>IFERROR(VLOOKUP(②受講者情報入力!AC226,マスタ!$A$1:$B$47,2,0),"")</f>
        <v/>
      </c>
      <c r="G225" s="66" t="str">
        <f>TRIM(②受講者情報入力!AD226)</f>
        <v/>
      </c>
      <c r="H225" s="66" t="str">
        <f>TRIM(②受講者情報入力!AE226)</f>
        <v/>
      </c>
      <c r="I225" s="66" t="str">
        <f>IF(②受講者情報入力!AV226="","",LEFT(②受講者情報入力!AV226,LEN(②受講者情報入力!AV226)-1))</f>
        <v/>
      </c>
      <c r="J225" s="66" t="str">
        <f>ASC(TRIM(②受講者情報入力!AK226))</f>
        <v/>
      </c>
      <c r="K225" s="66" t="str">
        <f>IF(②受講者情報入力!AL226=0,"",TEXT(②受講者情報入力!AL226,"yyyy/mm/dd"))</f>
        <v/>
      </c>
      <c r="L225" s="66" t="str">
        <f>IF(②受講者情報入力!AM226=0,"",TEXT(②受講者情報入力!AM226,"yyyy/mm/dd"))</f>
        <v/>
      </c>
      <c r="M225" s="66" t="str">
        <f>ASC(TRIM(②受講者情報入力!AN226))</f>
        <v/>
      </c>
      <c r="N225" s="66" t="str">
        <f>ASC(TRIM(②受講者情報入力!AO226))</f>
        <v/>
      </c>
      <c r="O225" s="66" t="str">
        <f>IF(②受講者情報入力!AP226=0,"",TEXT(②受講者情報入力!AP226,"yyyy/mm/dd"))</f>
        <v/>
      </c>
      <c r="P225" s="66" t="str">
        <f>ASC(TRIM(②受講者情報入力!AQ226))</f>
        <v/>
      </c>
      <c r="Q225" s="66" t="str">
        <f>TRIM(②受講者情報入力!AR226)</f>
        <v/>
      </c>
      <c r="R225" s="66" t="str">
        <f>TRIM(②受講者情報入力!AS226)</f>
        <v/>
      </c>
      <c r="S225" s="66" t="str">
        <f>TRIM(②受講者情報入力!AT226)</f>
        <v/>
      </c>
    </row>
    <row r="226" spans="1:19">
      <c r="A226" s="66" t="e">
        <f>②受講者情報入力!AW227</f>
        <v>#N/A</v>
      </c>
      <c r="B226" s="66" t="str">
        <f>LEFT(②受講者情報入力!Y227,1)</f>
        <v/>
      </c>
      <c r="C226" s="66" t="str">
        <f>DBCS(TRIM(②受講者情報入力!Z227))</f>
        <v/>
      </c>
      <c r="D226" s="66" t="str">
        <f>DBCS(TRIM(②受講者情報入力!AA227))</f>
        <v/>
      </c>
      <c r="E226" s="66" t="str">
        <f>ASC(TRIM(②受講者情報入力!AB227))</f>
        <v/>
      </c>
      <c r="F226" s="66" t="str">
        <f>IFERROR(VLOOKUP(②受講者情報入力!AC227,マスタ!$A$1:$B$47,2,0),"")</f>
        <v/>
      </c>
      <c r="G226" s="66" t="str">
        <f>TRIM(②受講者情報入力!AD227)</f>
        <v/>
      </c>
      <c r="H226" s="66" t="str">
        <f>TRIM(②受講者情報入力!AE227)</f>
        <v/>
      </c>
      <c r="I226" s="66" t="str">
        <f>IF(②受講者情報入力!AV227="","",LEFT(②受講者情報入力!AV227,LEN(②受講者情報入力!AV227)-1))</f>
        <v/>
      </c>
      <c r="J226" s="66" t="str">
        <f>ASC(TRIM(②受講者情報入力!AK227))</f>
        <v/>
      </c>
      <c r="K226" s="66" t="str">
        <f>IF(②受講者情報入力!AL227=0,"",TEXT(②受講者情報入力!AL227,"yyyy/mm/dd"))</f>
        <v/>
      </c>
      <c r="L226" s="66" t="str">
        <f>IF(②受講者情報入力!AM227=0,"",TEXT(②受講者情報入力!AM227,"yyyy/mm/dd"))</f>
        <v/>
      </c>
      <c r="M226" s="66" t="str">
        <f>ASC(TRIM(②受講者情報入力!AN227))</f>
        <v/>
      </c>
      <c r="N226" s="66" t="str">
        <f>ASC(TRIM(②受講者情報入力!AO227))</f>
        <v/>
      </c>
      <c r="O226" s="66" t="str">
        <f>IF(②受講者情報入力!AP227=0,"",TEXT(②受講者情報入力!AP227,"yyyy/mm/dd"))</f>
        <v/>
      </c>
      <c r="P226" s="66" t="str">
        <f>ASC(TRIM(②受講者情報入力!AQ227))</f>
        <v/>
      </c>
      <c r="Q226" s="66" t="str">
        <f>TRIM(②受講者情報入力!AR227)</f>
        <v/>
      </c>
      <c r="R226" s="66" t="str">
        <f>TRIM(②受講者情報入力!AS227)</f>
        <v/>
      </c>
      <c r="S226" s="66" t="str">
        <f>TRIM(②受講者情報入力!AT227)</f>
        <v/>
      </c>
    </row>
    <row r="227" spans="1:19">
      <c r="A227" s="66" t="e">
        <f>②受講者情報入力!AW228</f>
        <v>#N/A</v>
      </c>
      <c r="B227" s="66" t="str">
        <f>LEFT(②受講者情報入力!Y228,1)</f>
        <v/>
      </c>
      <c r="C227" s="66" t="str">
        <f>DBCS(TRIM(②受講者情報入力!Z228))</f>
        <v/>
      </c>
      <c r="D227" s="66" t="str">
        <f>DBCS(TRIM(②受講者情報入力!AA228))</f>
        <v/>
      </c>
      <c r="E227" s="66" t="str">
        <f>ASC(TRIM(②受講者情報入力!AB228))</f>
        <v/>
      </c>
      <c r="F227" s="66" t="str">
        <f>IFERROR(VLOOKUP(②受講者情報入力!AC228,マスタ!$A$1:$B$47,2,0),"")</f>
        <v/>
      </c>
      <c r="G227" s="66" t="str">
        <f>TRIM(②受講者情報入力!AD228)</f>
        <v/>
      </c>
      <c r="H227" s="66" t="str">
        <f>TRIM(②受講者情報入力!AE228)</f>
        <v/>
      </c>
      <c r="I227" s="66" t="str">
        <f>IF(②受講者情報入力!AV228="","",LEFT(②受講者情報入力!AV228,LEN(②受講者情報入力!AV228)-1))</f>
        <v/>
      </c>
      <c r="J227" s="66" t="str">
        <f>ASC(TRIM(②受講者情報入力!AK228))</f>
        <v/>
      </c>
      <c r="K227" s="66" t="str">
        <f>IF(②受講者情報入力!AL228=0,"",TEXT(②受講者情報入力!AL228,"yyyy/mm/dd"))</f>
        <v/>
      </c>
      <c r="L227" s="66" t="str">
        <f>IF(②受講者情報入力!AM228=0,"",TEXT(②受講者情報入力!AM228,"yyyy/mm/dd"))</f>
        <v/>
      </c>
      <c r="M227" s="66" t="str">
        <f>ASC(TRIM(②受講者情報入力!AN228))</f>
        <v/>
      </c>
      <c r="N227" s="66" t="str">
        <f>ASC(TRIM(②受講者情報入力!AO228))</f>
        <v/>
      </c>
      <c r="O227" s="66" t="str">
        <f>IF(②受講者情報入力!AP228=0,"",TEXT(②受講者情報入力!AP228,"yyyy/mm/dd"))</f>
        <v/>
      </c>
      <c r="P227" s="66" t="str">
        <f>ASC(TRIM(②受講者情報入力!AQ228))</f>
        <v/>
      </c>
      <c r="Q227" s="66" t="str">
        <f>TRIM(②受講者情報入力!AR228)</f>
        <v/>
      </c>
      <c r="R227" s="66" t="str">
        <f>TRIM(②受講者情報入力!AS228)</f>
        <v/>
      </c>
      <c r="S227" s="66" t="str">
        <f>TRIM(②受講者情報入力!AT228)</f>
        <v/>
      </c>
    </row>
    <row r="228" spans="1:19">
      <c r="A228" s="66" t="e">
        <f>②受講者情報入力!AW229</f>
        <v>#N/A</v>
      </c>
      <c r="B228" s="66" t="str">
        <f>LEFT(②受講者情報入力!Y229,1)</f>
        <v/>
      </c>
      <c r="C228" s="66" t="str">
        <f>DBCS(TRIM(②受講者情報入力!Z229))</f>
        <v/>
      </c>
      <c r="D228" s="66" t="str">
        <f>DBCS(TRIM(②受講者情報入力!AA229))</f>
        <v/>
      </c>
      <c r="E228" s="66" t="str">
        <f>ASC(TRIM(②受講者情報入力!AB229))</f>
        <v/>
      </c>
      <c r="F228" s="66" t="str">
        <f>IFERROR(VLOOKUP(②受講者情報入力!AC229,マスタ!$A$1:$B$47,2,0),"")</f>
        <v/>
      </c>
      <c r="G228" s="66" t="str">
        <f>TRIM(②受講者情報入力!AD229)</f>
        <v/>
      </c>
      <c r="H228" s="66" t="str">
        <f>TRIM(②受講者情報入力!AE229)</f>
        <v/>
      </c>
      <c r="I228" s="66" t="str">
        <f>IF(②受講者情報入力!AV229="","",LEFT(②受講者情報入力!AV229,LEN(②受講者情報入力!AV229)-1))</f>
        <v/>
      </c>
      <c r="J228" s="66" t="str">
        <f>ASC(TRIM(②受講者情報入力!AK229))</f>
        <v/>
      </c>
      <c r="K228" s="66" t="str">
        <f>IF(②受講者情報入力!AL229=0,"",TEXT(②受講者情報入力!AL229,"yyyy/mm/dd"))</f>
        <v/>
      </c>
      <c r="L228" s="66" t="str">
        <f>IF(②受講者情報入力!AM229=0,"",TEXT(②受講者情報入力!AM229,"yyyy/mm/dd"))</f>
        <v/>
      </c>
      <c r="M228" s="66" t="str">
        <f>ASC(TRIM(②受講者情報入力!AN229))</f>
        <v/>
      </c>
      <c r="N228" s="66" t="str">
        <f>ASC(TRIM(②受講者情報入力!AO229))</f>
        <v/>
      </c>
      <c r="O228" s="66" t="str">
        <f>IF(②受講者情報入力!AP229=0,"",TEXT(②受講者情報入力!AP229,"yyyy/mm/dd"))</f>
        <v/>
      </c>
      <c r="P228" s="66" t="str">
        <f>ASC(TRIM(②受講者情報入力!AQ229))</f>
        <v/>
      </c>
      <c r="Q228" s="66" t="str">
        <f>TRIM(②受講者情報入力!AR229)</f>
        <v/>
      </c>
      <c r="R228" s="66" t="str">
        <f>TRIM(②受講者情報入力!AS229)</f>
        <v/>
      </c>
      <c r="S228" s="66" t="str">
        <f>TRIM(②受講者情報入力!AT229)</f>
        <v/>
      </c>
    </row>
    <row r="229" spans="1:19">
      <c r="A229" s="66" t="e">
        <f>②受講者情報入力!AW230</f>
        <v>#N/A</v>
      </c>
      <c r="B229" s="66" t="str">
        <f>LEFT(②受講者情報入力!Y230,1)</f>
        <v/>
      </c>
      <c r="C229" s="66" t="str">
        <f>DBCS(TRIM(②受講者情報入力!Z230))</f>
        <v/>
      </c>
      <c r="D229" s="66" t="str">
        <f>DBCS(TRIM(②受講者情報入力!AA230))</f>
        <v/>
      </c>
      <c r="E229" s="66" t="str">
        <f>ASC(TRIM(②受講者情報入力!AB230))</f>
        <v/>
      </c>
      <c r="F229" s="66" t="str">
        <f>IFERROR(VLOOKUP(②受講者情報入力!AC230,マスタ!$A$1:$B$47,2,0),"")</f>
        <v/>
      </c>
      <c r="G229" s="66" t="str">
        <f>TRIM(②受講者情報入力!AD230)</f>
        <v/>
      </c>
      <c r="H229" s="66" t="str">
        <f>TRIM(②受講者情報入力!AE230)</f>
        <v/>
      </c>
      <c r="I229" s="66" t="str">
        <f>IF(②受講者情報入力!AV230="","",LEFT(②受講者情報入力!AV230,LEN(②受講者情報入力!AV230)-1))</f>
        <v/>
      </c>
      <c r="J229" s="66" t="str">
        <f>ASC(TRIM(②受講者情報入力!AK230))</f>
        <v/>
      </c>
      <c r="K229" s="66" t="str">
        <f>IF(②受講者情報入力!AL230=0,"",TEXT(②受講者情報入力!AL230,"yyyy/mm/dd"))</f>
        <v/>
      </c>
      <c r="L229" s="66" t="str">
        <f>IF(②受講者情報入力!AM230=0,"",TEXT(②受講者情報入力!AM230,"yyyy/mm/dd"))</f>
        <v/>
      </c>
      <c r="M229" s="66" t="str">
        <f>ASC(TRIM(②受講者情報入力!AN230))</f>
        <v/>
      </c>
      <c r="N229" s="66" t="str">
        <f>ASC(TRIM(②受講者情報入力!AO230))</f>
        <v/>
      </c>
      <c r="O229" s="66" t="str">
        <f>IF(②受講者情報入力!AP230=0,"",TEXT(②受講者情報入力!AP230,"yyyy/mm/dd"))</f>
        <v/>
      </c>
      <c r="P229" s="66" t="str">
        <f>ASC(TRIM(②受講者情報入力!AQ230))</f>
        <v/>
      </c>
      <c r="Q229" s="66" t="str">
        <f>TRIM(②受講者情報入力!AR230)</f>
        <v/>
      </c>
      <c r="R229" s="66" t="str">
        <f>TRIM(②受講者情報入力!AS230)</f>
        <v/>
      </c>
      <c r="S229" s="66" t="str">
        <f>TRIM(②受講者情報入力!AT230)</f>
        <v/>
      </c>
    </row>
    <row r="230" spans="1:19">
      <c r="A230" s="66" t="e">
        <f>②受講者情報入力!AW231</f>
        <v>#N/A</v>
      </c>
      <c r="B230" s="66" t="str">
        <f>LEFT(②受講者情報入力!Y231,1)</f>
        <v/>
      </c>
      <c r="C230" s="66" t="str">
        <f>DBCS(TRIM(②受講者情報入力!Z231))</f>
        <v/>
      </c>
      <c r="D230" s="66" t="str">
        <f>DBCS(TRIM(②受講者情報入力!AA231))</f>
        <v/>
      </c>
      <c r="E230" s="66" t="str">
        <f>ASC(TRIM(②受講者情報入力!AB231))</f>
        <v/>
      </c>
      <c r="F230" s="66" t="str">
        <f>IFERROR(VLOOKUP(②受講者情報入力!AC231,マスタ!$A$1:$B$47,2,0),"")</f>
        <v/>
      </c>
      <c r="G230" s="66" t="str">
        <f>TRIM(②受講者情報入力!AD231)</f>
        <v/>
      </c>
      <c r="H230" s="66" t="str">
        <f>TRIM(②受講者情報入力!AE231)</f>
        <v/>
      </c>
      <c r="I230" s="66" t="str">
        <f>IF(②受講者情報入力!AV231="","",LEFT(②受講者情報入力!AV231,LEN(②受講者情報入力!AV231)-1))</f>
        <v/>
      </c>
      <c r="J230" s="66" t="str">
        <f>ASC(TRIM(②受講者情報入力!AK231))</f>
        <v/>
      </c>
      <c r="K230" s="66" t="str">
        <f>IF(②受講者情報入力!AL231=0,"",TEXT(②受講者情報入力!AL231,"yyyy/mm/dd"))</f>
        <v/>
      </c>
      <c r="L230" s="66" t="str">
        <f>IF(②受講者情報入力!AM231=0,"",TEXT(②受講者情報入力!AM231,"yyyy/mm/dd"))</f>
        <v/>
      </c>
      <c r="M230" s="66" t="str">
        <f>ASC(TRIM(②受講者情報入力!AN231))</f>
        <v/>
      </c>
      <c r="N230" s="66" t="str">
        <f>ASC(TRIM(②受講者情報入力!AO231))</f>
        <v/>
      </c>
      <c r="O230" s="66" t="str">
        <f>IF(②受講者情報入力!AP231=0,"",TEXT(②受講者情報入力!AP231,"yyyy/mm/dd"))</f>
        <v/>
      </c>
      <c r="P230" s="66" t="str">
        <f>ASC(TRIM(②受講者情報入力!AQ231))</f>
        <v/>
      </c>
      <c r="Q230" s="66" t="str">
        <f>TRIM(②受講者情報入力!AR231)</f>
        <v/>
      </c>
      <c r="R230" s="66" t="str">
        <f>TRIM(②受講者情報入力!AS231)</f>
        <v/>
      </c>
      <c r="S230" s="66" t="str">
        <f>TRIM(②受講者情報入力!AT231)</f>
        <v/>
      </c>
    </row>
    <row r="231" spans="1:19">
      <c r="A231" s="66" t="e">
        <f>②受講者情報入力!AW232</f>
        <v>#N/A</v>
      </c>
      <c r="B231" s="66" t="str">
        <f>LEFT(②受講者情報入力!Y232,1)</f>
        <v/>
      </c>
      <c r="C231" s="66" t="str">
        <f>DBCS(TRIM(②受講者情報入力!Z232))</f>
        <v/>
      </c>
      <c r="D231" s="66" t="str">
        <f>DBCS(TRIM(②受講者情報入力!AA232))</f>
        <v/>
      </c>
      <c r="E231" s="66" t="str">
        <f>ASC(TRIM(②受講者情報入力!AB232))</f>
        <v/>
      </c>
      <c r="F231" s="66" t="str">
        <f>IFERROR(VLOOKUP(②受講者情報入力!AC232,マスタ!$A$1:$B$47,2,0),"")</f>
        <v/>
      </c>
      <c r="G231" s="66" t="str">
        <f>TRIM(②受講者情報入力!AD232)</f>
        <v/>
      </c>
      <c r="H231" s="66" t="str">
        <f>TRIM(②受講者情報入力!AE232)</f>
        <v/>
      </c>
      <c r="I231" s="66" t="str">
        <f>IF(②受講者情報入力!AV232="","",LEFT(②受講者情報入力!AV232,LEN(②受講者情報入力!AV232)-1))</f>
        <v/>
      </c>
      <c r="J231" s="66" t="str">
        <f>ASC(TRIM(②受講者情報入力!AK232))</f>
        <v/>
      </c>
      <c r="K231" s="66" t="str">
        <f>IF(②受講者情報入力!AL232=0,"",TEXT(②受講者情報入力!AL232,"yyyy/mm/dd"))</f>
        <v/>
      </c>
      <c r="L231" s="66" t="str">
        <f>IF(②受講者情報入力!AM232=0,"",TEXT(②受講者情報入力!AM232,"yyyy/mm/dd"))</f>
        <v/>
      </c>
      <c r="M231" s="66" t="str">
        <f>ASC(TRIM(②受講者情報入力!AN232))</f>
        <v/>
      </c>
      <c r="N231" s="66" t="str">
        <f>ASC(TRIM(②受講者情報入力!AO232))</f>
        <v/>
      </c>
      <c r="O231" s="66" t="str">
        <f>IF(②受講者情報入力!AP232=0,"",TEXT(②受講者情報入力!AP232,"yyyy/mm/dd"))</f>
        <v/>
      </c>
      <c r="P231" s="66" t="str">
        <f>ASC(TRIM(②受講者情報入力!AQ232))</f>
        <v/>
      </c>
      <c r="Q231" s="66" t="str">
        <f>TRIM(②受講者情報入力!AR232)</f>
        <v/>
      </c>
      <c r="R231" s="66" t="str">
        <f>TRIM(②受講者情報入力!AS232)</f>
        <v/>
      </c>
      <c r="S231" s="66" t="str">
        <f>TRIM(②受講者情報入力!AT232)</f>
        <v/>
      </c>
    </row>
    <row r="232" spans="1:19">
      <c r="A232" s="66" t="e">
        <f>②受講者情報入力!AW233</f>
        <v>#N/A</v>
      </c>
      <c r="B232" s="66" t="str">
        <f>LEFT(②受講者情報入力!Y233,1)</f>
        <v/>
      </c>
      <c r="C232" s="66" t="str">
        <f>DBCS(TRIM(②受講者情報入力!Z233))</f>
        <v/>
      </c>
      <c r="D232" s="66" t="str">
        <f>DBCS(TRIM(②受講者情報入力!AA233))</f>
        <v/>
      </c>
      <c r="E232" s="66" t="str">
        <f>ASC(TRIM(②受講者情報入力!AB233))</f>
        <v/>
      </c>
      <c r="F232" s="66" t="str">
        <f>IFERROR(VLOOKUP(②受講者情報入力!AC233,マスタ!$A$1:$B$47,2,0),"")</f>
        <v/>
      </c>
      <c r="G232" s="66" t="str">
        <f>TRIM(②受講者情報入力!AD233)</f>
        <v/>
      </c>
      <c r="H232" s="66" t="str">
        <f>TRIM(②受講者情報入力!AE233)</f>
        <v/>
      </c>
      <c r="I232" s="66" t="str">
        <f>IF(②受講者情報入力!AV233="","",LEFT(②受講者情報入力!AV233,LEN(②受講者情報入力!AV233)-1))</f>
        <v/>
      </c>
      <c r="J232" s="66" t="str">
        <f>ASC(TRIM(②受講者情報入力!AK233))</f>
        <v/>
      </c>
      <c r="K232" s="66" t="str">
        <f>IF(②受講者情報入力!AL233=0,"",TEXT(②受講者情報入力!AL233,"yyyy/mm/dd"))</f>
        <v/>
      </c>
      <c r="L232" s="66" t="str">
        <f>IF(②受講者情報入力!AM233=0,"",TEXT(②受講者情報入力!AM233,"yyyy/mm/dd"))</f>
        <v/>
      </c>
      <c r="M232" s="66" t="str">
        <f>ASC(TRIM(②受講者情報入力!AN233))</f>
        <v/>
      </c>
      <c r="N232" s="66" t="str">
        <f>ASC(TRIM(②受講者情報入力!AO233))</f>
        <v/>
      </c>
      <c r="O232" s="66" t="str">
        <f>IF(②受講者情報入力!AP233=0,"",TEXT(②受講者情報入力!AP233,"yyyy/mm/dd"))</f>
        <v/>
      </c>
      <c r="P232" s="66" t="str">
        <f>ASC(TRIM(②受講者情報入力!AQ233))</f>
        <v/>
      </c>
      <c r="Q232" s="66" t="str">
        <f>TRIM(②受講者情報入力!AR233)</f>
        <v/>
      </c>
      <c r="R232" s="66" t="str">
        <f>TRIM(②受講者情報入力!AS233)</f>
        <v/>
      </c>
      <c r="S232" s="66" t="str">
        <f>TRIM(②受講者情報入力!AT233)</f>
        <v/>
      </c>
    </row>
    <row r="233" spans="1:19">
      <c r="A233" s="66" t="e">
        <f>②受講者情報入力!AW234</f>
        <v>#N/A</v>
      </c>
      <c r="B233" s="66" t="str">
        <f>LEFT(②受講者情報入力!Y234,1)</f>
        <v/>
      </c>
      <c r="C233" s="66" t="str">
        <f>DBCS(TRIM(②受講者情報入力!Z234))</f>
        <v/>
      </c>
      <c r="D233" s="66" t="str">
        <f>DBCS(TRIM(②受講者情報入力!AA234))</f>
        <v/>
      </c>
      <c r="E233" s="66" t="str">
        <f>ASC(TRIM(②受講者情報入力!AB234))</f>
        <v/>
      </c>
      <c r="F233" s="66" t="str">
        <f>IFERROR(VLOOKUP(②受講者情報入力!AC234,マスタ!$A$1:$B$47,2,0),"")</f>
        <v/>
      </c>
      <c r="G233" s="66" t="str">
        <f>TRIM(②受講者情報入力!AD234)</f>
        <v/>
      </c>
      <c r="H233" s="66" t="str">
        <f>TRIM(②受講者情報入力!AE234)</f>
        <v/>
      </c>
      <c r="I233" s="66" t="str">
        <f>IF(②受講者情報入力!AV234="","",LEFT(②受講者情報入力!AV234,LEN(②受講者情報入力!AV234)-1))</f>
        <v/>
      </c>
      <c r="J233" s="66" t="str">
        <f>ASC(TRIM(②受講者情報入力!AK234))</f>
        <v/>
      </c>
      <c r="K233" s="66" t="str">
        <f>IF(②受講者情報入力!AL234=0,"",TEXT(②受講者情報入力!AL234,"yyyy/mm/dd"))</f>
        <v/>
      </c>
      <c r="L233" s="66" t="str">
        <f>IF(②受講者情報入力!AM234=0,"",TEXT(②受講者情報入力!AM234,"yyyy/mm/dd"))</f>
        <v/>
      </c>
      <c r="M233" s="66" t="str">
        <f>ASC(TRIM(②受講者情報入力!AN234))</f>
        <v/>
      </c>
      <c r="N233" s="66" t="str">
        <f>ASC(TRIM(②受講者情報入力!AO234))</f>
        <v/>
      </c>
      <c r="O233" s="66" t="str">
        <f>IF(②受講者情報入力!AP234=0,"",TEXT(②受講者情報入力!AP234,"yyyy/mm/dd"))</f>
        <v/>
      </c>
      <c r="P233" s="66" t="str">
        <f>ASC(TRIM(②受講者情報入力!AQ234))</f>
        <v/>
      </c>
      <c r="Q233" s="66" t="str">
        <f>TRIM(②受講者情報入力!AR234)</f>
        <v/>
      </c>
      <c r="R233" s="66" t="str">
        <f>TRIM(②受講者情報入力!AS234)</f>
        <v/>
      </c>
      <c r="S233" s="66" t="str">
        <f>TRIM(②受講者情報入力!AT234)</f>
        <v/>
      </c>
    </row>
    <row r="234" spans="1:19">
      <c r="A234" s="66" t="e">
        <f>②受講者情報入力!AW235</f>
        <v>#N/A</v>
      </c>
      <c r="B234" s="66" t="str">
        <f>LEFT(②受講者情報入力!Y235,1)</f>
        <v/>
      </c>
      <c r="C234" s="66" t="str">
        <f>DBCS(TRIM(②受講者情報入力!Z235))</f>
        <v/>
      </c>
      <c r="D234" s="66" t="str">
        <f>DBCS(TRIM(②受講者情報入力!AA235))</f>
        <v/>
      </c>
      <c r="E234" s="66" t="str">
        <f>ASC(TRIM(②受講者情報入力!AB235))</f>
        <v/>
      </c>
      <c r="F234" s="66" t="str">
        <f>IFERROR(VLOOKUP(②受講者情報入力!AC235,マスタ!$A$1:$B$47,2,0),"")</f>
        <v/>
      </c>
      <c r="G234" s="66" t="str">
        <f>TRIM(②受講者情報入力!AD235)</f>
        <v/>
      </c>
      <c r="H234" s="66" t="str">
        <f>TRIM(②受講者情報入力!AE235)</f>
        <v/>
      </c>
      <c r="I234" s="66" t="str">
        <f>IF(②受講者情報入力!AV235="","",LEFT(②受講者情報入力!AV235,LEN(②受講者情報入力!AV235)-1))</f>
        <v/>
      </c>
      <c r="J234" s="66" t="str">
        <f>ASC(TRIM(②受講者情報入力!AK235))</f>
        <v/>
      </c>
      <c r="K234" s="66" t="str">
        <f>IF(②受講者情報入力!AL235=0,"",TEXT(②受講者情報入力!AL235,"yyyy/mm/dd"))</f>
        <v/>
      </c>
      <c r="L234" s="66" t="str">
        <f>IF(②受講者情報入力!AM235=0,"",TEXT(②受講者情報入力!AM235,"yyyy/mm/dd"))</f>
        <v/>
      </c>
      <c r="M234" s="66" t="str">
        <f>ASC(TRIM(②受講者情報入力!AN235))</f>
        <v/>
      </c>
      <c r="N234" s="66" t="str">
        <f>ASC(TRIM(②受講者情報入力!AO235))</f>
        <v/>
      </c>
      <c r="O234" s="66" t="str">
        <f>IF(②受講者情報入力!AP235=0,"",TEXT(②受講者情報入力!AP235,"yyyy/mm/dd"))</f>
        <v/>
      </c>
      <c r="P234" s="66" t="str">
        <f>ASC(TRIM(②受講者情報入力!AQ235))</f>
        <v/>
      </c>
      <c r="Q234" s="66" t="str">
        <f>TRIM(②受講者情報入力!AR235)</f>
        <v/>
      </c>
      <c r="R234" s="66" t="str">
        <f>TRIM(②受講者情報入力!AS235)</f>
        <v/>
      </c>
      <c r="S234" s="66" t="str">
        <f>TRIM(②受講者情報入力!AT235)</f>
        <v/>
      </c>
    </row>
    <row r="235" spans="1:19">
      <c r="A235" s="66" t="e">
        <f>②受講者情報入力!AW236</f>
        <v>#N/A</v>
      </c>
      <c r="B235" s="66" t="str">
        <f>LEFT(②受講者情報入力!Y236,1)</f>
        <v/>
      </c>
      <c r="C235" s="66" t="str">
        <f>DBCS(TRIM(②受講者情報入力!Z236))</f>
        <v/>
      </c>
      <c r="D235" s="66" t="str">
        <f>DBCS(TRIM(②受講者情報入力!AA236))</f>
        <v/>
      </c>
      <c r="E235" s="66" t="str">
        <f>ASC(TRIM(②受講者情報入力!AB236))</f>
        <v/>
      </c>
      <c r="F235" s="66" t="str">
        <f>IFERROR(VLOOKUP(②受講者情報入力!AC236,マスタ!$A$1:$B$47,2,0),"")</f>
        <v/>
      </c>
      <c r="G235" s="66" t="str">
        <f>TRIM(②受講者情報入力!AD236)</f>
        <v/>
      </c>
      <c r="H235" s="66" t="str">
        <f>TRIM(②受講者情報入力!AE236)</f>
        <v/>
      </c>
      <c r="I235" s="66" t="str">
        <f>IF(②受講者情報入力!AV236="","",LEFT(②受講者情報入力!AV236,LEN(②受講者情報入力!AV236)-1))</f>
        <v/>
      </c>
      <c r="J235" s="66" t="str">
        <f>ASC(TRIM(②受講者情報入力!AK236))</f>
        <v/>
      </c>
      <c r="K235" s="66" t="str">
        <f>IF(②受講者情報入力!AL236=0,"",TEXT(②受講者情報入力!AL236,"yyyy/mm/dd"))</f>
        <v/>
      </c>
      <c r="L235" s="66" t="str">
        <f>IF(②受講者情報入力!AM236=0,"",TEXT(②受講者情報入力!AM236,"yyyy/mm/dd"))</f>
        <v/>
      </c>
      <c r="M235" s="66" t="str">
        <f>ASC(TRIM(②受講者情報入力!AN236))</f>
        <v/>
      </c>
      <c r="N235" s="66" t="str">
        <f>ASC(TRIM(②受講者情報入力!AO236))</f>
        <v/>
      </c>
      <c r="O235" s="66" t="str">
        <f>IF(②受講者情報入力!AP236=0,"",TEXT(②受講者情報入力!AP236,"yyyy/mm/dd"))</f>
        <v/>
      </c>
      <c r="P235" s="66" t="str">
        <f>ASC(TRIM(②受講者情報入力!AQ236))</f>
        <v/>
      </c>
      <c r="Q235" s="66" t="str">
        <f>TRIM(②受講者情報入力!AR236)</f>
        <v/>
      </c>
      <c r="R235" s="66" t="str">
        <f>TRIM(②受講者情報入力!AS236)</f>
        <v/>
      </c>
      <c r="S235" s="66" t="str">
        <f>TRIM(②受講者情報入力!AT236)</f>
        <v/>
      </c>
    </row>
    <row r="236" spans="1:19">
      <c r="A236" s="66" t="e">
        <f>②受講者情報入力!AW237</f>
        <v>#N/A</v>
      </c>
      <c r="B236" s="66" t="str">
        <f>LEFT(②受講者情報入力!Y237,1)</f>
        <v/>
      </c>
      <c r="C236" s="66" t="str">
        <f>DBCS(TRIM(②受講者情報入力!Z237))</f>
        <v/>
      </c>
      <c r="D236" s="66" t="str">
        <f>DBCS(TRIM(②受講者情報入力!AA237))</f>
        <v/>
      </c>
      <c r="E236" s="66" t="str">
        <f>ASC(TRIM(②受講者情報入力!AB237))</f>
        <v/>
      </c>
      <c r="F236" s="66" t="str">
        <f>IFERROR(VLOOKUP(②受講者情報入力!AC237,マスタ!$A$1:$B$47,2,0),"")</f>
        <v/>
      </c>
      <c r="G236" s="66" t="str">
        <f>TRIM(②受講者情報入力!AD237)</f>
        <v/>
      </c>
      <c r="H236" s="66" t="str">
        <f>TRIM(②受講者情報入力!AE237)</f>
        <v/>
      </c>
      <c r="I236" s="66" t="str">
        <f>IF(②受講者情報入力!AV237="","",LEFT(②受講者情報入力!AV237,LEN(②受講者情報入力!AV237)-1))</f>
        <v/>
      </c>
      <c r="J236" s="66" t="str">
        <f>ASC(TRIM(②受講者情報入力!AK237))</f>
        <v/>
      </c>
      <c r="K236" s="66" t="str">
        <f>IF(②受講者情報入力!AL237=0,"",TEXT(②受講者情報入力!AL237,"yyyy/mm/dd"))</f>
        <v/>
      </c>
      <c r="L236" s="66" t="str">
        <f>IF(②受講者情報入力!AM237=0,"",TEXT(②受講者情報入力!AM237,"yyyy/mm/dd"))</f>
        <v/>
      </c>
      <c r="M236" s="66" t="str">
        <f>ASC(TRIM(②受講者情報入力!AN237))</f>
        <v/>
      </c>
      <c r="N236" s="66" t="str">
        <f>ASC(TRIM(②受講者情報入力!AO237))</f>
        <v/>
      </c>
      <c r="O236" s="66" t="str">
        <f>IF(②受講者情報入力!AP237=0,"",TEXT(②受講者情報入力!AP237,"yyyy/mm/dd"))</f>
        <v/>
      </c>
      <c r="P236" s="66" t="str">
        <f>ASC(TRIM(②受講者情報入力!AQ237))</f>
        <v/>
      </c>
      <c r="Q236" s="66" t="str">
        <f>TRIM(②受講者情報入力!AR237)</f>
        <v/>
      </c>
      <c r="R236" s="66" t="str">
        <f>TRIM(②受講者情報入力!AS237)</f>
        <v/>
      </c>
      <c r="S236" s="66" t="str">
        <f>TRIM(②受講者情報入力!AT237)</f>
        <v/>
      </c>
    </row>
    <row r="237" spans="1:19">
      <c r="A237" s="66" t="e">
        <f>②受講者情報入力!AW238</f>
        <v>#N/A</v>
      </c>
      <c r="B237" s="66" t="str">
        <f>LEFT(②受講者情報入力!Y238,1)</f>
        <v/>
      </c>
      <c r="C237" s="66" t="str">
        <f>DBCS(TRIM(②受講者情報入力!Z238))</f>
        <v/>
      </c>
      <c r="D237" s="66" t="str">
        <f>DBCS(TRIM(②受講者情報入力!AA238))</f>
        <v/>
      </c>
      <c r="E237" s="66" t="str">
        <f>ASC(TRIM(②受講者情報入力!AB238))</f>
        <v/>
      </c>
      <c r="F237" s="66" t="str">
        <f>IFERROR(VLOOKUP(②受講者情報入力!AC238,マスタ!$A$1:$B$47,2,0),"")</f>
        <v/>
      </c>
      <c r="G237" s="66" t="str">
        <f>TRIM(②受講者情報入力!AD238)</f>
        <v/>
      </c>
      <c r="H237" s="66" t="str">
        <f>TRIM(②受講者情報入力!AE238)</f>
        <v/>
      </c>
      <c r="I237" s="66" t="str">
        <f>IF(②受講者情報入力!AV238="","",LEFT(②受講者情報入力!AV238,LEN(②受講者情報入力!AV238)-1))</f>
        <v/>
      </c>
      <c r="J237" s="66" t="str">
        <f>ASC(TRIM(②受講者情報入力!AK238))</f>
        <v/>
      </c>
      <c r="K237" s="66" t="str">
        <f>IF(②受講者情報入力!AL238=0,"",TEXT(②受講者情報入力!AL238,"yyyy/mm/dd"))</f>
        <v/>
      </c>
      <c r="L237" s="66" t="str">
        <f>IF(②受講者情報入力!AM238=0,"",TEXT(②受講者情報入力!AM238,"yyyy/mm/dd"))</f>
        <v/>
      </c>
      <c r="M237" s="66" t="str">
        <f>ASC(TRIM(②受講者情報入力!AN238))</f>
        <v/>
      </c>
      <c r="N237" s="66" t="str">
        <f>ASC(TRIM(②受講者情報入力!AO238))</f>
        <v/>
      </c>
      <c r="O237" s="66" t="str">
        <f>IF(②受講者情報入力!AP238=0,"",TEXT(②受講者情報入力!AP238,"yyyy/mm/dd"))</f>
        <v/>
      </c>
      <c r="P237" s="66" t="str">
        <f>ASC(TRIM(②受講者情報入力!AQ238))</f>
        <v/>
      </c>
      <c r="Q237" s="66" t="str">
        <f>TRIM(②受講者情報入力!AR238)</f>
        <v/>
      </c>
      <c r="R237" s="66" t="str">
        <f>TRIM(②受講者情報入力!AS238)</f>
        <v/>
      </c>
      <c r="S237" s="66" t="str">
        <f>TRIM(②受講者情報入力!AT238)</f>
        <v/>
      </c>
    </row>
    <row r="238" spans="1:19">
      <c r="A238" s="66" t="e">
        <f>②受講者情報入力!AW239</f>
        <v>#N/A</v>
      </c>
      <c r="B238" s="66" t="str">
        <f>LEFT(②受講者情報入力!Y239,1)</f>
        <v/>
      </c>
      <c r="C238" s="66" t="str">
        <f>DBCS(TRIM(②受講者情報入力!Z239))</f>
        <v/>
      </c>
      <c r="D238" s="66" t="str">
        <f>DBCS(TRIM(②受講者情報入力!AA239))</f>
        <v/>
      </c>
      <c r="E238" s="66" t="str">
        <f>ASC(TRIM(②受講者情報入力!AB239))</f>
        <v/>
      </c>
      <c r="F238" s="66" t="str">
        <f>IFERROR(VLOOKUP(②受講者情報入力!AC239,マスタ!$A$1:$B$47,2,0),"")</f>
        <v/>
      </c>
      <c r="G238" s="66" t="str">
        <f>TRIM(②受講者情報入力!AD239)</f>
        <v/>
      </c>
      <c r="H238" s="66" t="str">
        <f>TRIM(②受講者情報入力!AE239)</f>
        <v/>
      </c>
      <c r="I238" s="66" t="str">
        <f>IF(②受講者情報入力!AV239="","",LEFT(②受講者情報入力!AV239,LEN(②受講者情報入力!AV239)-1))</f>
        <v/>
      </c>
      <c r="J238" s="66" t="str">
        <f>ASC(TRIM(②受講者情報入力!AK239))</f>
        <v/>
      </c>
      <c r="K238" s="66" t="str">
        <f>IF(②受講者情報入力!AL239=0,"",TEXT(②受講者情報入力!AL239,"yyyy/mm/dd"))</f>
        <v/>
      </c>
      <c r="L238" s="66" t="str">
        <f>IF(②受講者情報入力!AM239=0,"",TEXT(②受講者情報入力!AM239,"yyyy/mm/dd"))</f>
        <v/>
      </c>
      <c r="M238" s="66" t="str">
        <f>ASC(TRIM(②受講者情報入力!AN239))</f>
        <v/>
      </c>
      <c r="N238" s="66" t="str">
        <f>ASC(TRIM(②受講者情報入力!AO239))</f>
        <v/>
      </c>
      <c r="O238" s="66" t="str">
        <f>IF(②受講者情報入力!AP239=0,"",TEXT(②受講者情報入力!AP239,"yyyy/mm/dd"))</f>
        <v/>
      </c>
      <c r="P238" s="66" t="str">
        <f>ASC(TRIM(②受講者情報入力!AQ239))</f>
        <v/>
      </c>
      <c r="Q238" s="66" t="str">
        <f>TRIM(②受講者情報入力!AR239)</f>
        <v/>
      </c>
      <c r="R238" s="66" t="str">
        <f>TRIM(②受講者情報入力!AS239)</f>
        <v/>
      </c>
      <c r="S238" s="66" t="str">
        <f>TRIM(②受講者情報入力!AT239)</f>
        <v/>
      </c>
    </row>
    <row r="239" spans="1:19">
      <c r="A239" s="66" t="e">
        <f>②受講者情報入力!AW240</f>
        <v>#N/A</v>
      </c>
      <c r="B239" s="66" t="str">
        <f>LEFT(②受講者情報入力!Y240,1)</f>
        <v/>
      </c>
      <c r="C239" s="66" t="str">
        <f>DBCS(TRIM(②受講者情報入力!Z240))</f>
        <v/>
      </c>
      <c r="D239" s="66" t="str">
        <f>DBCS(TRIM(②受講者情報入力!AA240))</f>
        <v/>
      </c>
      <c r="E239" s="66" t="str">
        <f>ASC(TRIM(②受講者情報入力!AB240))</f>
        <v/>
      </c>
      <c r="F239" s="66" t="str">
        <f>IFERROR(VLOOKUP(②受講者情報入力!AC240,マスタ!$A$1:$B$47,2,0),"")</f>
        <v/>
      </c>
      <c r="G239" s="66" t="str">
        <f>TRIM(②受講者情報入力!AD240)</f>
        <v/>
      </c>
      <c r="H239" s="66" t="str">
        <f>TRIM(②受講者情報入力!AE240)</f>
        <v/>
      </c>
      <c r="I239" s="66" t="str">
        <f>IF(②受講者情報入力!AV240="","",LEFT(②受講者情報入力!AV240,LEN(②受講者情報入力!AV240)-1))</f>
        <v/>
      </c>
      <c r="J239" s="66" t="str">
        <f>ASC(TRIM(②受講者情報入力!AK240))</f>
        <v/>
      </c>
      <c r="K239" s="66" t="str">
        <f>IF(②受講者情報入力!AL240=0,"",TEXT(②受講者情報入力!AL240,"yyyy/mm/dd"))</f>
        <v/>
      </c>
      <c r="L239" s="66" t="str">
        <f>IF(②受講者情報入力!AM240=0,"",TEXT(②受講者情報入力!AM240,"yyyy/mm/dd"))</f>
        <v/>
      </c>
      <c r="M239" s="66" t="str">
        <f>ASC(TRIM(②受講者情報入力!AN240))</f>
        <v/>
      </c>
      <c r="N239" s="66" t="str">
        <f>ASC(TRIM(②受講者情報入力!AO240))</f>
        <v/>
      </c>
      <c r="O239" s="66" t="str">
        <f>IF(②受講者情報入力!AP240=0,"",TEXT(②受講者情報入力!AP240,"yyyy/mm/dd"))</f>
        <v/>
      </c>
      <c r="P239" s="66" t="str">
        <f>ASC(TRIM(②受講者情報入力!AQ240))</f>
        <v/>
      </c>
      <c r="Q239" s="66" t="str">
        <f>TRIM(②受講者情報入力!AR240)</f>
        <v/>
      </c>
      <c r="R239" s="66" t="str">
        <f>TRIM(②受講者情報入力!AS240)</f>
        <v/>
      </c>
      <c r="S239" s="66" t="str">
        <f>TRIM(②受講者情報入力!AT240)</f>
        <v/>
      </c>
    </row>
    <row r="240" spans="1:19">
      <c r="A240" s="66" t="e">
        <f>②受講者情報入力!AW241</f>
        <v>#N/A</v>
      </c>
      <c r="B240" s="66" t="str">
        <f>LEFT(②受講者情報入力!Y241,1)</f>
        <v/>
      </c>
      <c r="C240" s="66" t="str">
        <f>DBCS(TRIM(②受講者情報入力!Z241))</f>
        <v/>
      </c>
      <c r="D240" s="66" t="str">
        <f>DBCS(TRIM(②受講者情報入力!AA241))</f>
        <v/>
      </c>
      <c r="E240" s="66" t="str">
        <f>ASC(TRIM(②受講者情報入力!AB241))</f>
        <v/>
      </c>
      <c r="F240" s="66" t="str">
        <f>IFERROR(VLOOKUP(②受講者情報入力!AC241,マスタ!$A$1:$B$47,2,0),"")</f>
        <v/>
      </c>
      <c r="G240" s="66" t="str">
        <f>TRIM(②受講者情報入力!AD241)</f>
        <v/>
      </c>
      <c r="H240" s="66" t="str">
        <f>TRIM(②受講者情報入力!AE241)</f>
        <v/>
      </c>
      <c r="I240" s="66" t="str">
        <f>IF(②受講者情報入力!AV241="","",LEFT(②受講者情報入力!AV241,LEN(②受講者情報入力!AV241)-1))</f>
        <v/>
      </c>
      <c r="J240" s="66" t="str">
        <f>ASC(TRIM(②受講者情報入力!AK241))</f>
        <v/>
      </c>
      <c r="K240" s="66" t="str">
        <f>IF(②受講者情報入力!AL241=0,"",TEXT(②受講者情報入力!AL241,"yyyy/mm/dd"))</f>
        <v/>
      </c>
      <c r="L240" s="66" t="str">
        <f>IF(②受講者情報入力!AM241=0,"",TEXT(②受講者情報入力!AM241,"yyyy/mm/dd"))</f>
        <v/>
      </c>
      <c r="M240" s="66" t="str">
        <f>ASC(TRIM(②受講者情報入力!AN241))</f>
        <v/>
      </c>
      <c r="N240" s="66" t="str">
        <f>ASC(TRIM(②受講者情報入力!AO241))</f>
        <v/>
      </c>
      <c r="O240" s="66" t="str">
        <f>IF(②受講者情報入力!AP241=0,"",TEXT(②受講者情報入力!AP241,"yyyy/mm/dd"))</f>
        <v/>
      </c>
      <c r="P240" s="66" t="str">
        <f>ASC(TRIM(②受講者情報入力!AQ241))</f>
        <v/>
      </c>
      <c r="Q240" s="66" t="str">
        <f>TRIM(②受講者情報入力!AR241)</f>
        <v/>
      </c>
      <c r="R240" s="66" t="str">
        <f>TRIM(②受講者情報入力!AS241)</f>
        <v/>
      </c>
      <c r="S240" s="66" t="str">
        <f>TRIM(②受講者情報入力!AT241)</f>
        <v/>
      </c>
    </row>
    <row r="241" spans="1:19">
      <c r="A241" s="66" t="e">
        <f>②受講者情報入力!AW242</f>
        <v>#N/A</v>
      </c>
      <c r="B241" s="66" t="str">
        <f>LEFT(②受講者情報入力!Y242,1)</f>
        <v/>
      </c>
      <c r="C241" s="66" t="str">
        <f>DBCS(TRIM(②受講者情報入力!Z242))</f>
        <v/>
      </c>
      <c r="D241" s="66" t="str">
        <f>DBCS(TRIM(②受講者情報入力!AA242))</f>
        <v/>
      </c>
      <c r="E241" s="66" t="str">
        <f>ASC(TRIM(②受講者情報入力!AB242))</f>
        <v/>
      </c>
      <c r="F241" s="66" t="str">
        <f>IFERROR(VLOOKUP(②受講者情報入力!AC242,マスタ!$A$1:$B$47,2,0),"")</f>
        <v/>
      </c>
      <c r="G241" s="66" t="str">
        <f>TRIM(②受講者情報入力!AD242)</f>
        <v/>
      </c>
      <c r="H241" s="66" t="str">
        <f>TRIM(②受講者情報入力!AE242)</f>
        <v/>
      </c>
      <c r="I241" s="66" t="str">
        <f>IF(②受講者情報入力!AV242="","",LEFT(②受講者情報入力!AV242,LEN(②受講者情報入力!AV242)-1))</f>
        <v/>
      </c>
      <c r="J241" s="66" t="str">
        <f>ASC(TRIM(②受講者情報入力!AK242))</f>
        <v/>
      </c>
      <c r="K241" s="66" t="str">
        <f>IF(②受講者情報入力!AL242=0,"",TEXT(②受講者情報入力!AL242,"yyyy/mm/dd"))</f>
        <v/>
      </c>
      <c r="L241" s="66" t="str">
        <f>IF(②受講者情報入力!AM242=0,"",TEXT(②受講者情報入力!AM242,"yyyy/mm/dd"))</f>
        <v/>
      </c>
      <c r="M241" s="66" t="str">
        <f>ASC(TRIM(②受講者情報入力!AN242))</f>
        <v/>
      </c>
      <c r="N241" s="66" t="str">
        <f>ASC(TRIM(②受講者情報入力!AO242))</f>
        <v/>
      </c>
      <c r="O241" s="66" t="str">
        <f>IF(②受講者情報入力!AP242=0,"",TEXT(②受講者情報入力!AP242,"yyyy/mm/dd"))</f>
        <v/>
      </c>
      <c r="P241" s="66" t="str">
        <f>ASC(TRIM(②受講者情報入力!AQ242))</f>
        <v/>
      </c>
      <c r="Q241" s="66" t="str">
        <f>TRIM(②受講者情報入力!AR242)</f>
        <v/>
      </c>
      <c r="R241" s="66" t="str">
        <f>TRIM(②受講者情報入力!AS242)</f>
        <v/>
      </c>
      <c r="S241" s="66" t="str">
        <f>TRIM(②受講者情報入力!AT242)</f>
        <v/>
      </c>
    </row>
    <row r="242" spans="1:19">
      <c r="A242" s="66" t="e">
        <f>②受講者情報入力!AW243</f>
        <v>#N/A</v>
      </c>
      <c r="B242" s="66" t="str">
        <f>LEFT(②受講者情報入力!Y243,1)</f>
        <v/>
      </c>
      <c r="C242" s="66" t="str">
        <f>DBCS(TRIM(②受講者情報入力!Z243))</f>
        <v/>
      </c>
      <c r="D242" s="66" t="str">
        <f>DBCS(TRIM(②受講者情報入力!AA243))</f>
        <v/>
      </c>
      <c r="E242" s="66" t="str">
        <f>ASC(TRIM(②受講者情報入力!AB243))</f>
        <v/>
      </c>
      <c r="F242" s="66" t="str">
        <f>IFERROR(VLOOKUP(②受講者情報入力!AC243,マスタ!$A$1:$B$47,2,0),"")</f>
        <v/>
      </c>
      <c r="G242" s="66" t="str">
        <f>TRIM(②受講者情報入力!AD243)</f>
        <v/>
      </c>
      <c r="H242" s="66" t="str">
        <f>TRIM(②受講者情報入力!AE243)</f>
        <v/>
      </c>
      <c r="I242" s="66" t="str">
        <f>IF(②受講者情報入力!AV243="","",LEFT(②受講者情報入力!AV243,LEN(②受講者情報入力!AV243)-1))</f>
        <v/>
      </c>
      <c r="J242" s="66" t="str">
        <f>ASC(TRIM(②受講者情報入力!AK243))</f>
        <v/>
      </c>
      <c r="K242" s="66" t="str">
        <f>IF(②受講者情報入力!AL243=0,"",TEXT(②受講者情報入力!AL243,"yyyy/mm/dd"))</f>
        <v/>
      </c>
      <c r="L242" s="66" t="str">
        <f>IF(②受講者情報入力!AM243=0,"",TEXT(②受講者情報入力!AM243,"yyyy/mm/dd"))</f>
        <v/>
      </c>
      <c r="M242" s="66" t="str">
        <f>ASC(TRIM(②受講者情報入力!AN243))</f>
        <v/>
      </c>
      <c r="N242" s="66" t="str">
        <f>ASC(TRIM(②受講者情報入力!AO243))</f>
        <v/>
      </c>
      <c r="O242" s="66" t="str">
        <f>IF(②受講者情報入力!AP243=0,"",TEXT(②受講者情報入力!AP243,"yyyy/mm/dd"))</f>
        <v/>
      </c>
      <c r="P242" s="66" t="str">
        <f>ASC(TRIM(②受講者情報入力!AQ243))</f>
        <v/>
      </c>
      <c r="Q242" s="66" t="str">
        <f>TRIM(②受講者情報入力!AR243)</f>
        <v/>
      </c>
      <c r="R242" s="66" t="str">
        <f>TRIM(②受講者情報入力!AS243)</f>
        <v/>
      </c>
      <c r="S242" s="66" t="str">
        <f>TRIM(②受講者情報入力!AT243)</f>
        <v/>
      </c>
    </row>
    <row r="243" spans="1:19">
      <c r="A243" s="66" t="e">
        <f>②受講者情報入力!AW244</f>
        <v>#N/A</v>
      </c>
      <c r="B243" s="66" t="str">
        <f>LEFT(②受講者情報入力!Y244,1)</f>
        <v/>
      </c>
      <c r="C243" s="66" t="str">
        <f>DBCS(TRIM(②受講者情報入力!Z244))</f>
        <v/>
      </c>
      <c r="D243" s="66" t="str">
        <f>DBCS(TRIM(②受講者情報入力!AA244))</f>
        <v/>
      </c>
      <c r="E243" s="66" t="str">
        <f>ASC(TRIM(②受講者情報入力!AB244))</f>
        <v/>
      </c>
      <c r="F243" s="66" t="str">
        <f>IFERROR(VLOOKUP(②受講者情報入力!AC244,マスタ!$A$1:$B$47,2,0),"")</f>
        <v/>
      </c>
      <c r="G243" s="66" t="str">
        <f>TRIM(②受講者情報入力!AD244)</f>
        <v/>
      </c>
      <c r="H243" s="66" t="str">
        <f>TRIM(②受講者情報入力!AE244)</f>
        <v/>
      </c>
      <c r="I243" s="66" t="str">
        <f>IF(②受講者情報入力!AV244="","",LEFT(②受講者情報入力!AV244,LEN(②受講者情報入力!AV244)-1))</f>
        <v/>
      </c>
      <c r="J243" s="66" t="str">
        <f>ASC(TRIM(②受講者情報入力!AK244))</f>
        <v/>
      </c>
      <c r="K243" s="66" t="str">
        <f>IF(②受講者情報入力!AL244=0,"",TEXT(②受講者情報入力!AL244,"yyyy/mm/dd"))</f>
        <v/>
      </c>
      <c r="L243" s="66" t="str">
        <f>IF(②受講者情報入力!AM244=0,"",TEXT(②受講者情報入力!AM244,"yyyy/mm/dd"))</f>
        <v/>
      </c>
      <c r="M243" s="66" t="str">
        <f>ASC(TRIM(②受講者情報入力!AN244))</f>
        <v/>
      </c>
      <c r="N243" s="66" t="str">
        <f>ASC(TRIM(②受講者情報入力!AO244))</f>
        <v/>
      </c>
      <c r="O243" s="66" t="str">
        <f>IF(②受講者情報入力!AP244=0,"",TEXT(②受講者情報入力!AP244,"yyyy/mm/dd"))</f>
        <v/>
      </c>
      <c r="P243" s="66" t="str">
        <f>ASC(TRIM(②受講者情報入力!AQ244))</f>
        <v/>
      </c>
      <c r="Q243" s="66" t="str">
        <f>TRIM(②受講者情報入力!AR244)</f>
        <v/>
      </c>
      <c r="R243" s="66" t="str">
        <f>TRIM(②受講者情報入力!AS244)</f>
        <v/>
      </c>
      <c r="S243" s="66" t="str">
        <f>TRIM(②受講者情報入力!AT244)</f>
        <v/>
      </c>
    </row>
    <row r="244" spans="1:19">
      <c r="A244" s="66" t="e">
        <f>②受講者情報入力!AW245</f>
        <v>#N/A</v>
      </c>
      <c r="B244" s="66" t="str">
        <f>LEFT(②受講者情報入力!Y245,1)</f>
        <v/>
      </c>
      <c r="C244" s="66" t="str">
        <f>DBCS(TRIM(②受講者情報入力!Z245))</f>
        <v/>
      </c>
      <c r="D244" s="66" t="str">
        <f>DBCS(TRIM(②受講者情報入力!AA245))</f>
        <v/>
      </c>
      <c r="E244" s="66" t="str">
        <f>ASC(TRIM(②受講者情報入力!AB245))</f>
        <v/>
      </c>
      <c r="F244" s="66" t="str">
        <f>IFERROR(VLOOKUP(②受講者情報入力!AC245,マスタ!$A$1:$B$47,2,0),"")</f>
        <v/>
      </c>
      <c r="G244" s="66" t="str">
        <f>TRIM(②受講者情報入力!AD245)</f>
        <v/>
      </c>
      <c r="H244" s="66" t="str">
        <f>TRIM(②受講者情報入力!AE245)</f>
        <v/>
      </c>
      <c r="I244" s="66" t="str">
        <f>IF(②受講者情報入力!AV245="","",LEFT(②受講者情報入力!AV245,LEN(②受講者情報入力!AV245)-1))</f>
        <v/>
      </c>
      <c r="J244" s="66" t="str">
        <f>ASC(TRIM(②受講者情報入力!AK245))</f>
        <v/>
      </c>
      <c r="K244" s="66" t="str">
        <f>IF(②受講者情報入力!AL245=0,"",TEXT(②受講者情報入力!AL245,"yyyy/mm/dd"))</f>
        <v/>
      </c>
      <c r="L244" s="66" t="str">
        <f>IF(②受講者情報入力!AM245=0,"",TEXT(②受講者情報入力!AM245,"yyyy/mm/dd"))</f>
        <v/>
      </c>
      <c r="M244" s="66" t="str">
        <f>ASC(TRIM(②受講者情報入力!AN245))</f>
        <v/>
      </c>
      <c r="N244" s="66" t="str">
        <f>ASC(TRIM(②受講者情報入力!AO245))</f>
        <v/>
      </c>
      <c r="O244" s="66" t="str">
        <f>IF(②受講者情報入力!AP245=0,"",TEXT(②受講者情報入力!AP245,"yyyy/mm/dd"))</f>
        <v/>
      </c>
      <c r="P244" s="66" t="str">
        <f>ASC(TRIM(②受講者情報入力!AQ245))</f>
        <v/>
      </c>
      <c r="Q244" s="66" t="str">
        <f>TRIM(②受講者情報入力!AR245)</f>
        <v/>
      </c>
      <c r="R244" s="66" t="str">
        <f>TRIM(②受講者情報入力!AS245)</f>
        <v/>
      </c>
      <c r="S244" s="66" t="str">
        <f>TRIM(②受講者情報入力!AT245)</f>
        <v/>
      </c>
    </row>
    <row r="245" spans="1:19">
      <c r="A245" s="66" t="e">
        <f>②受講者情報入力!AW246</f>
        <v>#N/A</v>
      </c>
      <c r="B245" s="66" t="str">
        <f>LEFT(②受講者情報入力!Y246,1)</f>
        <v/>
      </c>
      <c r="C245" s="66" t="str">
        <f>DBCS(TRIM(②受講者情報入力!Z246))</f>
        <v/>
      </c>
      <c r="D245" s="66" t="str">
        <f>DBCS(TRIM(②受講者情報入力!AA246))</f>
        <v/>
      </c>
      <c r="E245" s="66" t="str">
        <f>ASC(TRIM(②受講者情報入力!AB246))</f>
        <v/>
      </c>
      <c r="F245" s="66" t="str">
        <f>IFERROR(VLOOKUP(②受講者情報入力!AC246,マスタ!$A$1:$B$47,2,0),"")</f>
        <v/>
      </c>
      <c r="G245" s="66" t="str">
        <f>TRIM(②受講者情報入力!AD246)</f>
        <v/>
      </c>
      <c r="H245" s="66" t="str">
        <f>TRIM(②受講者情報入力!AE246)</f>
        <v/>
      </c>
      <c r="I245" s="66" t="str">
        <f>IF(②受講者情報入力!AV246="","",LEFT(②受講者情報入力!AV246,LEN(②受講者情報入力!AV246)-1))</f>
        <v/>
      </c>
      <c r="J245" s="66" t="str">
        <f>ASC(TRIM(②受講者情報入力!AK246))</f>
        <v/>
      </c>
      <c r="K245" s="66" t="str">
        <f>IF(②受講者情報入力!AL246=0,"",TEXT(②受講者情報入力!AL246,"yyyy/mm/dd"))</f>
        <v/>
      </c>
      <c r="L245" s="66" t="str">
        <f>IF(②受講者情報入力!AM246=0,"",TEXT(②受講者情報入力!AM246,"yyyy/mm/dd"))</f>
        <v/>
      </c>
      <c r="M245" s="66" t="str">
        <f>ASC(TRIM(②受講者情報入力!AN246))</f>
        <v/>
      </c>
      <c r="N245" s="66" t="str">
        <f>ASC(TRIM(②受講者情報入力!AO246))</f>
        <v/>
      </c>
      <c r="O245" s="66" t="str">
        <f>IF(②受講者情報入力!AP246=0,"",TEXT(②受講者情報入力!AP246,"yyyy/mm/dd"))</f>
        <v/>
      </c>
      <c r="P245" s="66" t="str">
        <f>ASC(TRIM(②受講者情報入力!AQ246))</f>
        <v/>
      </c>
      <c r="Q245" s="66" t="str">
        <f>TRIM(②受講者情報入力!AR246)</f>
        <v/>
      </c>
      <c r="R245" s="66" t="str">
        <f>TRIM(②受講者情報入力!AS246)</f>
        <v/>
      </c>
      <c r="S245" s="66" t="str">
        <f>TRIM(②受講者情報入力!AT246)</f>
        <v/>
      </c>
    </row>
    <row r="246" spans="1:19">
      <c r="A246" s="66" t="e">
        <f>②受講者情報入力!AW247</f>
        <v>#N/A</v>
      </c>
      <c r="B246" s="66" t="str">
        <f>LEFT(②受講者情報入力!Y247,1)</f>
        <v/>
      </c>
      <c r="C246" s="66" t="str">
        <f>DBCS(TRIM(②受講者情報入力!Z247))</f>
        <v/>
      </c>
      <c r="D246" s="66" t="str">
        <f>DBCS(TRIM(②受講者情報入力!AA247))</f>
        <v/>
      </c>
      <c r="E246" s="66" t="str">
        <f>ASC(TRIM(②受講者情報入力!AB247))</f>
        <v/>
      </c>
      <c r="F246" s="66" t="str">
        <f>IFERROR(VLOOKUP(②受講者情報入力!AC247,マスタ!$A$1:$B$47,2,0),"")</f>
        <v/>
      </c>
      <c r="G246" s="66" t="str">
        <f>TRIM(②受講者情報入力!AD247)</f>
        <v/>
      </c>
      <c r="H246" s="66" t="str">
        <f>TRIM(②受講者情報入力!AE247)</f>
        <v/>
      </c>
      <c r="I246" s="66" t="str">
        <f>IF(②受講者情報入力!AV247="","",LEFT(②受講者情報入力!AV247,LEN(②受講者情報入力!AV247)-1))</f>
        <v/>
      </c>
      <c r="J246" s="66" t="str">
        <f>ASC(TRIM(②受講者情報入力!AK247))</f>
        <v/>
      </c>
      <c r="K246" s="66" t="str">
        <f>IF(②受講者情報入力!AL247=0,"",TEXT(②受講者情報入力!AL247,"yyyy/mm/dd"))</f>
        <v/>
      </c>
      <c r="L246" s="66" t="str">
        <f>IF(②受講者情報入力!AM247=0,"",TEXT(②受講者情報入力!AM247,"yyyy/mm/dd"))</f>
        <v/>
      </c>
      <c r="M246" s="66" t="str">
        <f>ASC(TRIM(②受講者情報入力!AN247))</f>
        <v/>
      </c>
      <c r="N246" s="66" t="str">
        <f>ASC(TRIM(②受講者情報入力!AO247))</f>
        <v/>
      </c>
      <c r="O246" s="66" t="str">
        <f>IF(②受講者情報入力!AP247=0,"",TEXT(②受講者情報入力!AP247,"yyyy/mm/dd"))</f>
        <v/>
      </c>
      <c r="P246" s="66" t="str">
        <f>ASC(TRIM(②受講者情報入力!AQ247))</f>
        <v/>
      </c>
      <c r="Q246" s="66" t="str">
        <f>TRIM(②受講者情報入力!AR247)</f>
        <v/>
      </c>
      <c r="R246" s="66" t="str">
        <f>TRIM(②受講者情報入力!AS247)</f>
        <v/>
      </c>
      <c r="S246" s="66" t="str">
        <f>TRIM(②受講者情報入力!AT247)</f>
        <v/>
      </c>
    </row>
    <row r="247" spans="1:19">
      <c r="A247" s="66" t="e">
        <f>②受講者情報入力!AW248</f>
        <v>#N/A</v>
      </c>
      <c r="B247" s="66" t="str">
        <f>LEFT(②受講者情報入力!Y248,1)</f>
        <v/>
      </c>
      <c r="C247" s="66" t="str">
        <f>DBCS(TRIM(②受講者情報入力!Z248))</f>
        <v/>
      </c>
      <c r="D247" s="66" t="str">
        <f>DBCS(TRIM(②受講者情報入力!AA248))</f>
        <v/>
      </c>
      <c r="E247" s="66" t="str">
        <f>ASC(TRIM(②受講者情報入力!AB248))</f>
        <v/>
      </c>
      <c r="F247" s="66" t="str">
        <f>IFERROR(VLOOKUP(②受講者情報入力!AC248,マスタ!$A$1:$B$47,2,0),"")</f>
        <v/>
      </c>
      <c r="G247" s="66" t="str">
        <f>TRIM(②受講者情報入力!AD248)</f>
        <v/>
      </c>
      <c r="H247" s="66" t="str">
        <f>TRIM(②受講者情報入力!AE248)</f>
        <v/>
      </c>
      <c r="I247" s="66" t="str">
        <f>IF(②受講者情報入力!AV248="","",LEFT(②受講者情報入力!AV248,LEN(②受講者情報入力!AV248)-1))</f>
        <v/>
      </c>
      <c r="J247" s="66" t="str">
        <f>ASC(TRIM(②受講者情報入力!AK248))</f>
        <v/>
      </c>
      <c r="K247" s="66" t="str">
        <f>IF(②受講者情報入力!AL248=0,"",TEXT(②受講者情報入力!AL248,"yyyy/mm/dd"))</f>
        <v/>
      </c>
      <c r="L247" s="66" t="str">
        <f>IF(②受講者情報入力!AM248=0,"",TEXT(②受講者情報入力!AM248,"yyyy/mm/dd"))</f>
        <v/>
      </c>
      <c r="M247" s="66" t="str">
        <f>ASC(TRIM(②受講者情報入力!AN248))</f>
        <v/>
      </c>
      <c r="N247" s="66" t="str">
        <f>ASC(TRIM(②受講者情報入力!AO248))</f>
        <v/>
      </c>
      <c r="O247" s="66" t="str">
        <f>IF(②受講者情報入力!AP248=0,"",TEXT(②受講者情報入力!AP248,"yyyy/mm/dd"))</f>
        <v/>
      </c>
      <c r="P247" s="66" t="str">
        <f>ASC(TRIM(②受講者情報入力!AQ248))</f>
        <v/>
      </c>
      <c r="Q247" s="66" t="str">
        <f>TRIM(②受講者情報入力!AR248)</f>
        <v/>
      </c>
      <c r="R247" s="66" t="str">
        <f>TRIM(②受講者情報入力!AS248)</f>
        <v/>
      </c>
      <c r="S247" s="66" t="str">
        <f>TRIM(②受講者情報入力!AT248)</f>
        <v/>
      </c>
    </row>
    <row r="248" spans="1:19">
      <c r="A248" s="66" t="e">
        <f>②受講者情報入力!AW249</f>
        <v>#N/A</v>
      </c>
      <c r="B248" s="66" t="str">
        <f>LEFT(②受講者情報入力!Y249,1)</f>
        <v/>
      </c>
      <c r="C248" s="66" t="str">
        <f>DBCS(TRIM(②受講者情報入力!Z249))</f>
        <v/>
      </c>
      <c r="D248" s="66" t="str">
        <f>DBCS(TRIM(②受講者情報入力!AA249))</f>
        <v/>
      </c>
      <c r="E248" s="66" t="str">
        <f>ASC(TRIM(②受講者情報入力!AB249))</f>
        <v/>
      </c>
      <c r="F248" s="66" t="str">
        <f>IFERROR(VLOOKUP(②受講者情報入力!AC249,マスタ!$A$1:$B$47,2,0),"")</f>
        <v/>
      </c>
      <c r="G248" s="66" t="str">
        <f>TRIM(②受講者情報入力!AD249)</f>
        <v/>
      </c>
      <c r="H248" s="66" t="str">
        <f>TRIM(②受講者情報入力!AE249)</f>
        <v/>
      </c>
      <c r="I248" s="66" t="str">
        <f>IF(②受講者情報入力!AV249="","",LEFT(②受講者情報入力!AV249,LEN(②受講者情報入力!AV249)-1))</f>
        <v/>
      </c>
      <c r="J248" s="66" t="str">
        <f>ASC(TRIM(②受講者情報入力!AK249))</f>
        <v/>
      </c>
      <c r="K248" s="66" t="str">
        <f>IF(②受講者情報入力!AL249=0,"",TEXT(②受講者情報入力!AL249,"yyyy/mm/dd"))</f>
        <v/>
      </c>
      <c r="L248" s="66" t="str">
        <f>IF(②受講者情報入力!AM249=0,"",TEXT(②受講者情報入力!AM249,"yyyy/mm/dd"))</f>
        <v/>
      </c>
      <c r="M248" s="66" t="str">
        <f>ASC(TRIM(②受講者情報入力!AN249))</f>
        <v/>
      </c>
      <c r="N248" s="66" t="str">
        <f>ASC(TRIM(②受講者情報入力!AO249))</f>
        <v/>
      </c>
      <c r="O248" s="66" t="str">
        <f>IF(②受講者情報入力!AP249=0,"",TEXT(②受講者情報入力!AP249,"yyyy/mm/dd"))</f>
        <v/>
      </c>
      <c r="P248" s="66" t="str">
        <f>ASC(TRIM(②受講者情報入力!AQ249))</f>
        <v/>
      </c>
      <c r="Q248" s="66" t="str">
        <f>TRIM(②受講者情報入力!AR249)</f>
        <v/>
      </c>
      <c r="R248" s="66" t="str">
        <f>TRIM(②受講者情報入力!AS249)</f>
        <v/>
      </c>
      <c r="S248" s="66" t="str">
        <f>TRIM(②受講者情報入力!AT249)</f>
        <v/>
      </c>
    </row>
    <row r="249" spans="1:19">
      <c r="A249" s="66" t="e">
        <f>②受講者情報入力!AW250</f>
        <v>#N/A</v>
      </c>
      <c r="B249" s="66" t="str">
        <f>LEFT(②受講者情報入力!Y250,1)</f>
        <v/>
      </c>
      <c r="C249" s="66" t="str">
        <f>DBCS(TRIM(②受講者情報入力!Z250))</f>
        <v/>
      </c>
      <c r="D249" s="66" t="str">
        <f>DBCS(TRIM(②受講者情報入力!AA250))</f>
        <v/>
      </c>
      <c r="E249" s="66" t="str">
        <f>ASC(TRIM(②受講者情報入力!AB250))</f>
        <v/>
      </c>
      <c r="F249" s="66" t="str">
        <f>IFERROR(VLOOKUP(②受講者情報入力!AC250,マスタ!$A$1:$B$47,2,0),"")</f>
        <v/>
      </c>
      <c r="G249" s="66" t="str">
        <f>TRIM(②受講者情報入力!AD250)</f>
        <v/>
      </c>
      <c r="H249" s="66" t="str">
        <f>TRIM(②受講者情報入力!AE250)</f>
        <v/>
      </c>
      <c r="I249" s="66" t="str">
        <f>IF(②受講者情報入力!AV250="","",LEFT(②受講者情報入力!AV250,LEN(②受講者情報入力!AV250)-1))</f>
        <v/>
      </c>
      <c r="J249" s="66" t="str">
        <f>ASC(TRIM(②受講者情報入力!AK250))</f>
        <v/>
      </c>
      <c r="K249" s="66" t="str">
        <f>IF(②受講者情報入力!AL250=0,"",TEXT(②受講者情報入力!AL250,"yyyy/mm/dd"))</f>
        <v/>
      </c>
      <c r="L249" s="66" t="str">
        <f>IF(②受講者情報入力!AM250=0,"",TEXT(②受講者情報入力!AM250,"yyyy/mm/dd"))</f>
        <v/>
      </c>
      <c r="M249" s="66" t="str">
        <f>ASC(TRIM(②受講者情報入力!AN250))</f>
        <v/>
      </c>
      <c r="N249" s="66" t="str">
        <f>ASC(TRIM(②受講者情報入力!AO250))</f>
        <v/>
      </c>
      <c r="O249" s="66" t="str">
        <f>IF(②受講者情報入力!AP250=0,"",TEXT(②受講者情報入力!AP250,"yyyy/mm/dd"))</f>
        <v/>
      </c>
      <c r="P249" s="66" t="str">
        <f>ASC(TRIM(②受講者情報入力!AQ250))</f>
        <v/>
      </c>
      <c r="Q249" s="66" t="str">
        <f>TRIM(②受講者情報入力!AR250)</f>
        <v/>
      </c>
      <c r="R249" s="66" t="str">
        <f>TRIM(②受講者情報入力!AS250)</f>
        <v/>
      </c>
      <c r="S249" s="66" t="str">
        <f>TRIM(②受講者情報入力!AT250)</f>
        <v/>
      </c>
    </row>
    <row r="250" spans="1:19">
      <c r="A250" s="66" t="e">
        <f>②受講者情報入力!AW251</f>
        <v>#N/A</v>
      </c>
      <c r="B250" s="66" t="str">
        <f>LEFT(②受講者情報入力!Y251,1)</f>
        <v/>
      </c>
      <c r="C250" s="66" t="str">
        <f>DBCS(TRIM(②受講者情報入力!Z251))</f>
        <v/>
      </c>
      <c r="D250" s="66" t="str">
        <f>DBCS(TRIM(②受講者情報入力!AA251))</f>
        <v/>
      </c>
      <c r="E250" s="66" t="str">
        <f>ASC(TRIM(②受講者情報入力!AB251))</f>
        <v/>
      </c>
      <c r="F250" s="66" t="str">
        <f>IFERROR(VLOOKUP(②受講者情報入力!AC251,マスタ!$A$1:$B$47,2,0),"")</f>
        <v/>
      </c>
      <c r="G250" s="66" t="str">
        <f>TRIM(②受講者情報入力!AD251)</f>
        <v/>
      </c>
      <c r="H250" s="66" t="str">
        <f>TRIM(②受講者情報入力!AE251)</f>
        <v/>
      </c>
      <c r="I250" s="66" t="str">
        <f>IF(②受講者情報入力!AV251="","",LEFT(②受講者情報入力!AV251,LEN(②受講者情報入力!AV251)-1))</f>
        <v/>
      </c>
      <c r="J250" s="66" t="str">
        <f>ASC(TRIM(②受講者情報入力!AK251))</f>
        <v/>
      </c>
      <c r="K250" s="66" t="str">
        <f>IF(②受講者情報入力!AL251=0,"",TEXT(②受講者情報入力!AL251,"yyyy/mm/dd"))</f>
        <v/>
      </c>
      <c r="L250" s="66" t="str">
        <f>IF(②受講者情報入力!AM251=0,"",TEXT(②受講者情報入力!AM251,"yyyy/mm/dd"))</f>
        <v/>
      </c>
      <c r="M250" s="66" t="str">
        <f>ASC(TRIM(②受講者情報入力!AN251))</f>
        <v/>
      </c>
      <c r="N250" s="66" t="str">
        <f>ASC(TRIM(②受講者情報入力!AO251))</f>
        <v/>
      </c>
      <c r="O250" s="66" t="str">
        <f>IF(②受講者情報入力!AP251=0,"",TEXT(②受講者情報入力!AP251,"yyyy/mm/dd"))</f>
        <v/>
      </c>
      <c r="P250" s="66" t="str">
        <f>ASC(TRIM(②受講者情報入力!AQ251))</f>
        <v/>
      </c>
      <c r="Q250" s="66" t="str">
        <f>TRIM(②受講者情報入力!AR251)</f>
        <v/>
      </c>
      <c r="R250" s="66" t="str">
        <f>TRIM(②受講者情報入力!AS251)</f>
        <v/>
      </c>
      <c r="S250" s="66" t="str">
        <f>TRIM(②受講者情報入力!AT251)</f>
        <v/>
      </c>
    </row>
    <row r="251" spans="1:19">
      <c r="A251" s="66" t="e">
        <f>②受講者情報入力!AW252</f>
        <v>#N/A</v>
      </c>
      <c r="B251" s="66" t="str">
        <f>LEFT(②受講者情報入力!Y252,1)</f>
        <v/>
      </c>
      <c r="C251" s="66" t="str">
        <f>DBCS(TRIM(②受講者情報入力!Z252))</f>
        <v/>
      </c>
      <c r="D251" s="66" t="str">
        <f>DBCS(TRIM(②受講者情報入力!AA252))</f>
        <v/>
      </c>
      <c r="E251" s="66" t="str">
        <f>ASC(TRIM(②受講者情報入力!AB252))</f>
        <v/>
      </c>
      <c r="F251" s="66" t="str">
        <f>IFERROR(VLOOKUP(②受講者情報入力!AC252,マスタ!$A$1:$B$47,2,0),"")</f>
        <v/>
      </c>
      <c r="G251" s="66" t="str">
        <f>TRIM(②受講者情報入力!AD252)</f>
        <v/>
      </c>
      <c r="H251" s="66" t="str">
        <f>TRIM(②受講者情報入力!AE252)</f>
        <v/>
      </c>
      <c r="I251" s="66" t="str">
        <f>IF(②受講者情報入力!AV252="","",LEFT(②受講者情報入力!AV252,LEN(②受講者情報入力!AV252)-1))</f>
        <v/>
      </c>
      <c r="J251" s="66" t="str">
        <f>ASC(TRIM(②受講者情報入力!AK252))</f>
        <v/>
      </c>
      <c r="K251" s="66" t="str">
        <f>IF(②受講者情報入力!AL252=0,"",TEXT(②受講者情報入力!AL252,"yyyy/mm/dd"))</f>
        <v/>
      </c>
      <c r="L251" s="66" t="str">
        <f>IF(②受講者情報入力!AM252=0,"",TEXT(②受講者情報入力!AM252,"yyyy/mm/dd"))</f>
        <v/>
      </c>
      <c r="M251" s="66" t="str">
        <f>ASC(TRIM(②受講者情報入力!AN252))</f>
        <v/>
      </c>
      <c r="N251" s="66" t="str">
        <f>ASC(TRIM(②受講者情報入力!AO252))</f>
        <v/>
      </c>
      <c r="O251" s="66" t="str">
        <f>IF(②受講者情報入力!AP252=0,"",TEXT(②受講者情報入力!AP252,"yyyy/mm/dd"))</f>
        <v/>
      </c>
      <c r="P251" s="66" t="str">
        <f>ASC(TRIM(②受講者情報入力!AQ252))</f>
        <v/>
      </c>
      <c r="Q251" s="66" t="str">
        <f>TRIM(②受講者情報入力!AR252)</f>
        <v/>
      </c>
      <c r="R251" s="66" t="str">
        <f>TRIM(②受講者情報入力!AS252)</f>
        <v/>
      </c>
      <c r="S251" s="66" t="str">
        <f>TRIM(②受講者情報入力!AT252)</f>
        <v/>
      </c>
    </row>
    <row r="252" spans="1:19">
      <c r="A252" s="66" t="e">
        <f>②受講者情報入力!AW253</f>
        <v>#N/A</v>
      </c>
      <c r="B252" s="66" t="str">
        <f>LEFT(②受講者情報入力!Y253,1)</f>
        <v/>
      </c>
      <c r="C252" s="66" t="str">
        <f>DBCS(TRIM(②受講者情報入力!Z253))</f>
        <v/>
      </c>
      <c r="D252" s="66" t="str">
        <f>DBCS(TRIM(②受講者情報入力!AA253))</f>
        <v/>
      </c>
      <c r="E252" s="66" t="str">
        <f>ASC(TRIM(②受講者情報入力!AB253))</f>
        <v/>
      </c>
      <c r="F252" s="66" t="str">
        <f>IFERROR(VLOOKUP(②受講者情報入力!AC253,マスタ!$A$1:$B$47,2,0),"")</f>
        <v/>
      </c>
      <c r="G252" s="66" t="str">
        <f>TRIM(②受講者情報入力!AD253)</f>
        <v/>
      </c>
      <c r="H252" s="66" t="str">
        <f>TRIM(②受講者情報入力!AE253)</f>
        <v/>
      </c>
      <c r="I252" s="66" t="str">
        <f>IF(②受講者情報入力!AV253="","",LEFT(②受講者情報入力!AV253,LEN(②受講者情報入力!AV253)-1))</f>
        <v/>
      </c>
      <c r="J252" s="66" t="str">
        <f>ASC(TRIM(②受講者情報入力!AK253))</f>
        <v/>
      </c>
      <c r="K252" s="66" t="str">
        <f>IF(②受講者情報入力!AL253=0,"",TEXT(②受講者情報入力!AL253,"yyyy/mm/dd"))</f>
        <v/>
      </c>
      <c r="L252" s="66" t="str">
        <f>IF(②受講者情報入力!AM253=0,"",TEXT(②受講者情報入力!AM253,"yyyy/mm/dd"))</f>
        <v/>
      </c>
      <c r="M252" s="66" t="str">
        <f>ASC(TRIM(②受講者情報入力!AN253))</f>
        <v/>
      </c>
      <c r="N252" s="66" t="str">
        <f>ASC(TRIM(②受講者情報入力!AO253))</f>
        <v/>
      </c>
      <c r="O252" s="66" t="str">
        <f>IF(②受講者情報入力!AP253=0,"",TEXT(②受講者情報入力!AP253,"yyyy/mm/dd"))</f>
        <v/>
      </c>
      <c r="P252" s="66" t="str">
        <f>ASC(TRIM(②受講者情報入力!AQ253))</f>
        <v/>
      </c>
      <c r="Q252" s="66" t="str">
        <f>TRIM(②受講者情報入力!AR253)</f>
        <v/>
      </c>
      <c r="R252" s="66" t="str">
        <f>TRIM(②受講者情報入力!AS253)</f>
        <v/>
      </c>
      <c r="S252" s="66" t="str">
        <f>TRIM(②受講者情報入力!AT253)</f>
        <v/>
      </c>
    </row>
    <row r="253" spans="1:19">
      <c r="A253" s="66" t="e">
        <f>②受講者情報入力!AW254</f>
        <v>#N/A</v>
      </c>
      <c r="B253" s="66" t="str">
        <f>LEFT(②受講者情報入力!Y254,1)</f>
        <v/>
      </c>
      <c r="C253" s="66" t="str">
        <f>DBCS(TRIM(②受講者情報入力!Z254))</f>
        <v/>
      </c>
      <c r="D253" s="66" t="str">
        <f>DBCS(TRIM(②受講者情報入力!AA254))</f>
        <v/>
      </c>
      <c r="E253" s="66" t="str">
        <f>ASC(TRIM(②受講者情報入力!AB254))</f>
        <v/>
      </c>
      <c r="F253" s="66" t="str">
        <f>IFERROR(VLOOKUP(②受講者情報入力!AC254,マスタ!$A$1:$B$47,2,0),"")</f>
        <v/>
      </c>
      <c r="G253" s="66" t="str">
        <f>TRIM(②受講者情報入力!AD254)</f>
        <v/>
      </c>
      <c r="H253" s="66" t="str">
        <f>TRIM(②受講者情報入力!AE254)</f>
        <v/>
      </c>
      <c r="I253" s="66" t="str">
        <f>IF(②受講者情報入力!AV254="","",LEFT(②受講者情報入力!AV254,LEN(②受講者情報入力!AV254)-1))</f>
        <v/>
      </c>
      <c r="J253" s="66" t="str">
        <f>ASC(TRIM(②受講者情報入力!AK254))</f>
        <v/>
      </c>
      <c r="K253" s="66" t="str">
        <f>IF(②受講者情報入力!AL254=0,"",TEXT(②受講者情報入力!AL254,"yyyy/mm/dd"))</f>
        <v/>
      </c>
      <c r="L253" s="66" t="str">
        <f>IF(②受講者情報入力!AM254=0,"",TEXT(②受講者情報入力!AM254,"yyyy/mm/dd"))</f>
        <v/>
      </c>
      <c r="M253" s="66" t="str">
        <f>ASC(TRIM(②受講者情報入力!AN254))</f>
        <v/>
      </c>
      <c r="N253" s="66" t="str">
        <f>ASC(TRIM(②受講者情報入力!AO254))</f>
        <v/>
      </c>
      <c r="O253" s="66" t="str">
        <f>IF(②受講者情報入力!AP254=0,"",TEXT(②受講者情報入力!AP254,"yyyy/mm/dd"))</f>
        <v/>
      </c>
      <c r="P253" s="66" t="str">
        <f>ASC(TRIM(②受講者情報入力!AQ254))</f>
        <v/>
      </c>
      <c r="Q253" s="66" t="str">
        <f>TRIM(②受講者情報入力!AR254)</f>
        <v/>
      </c>
      <c r="R253" s="66" t="str">
        <f>TRIM(②受講者情報入力!AS254)</f>
        <v/>
      </c>
      <c r="S253" s="66" t="str">
        <f>TRIM(②受講者情報入力!AT254)</f>
        <v/>
      </c>
    </row>
    <row r="254" spans="1:19">
      <c r="A254" s="66" t="e">
        <f>②受講者情報入力!AW255</f>
        <v>#N/A</v>
      </c>
      <c r="B254" s="66" t="str">
        <f>LEFT(②受講者情報入力!Y255,1)</f>
        <v/>
      </c>
      <c r="C254" s="66" t="str">
        <f>DBCS(TRIM(②受講者情報入力!Z255))</f>
        <v/>
      </c>
      <c r="D254" s="66" t="str">
        <f>DBCS(TRIM(②受講者情報入力!AA255))</f>
        <v/>
      </c>
      <c r="E254" s="66" t="str">
        <f>ASC(TRIM(②受講者情報入力!AB255))</f>
        <v/>
      </c>
      <c r="F254" s="66" t="str">
        <f>IFERROR(VLOOKUP(②受講者情報入力!AC255,マスタ!$A$1:$B$47,2,0),"")</f>
        <v/>
      </c>
      <c r="G254" s="66" t="str">
        <f>TRIM(②受講者情報入力!AD255)</f>
        <v/>
      </c>
      <c r="H254" s="66" t="str">
        <f>TRIM(②受講者情報入力!AE255)</f>
        <v/>
      </c>
      <c r="I254" s="66" t="str">
        <f>IF(②受講者情報入力!AV255="","",LEFT(②受講者情報入力!AV255,LEN(②受講者情報入力!AV255)-1))</f>
        <v/>
      </c>
      <c r="J254" s="66" t="str">
        <f>ASC(TRIM(②受講者情報入力!AK255))</f>
        <v/>
      </c>
      <c r="K254" s="66" t="str">
        <f>IF(②受講者情報入力!AL255=0,"",TEXT(②受講者情報入力!AL255,"yyyy/mm/dd"))</f>
        <v/>
      </c>
      <c r="L254" s="66" t="str">
        <f>IF(②受講者情報入力!AM255=0,"",TEXT(②受講者情報入力!AM255,"yyyy/mm/dd"))</f>
        <v/>
      </c>
      <c r="M254" s="66" t="str">
        <f>ASC(TRIM(②受講者情報入力!AN255))</f>
        <v/>
      </c>
      <c r="N254" s="66" t="str">
        <f>ASC(TRIM(②受講者情報入力!AO255))</f>
        <v/>
      </c>
      <c r="O254" s="66" t="str">
        <f>IF(②受講者情報入力!AP255=0,"",TEXT(②受講者情報入力!AP255,"yyyy/mm/dd"))</f>
        <v/>
      </c>
      <c r="P254" s="66" t="str">
        <f>ASC(TRIM(②受講者情報入力!AQ255))</f>
        <v/>
      </c>
      <c r="Q254" s="66" t="str">
        <f>TRIM(②受講者情報入力!AR255)</f>
        <v/>
      </c>
      <c r="R254" s="66" t="str">
        <f>TRIM(②受講者情報入力!AS255)</f>
        <v/>
      </c>
      <c r="S254" s="66" t="str">
        <f>TRIM(②受講者情報入力!AT255)</f>
        <v/>
      </c>
    </row>
    <row r="255" spans="1:19">
      <c r="A255" s="66" t="e">
        <f>②受講者情報入力!AW256</f>
        <v>#N/A</v>
      </c>
      <c r="B255" s="66" t="str">
        <f>LEFT(②受講者情報入力!Y256,1)</f>
        <v/>
      </c>
      <c r="C255" s="66" t="str">
        <f>DBCS(TRIM(②受講者情報入力!Z256))</f>
        <v/>
      </c>
      <c r="D255" s="66" t="str">
        <f>DBCS(TRIM(②受講者情報入力!AA256))</f>
        <v/>
      </c>
      <c r="E255" s="66" t="str">
        <f>ASC(TRIM(②受講者情報入力!AB256))</f>
        <v/>
      </c>
      <c r="F255" s="66" t="str">
        <f>IFERROR(VLOOKUP(②受講者情報入力!AC256,マスタ!$A$1:$B$47,2,0),"")</f>
        <v/>
      </c>
      <c r="G255" s="66" t="str">
        <f>TRIM(②受講者情報入力!AD256)</f>
        <v/>
      </c>
      <c r="H255" s="66" t="str">
        <f>TRIM(②受講者情報入力!AE256)</f>
        <v/>
      </c>
      <c r="I255" s="66" t="str">
        <f>IF(②受講者情報入力!AV256="","",LEFT(②受講者情報入力!AV256,LEN(②受講者情報入力!AV256)-1))</f>
        <v/>
      </c>
      <c r="J255" s="66" t="str">
        <f>ASC(TRIM(②受講者情報入力!AK256))</f>
        <v/>
      </c>
      <c r="K255" s="66" t="str">
        <f>IF(②受講者情報入力!AL256=0,"",TEXT(②受講者情報入力!AL256,"yyyy/mm/dd"))</f>
        <v/>
      </c>
      <c r="L255" s="66" t="str">
        <f>IF(②受講者情報入力!AM256=0,"",TEXT(②受講者情報入力!AM256,"yyyy/mm/dd"))</f>
        <v/>
      </c>
      <c r="M255" s="66" t="str">
        <f>ASC(TRIM(②受講者情報入力!AN256))</f>
        <v/>
      </c>
      <c r="N255" s="66" t="str">
        <f>ASC(TRIM(②受講者情報入力!AO256))</f>
        <v/>
      </c>
      <c r="O255" s="66" t="str">
        <f>IF(②受講者情報入力!AP256=0,"",TEXT(②受講者情報入力!AP256,"yyyy/mm/dd"))</f>
        <v/>
      </c>
      <c r="P255" s="66" t="str">
        <f>ASC(TRIM(②受講者情報入力!AQ256))</f>
        <v/>
      </c>
      <c r="Q255" s="66" t="str">
        <f>TRIM(②受講者情報入力!AR256)</f>
        <v/>
      </c>
      <c r="R255" s="66" t="str">
        <f>TRIM(②受講者情報入力!AS256)</f>
        <v/>
      </c>
      <c r="S255" s="66" t="str">
        <f>TRIM(②受講者情報入力!AT256)</f>
        <v/>
      </c>
    </row>
    <row r="256" spans="1:19">
      <c r="A256" s="66" t="e">
        <f>②受講者情報入力!AW257</f>
        <v>#N/A</v>
      </c>
      <c r="B256" s="66" t="str">
        <f>LEFT(②受講者情報入力!Y257,1)</f>
        <v/>
      </c>
      <c r="C256" s="66" t="str">
        <f>DBCS(TRIM(②受講者情報入力!Z257))</f>
        <v/>
      </c>
      <c r="D256" s="66" t="str">
        <f>DBCS(TRIM(②受講者情報入力!AA257))</f>
        <v/>
      </c>
      <c r="E256" s="66" t="str">
        <f>ASC(TRIM(②受講者情報入力!AB257))</f>
        <v/>
      </c>
      <c r="F256" s="66" t="str">
        <f>IFERROR(VLOOKUP(②受講者情報入力!AC257,マスタ!$A$1:$B$47,2,0),"")</f>
        <v/>
      </c>
      <c r="G256" s="66" t="str">
        <f>TRIM(②受講者情報入力!AD257)</f>
        <v/>
      </c>
      <c r="H256" s="66" t="str">
        <f>TRIM(②受講者情報入力!AE257)</f>
        <v/>
      </c>
      <c r="I256" s="66" t="str">
        <f>IF(②受講者情報入力!AV257="","",LEFT(②受講者情報入力!AV257,LEN(②受講者情報入力!AV257)-1))</f>
        <v/>
      </c>
      <c r="J256" s="66" t="str">
        <f>ASC(TRIM(②受講者情報入力!AK257))</f>
        <v/>
      </c>
      <c r="K256" s="66" t="str">
        <f>IF(②受講者情報入力!AL257=0,"",TEXT(②受講者情報入力!AL257,"yyyy/mm/dd"))</f>
        <v/>
      </c>
      <c r="L256" s="66" t="str">
        <f>IF(②受講者情報入力!AM257=0,"",TEXT(②受講者情報入力!AM257,"yyyy/mm/dd"))</f>
        <v/>
      </c>
      <c r="M256" s="66" t="str">
        <f>ASC(TRIM(②受講者情報入力!AN257))</f>
        <v/>
      </c>
      <c r="N256" s="66" t="str">
        <f>ASC(TRIM(②受講者情報入力!AO257))</f>
        <v/>
      </c>
      <c r="O256" s="66" t="str">
        <f>IF(②受講者情報入力!AP257=0,"",TEXT(②受講者情報入力!AP257,"yyyy/mm/dd"))</f>
        <v/>
      </c>
      <c r="P256" s="66" t="str">
        <f>ASC(TRIM(②受講者情報入力!AQ257))</f>
        <v/>
      </c>
      <c r="Q256" s="66" t="str">
        <f>TRIM(②受講者情報入力!AR257)</f>
        <v/>
      </c>
      <c r="R256" s="66" t="str">
        <f>TRIM(②受講者情報入力!AS257)</f>
        <v/>
      </c>
      <c r="S256" s="66" t="str">
        <f>TRIM(②受講者情報入力!AT257)</f>
        <v/>
      </c>
    </row>
    <row r="257" spans="1:19">
      <c r="A257" s="66" t="e">
        <f>②受講者情報入力!AW258</f>
        <v>#N/A</v>
      </c>
      <c r="B257" s="66" t="str">
        <f>LEFT(②受講者情報入力!Y258,1)</f>
        <v/>
      </c>
      <c r="C257" s="66" t="str">
        <f>DBCS(TRIM(②受講者情報入力!Z258))</f>
        <v/>
      </c>
      <c r="D257" s="66" t="str">
        <f>DBCS(TRIM(②受講者情報入力!AA258))</f>
        <v/>
      </c>
      <c r="E257" s="66" t="str">
        <f>ASC(TRIM(②受講者情報入力!AB258))</f>
        <v/>
      </c>
      <c r="F257" s="66" t="str">
        <f>IFERROR(VLOOKUP(②受講者情報入力!AC258,マスタ!$A$1:$B$47,2,0),"")</f>
        <v/>
      </c>
      <c r="G257" s="66" t="str">
        <f>TRIM(②受講者情報入力!AD258)</f>
        <v/>
      </c>
      <c r="H257" s="66" t="str">
        <f>TRIM(②受講者情報入力!AE258)</f>
        <v/>
      </c>
      <c r="I257" s="66" t="str">
        <f>IF(②受講者情報入力!AV258="","",LEFT(②受講者情報入力!AV258,LEN(②受講者情報入力!AV258)-1))</f>
        <v/>
      </c>
      <c r="J257" s="66" t="str">
        <f>ASC(TRIM(②受講者情報入力!AK258))</f>
        <v/>
      </c>
      <c r="K257" s="66" t="str">
        <f>IF(②受講者情報入力!AL258=0,"",TEXT(②受講者情報入力!AL258,"yyyy/mm/dd"))</f>
        <v/>
      </c>
      <c r="L257" s="66" t="str">
        <f>IF(②受講者情報入力!AM258=0,"",TEXT(②受講者情報入力!AM258,"yyyy/mm/dd"))</f>
        <v/>
      </c>
      <c r="M257" s="66" t="str">
        <f>ASC(TRIM(②受講者情報入力!AN258))</f>
        <v/>
      </c>
      <c r="N257" s="66" t="str">
        <f>ASC(TRIM(②受講者情報入力!AO258))</f>
        <v/>
      </c>
      <c r="O257" s="66" t="str">
        <f>IF(②受講者情報入力!AP258=0,"",TEXT(②受講者情報入力!AP258,"yyyy/mm/dd"))</f>
        <v/>
      </c>
      <c r="P257" s="66" t="str">
        <f>ASC(TRIM(②受講者情報入力!AQ258))</f>
        <v/>
      </c>
      <c r="Q257" s="66" t="str">
        <f>TRIM(②受講者情報入力!AR258)</f>
        <v/>
      </c>
      <c r="R257" s="66" t="str">
        <f>TRIM(②受講者情報入力!AS258)</f>
        <v/>
      </c>
      <c r="S257" s="66" t="str">
        <f>TRIM(②受講者情報入力!AT258)</f>
        <v/>
      </c>
    </row>
    <row r="258" spans="1:19">
      <c r="A258" s="66" t="e">
        <f>②受講者情報入力!AW259</f>
        <v>#N/A</v>
      </c>
      <c r="B258" s="66" t="str">
        <f>LEFT(②受講者情報入力!Y259,1)</f>
        <v/>
      </c>
      <c r="C258" s="66" t="str">
        <f>DBCS(TRIM(②受講者情報入力!Z259))</f>
        <v/>
      </c>
      <c r="D258" s="66" t="str">
        <f>DBCS(TRIM(②受講者情報入力!AA259))</f>
        <v/>
      </c>
      <c r="E258" s="66" t="str">
        <f>ASC(TRIM(②受講者情報入力!AB259))</f>
        <v/>
      </c>
      <c r="F258" s="66" t="str">
        <f>IFERROR(VLOOKUP(②受講者情報入力!AC259,マスタ!$A$1:$B$47,2,0),"")</f>
        <v/>
      </c>
      <c r="G258" s="66" t="str">
        <f>TRIM(②受講者情報入力!AD259)</f>
        <v/>
      </c>
      <c r="H258" s="66" t="str">
        <f>TRIM(②受講者情報入力!AE259)</f>
        <v/>
      </c>
      <c r="I258" s="66" t="str">
        <f>IF(②受講者情報入力!AV259="","",LEFT(②受講者情報入力!AV259,LEN(②受講者情報入力!AV259)-1))</f>
        <v/>
      </c>
      <c r="J258" s="66" t="str">
        <f>ASC(TRIM(②受講者情報入力!AK259))</f>
        <v/>
      </c>
      <c r="K258" s="66" t="str">
        <f>IF(②受講者情報入力!AL259=0,"",TEXT(②受講者情報入力!AL259,"yyyy/mm/dd"))</f>
        <v/>
      </c>
      <c r="L258" s="66" t="str">
        <f>IF(②受講者情報入力!AM259=0,"",TEXT(②受講者情報入力!AM259,"yyyy/mm/dd"))</f>
        <v/>
      </c>
      <c r="M258" s="66" t="str">
        <f>ASC(TRIM(②受講者情報入力!AN259))</f>
        <v/>
      </c>
      <c r="N258" s="66" t="str">
        <f>ASC(TRIM(②受講者情報入力!AO259))</f>
        <v/>
      </c>
      <c r="O258" s="66" t="str">
        <f>IF(②受講者情報入力!AP259=0,"",TEXT(②受講者情報入力!AP259,"yyyy/mm/dd"))</f>
        <v/>
      </c>
      <c r="P258" s="66" t="str">
        <f>ASC(TRIM(②受講者情報入力!AQ259))</f>
        <v/>
      </c>
      <c r="Q258" s="66" t="str">
        <f>TRIM(②受講者情報入力!AR259)</f>
        <v/>
      </c>
      <c r="R258" s="66" t="str">
        <f>TRIM(②受講者情報入力!AS259)</f>
        <v/>
      </c>
      <c r="S258" s="66" t="str">
        <f>TRIM(②受講者情報入力!AT259)</f>
        <v/>
      </c>
    </row>
    <row r="259" spans="1:19">
      <c r="A259" s="66" t="e">
        <f>②受講者情報入力!AW260</f>
        <v>#N/A</v>
      </c>
      <c r="B259" s="66" t="str">
        <f>LEFT(②受講者情報入力!Y260,1)</f>
        <v/>
      </c>
      <c r="C259" s="66" t="str">
        <f>DBCS(TRIM(②受講者情報入力!Z260))</f>
        <v/>
      </c>
      <c r="D259" s="66" t="str">
        <f>DBCS(TRIM(②受講者情報入力!AA260))</f>
        <v/>
      </c>
      <c r="E259" s="66" t="str">
        <f>ASC(TRIM(②受講者情報入力!AB260))</f>
        <v/>
      </c>
      <c r="F259" s="66" t="str">
        <f>IFERROR(VLOOKUP(②受講者情報入力!AC260,マスタ!$A$1:$B$47,2,0),"")</f>
        <v/>
      </c>
      <c r="G259" s="66" t="str">
        <f>TRIM(②受講者情報入力!AD260)</f>
        <v/>
      </c>
      <c r="H259" s="66" t="str">
        <f>TRIM(②受講者情報入力!AE260)</f>
        <v/>
      </c>
      <c r="I259" s="66" t="str">
        <f>IF(②受講者情報入力!AV260="","",LEFT(②受講者情報入力!AV260,LEN(②受講者情報入力!AV260)-1))</f>
        <v/>
      </c>
      <c r="J259" s="66" t="str">
        <f>ASC(TRIM(②受講者情報入力!AK260))</f>
        <v/>
      </c>
      <c r="K259" s="66" t="str">
        <f>IF(②受講者情報入力!AL260=0,"",TEXT(②受講者情報入力!AL260,"yyyy/mm/dd"))</f>
        <v/>
      </c>
      <c r="L259" s="66" t="str">
        <f>IF(②受講者情報入力!AM260=0,"",TEXT(②受講者情報入力!AM260,"yyyy/mm/dd"))</f>
        <v/>
      </c>
      <c r="M259" s="66" t="str">
        <f>ASC(TRIM(②受講者情報入力!AN260))</f>
        <v/>
      </c>
      <c r="N259" s="66" t="str">
        <f>ASC(TRIM(②受講者情報入力!AO260))</f>
        <v/>
      </c>
      <c r="O259" s="66" t="str">
        <f>IF(②受講者情報入力!AP260=0,"",TEXT(②受講者情報入力!AP260,"yyyy/mm/dd"))</f>
        <v/>
      </c>
      <c r="P259" s="66" t="str">
        <f>ASC(TRIM(②受講者情報入力!AQ260))</f>
        <v/>
      </c>
      <c r="Q259" s="66" t="str">
        <f>TRIM(②受講者情報入力!AR260)</f>
        <v/>
      </c>
      <c r="R259" s="66" t="str">
        <f>TRIM(②受講者情報入力!AS260)</f>
        <v/>
      </c>
      <c r="S259" s="66" t="str">
        <f>TRIM(②受講者情報入力!AT260)</f>
        <v/>
      </c>
    </row>
    <row r="260" spans="1:19">
      <c r="A260" s="66" t="e">
        <f>②受講者情報入力!AW261</f>
        <v>#N/A</v>
      </c>
      <c r="B260" s="66" t="str">
        <f>LEFT(②受講者情報入力!Y261,1)</f>
        <v/>
      </c>
      <c r="C260" s="66" t="str">
        <f>DBCS(TRIM(②受講者情報入力!Z261))</f>
        <v/>
      </c>
      <c r="D260" s="66" t="str">
        <f>DBCS(TRIM(②受講者情報入力!AA261))</f>
        <v/>
      </c>
      <c r="E260" s="66" t="str">
        <f>ASC(TRIM(②受講者情報入力!AB261))</f>
        <v/>
      </c>
      <c r="F260" s="66" t="str">
        <f>IFERROR(VLOOKUP(②受講者情報入力!AC261,マスタ!$A$1:$B$47,2,0),"")</f>
        <v/>
      </c>
      <c r="G260" s="66" t="str">
        <f>TRIM(②受講者情報入力!AD261)</f>
        <v/>
      </c>
      <c r="H260" s="66" t="str">
        <f>TRIM(②受講者情報入力!AE261)</f>
        <v/>
      </c>
      <c r="I260" s="66" t="str">
        <f>IF(②受講者情報入力!AV261="","",LEFT(②受講者情報入力!AV261,LEN(②受講者情報入力!AV261)-1))</f>
        <v/>
      </c>
      <c r="J260" s="66" t="str">
        <f>ASC(TRIM(②受講者情報入力!AK261))</f>
        <v/>
      </c>
      <c r="K260" s="66" t="str">
        <f>IF(②受講者情報入力!AL261=0,"",TEXT(②受講者情報入力!AL261,"yyyy/mm/dd"))</f>
        <v/>
      </c>
      <c r="L260" s="66" t="str">
        <f>IF(②受講者情報入力!AM261=0,"",TEXT(②受講者情報入力!AM261,"yyyy/mm/dd"))</f>
        <v/>
      </c>
      <c r="M260" s="66" t="str">
        <f>ASC(TRIM(②受講者情報入力!AN261))</f>
        <v/>
      </c>
      <c r="N260" s="66" t="str">
        <f>ASC(TRIM(②受講者情報入力!AO261))</f>
        <v/>
      </c>
      <c r="O260" s="66" t="str">
        <f>IF(②受講者情報入力!AP261=0,"",TEXT(②受講者情報入力!AP261,"yyyy/mm/dd"))</f>
        <v/>
      </c>
      <c r="P260" s="66" t="str">
        <f>ASC(TRIM(②受講者情報入力!AQ261))</f>
        <v/>
      </c>
      <c r="Q260" s="66" t="str">
        <f>TRIM(②受講者情報入力!AR261)</f>
        <v/>
      </c>
      <c r="R260" s="66" t="str">
        <f>TRIM(②受講者情報入力!AS261)</f>
        <v/>
      </c>
      <c r="S260" s="66" t="str">
        <f>TRIM(②受講者情報入力!AT261)</f>
        <v/>
      </c>
    </row>
    <row r="261" spans="1:19">
      <c r="A261" s="66" t="e">
        <f>②受講者情報入力!AW262</f>
        <v>#N/A</v>
      </c>
      <c r="B261" s="66" t="str">
        <f>LEFT(②受講者情報入力!Y262,1)</f>
        <v/>
      </c>
      <c r="C261" s="66" t="str">
        <f>DBCS(TRIM(②受講者情報入力!Z262))</f>
        <v/>
      </c>
      <c r="D261" s="66" t="str">
        <f>DBCS(TRIM(②受講者情報入力!AA262))</f>
        <v/>
      </c>
      <c r="E261" s="66" t="str">
        <f>ASC(TRIM(②受講者情報入力!AB262))</f>
        <v/>
      </c>
      <c r="F261" s="66" t="str">
        <f>IFERROR(VLOOKUP(②受講者情報入力!AC262,マスタ!$A$1:$B$47,2,0),"")</f>
        <v/>
      </c>
      <c r="G261" s="66" t="str">
        <f>TRIM(②受講者情報入力!AD262)</f>
        <v/>
      </c>
      <c r="H261" s="66" t="str">
        <f>TRIM(②受講者情報入力!AE262)</f>
        <v/>
      </c>
      <c r="I261" s="66" t="str">
        <f>IF(②受講者情報入力!AV262="","",LEFT(②受講者情報入力!AV262,LEN(②受講者情報入力!AV262)-1))</f>
        <v/>
      </c>
      <c r="J261" s="66" t="str">
        <f>ASC(TRIM(②受講者情報入力!AK262))</f>
        <v/>
      </c>
      <c r="K261" s="66" t="str">
        <f>IF(②受講者情報入力!AL262=0,"",TEXT(②受講者情報入力!AL262,"yyyy/mm/dd"))</f>
        <v/>
      </c>
      <c r="L261" s="66" t="str">
        <f>IF(②受講者情報入力!AM262=0,"",TEXT(②受講者情報入力!AM262,"yyyy/mm/dd"))</f>
        <v/>
      </c>
      <c r="M261" s="66" t="str">
        <f>ASC(TRIM(②受講者情報入力!AN262))</f>
        <v/>
      </c>
      <c r="N261" s="66" t="str">
        <f>ASC(TRIM(②受講者情報入力!AO262))</f>
        <v/>
      </c>
      <c r="O261" s="66" t="str">
        <f>IF(②受講者情報入力!AP262=0,"",TEXT(②受講者情報入力!AP262,"yyyy/mm/dd"))</f>
        <v/>
      </c>
      <c r="P261" s="66" t="str">
        <f>ASC(TRIM(②受講者情報入力!AQ262))</f>
        <v/>
      </c>
      <c r="Q261" s="66" t="str">
        <f>TRIM(②受講者情報入力!AR262)</f>
        <v/>
      </c>
      <c r="R261" s="66" t="str">
        <f>TRIM(②受講者情報入力!AS262)</f>
        <v/>
      </c>
      <c r="S261" s="66" t="str">
        <f>TRIM(②受講者情報入力!AT262)</f>
        <v/>
      </c>
    </row>
    <row r="262" spans="1:19">
      <c r="A262" s="66" t="e">
        <f>②受講者情報入力!AW263</f>
        <v>#N/A</v>
      </c>
      <c r="B262" s="66" t="str">
        <f>LEFT(②受講者情報入力!Y263,1)</f>
        <v/>
      </c>
      <c r="C262" s="66" t="str">
        <f>DBCS(TRIM(②受講者情報入力!Z263))</f>
        <v/>
      </c>
      <c r="D262" s="66" t="str">
        <f>DBCS(TRIM(②受講者情報入力!AA263))</f>
        <v/>
      </c>
      <c r="E262" s="66" t="str">
        <f>ASC(TRIM(②受講者情報入力!AB263))</f>
        <v/>
      </c>
      <c r="F262" s="66" t="str">
        <f>IFERROR(VLOOKUP(②受講者情報入力!AC263,マスタ!$A$1:$B$47,2,0),"")</f>
        <v/>
      </c>
      <c r="G262" s="66" t="str">
        <f>TRIM(②受講者情報入力!AD263)</f>
        <v/>
      </c>
      <c r="H262" s="66" t="str">
        <f>TRIM(②受講者情報入力!AE263)</f>
        <v/>
      </c>
      <c r="I262" s="66" t="str">
        <f>IF(②受講者情報入力!AV263="","",LEFT(②受講者情報入力!AV263,LEN(②受講者情報入力!AV263)-1))</f>
        <v/>
      </c>
      <c r="J262" s="66" t="str">
        <f>ASC(TRIM(②受講者情報入力!AK263))</f>
        <v/>
      </c>
      <c r="K262" s="66" t="str">
        <f>IF(②受講者情報入力!AL263=0,"",TEXT(②受講者情報入力!AL263,"yyyy/mm/dd"))</f>
        <v/>
      </c>
      <c r="L262" s="66" t="str">
        <f>IF(②受講者情報入力!AM263=0,"",TEXT(②受講者情報入力!AM263,"yyyy/mm/dd"))</f>
        <v/>
      </c>
      <c r="M262" s="66" t="str">
        <f>ASC(TRIM(②受講者情報入力!AN263))</f>
        <v/>
      </c>
      <c r="N262" s="66" t="str">
        <f>ASC(TRIM(②受講者情報入力!AO263))</f>
        <v/>
      </c>
      <c r="O262" s="66" t="str">
        <f>IF(②受講者情報入力!AP263=0,"",TEXT(②受講者情報入力!AP263,"yyyy/mm/dd"))</f>
        <v/>
      </c>
      <c r="P262" s="66" t="str">
        <f>ASC(TRIM(②受講者情報入力!AQ263))</f>
        <v/>
      </c>
      <c r="Q262" s="66" t="str">
        <f>TRIM(②受講者情報入力!AR263)</f>
        <v/>
      </c>
      <c r="R262" s="66" t="str">
        <f>TRIM(②受講者情報入力!AS263)</f>
        <v/>
      </c>
      <c r="S262" s="66" t="str">
        <f>TRIM(②受講者情報入力!AT263)</f>
        <v/>
      </c>
    </row>
    <row r="263" spans="1:19">
      <c r="A263" s="66" t="e">
        <f>②受講者情報入力!AW264</f>
        <v>#N/A</v>
      </c>
      <c r="B263" s="66" t="str">
        <f>LEFT(②受講者情報入力!Y264,1)</f>
        <v/>
      </c>
      <c r="C263" s="66" t="str">
        <f>DBCS(TRIM(②受講者情報入力!Z264))</f>
        <v/>
      </c>
      <c r="D263" s="66" t="str">
        <f>DBCS(TRIM(②受講者情報入力!AA264))</f>
        <v/>
      </c>
      <c r="E263" s="66" t="str">
        <f>ASC(TRIM(②受講者情報入力!AB264))</f>
        <v/>
      </c>
      <c r="F263" s="66" t="str">
        <f>IFERROR(VLOOKUP(②受講者情報入力!AC264,マスタ!$A$1:$B$47,2,0),"")</f>
        <v/>
      </c>
      <c r="G263" s="66" t="str">
        <f>TRIM(②受講者情報入力!AD264)</f>
        <v/>
      </c>
      <c r="H263" s="66" t="str">
        <f>TRIM(②受講者情報入力!AE264)</f>
        <v/>
      </c>
      <c r="I263" s="66" t="str">
        <f>IF(②受講者情報入力!AV264="","",LEFT(②受講者情報入力!AV264,LEN(②受講者情報入力!AV264)-1))</f>
        <v/>
      </c>
      <c r="J263" s="66" t="str">
        <f>ASC(TRIM(②受講者情報入力!AK264))</f>
        <v/>
      </c>
      <c r="K263" s="66" t="str">
        <f>IF(②受講者情報入力!AL264=0,"",TEXT(②受講者情報入力!AL264,"yyyy/mm/dd"))</f>
        <v/>
      </c>
      <c r="L263" s="66" t="str">
        <f>IF(②受講者情報入力!AM264=0,"",TEXT(②受講者情報入力!AM264,"yyyy/mm/dd"))</f>
        <v/>
      </c>
      <c r="M263" s="66" t="str">
        <f>ASC(TRIM(②受講者情報入力!AN264))</f>
        <v/>
      </c>
      <c r="N263" s="66" t="str">
        <f>ASC(TRIM(②受講者情報入力!AO264))</f>
        <v/>
      </c>
      <c r="O263" s="66" t="str">
        <f>IF(②受講者情報入力!AP264=0,"",TEXT(②受講者情報入力!AP264,"yyyy/mm/dd"))</f>
        <v/>
      </c>
      <c r="P263" s="66" t="str">
        <f>ASC(TRIM(②受講者情報入力!AQ264))</f>
        <v/>
      </c>
      <c r="Q263" s="66" t="str">
        <f>TRIM(②受講者情報入力!AR264)</f>
        <v/>
      </c>
      <c r="R263" s="66" t="str">
        <f>TRIM(②受講者情報入力!AS264)</f>
        <v/>
      </c>
      <c r="S263" s="66" t="str">
        <f>TRIM(②受講者情報入力!AT264)</f>
        <v/>
      </c>
    </row>
    <row r="264" spans="1:19">
      <c r="A264" s="66" t="e">
        <f>②受講者情報入力!AW265</f>
        <v>#N/A</v>
      </c>
      <c r="B264" s="66" t="str">
        <f>LEFT(②受講者情報入力!Y265,1)</f>
        <v/>
      </c>
      <c r="C264" s="66" t="str">
        <f>DBCS(TRIM(②受講者情報入力!Z265))</f>
        <v/>
      </c>
      <c r="D264" s="66" t="str">
        <f>DBCS(TRIM(②受講者情報入力!AA265))</f>
        <v/>
      </c>
      <c r="E264" s="66" t="str">
        <f>ASC(TRIM(②受講者情報入力!AB265))</f>
        <v/>
      </c>
      <c r="F264" s="66" t="str">
        <f>IFERROR(VLOOKUP(②受講者情報入力!AC265,マスタ!$A$1:$B$47,2,0),"")</f>
        <v/>
      </c>
      <c r="G264" s="66" t="str">
        <f>TRIM(②受講者情報入力!AD265)</f>
        <v/>
      </c>
      <c r="H264" s="66" t="str">
        <f>TRIM(②受講者情報入力!AE265)</f>
        <v/>
      </c>
      <c r="I264" s="66" t="str">
        <f>IF(②受講者情報入力!AV265="","",LEFT(②受講者情報入力!AV265,LEN(②受講者情報入力!AV265)-1))</f>
        <v/>
      </c>
      <c r="J264" s="66" t="str">
        <f>ASC(TRIM(②受講者情報入力!AK265))</f>
        <v/>
      </c>
      <c r="K264" s="66" t="str">
        <f>IF(②受講者情報入力!AL265=0,"",TEXT(②受講者情報入力!AL265,"yyyy/mm/dd"))</f>
        <v/>
      </c>
      <c r="L264" s="66" t="str">
        <f>IF(②受講者情報入力!AM265=0,"",TEXT(②受講者情報入力!AM265,"yyyy/mm/dd"))</f>
        <v/>
      </c>
      <c r="M264" s="66" t="str">
        <f>ASC(TRIM(②受講者情報入力!AN265))</f>
        <v/>
      </c>
      <c r="N264" s="66" t="str">
        <f>ASC(TRIM(②受講者情報入力!AO265))</f>
        <v/>
      </c>
      <c r="O264" s="66" t="str">
        <f>IF(②受講者情報入力!AP265=0,"",TEXT(②受講者情報入力!AP265,"yyyy/mm/dd"))</f>
        <v/>
      </c>
      <c r="P264" s="66" t="str">
        <f>ASC(TRIM(②受講者情報入力!AQ265))</f>
        <v/>
      </c>
      <c r="Q264" s="66" t="str">
        <f>TRIM(②受講者情報入力!AR265)</f>
        <v/>
      </c>
      <c r="R264" s="66" t="str">
        <f>TRIM(②受講者情報入力!AS265)</f>
        <v/>
      </c>
      <c r="S264" s="66" t="str">
        <f>TRIM(②受講者情報入力!AT265)</f>
        <v/>
      </c>
    </row>
    <row r="265" spans="1:19">
      <c r="A265" s="66" t="e">
        <f>②受講者情報入力!AW266</f>
        <v>#N/A</v>
      </c>
      <c r="B265" s="66" t="str">
        <f>LEFT(②受講者情報入力!Y266,1)</f>
        <v/>
      </c>
      <c r="C265" s="66" t="str">
        <f>DBCS(TRIM(②受講者情報入力!Z266))</f>
        <v/>
      </c>
      <c r="D265" s="66" t="str">
        <f>DBCS(TRIM(②受講者情報入力!AA266))</f>
        <v/>
      </c>
      <c r="E265" s="66" t="str">
        <f>ASC(TRIM(②受講者情報入力!AB266))</f>
        <v/>
      </c>
      <c r="F265" s="66" t="str">
        <f>IFERROR(VLOOKUP(②受講者情報入力!AC266,マスタ!$A$1:$B$47,2,0),"")</f>
        <v/>
      </c>
      <c r="G265" s="66" t="str">
        <f>TRIM(②受講者情報入力!AD266)</f>
        <v/>
      </c>
      <c r="H265" s="66" t="str">
        <f>TRIM(②受講者情報入力!AE266)</f>
        <v/>
      </c>
      <c r="I265" s="66" t="str">
        <f>IF(②受講者情報入力!AV266="","",LEFT(②受講者情報入力!AV266,LEN(②受講者情報入力!AV266)-1))</f>
        <v/>
      </c>
      <c r="J265" s="66" t="str">
        <f>ASC(TRIM(②受講者情報入力!AK266))</f>
        <v/>
      </c>
      <c r="K265" s="66" t="str">
        <f>IF(②受講者情報入力!AL266=0,"",TEXT(②受講者情報入力!AL266,"yyyy/mm/dd"))</f>
        <v/>
      </c>
      <c r="L265" s="66" t="str">
        <f>IF(②受講者情報入力!AM266=0,"",TEXT(②受講者情報入力!AM266,"yyyy/mm/dd"))</f>
        <v/>
      </c>
      <c r="M265" s="66" t="str">
        <f>ASC(TRIM(②受講者情報入力!AN266))</f>
        <v/>
      </c>
      <c r="N265" s="66" t="str">
        <f>ASC(TRIM(②受講者情報入力!AO266))</f>
        <v/>
      </c>
      <c r="O265" s="66" t="str">
        <f>IF(②受講者情報入力!AP266=0,"",TEXT(②受講者情報入力!AP266,"yyyy/mm/dd"))</f>
        <v/>
      </c>
      <c r="P265" s="66" t="str">
        <f>ASC(TRIM(②受講者情報入力!AQ266))</f>
        <v/>
      </c>
      <c r="Q265" s="66" t="str">
        <f>TRIM(②受講者情報入力!AR266)</f>
        <v/>
      </c>
      <c r="R265" s="66" t="str">
        <f>TRIM(②受講者情報入力!AS266)</f>
        <v/>
      </c>
      <c r="S265" s="66" t="str">
        <f>TRIM(②受講者情報入力!AT266)</f>
        <v/>
      </c>
    </row>
    <row r="266" spans="1:19">
      <c r="A266" s="66" t="e">
        <f>②受講者情報入力!AW267</f>
        <v>#N/A</v>
      </c>
      <c r="B266" s="66" t="str">
        <f>LEFT(②受講者情報入力!Y267,1)</f>
        <v/>
      </c>
      <c r="C266" s="66" t="str">
        <f>DBCS(TRIM(②受講者情報入力!Z267))</f>
        <v/>
      </c>
      <c r="D266" s="66" t="str">
        <f>DBCS(TRIM(②受講者情報入力!AA267))</f>
        <v/>
      </c>
      <c r="E266" s="66" t="str">
        <f>ASC(TRIM(②受講者情報入力!AB267))</f>
        <v/>
      </c>
      <c r="F266" s="66" t="str">
        <f>IFERROR(VLOOKUP(②受講者情報入力!AC267,マスタ!$A$1:$B$47,2,0),"")</f>
        <v/>
      </c>
      <c r="G266" s="66" t="str">
        <f>TRIM(②受講者情報入力!AD267)</f>
        <v/>
      </c>
      <c r="H266" s="66" t="str">
        <f>TRIM(②受講者情報入力!AE267)</f>
        <v/>
      </c>
      <c r="I266" s="66" t="str">
        <f>IF(②受講者情報入力!AV267="","",LEFT(②受講者情報入力!AV267,LEN(②受講者情報入力!AV267)-1))</f>
        <v/>
      </c>
      <c r="J266" s="66" t="str">
        <f>ASC(TRIM(②受講者情報入力!AK267))</f>
        <v/>
      </c>
      <c r="K266" s="66" t="str">
        <f>IF(②受講者情報入力!AL267=0,"",TEXT(②受講者情報入力!AL267,"yyyy/mm/dd"))</f>
        <v/>
      </c>
      <c r="L266" s="66" t="str">
        <f>IF(②受講者情報入力!AM267=0,"",TEXT(②受講者情報入力!AM267,"yyyy/mm/dd"))</f>
        <v/>
      </c>
      <c r="M266" s="66" t="str">
        <f>ASC(TRIM(②受講者情報入力!AN267))</f>
        <v/>
      </c>
      <c r="N266" s="66" t="str">
        <f>ASC(TRIM(②受講者情報入力!AO267))</f>
        <v/>
      </c>
      <c r="O266" s="66" t="str">
        <f>IF(②受講者情報入力!AP267=0,"",TEXT(②受講者情報入力!AP267,"yyyy/mm/dd"))</f>
        <v/>
      </c>
      <c r="P266" s="66" t="str">
        <f>ASC(TRIM(②受講者情報入力!AQ267))</f>
        <v/>
      </c>
      <c r="Q266" s="66" t="str">
        <f>TRIM(②受講者情報入力!AR267)</f>
        <v/>
      </c>
      <c r="R266" s="66" t="str">
        <f>TRIM(②受講者情報入力!AS267)</f>
        <v/>
      </c>
      <c r="S266" s="66" t="str">
        <f>TRIM(②受講者情報入力!AT267)</f>
        <v/>
      </c>
    </row>
    <row r="267" spans="1:19">
      <c r="A267" s="66" t="e">
        <f>②受講者情報入力!AW268</f>
        <v>#N/A</v>
      </c>
      <c r="B267" s="66" t="str">
        <f>LEFT(②受講者情報入力!Y268,1)</f>
        <v/>
      </c>
      <c r="C267" s="66" t="str">
        <f>DBCS(TRIM(②受講者情報入力!Z268))</f>
        <v/>
      </c>
      <c r="D267" s="66" t="str">
        <f>DBCS(TRIM(②受講者情報入力!AA268))</f>
        <v/>
      </c>
      <c r="E267" s="66" t="str">
        <f>ASC(TRIM(②受講者情報入力!AB268))</f>
        <v/>
      </c>
      <c r="F267" s="66" t="str">
        <f>IFERROR(VLOOKUP(②受講者情報入力!AC268,マスタ!$A$1:$B$47,2,0),"")</f>
        <v/>
      </c>
      <c r="G267" s="66" t="str">
        <f>TRIM(②受講者情報入力!AD268)</f>
        <v/>
      </c>
      <c r="H267" s="66" t="str">
        <f>TRIM(②受講者情報入力!AE268)</f>
        <v/>
      </c>
      <c r="I267" s="66" t="str">
        <f>IF(②受講者情報入力!AV268="","",LEFT(②受講者情報入力!AV268,LEN(②受講者情報入力!AV268)-1))</f>
        <v/>
      </c>
      <c r="J267" s="66" t="str">
        <f>ASC(TRIM(②受講者情報入力!AK268))</f>
        <v/>
      </c>
      <c r="K267" s="66" t="str">
        <f>IF(②受講者情報入力!AL268=0,"",TEXT(②受講者情報入力!AL268,"yyyy/mm/dd"))</f>
        <v/>
      </c>
      <c r="L267" s="66" t="str">
        <f>IF(②受講者情報入力!AM268=0,"",TEXT(②受講者情報入力!AM268,"yyyy/mm/dd"))</f>
        <v/>
      </c>
      <c r="M267" s="66" t="str">
        <f>ASC(TRIM(②受講者情報入力!AN268))</f>
        <v/>
      </c>
      <c r="N267" s="66" t="str">
        <f>ASC(TRIM(②受講者情報入力!AO268))</f>
        <v/>
      </c>
      <c r="O267" s="66" t="str">
        <f>IF(②受講者情報入力!AP268=0,"",TEXT(②受講者情報入力!AP268,"yyyy/mm/dd"))</f>
        <v/>
      </c>
      <c r="P267" s="66" t="str">
        <f>ASC(TRIM(②受講者情報入力!AQ268))</f>
        <v/>
      </c>
      <c r="Q267" s="66" t="str">
        <f>TRIM(②受講者情報入力!AR268)</f>
        <v/>
      </c>
      <c r="R267" s="66" t="str">
        <f>TRIM(②受講者情報入力!AS268)</f>
        <v/>
      </c>
      <c r="S267" s="66" t="str">
        <f>TRIM(②受講者情報入力!AT268)</f>
        <v/>
      </c>
    </row>
    <row r="268" spans="1:19">
      <c r="A268" s="66" t="e">
        <f>②受講者情報入力!AW269</f>
        <v>#N/A</v>
      </c>
      <c r="B268" s="66" t="str">
        <f>LEFT(②受講者情報入力!Y269,1)</f>
        <v/>
      </c>
      <c r="C268" s="66" t="str">
        <f>DBCS(TRIM(②受講者情報入力!Z269))</f>
        <v/>
      </c>
      <c r="D268" s="66" t="str">
        <f>DBCS(TRIM(②受講者情報入力!AA269))</f>
        <v/>
      </c>
      <c r="E268" s="66" t="str">
        <f>ASC(TRIM(②受講者情報入力!AB269))</f>
        <v/>
      </c>
      <c r="F268" s="66" t="str">
        <f>IFERROR(VLOOKUP(②受講者情報入力!AC269,マスタ!$A$1:$B$47,2,0),"")</f>
        <v/>
      </c>
      <c r="G268" s="66" t="str">
        <f>TRIM(②受講者情報入力!AD269)</f>
        <v/>
      </c>
      <c r="H268" s="66" t="str">
        <f>TRIM(②受講者情報入力!AE269)</f>
        <v/>
      </c>
      <c r="I268" s="66" t="str">
        <f>IF(②受講者情報入力!AV269="","",LEFT(②受講者情報入力!AV269,LEN(②受講者情報入力!AV269)-1))</f>
        <v/>
      </c>
      <c r="J268" s="66" t="str">
        <f>ASC(TRIM(②受講者情報入力!AK269))</f>
        <v/>
      </c>
      <c r="K268" s="66" t="str">
        <f>IF(②受講者情報入力!AL269=0,"",TEXT(②受講者情報入力!AL269,"yyyy/mm/dd"))</f>
        <v/>
      </c>
      <c r="L268" s="66" t="str">
        <f>IF(②受講者情報入力!AM269=0,"",TEXT(②受講者情報入力!AM269,"yyyy/mm/dd"))</f>
        <v/>
      </c>
      <c r="M268" s="66" t="str">
        <f>ASC(TRIM(②受講者情報入力!AN269))</f>
        <v/>
      </c>
      <c r="N268" s="66" t="str">
        <f>ASC(TRIM(②受講者情報入力!AO269))</f>
        <v/>
      </c>
      <c r="O268" s="66" t="str">
        <f>IF(②受講者情報入力!AP269=0,"",TEXT(②受講者情報入力!AP269,"yyyy/mm/dd"))</f>
        <v/>
      </c>
      <c r="P268" s="66" t="str">
        <f>ASC(TRIM(②受講者情報入力!AQ269))</f>
        <v/>
      </c>
      <c r="Q268" s="66" t="str">
        <f>TRIM(②受講者情報入力!AR269)</f>
        <v/>
      </c>
      <c r="R268" s="66" t="str">
        <f>TRIM(②受講者情報入力!AS269)</f>
        <v/>
      </c>
      <c r="S268" s="66" t="str">
        <f>TRIM(②受講者情報入力!AT269)</f>
        <v/>
      </c>
    </row>
    <row r="269" spans="1:19">
      <c r="A269" s="66" t="e">
        <f>②受講者情報入力!AW270</f>
        <v>#N/A</v>
      </c>
      <c r="B269" s="66" t="str">
        <f>LEFT(②受講者情報入力!Y270,1)</f>
        <v/>
      </c>
      <c r="C269" s="66" t="str">
        <f>DBCS(TRIM(②受講者情報入力!Z270))</f>
        <v/>
      </c>
      <c r="D269" s="66" t="str">
        <f>DBCS(TRIM(②受講者情報入力!AA270))</f>
        <v/>
      </c>
      <c r="E269" s="66" t="str">
        <f>ASC(TRIM(②受講者情報入力!AB270))</f>
        <v/>
      </c>
      <c r="F269" s="66" t="str">
        <f>IFERROR(VLOOKUP(②受講者情報入力!AC270,マスタ!$A$1:$B$47,2,0),"")</f>
        <v/>
      </c>
      <c r="G269" s="66" t="str">
        <f>TRIM(②受講者情報入力!AD270)</f>
        <v/>
      </c>
      <c r="H269" s="66" t="str">
        <f>TRIM(②受講者情報入力!AE270)</f>
        <v/>
      </c>
      <c r="I269" s="66" t="str">
        <f>IF(②受講者情報入力!AV270="","",LEFT(②受講者情報入力!AV270,LEN(②受講者情報入力!AV270)-1))</f>
        <v/>
      </c>
      <c r="J269" s="66" t="str">
        <f>ASC(TRIM(②受講者情報入力!AK270))</f>
        <v/>
      </c>
      <c r="K269" s="66" t="str">
        <f>IF(②受講者情報入力!AL270=0,"",TEXT(②受講者情報入力!AL270,"yyyy/mm/dd"))</f>
        <v/>
      </c>
      <c r="L269" s="66" t="str">
        <f>IF(②受講者情報入力!AM270=0,"",TEXT(②受講者情報入力!AM270,"yyyy/mm/dd"))</f>
        <v/>
      </c>
      <c r="M269" s="66" t="str">
        <f>ASC(TRIM(②受講者情報入力!AN270))</f>
        <v/>
      </c>
      <c r="N269" s="66" t="str">
        <f>ASC(TRIM(②受講者情報入力!AO270))</f>
        <v/>
      </c>
      <c r="O269" s="66" t="str">
        <f>IF(②受講者情報入力!AP270=0,"",TEXT(②受講者情報入力!AP270,"yyyy/mm/dd"))</f>
        <v/>
      </c>
      <c r="P269" s="66" t="str">
        <f>ASC(TRIM(②受講者情報入力!AQ270))</f>
        <v/>
      </c>
      <c r="Q269" s="66" t="str">
        <f>TRIM(②受講者情報入力!AR270)</f>
        <v/>
      </c>
      <c r="R269" s="66" t="str">
        <f>TRIM(②受講者情報入力!AS270)</f>
        <v/>
      </c>
      <c r="S269" s="66" t="str">
        <f>TRIM(②受講者情報入力!AT270)</f>
        <v/>
      </c>
    </row>
    <row r="270" spans="1:19">
      <c r="A270" s="66" t="e">
        <f>②受講者情報入力!AW271</f>
        <v>#N/A</v>
      </c>
      <c r="B270" s="66" t="str">
        <f>LEFT(②受講者情報入力!Y271,1)</f>
        <v/>
      </c>
      <c r="C270" s="66" t="str">
        <f>DBCS(TRIM(②受講者情報入力!Z271))</f>
        <v/>
      </c>
      <c r="D270" s="66" t="str">
        <f>DBCS(TRIM(②受講者情報入力!AA271))</f>
        <v/>
      </c>
      <c r="E270" s="66" t="str">
        <f>ASC(TRIM(②受講者情報入力!AB271))</f>
        <v/>
      </c>
      <c r="F270" s="66" t="str">
        <f>IFERROR(VLOOKUP(②受講者情報入力!AC271,マスタ!$A$1:$B$47,2,0),"")</f>
        <v/>
      </c>
      <c r="G270" s="66" t="str">
        <f>TRIM(②受講者情報入力!AD271)</f>
        <v/>
      </c>
      <c r="H270" s="66" t="str">
        <f>TRIM(②受講者情報入力!AE271)</f>
        <v/>
      </c>
      <c r="I270" s="66" t="str">
        <f>IF(②受講者情報入力!AV271="","",LEFT(②受講者情報入力!AV271,LEN(②受講者情報入力!AV271)-1))</f>
        <v/>
      </c>
      <c r="J270" s="66" t="str">
        <f>ASC(TRIM(②受講者情報入力!AK271))</f>
        <v/>
      </c>
      <c r="K270" s="66" t="str">
        <f>IF(②受講者情報入力!AL271=0,"",TEXT(②受講者情報入力!AL271,"yyyy/mm/dd"))</f>
        <v/>
      </c>
      <c r="L270" s="66" t="str">
        <f>IF(②受講者情報入力!AM271=0,"",TEXT(②受講者情報入力!AM271,"yyyy/mm/dd"))</f>
        <v/>
      </c>
      <c r="M270" s="66" t="str">
        <f>ASC(TRIM(②受講者情報入力!AN271))</f>
        <v/>
      </c>
      <c r="N270" s="66" t="str">
        <f>ASC(TRIM(②受講者情報入力!AO271))</f>
        <v/>
      </c>
      <c r="O270" s="66" t="str">
        <f>IF(②受講者情報入力!AP271=0,"",TEXT(②受講者情報入力!AP271,"yyyy/mm/dd"))</f>
        <v/>
      </c>
      <c r="P270" s="66" t="str">
        <f>ASC(TRIM(②受講者情報入力!AQ271))</f>
        <v/>
      </c>
      <c r="Q270" s="66" t="str">
        <f>TRIM(②受講者情報入力!AR271)</f>
        <v/>
      </c>
      <c r="R270" s="66" t="str">
        <f>TRIM(②受講者情報入力!AS271)</f>
        <v/>
      </c>
      <c r="S270" s="66" t="str">
        <f>TRIM(②受講者情報入力!AT271)</f>
        <v/>
      </c>
    </row>
    <row r="271" spans="1:19">
      <c r="A271" s="66" t="e">
        <f>②受講者情報入力!AW272</f>
        <v>#N/A</v>
      </c>
      <c r="B271" s="66" t="str">
        <f>LEFT(②受講者情報入力!Y272,1)</f>
        <v/>
      </c>
      <c r="C271" s="66" t="str">
        <f>DBCS(TRIM(②受講者情報入力!Z272))</f>
        <v/>
      </c>
      <c r="D271" s="66" t="str">
        <f>DBCS(TRIM(②受講者情報入力!AA272))</f>
        <v/>
      </c>
      <c r="E271" s="66" t="str">
        <f>ASC(TRIM(②受講者情報入力!AB272))</f>
        <v/>
      </c>
      <c r="F271" s="66" t="str">
        <f>IFERROR(VLOOKUP(②受講者情報入力!AC272,マスタ!$A$1:$B$47,2,0),"")</f>
        <v/>
      </c>
      <c r="G271" s="66" t="str">
        <f>TRIM(②受講者情報入力!AD272)</f>
        <v/>
      </c>
      <c r="H271" s="66" t="str">
        <f>TRIM(②受講者情報入力!AE272)</f>
        <v/>
      </c>
      <c r="I271" s="66" t="str">
        <f>IF(②受講者情報入力!AV272="","",LEFT(②受講者情報入力!AV272,LEN(②受講者情報入力!AV272)-1))</f>
        <v/>
      </c>
      <c r="J271" s="66" t="str">
        <f>ASC(TRIM(②受講者情報入力!AK272))</f>
        <v/>
      </c>
      <c r="K271" s="66" t="str">
        <f>IF(②受講者情報入力!AL272=0,"",TEXT(②受講者情報入力!AL272,"yyyy/mm/dd"))</f>
        <v/>
      </c>
      <c r="L271" s="66" t="str">
        <f>IF(②受講者情報入力!AM272=0,"",TEXT(②受講者情報入力!AM272,"yyyy/mm/dd"))</f>
        <v/>
      </c>
      <c r="M271" s="66" t="str">
        <f>ASC(TRIM(②受講者情報入力!AN272))</f>
        <v/>
      </c>
      <c r="N271" s="66" t="str">
        <f>ASC(TRIM(②受講者情報入力!AO272))</f>
        <v/>
      </c>
      <c r="O271" s="66" t="str">
        <f>IF(②受講者情報入力!AP272=0,"",TEXT(②受講者情報入力!AP272,"yyyy/mm/dd"))</f>
        <v/>
      </c>
      <c r="P271" s="66" t="str">
        <f>ASC(TRIM(②受講者情報入力!AQ272))</f>
        <v/>
      </c>
      <c r="Q271" s="66" t="str">
        <f>TRIM(②受講者情報入力!AR272)</f>
        <v/>
      </c>
      <c r="R271" s="66" t="str">
        <f>TRIM(②受講者情報入力!AS272)</f>
        <v/>
      </c>
      <c r="S271" s="66" t="str">
        <f>TRIM(②受講者情報入力!AT272)</f>
        <v/>
      </c>
    </row>
    <row r="272" spans="1:19">
      <c r="A272" s="66" t="e">
        <f>②受講者情報入力!AW273</f>
        <v>#N/A</v>
      </c>
      <c r="B272" s="66" t="str">
        <f>LEFT(②受講者情報入力!Y273,1)</f>
        <v/>
      </c>
      <c r="C272" s="66" t="str">
        <f>DBCS(TRIM(②受講者情報入力!Z273))</f>
        <v/>
      </c>
      <c r="D272" s="66" t="str">
        <f>DBCS(TRIM(②受講者情報入力!AA273))</f>
        <v/>
      </c>
      <c r="E272" s="66" t="str">
        <f>ASC(TRIM(②受講者情報入力!AB273))</f>
        <v/>
      </c>
      <c r="F272" s="66" t="str">
        <f>IFERROR(VLOOKUP(②受講者情報入力!AC273,マスタ!$A$1:$B$47,2,0),"")</f>
        <v/>
      </c>
      <c r="G272" s="66" t="str">
        <f>TRIM(②受講者情報入力!AD273)</f>
        <v/>
      </c>
      <c r="H272" s="66" t="str">
        <f>TRIM(②受講者情報入力!AE273)</f>
        <v/>
      </c>
      <c r="I272" s="66" t="str">
        <f>IF(②受講者情報入力!AV273="","",LEFT(②受講者情報入力!AV273,LEN(②受講者情報入力!AV273)-1))</f>
        <v/>
      </c>
      <c r="J272" s="66" t="str">
        <f>ASC(TRIM(②受講者情報入力!AK273))</f>
        <v/>
      </c>
      <c r="K272" s="66" t="str">
        <f>IF(②受講者情報入力!AL273=0,"",TEXT(②受講者情報入力!AL273,"yyyy/mm/dd"))</f>
        <v/>
      </c>
      <c r="L272" s="66" t="str">
        <f>IF(②受講者情報入力!AM273=0,"",TEXT(②受講者情報入力!AM273,"yyyy/mm/dd"))</f>
        <v/>
      </c>
      <c r="M272" s="66" t="str">
        <f>ASC(TRIM(②受講者情報入力!AN273))</f>
        <v/>
      </c>
      <c r="N272" s="66" t="str">
        <f>ASC(TRIM(②受講者情報入力!AO273))</f>
        <v/>
      </c>
      <c r="O272" s="66" t="str">
        <f>IF(②受講者情報入力!AP273=0,"",TEXT(②受講者情報入力!AP273,"yyyy/mm/dd"))</f>
        <v/>
      </c>
      <c r="P272" s="66" t="str">
        <f>ASC(TRIM(②受講者情報入力!AQ273))</f>
        <v/>
      </c>
      <c r="Q272" s="66" t="str">
        <f>TRIM(②受講者情報入力!AR273)</f>
        <v/>
      </c>
      <c r="R272" s="66" t="str">
        <f>TRIM(②受講者情報入力!AS273)</f>
        <v/>
      </c>
      <c r="S272" s="66" t="str">
        <f>TRIM(②受講者情報入力!AT273)</f>
        <v/>
      </c>
    </row>
    <row r="273" spans="1:19">
      <c r="A273" s="66" t="e">
        <f>②受講者情報入力!AW274</f>
        <v>#N/A</v>
      </c>
      <c r="B273" s="66" t="str">
        <f>LEFT(②受講者情報入力!Y274,1)</f>
        <v/>
      </c>
      <c r="C273" s="66" t="str">
        <f>DBCS(TRIM(②受講者情報入力!Z274))</f>
        <v/>
      </c>
      <c r="D273" s="66" t="str">
        <f>DBCS(TRIM(②受講者情報入力!AA274))</f>
        <v/>
      </c>
      <c r="E273" s="66" t="str">
        <f>ASC(TRIM(②受講者情報入力!AB274))</f>
        <v/>
      </c>
      <c r="F273" s="66" t="str">
        <f>IFERROR(VLOOKUP(②受講者情報入力!AC274,マスタ!$A$1:$B$47,2,0),"")</f>
        <v/>
      </c>
      <c r="G273" s="66" t="str">
        <f>TRIM(②受講者情報入力!AD274)</f>
        <v/>
      </c>
      <c r="H273" s="66" t="str">
        <f>TRIM(②受講者情報入力!AE274)</f>
        <v/>
      </c>
      <c r="I273" s="66" t="str">
        <f>IF(②受講者情報入力!AV274="","",LEFT(②受講者情報入力!AV274,LEN(②受講者情報入力!AV274)-1))</f>
        <v/>
      </c>
      <c r="J273" s="66" t="str">
        <f>ASC(TRIM(②受講者情報入力!AK274))</f>
        <v/>
      </c>
      <c r="K273" s="66" t="str">
        <f>IF(②受講者情報入力!AL274=0,"",TEXT(②受講者情報入力!AL274,"yyyy/mm/dd"))</f>
        <v/>
      </c>
      <c r="L273" s="66" t="str">
        <f>IF(②受講者情報入力!AM274=0,"",TEXT(②受講者情報入力!AM274,"yyyy/mm/dd"))</f>
        <v/>
      </c>
      <c r="M273" s="66" t="str">
        <f>ASC(TRIM(②受講者情報入力!AN274))</f>
        <v/>
      </c>
      <c r="N273" s="66" t="str">
        <f>ASC(TRIM(②受講者情報入力!AO274))</f>
        <v/>
      </c>
      <c r="O273" s="66" t="str">
        <f>IF(②受講者情報入力!AP274=0,"",TEXT(②受講者情報入力!AP274,"yyyy/mm/dd"))</f>
        <v/>
      </c>
      <c r="P273" s="66" t="str">
        <f>ASC(TRIM(②受講者情報入力!AQ274))</f>
        <v/>
      </c>
      <c r="Q273" s="66" t="str">
        <f>TRIM(②受講者情報入力!AR274)</f>
        <v/>
      </c>
      <c r="R273" s="66" t="str">
        <f>TRIM(②受講者情報入力!AS274)</f>
        <v/>
      </c>
      <c r="S273" s="66" t="str">
        <f>TRIM(②受講者情報入力!AT274)</f>
        <v/>
      </c>
    </row>
    <row r="274" spans="1:19">
      <c r="A274" s="66" t="e">
        <f>②受講者情報入力!AW275</f>
        <v>#N/A</v>
      </c>
      <c r="B274" s="66" t="str">
        <f>LEFT(②受講者情報入力!Y275,1)</f>
        <v/>
      </c>
      <c r="C274" s="66" t="str">
        <f>DBCS(TRIM(②受講者情報入力!Z275))</f>
        <v/>
      </c>
      <c r="D274" s="66" t="str">
        <f>DBCS(TRIM(②受講者情報入力!AA275))</f>
        <v/>
      </c>
      <c r="E274" s="66" t="str">
        <f>ASC(TRIM(②受講者情報入力!AB275))</f>
        <v/>
      </c>
      <c r="F274" s="66" t="str">
        <f>IFERROR(VLOOKUP(②受講者情報入力!AC275,マスタ!$A$1:$B$47,2,0),"")</f>
        <v/>
      </c>
      <c r="G274" s="66" t="str">
        <f>TRIM(②受講者情報入力!AD275)</f>
        <v/>
      </c>
      <c r="H274" s="66" t="str">
        <f>TRIM(②受講者情報入力!AE275)</f>
        <v/>
      </c>
      <c r="I274" s="66" t="str">
        <f>IF(②受講者情報入力!AV275="","",LEFT(②受講者情報入力!AV275,LEN(②受講者情報入力!AV275)-1))</f>
        <v/>
      </c>
      <c r="J274" s="66" t="str">
        <f>ASC(TRIM(②受講者情報入力!AK275))</f>
        <v/>
      </c>
      <c r="K274" s="66" t="str">
        <f>IF(②受講者情報入力!AL275=0,"",TEXT(②受講者情報入力!AL275,"yyyy/mm/dd"))</f>
        <v/>
      </c>
      <c r="L274" s="66" t="str">
        <f>IF(②受講者情報入力!AM275=0,"",TEXT(②受講者情報入力!AM275,"yyyy/mm/dd"))</f>
        <v/>
      </c>
      <c r="M274" s="66" t="str">
        <f>ASC(TRIM(②受講者情報入力!AN275))</f>
        <v/>
      </c>
      <c r="N274" s="66" t="str">
        <f>ASC(TRIM(②受講者情報入力!AO275))</f>
        <v/>
      </c>
      <c r="O274" s="66" t="str">
        <f>IF(②受講者情報入力!AP275=0,"",TEXT(②受講者情報入力!AP275,"yyyy/mm/dd"))</f>
        <v/>
      </c>
      <c r="P274" s="66" t="str">
        <f>ASC(TRIM(②受講者情報入力!AQ275))</f>
        <v/>
      </c>
      <c r="Q274" s="66" t="str">
        <f>TRIM(②受講者情報入力!AR275)</f>
        <v/>
      </c>
      <c r="R274" s="66" t="str">
        <f>TRIM(②受講者情報入力!AS275)</f>
        <v/>
      </c>
      <c r="S274" s="66" t="str">
        <f>TRIM(②受講者情報入力!AT275)</f>
        <v/>
      </c>
    </row>
    <row r="275" spans="1:19">
      <c r="A275" s="66" t="e">
        <f>②受講者情報入力!AW276</f>
        <v>#N/A</v>
      </c>
      <c r="B275" s="66" t="str">
        <f>LEFT(②受講者情報入力!Y276,1)</f>
        <v/>
      </c>
      <c r="C275" s="66" t="str">
        <f>DBCS(TRIM(②受講者情報入力!Z276))</f>
        <v/>
      </c>
      <c r="D275" s="66" t="str">
        <f>DBCS(TRIM(②受講者情報入力!AA276))</f>
        <v/>
      </c>
      <c r="E275" s="66" t="str">
        <f>ASC(TRIM(②受講者情報入力!AB276))</f>
        <v/>
      </c>
      <c r="F275" s="66" t="str">
        <f>IFERROR(VLOOKUP(②受講者情報入力!AC276,マスタ!$A$1:$B$47,2,0),"")</f>
        <v/>
      </c>
      <c r="G275" s="66" t="str">
        <f>TRIM(②受講者情報入力!AD276)</f>
        <v/>
      </c>
      <c r="H275" s="66" t="str">
        <f>TRIM(②受講者情報入力!AE276)</f>
        <v/>
      </c>
      <c r="I275" s="66" t="str">
        <f>IF(②受講者情報入力!AV276="","",LEFT(②受講者情報入力!AV276,LEN(②受講者情報入力!AV276)-1))</f>
        <v/>
      </c>
      <c r="J275" s="66" t="str">
        <f>ASC(TRIM(②受講者情報入力!AK276))</f>
        <v/>
      </c>
      <c r="K275" s="66" t="str">
        <f>IF(②受講者情報入力!AL276=0,"",TEXT(②受講者情報入力!AL276,"yyyy/mm/dd"))</f>
        <v/>
      </c>
      <c r="L275" s="66" t="str">
        <f>IF(②受講者情報入力!AM276=0,"",TEXT(②受講者情報入力!AM276,"yyyy/mm/dd"))</f>
        <v/>
      </c>
      <c r="M275" s="66" t="str">
        <f>ASC(TRIM(②受講者情報入力!AN276))</f>
        <v/>
      </c>
      <c r="N275" s="66" t="str">
        <f>ASC(TRIM(②受講者情報入力!AO276))</f>
        <v/>
      </c>
      <c r="O275" s="66" t="str">
        <f>IF(②受講者情報入力!AP276=0,"",TEXT(②受講者情報入力!AP276,"yyyy/mm/dd"))</f>
        <v/>
      </c>
      <c r="P275" s="66" t="str">
        <f>ASC(TRIM(②受講者情報入力!AQ276))</f>
        <v/>
      </c>
      <c r="Q275" s="66" t="str">
        <f>TRIM(②受講者情報入力!AR276)</f>
        <v/>
      </c>
      <c r="R275" s="66" t="str">
        <f>TRIM(②受講者情報入力!AS276)</f>
        <v/>
      </c>
      <c r="S275" s="66" t="str">
        <f>TRIM(②受講者情報入力!AT276)</f>
        <v/>
      </c>
    </row>
    <row r="276" spans="1:19">
      <c r="A276" s="66" t="e">
        <f>②受講者情報入力!AW277</f>
        <v>#N/A</v>
      </c>
      <c r="B276" s="66" t="str">
        <f>LEFT(②受講者情報入力!Y277,1)</f>
        <v/>
      </c>
      <c r="C276" s="66" t="str">
        <f>DBCS(TRIM(②受講者情報入力!Z277))</f>
        <v/>
      </c>
      <c r="D276" s="66" t="str">
        <f>DBCS(TRIM(②受講者情報入力!AA277))</f>
        <v/>
      </c>
      <c r="E276" s="66" t="str">
        <f>ASC(TRIM(②受講者情報入力!AB277))</f>
        <v/>
      </c>
      <c r="F276" s="66" t="str">
        <f>IFERROR(VLOOKUP(②受講者情報入力!AC277,マスタ!$A$1:$B$47,2,0),"")</f>
        <v/>
      </c>
      <c r="G276" s="66" t="str">
        <f>TRIM(②受講者情報入力!AD277)</f>
        <v/>
      </c>
      <c r="H276" s="66" t="str">
        <f>TRIM(②受講者情報入力!AE277)</f>
        <v/>
      </c>
      <c r="I276" s="66" t="str">
        <f>IF(②受講者情報入力!AV277="","",LEFT(②受講者情報入力!AV277,LEN(②受講者情報入力!AV277)-1))</f>
        <v/>
      </c>
      <c r="J276" s="66" t="str">
        <f>ASC(TRIM(②受講者情報入力!AK277))</f>
        <v/>
      </c>
      <c r="K276" s="66" t="str">
        <f>IF(②受講者情報入力!AL277=0,"",TEXT(②受講者情報入力!AL277,"yyyy/mm/dd"))</f>
        <v/>
      </c>
      <c r="L276" s="66" t="str">
        <f>IF(②受講者情報入力!AM277=0,"",TEXT(②受講者情報入力!AM277,"yyyy/mm/dd"))</f>
        <v/>
      </c>
      <c r="M276" s="66" t="str">
        <f>ASC(TRIM(②受講者情報入力!AN277))</f>
        <v/>
      </c>
      <c r="N276" s="66" t="str">
        <f>ASC(TRIM(②受講者情報入力!AO277))</f>
        <v/>
      </c>
      <c r="O276" s="66" t="str">
        <f>IF(②受講者情報入力!AP277=0,"",TEXT(②受講者情報入力!AP277,"yyyy/mm/dd"))</f>
        <v/>
      </c>
      <c r="P276" s="66" t="str">
        <f>ASC(TRIM(②受講者情報入力!AQ277))</f>
        <v/>
      </c>
      <c r="Q276" s="66" t="str">
        <f>TRIM(②受講者情報入力!AR277)</f>
        <v/>
      </c>
      <c r="R276" s="66" t="str">
        <f>TRIM(②受講者情報入力!AS277)</f>
        <v/>
      </c>
      <c r="S276" s="66" t="str">
        <f>TRIM(②受講者情報入力!AT277)</f>
        <v/>
      </c>
    </row>
    <row r="277" spans="1:19">
      <c r="A277" s="66" t="e">
        <f>②受講者情報入力!AW278</f>
        <v>#N/A</v>
      </c>
      <c r="B277" s="66" t="str">
        <f>LEFT(②受講者情報入力!Y278,1)</f>
        <v/>
      </c>
      <c r="C277" s="66" t="str">
        <f>DBCS(TRIM(②受講者情報入力!Z278))</f>
        <v/>
      </c>
      <c r="D277" s="66" t="str">
        <f>DBCS(TRIM(②受講者情報入力!AA278))</f>
        <v/>
      </c>
      <c r="E277" s="66" t="str">
        <f>ASC(TRIM(②受講者情報入力!AB278))</f>
        <v/>
      </c>
      <c r="F277" s="66" t="str">
        <f>IFERROR(VLOOKUP(②受講者情報入力!AC278,マスタ!$A$1:$B$47,2,0),"")</f>
        <v/>
      </c>
      <c r="G277" s="66" t="str">
        <f>TRIM(②受講者情報入力!AD278)</f>
        <v/>
      </c>
      <c r="H277" s="66" t="str">
        <f>TRIM(②受講者情報入力!AE278)</f>
        <v/>
      </c>
      <c r="I277" s="66" t="str">
        <f>IF(②受講者情報入力!AV278="","",LEFT(②受講者情報入力!AV278,LEN(②受講者情報入力!AV278)-1))</f>
        <v/>
      </c>
      <c r="J277" s="66" t="str">
        <f>ASC(TRIM(②受講者情報入力!AK278))</f>
        <v/>
      </c>
      <c r="K277" s="66" t="str">
        <f>IF(②受講者情報入力!AL278=0,"",TEXT(②受講者情報入力!AL278,"yyyy/mm/dd"))</f>
        <v/>
      </c>
      <c r="L277" s="66" t="str">
        <f>IF(②受講者情報入力!AM278=0,"",TEXT(②受講者情報入力!AM278,"yyyy/mm/dd"))</f>
        <v/>
      </c>
      <c r="M277" s="66" t="str">
        <f>ASC(TRIM(②受講者情報入力!AN278))</f>
        <v/>
      </c>
      <c r="N277" s="66" t="str">
        <f>ASC(TRIM(②受講者情報入力!AO278))</f>
        <v/>
      </c>
      <c r="O277" s="66" t="str">
        <f>IF(②受講者情報入力!AP278=0,"",TEXT(②受講者情報入力!AP278,"yyyy/mm/dd"))</f>
        <v/>
      </c>
      <c r="P277" s="66" t="str">
        <f>ASC(TRIM(②受講者情報入力!AQ278))</f>
        <v/>
      </c>
      <c r="Q277" s="66" t="str">
        <f>TRIM(②受講者情報入力!AR278)</f>
        <v/>
      </c>
      <c r="R277" s="66" t="str">
        <f>TRIM(②受講者情報入力!AS278)</f>
        <v/>
      </c>
      <c r="S277" s="66" t="str">
        <f>TRIM(②受講者情報入力!AT278)</f>
        <v/>
      </c>
    </row>
    <row r="278" spans="1:19">
      <c r="A278" s="66" t="e">
        <f>②受講者情報入力!AW279</f>
        <v>#N/A</v>
      </c>
      <c r="B278" s="66" t="str">
        <f>LEFT(②受講者情報入力!Y279,1)</f>
        <v/>
      </c>
      <c r="C278" s="66" t="str">
        <f>DBCS(TRIM(②受講者情報入力!Z279))</f>
        <v/>
      </c>
      <c r="D278" s="66" t="str">
        <f>DBCS(TRIM(②受講者情報入力!AA279))</f>
        <v/>
      </c>
      <c r="E278" s="66" t="str">
        <f>ASC(TRIM(②受講者情報入力!AB279))</f>
        <v/>
      </c>
      <c r="F278" s="66" t="str">
        <f>IFERROR(VLOOKUP(②受講者情報入力!AC279,マスタ!$A$1:$B$47,2,0),"")</f>
        <v/>
      </c>
      <c r="G278" s="66" t="str">
        <f>TRIM(②受講者情報入力!AD279)</f>
        <v/>
      </c>
      <c r="H278" s="66" t="str">
        <f>TRIM(②受講者情報入力!AE279)</f>
        <v/>
      </c>
      <c r="I278" s="66" t="str">
        <f>IF(②受講者情報入力!AV279="","",LEFT(②受講者情報入力!AV279,LEN(②受講者情報入力!AV279)-1))</f>
        <v/>
      </c>
      <c r="J278" s="66" t="str">
        <f>ASC(TRIM(②受講者情報入力!AK279))</f>
        <v/>
      </c>
      <c r="K278" s="66" t="str">
        <f>IF(②受講者情報入力!AL279=0,"",TEXT(②受講者情報入力!AL279,"yyyy/mm/dd"))</f>
        <v/>
      </c>
      <c r="L278" s="66" t="str">
        <f>IF(②受講者情報入力!AM279=0,"",TEXT(②受講者情報入力!AM279,"yyyy/mm/dd"))</f>
        <v/>
      </c>
      <c r="M278" s="66" t="str">
        <f>ASC(TRIM(②受講者情報入力!AN279))</f>
        <v/>
      </c>
      <c r="N278" s="66" t="str">
        <f>ASC(TRIM(②受講者情報入力!AO279))</f>
        <v/>
      </c>
      <c r="O278" s="66" t="str">
        <f>IF(②受講者情報入力!AP279=0,"",TEXT(②受講者情報入力!AP279,"yyyy/mm/dd"))</f>
        <v/>
      </c>
      <c r="P278" s="66" t="str">
        <f>ASC(TRIM(②受講者情報入力!AQ279))</f>
        <v/>
      </c>
      <c r="Q278" s="66" t="str">
        <f>TRIM(②受講者情報入力!AR279)</f>
        <v/>
      </c>
      <c r="R278" s="66" t="str">
        <f>TRIM(②受講者情報入力!AS279)</f>
        <v/>
      </c>
      <c r="S278" s="66" t="str">
        <f>TRIM(②受講者情報入力!AT279)</f>
        <v/>
      </c>
    </row>
    <row r="279" spans="1:19">
      <c r="A279" s="66" t="e">
        <f>②受講者情報入力!AW280</f>
        <v>#N/A</v>
      </c>
      <c r="B279" s="66" t="str">
        <f>LEFT(②受講者情報入力!Y280,1)</f>
        <v/>
      </c>
      <c r="C279" s="66" t="str">
        <f>DBCS(TRIM(②受講者情報入力!Z280))</f>
        <v/>
      </c>
      <c r="D279" s="66" t="str">
        <f>DBCS(TRIM(②受講者情報入力!AA280))</f>
        <v/>
      </c>
      <c r="E279" s="66" t="str">
        <f>ASC(TRIM(②受講者情報入力!AB280))</f>
        <v/>
      </c>
      <c r="F279" s="66" t="str">
        <f>IFERROR(VLOOKUP(②受講者情報入力!AC280,マスタ!$A$1:$B$47,2,0),"")</f>
        <v/>
      </c>
      <c r="G279" s="66" t="str">
        <f>TRIM(②受講者情報入力!AD280)</f>
        <v/>
      </c>
      <c r="H279" s="66" t="str">
        <f>TRIM(②受講者情報入力!AE280)</f>
        <v/>
      </c>
      <c r="I279" s="66" t="str">
        <f>IF(②受講者情報入力!AV280="","",LEFT(②受講者情報入力!AV280,LEN(②受講者情報入力!AV280)-1))</f>
        <v/>
      </c>
      <c r="J279" s="66" t="str">
        <f>ASC(TRIM(②受講者情報入力!AK280))</f>
        <v/>
      </c>
      <c r="K279" s="66" t="str">
        <f>IF(②受講者情報入力!AL280=0,"",TEXT(②受講者情報入力!AL280,"yyyy/mm/dd"))</f>
        <v/>
      </c>
      <c r="L279" s="66" t="str">
        <f>IF(②受講者情報入力!AM280=0,"",TEXT(②受講者情報入力!AM280,"yyyy/mm/dd"))</f>
        <v/>
      </c>
      <c r="M279" s="66" t="str">
        <f>ASC(TRIM(②受講者情報入力!AN280))</f>
        <v/>
      </c>
      <c r="N279" s="66" t="str">
        <f>ASC(TRIM(②受講者情報入力!AO280))</f>
        <v/>
      </c>
      <c r="O279" s="66" t="str">
        <f>IF(②受講者情報入力!AP280=0,"",TEXT(②受講者情報入力!AP280,"yyyy/mm/dd"))</f>
        <v/>
      </c>
      <c r="P279" s="66" t="str">
        <f>ASC(TRIM(②受講者情報入力!AQ280))</f>
        <v/>
      </c>
      <c r="Q279" s="66" t="str">
        <f>TRIM(②受講者情報入力!AR280)</f>
        <v/>
      </c>
      <c r="R279" s="66" t="str">
        <f>TRIM(②受講者情報入力!AS280)</f>
        <v/>
      </c>
      <c r="S279" s="66" t="str">
        <f>TRIM(②受講者情報入力!AT280)</f>
        <v/>
      </c>
    </row>
    <row r="280" spans="1:19">
      <c r="A280" s="66" t="e">
        <f>②受講者情報入力!AW281</f>
        <v>#N/A</v>
      </c>
      <c r="B280" s="66" t="str">
        <f>LEFT(②受講者情報入力!Y281,1)</f>
        <v/>
      </c>
      <c r="C280" s="66" t="str">
        <f>DBCS(TRIM(②受講者情報入力!Z281))</f>
        <v/>
      </c>
      <c r="D280" s="66" t="str">
        <f>DBCS(TRIM(②受講者情報入力!AA281))</f>
        <v/>
      </c>
      <c r="E280" s="66" t="str">
        <f>ASC(TRIM(②受講者情報入力!AB281))</f>
        <v/>
      </c>
      <c r="F280" s="66" t="str">
        <f>IFERROR(VLOOKUP(②受講者情報入力!AC281,マスタ!$A$1:$B$47,2,0),"")</f>
        <v/>
      </c>
      <c r="G280" s="66" t="str">
        <f>TRIM(②受講者情報入力!AD281)</f>
        <v/>
      </c>
      <c r="H280" s="66" t="str">
        <f>TRIM(②受講者情報入力!AE281)</f>
        <v/>
      </c>
      <c r="I280" s="66" t="str">
        <f>IF(②受講者情報入力!AV281="","",LEFT(②受講者情報入力!AV281,LEN(②受講者情報入力!AV281)-1))</f>
        <v/>
      </c>
      <c r="J280" s="66" t="str">
        <f>ASC(TRIM(②受講者情報入力!AK281))</f>
        <v/>
      </c>
      <c r="K280" s="66" t="str">
        <f>IF(②受講者情報入力!AL281=0,"",TEXT(②受講者情報入力!AL281,"yyyy/mm/dd"))</f>
        <v/>
      </c>
      <c r="L280" s="66" t="str">
        <f>IF(②受講者情報入力!AM281=0,"",TEXT(②受講者情報入力!AM281,"yyyy/mm/dd"))</f>
        <v/>
      </c>
      <c r="M280" s="66" t="str">
        <f>ASC(TRIM(②受講者情報入力!AN281))</f>
        <v/>
      </c>
      <c r="N280" s="66" t="str">
        <f>ASC(TRIM(②受講者情報入力!AO281))</f>
        <v/>
      </c>
      <c r="O280" s="66" t="str">
        <f>IF(②受講者情報入力!AP281=0,"",TEXT(②受講者情報入力!AP281,"yyyy/mm/dd"))</f>
        <v/>
      </c>
      <c r="P280" s="66" t="str">
        <f>ASC(TRIM(②受講者情報入力!AQ281))</f>
        <v/>
      </c>
      <c r="Q280" s="66" t="str">
        <f>TRIM(②受講者情報入力!AR281)</f>
        <v/>
      </c>
      <c r="R280" s="66" t="str">
        <f>TRIM(②受講者情報入力!AS281)</f>
        <v/>
      </c>
      <c r="S280" s="66" t="str">
        <f>TRIM(②受講者情報入力!AT281)</f>
        <v/>
      </c>
    </row>
    <row r="281" spans="1:19">
      <c r="A281" s="66" t="e">
        <f>②受講者情報入力!AW282</f>
        <v>#N/A</v>
      </c>
      <c r="B281" s="66" t="str">
        <f>LEFT(②受講者情報入力!Y282,1)</f>
        <v/>
      </c>
      <c r="C281" s="66" t="str">
        <f>DBCS(TRIM(②受講者情報入力!Z282))</f>
        <v/>
      </c>
      <c r="D281" s="66" t="str">
        <f>DBCS(TRIM(②受講者情報入力!AA282))</f>
        <v/>
      </c>
      <c r="E281" s="66" t="str">
        <f>ASC(TRIM(②受講者情報入力!AB282))</f>
        <v/>
      </c>
      <c r="F281" s="66" t="str">
        <f>IFERROR(VLOOKUP(②受講者情報入力!AC282,マスタ!$A$1:$B$47,2,0),"")</f>
        <v/>
      </c>
      <c r="G281" s="66" t="str">
        <f>TRIM(②受講者情報入力!AD282)</f>
        <v/>
      </c>
      <c r="H281" s="66" t="str">
        <f>TRIM(②受講者情報入力!AE282)</f>
        <v/>
      </c>
      <c r="I281" s="66" t="str">
        <f>IF(②受講者情報入力!AV282="","",LEFT(②受講者情報入力!AV282,LEN(②受講者情報入力!AV282)-1))</f>
        <v/>
      </c>
      <c r="J281" s="66" t="str">
        <f>ASC(TRIM(②受講者情報入力!AK282))</f>
        <v/>
      </c>
      <c r="K281" s="66" t="str">
        <f>IF(②受講者情報入力!AL282=0,"",TEXT(②受講者情報入力!AL282,"yyyy/mm/dd"))</f>
        <v/>
      </c>
      <c r="L281" s="66" t="str">
        <f>IF(②受講者情報入力!AM282=0,"",TEXT(②受講者情報入力!AM282,"yyyy/mm/dd"))</f>
        <v/>
      </c>
      <c r="M281" s="66" t="str">
        <f>ASC(TRIM(②受講者情報入力!AN282))</f>
        <v/>
      </c>
      <c r="N281" s="66" t="str">
        <f>ASC(TRIM(②受講者情報入力!AO282))</f>
        <v/>
      </c>
      <c r="O281" s="66" t="str">
        <f>IF(②受講者情報入力!AP282=0,"",TEXT(②受講者情報入力!AP282,"yyyy/mm/dd"))</f>
        <v/>
      </c>
      <c r="P281" s="66" t="str">
        <f>ASC(TRIM(②受講者情報入力!AQ282))</f>
        <v/>
      </c>
      <c r="Q281" s="66" t="str">
        <f>TRIM(②受講者情報入力!AR282)</f>
        <v/>
      </c>
      <c r="R281" s="66" t="str">
        <f>TRIM(②受講者情報入力!AS282)</f>
        <v/>
      </c>
      <c r="S281" s="66" t="str">
        <f>TRIM(②受講者情報入力!AT282)</f>
        <v/>
      </c>
    </row>
    <row r="282" spans="1:19">
      <c r="A282" s="66" t="e">
        <f>②受講者情報入力!AW283</f>
        <v>#N/A</v>
      </c>
      <c r="B282" s="66" t="str">
        <f>LEFT(②受講者情報入力!Y283,1)</f>
        <v/>
      </c>
      <c r="C282" s="66" t="str">
        <f>DBCS(TRIM(②受講者情報入力!Z283))</f>
        <v/>
      </c>
      <c r="D282" s="66" t="str">
        <f>DBCS(TRIM(②受講者情報入力!AA283))</f>
        <v/>
      </c>
      <c r="E282" s="66" t="str">
        <f>ASC(TRIM(②受講者情報入力!AB283))</f>
        <v/>
      </c>
      <c r="F282" s="66" t="str">
        <f>IFERROR(VLOOKUP(②受講者情報入力!AC283,マスタ!$A$1:$B$47,2,0),"")</f>
        <v/>
      </c>
      <c r="G282" s="66" t="str">
        <f>TRIM(②受講者情報入力!AD283)</f>
        <v/>
      </c>
      <c r="H282" s="66" t="str">
        <f>TRIM(②受講者情報入力!AE283)</f>
        <v/>
      </c>
      <c r="I282" s="66" t="str">
        <f>IF(②受講者情報入力!AV283="","",LEFT(②受講者情報入力!AV283,LEN(②受講者情報入力!AV283)-1))</f>
        <v/>
      </c>
      <c r="J282" s="66" t="str">
        <f>ASC(TRIM(②受講者情報入力!AK283))</f>
        <v/>
      </c>
      <c r="K282" s="66" t="str">
        <f>IF(②受講者情報入力!AL283=0,"",TEXT(②受講者情報入力!AL283,"yyyy/mm/dd"))</f>
        <v/>
      </c>
      <c r="L282" s="66" t="str">
        <f>IF(②受講者情報入力!AM283=0,"",TEXT(②受講者情報入力!AM283,"yyyy/mm/dd"))</f>
        <v/>
      </c>
      <c r="M282" s="66" t="str">
        <f>ASC(TRIM(②受講者情報入力!AN283))</f>
        <v/>
      </c>
      <c r="N282" s="66" t="str">
        <f>ASC(TRIM(②受講者情報入力!AO283))</f>
        <v/>
      </c>
      <c r="O282" s="66" t="str">
        <f>IF(②受講者情報入力!AP283=0,"",TEXT(②受講者情報入力!AP283,"yyyy/mm/dd"))</f>
        <v/>
      </c>
      <c r="P282" s="66" t="str">
        <f>ASC(TRIM(②受講者情報入力!AQ283))</f>
        <v/>
      </c>
      <c r="Q282" s="66" t="str">
        <f>TRIM(②受講者情報入力!AR283)</f>
        <v/>
      </c>
      <c r="R282" s="66" t="str">
        <f>TRIM(②受講者情報入力!AS283)</f>
        <v/>
      </c>
      <c r="S282" s="66" t="str">
        <f>TRIM(②受講者情報入力!AT283)</f>
        <v/>
      </c>
    </row>
    <row r="283" spans="1:19">
      <c r="A283" s="66" t="e">
        <f>②受講者情報入力!AW284</f>
        <v>#N/A</v>
      </c>
      <c r="B283" s="66" t="str">
        <f>LEFT(②受講者情報入力!Y284,1)</f>
        <v/>
      </c>
      <c r="C283" s="66" t="str">
        <f>DBCS(TRIM(②受講者情報入力!Z284))</f>
        <v/>
      </c>
      <c r="D283" s="66" t="str">
        <f>DBCS(TRIM(②受講者情報入力!AA284))</f>
        <v/>
      </c>
      <c r="E283" s="66" t="str">
        <f>ASC(TRIM(②受講者情報入力!AB284))</f>
        <v/>
      </c>
      <c r="F283" s="66" t="str">
        <f>IFERROR(VLOOKUP(②受講者情報入力!AC284,マスタ!$A$1:$B$47,2,0),"")</f>
        <v/>
      </c>
      <c r="G283" s="66" t="str">
        <f>TRIM(②受講者情報入力!AD284)</f>
        <v/>
      </c>
      <c r="H283" s="66" t="str">
        <f>TRIM(②受講者情報入力!AE284)</f>
        <v/>
      </c>
      <c r="I283" s="66" t="str">
        <f>IF(②受講者情報入力!AV284="","",LEFT(②受講者情報入力!AV284,LEN(②受講者情報入力!AV284)-1))</f>
        <v/>
      </c>
      <c r="J283" s="66" t="str">
        <f>ASC(TRIM(②受講者情報入力!AK284))</f>
        <v/>
      </c>
      <c r="K283" s="66" t="str">
        <f>IF(②受講者情報入力!AL284=0,"",TEXT(②受講者情報入力!AL284,"yyyy/mm/dd"))</f>
        <v/>
      </c>
      <c r="L283" s="66" t="str">
        <f>IF(②受講者情報入力!AM284=0,"",TEXT(②受講者情報入力!AM284,"yyyy/mm/dd"))</f>
        <v/>
      </c>
      <c r="M283" s="66" t="str">
        <f>ASC(TRIM(②受講者情報入力!AN284))</f>
        <v/>
      </c>
      <c r="N283" s="66" t="str">
        <f>ASC(TRIM(②受講者情報入力!AO284))</f>
        <v/>
      </c>
      <c r="O283" s="66" t="str">
        <f>IF(②受講者情報入力!AP284=0,"",TEXT(②受講者情報入力!AP284,"yyyy/mm/dd"))</f>
        <v/>
      </c>
      <c r="P283" s="66" t="str">
        <f>ASC(TRIM(②受講者情報入力!AQ284))</f>
        <v/>
      </c>
      <c r="Q283" s="66" t="str">
        <f>TRIM(②受講者情報入力!AR284)</f>
        <v/>
      </c>
      <c r="R283" s="66" t="str">
        <f>TRIM(②受講者情報入力!AS284)</f>
        <v/>
      </c>
      <c r="S283" s="66" t="str">
        <f>TRIM(②受講者情報入力!AT284)</f>
        <v/>
      </c>
    </row>
    <row r="284" spans="1:19">
      <c r="A284" s="66" t="e">
        <f>②受講者情報入力!AW285</f>
        <v>#N/A</v>
      </c>
      <c r="B284" s="66" t="str">
        <f>LEFT(②受講者情報入力!Y285,1)</f>
        <v/>
      </c>
      <c r="C284" s="66" t="str">
        <f>DBCS(TRIM(②受講者情報入力!Z285))</f>
        <v/>
      </c>
      <c r="D284" s="66" t="str">
        <f>DBCS(TRIM(②受講者情報入力!AA285))</f>
        <v/>
      </c>
      <c r="E284" s="66" t="str">
        <f>ASC(TRIM(②受講者情報入力!AB285))</f>
        <v/>
      </c>
      <c r="F284" s="66" t="str">
        <f>IFERROR(VLOOKUP(②受講者情報入力!AC285,マスタ!$A$1:$B$47,2,0),"")</f>
        <v/>
      </c>
      <c r="G284" s="66" t="str">
        <f>TRIM(②受講者情報入力!AD285)</f>
        <v/>
      </c>
      <c r="H284" s="66" t="str">
        <f>TRIM(②受講者情報入力!AE285)</f>
        <v/>
      </c>
      <c r="I284" s="66" t="str">
        <f>IF(②受講者情報入力!AV285="","",LEFT(②受講者情報入力!AV285,LEN(②受講者情報入力!AV285)-1))</f>
        <v/>
      </c>
      <c r="J284" s="66" t="str">
        <f>ASC(TRIM(②受講者情報入力!AK285))</f>
        <v/>
      </c>
      <c r="K284" s="66" t="str">
        <f>IF(②受講者情報入力!AL285=0,"",TEXT(②受講者情報入力!AL285,"yyyy/mm/dd"))</f>
        <v/>
      </c>
      <c r="L284" s="66" t="str">
        <f>IF(②受講者情報入力!AM285=0,"",TEXT(②受講者情報入力!AM285,"yyyy/mm/dd"))</f>
        <v/>
      </c>
      <c r="M284" s="66" t="str">
        <f>ASC(TRIM(②受講者情報入力!AN285))</f>
        <v/>
      </c>
      <c r="N284" s="66" t="str">
        <f>ASC(TRIM(②受講者情報入力!AO285))</f>
        <v/>
      </c>
      <c r="O284" s="66" t="str">
        <f>IF(②受講者情報入力!AP285=0,"",TEXT(②受講者情報入力!AP285,"yyyy/mm/dd"))</f>
        <v/>
      </c>
      <c r="P284" s="66" t="str">
        <f>ASC(TRIM(②受講者情報入力!AQ285))</f>
        <v/>
      </c>
      <c r="Q284" s="66" t="str">
        <f>TRIM(②受講者情報入力!AR285)</f>
        <v/>
      </c>
      <c r="R284" s="66" t="str">
        <f>TRIM(②受講者情報入力!AS285)</f>
        <v/>
      </c>
      <c r="S284" s="66" t="str">
        <f>TRIM(②受講者情報入力!AT285)</f>
        <v/>
      </c>
    </row>
    <row r="285" spans="1:19">
      <c r="A285" s="66" t="e">
        <f>②受講者情報入力!AW286</f>
        <v>#N/A</v>
      </c>
      <c r="B285" s="66" t="str">
        <f>LEFT(②受講者情報入力!Y286,1)</f>
        <v/>
      </c>
      <c r="C285" s="66" t="str">
        <f>DBCS(TRIM(②受講者情報入力!Z286))</f>
        <v/>
      </c>
      <c r="D285" s="66" t="str">
        <f>DBCS(TRIM(②受講者情報入力!AA286))</f>
        <v/>
      </c>
      <c r="E285" s="66" t="str">
        <f>ASC(TRIM(②受講者情報入力!AB286))</f>
        <v/>
      </c>
      <c r="F285" s="66" t="str">
        <f>IFERROR(VLOOKUP(②受講者情報入力!AC286,マスタ!$A$1:$B$47,2,0),"")</f>
        <v/>
      </c>
      <c r="G285" s="66" t="str">
        <f>TRIM(②受講者情報入力!AD286)</f>
        <v/>
      </c>
      <c r="H285" s="66" t="str">
        <f>TRIM(②受講者情報入力!AE286)</f>
        <v/>
      </c>
      <c r="I285" s="66" t="str">
        <f>IF(②受講者情報入力!AV286="","",LEFT(②受講者情報入力!AV286,LEN(②受講者情報入力!AV286)-1))</f>
        <v/>
      </c>
      <c r="J285" s="66" t="str">
        <f>ASC(TRIM(②受講者情報入力!AK286))</f>
        <v/>
      </c>
      <c r="K285" s="66" t="str">
        <f>IF(②受講者情報入力!AL286=0,"",TEXT(②受講者情報入力!AL286,"yyyy/mm/dd"))</f>
        <v/>
      </c>
      <c r="L285" s="66" t="str">
        <f>IF(②受講者情報入力!AM286=0,"",TEXT(②受講者情報入力!AM286,"yyyy/mm/dd"))</f>
        <v/>
      </c>
      <c r="M285" s="66" t="str">
        <f>ASC(TRIM(②受講者情報入力!AN286))</f>
        <v/>
      </c>
      <c r="N285" s="66" t="str">
        <f>ASC(TRIM(②受講者情報入力!AO286))</f>
        <v/>
      </c>
      <c r="O285" s="66" t="str">
        <f>IF(②受講者情報入力!AP286=0,"",TEXT(②受講者情報入力!AP286,"yyyy/mm/dd"))</f>
        <v/>
      </c>
      <c r="P285" s="66" t="str">
        <f>ASC(TRIM(②受講者情報入力!AQ286))</f>
        <v/>
      </c>
      <c r="Q285" s="66" t="str">
        <f>TRIM(②受講者情報入力!AR286)</f>
        <v/>
      </c>
      <c r="R285" s="66" t="str">
        <f>TRIM(②受講者情報入力!AS286)</f>
        <v/>
      </c>
      <c r="S285" s="66" t="str">
        <f>TRIM(②受講者情報入力!AT286)</f>
        <v/>
      </c>
    </row>
    <row r="286" spans="1:19">
      <c r="A286" s="66" t="e">
        <f>②受講者情報入力!AW287</f>
        <v>#N/A</v>
      </c>
      <c r="B286" s="66" t="str">
        <f>LEFT(②受講者情報入力!Y287,1)</f>
        <v/>
      </c>
      <c r="C286" s="66" t="str">
        <f>DBCS(TRIM(②受講者情報入力!Z287))</f>
        <v/>
      </c>
      <c r="D286" s="66" t="str">
        <f>DBCS(TRIM(②受講者情報入力!AA287))</f>
        <v/>
      </c>
      <c r="E286" s="66" t="str">
        <f>ASC(TRIM(②受講者情報入力!AB287))</f>
        <v/>
      </c>
      <c r="F286" s="66" t="str">
        <f>IFERROR(VLOOKUP(②受講者情報入力!AC287,マスタ!$A$1:$B$47,2,0),"")</f>
        <v/>
      </c>
      <c r="G286" s="66" t="str">
        <f>TRIM(②受講者情報入力!AD287)</f>
        <v/>
      </c>
      <c r="H286" s="66" t="str">
        <f>TRIM(②受講者情報入力!AE287)</f>
        <v/>
      </c>
      <c r="I286" s="66" t="str">
        <f>IF(②受講者情報入力!AV287="","",LEFT(②受講者情報入力!AV287,LEN(②受講者情報入力!AV287)-1))</f>
        <v/>
      </c>
      <c r="J286" s="66" t="str">
        <f>ASC(TRIM(②受講者情報入力!AK287))</f>
        <v/>
      </c>
      <c r="K286" s="66" t="str">
        <f>IF(②受講者情報入力!AL287=0,"",TEXT(②受講者情報入力!AL287,"yyyy/mm/dd"))</f>
        <v/>
      </c>
      <c r="L286" s="66" t="str">
        <f>IF(②受講者情報入力!AM287=0,"",TEXT(②受講者情報入力!AM287,"yyyy/mm/dd"))</f>
        <v/>
      </c>
      <c r="M286" s="66" t="str">
        <f>ASC(TRIM(②受講者情報入力!AN287))</f>
        <v/>
      </c>
      <c r="N286" s="66" t="str">
        <f>ASC(TRIM(②受講者情報入力!AO287))</f>
        <v/>
      </c>
      <c r="O286" s="66" t="str">
        <f>IF(②受講者情報入力!AP287=0,"",TEXT(②受講者情報入力!AP287,"yyyy/mm/dd"))</f>
        <v/>
      </c>
      <c r="P286" s="66" t="str">
        <f>ASC(TRIM(②受講者情報入力!AQ287))</f>
        <v/>
      </c>
      <c r="Q286" s="66" t="str">
        <f>TRIM(②受講者情報入力!AR287)</f>
        <v/>
      </c>
      <c r="R286" s="66" t="str">
        <f>TRIM(②受講者情報入力!AS287)</f>
        <v/>
      </c>
      <c r="S286" s="66" t="str">
        <f>TRIM(②受講者情報入力!AT287)</f>
        <v/>
      </c>
    </row>
    <row r="287" spans="1:19">
      <c r="A287" s="66" t="e">
        <f>②受講者情報入力!AW288</f>
        <v>#N/A</v>
      </c>
      <c r="B287" s="66" t="str">
        <f>LEFT(②受講者情報入力!Y288,1)</f>
        <v/>
      </c>
      <c r="C287" s="66" t="str">
        <f>DBCS(TRIM(②受講者情報入力!Z288))</f>
        <v/>
      </c>
      <c r="D287" s="66" t="str">
        <f>DBCS(TRIM(②受講者情報入力!AA288))</f>
        <v/>
      </c>
      <c r="E287" s="66" t="str">
        <f>ASC(TRIM(②受講者情報入力!AB288))</f>
        <v/>
      </c>
      <c r="F287" s="66" t="str">
        <f>IFERROR(VLOOKUP(②受講者情報入力!AC288,マスタ!$A$1:$B$47,2,0),"")</f>
        <v/>
      </c>
      <c r="G287" s="66" t="str">
        <f>TRIM(②受講者情報入力!AD288)</f>
        <v/>
      </c>
      <c r="H287" s="66" t="str">
        <f>TRIM(②受講者情報入力!AE288)</f>
        <v/>
      </c>
      <c r="I287" s="66" t="str">
        <f>IF(②受講者情報入力!AV288="","",LEFT(②受講者情報入力!AV288,LEN(②受講者情報入力!AV288)-1))</f>
        <v/>
      </c>
      <c r="J287" s="66" t="str">
        <f>ASC(TRIM(②受講者情報入力!AK288))</f>
        <v/>
      </c>
      <c r="K287" s="66" t="str">
        <f>IF(②受講者情報入力!AL288=0,"",TEXT(②受講者情報入力!AL288,"yyyy/mm/dd"))</f>
        <v/>
      </c>
      <c r="L287" s="66" t="str">
        <f>IF(②受講者情報入力!AM288=0,"",TEXT(②受講者情報入力!AM288,"yyyy/mm/dd"))</f>
        <v/>
      </c>
      <c r="M287" s="66" t="str">
        <f>ASC(TRIM(②受講者情報入力!AN288))</f>
        <v/>
      </c>
      <c r="N287" s="66" t="str">
        <f>ASC(TRIM(②受講者情報入力!AO288))</f>
        <v/>
      </c>
      <c r="O287" s="66" t="str">
        <f>IF(②受講者情報入力!AP288=0,"",TEXT(②受講者情報入力!AP288,"yyyy/mm/dd"))</f>
        <v/>
      </c>
      <c r="P287" s="66" t="str">
        <f>ASC(TRIM(②受講者情報入力!AQ288))</f>
        <v/>
      </c>
      <c r="Q287" s="66" t="str">
        <f>TRIM(②受講者情報入力!AR288)</f>
        <v/>
      </c>
      <c r="R287" s="66" t="str">
        <f>TRIM(②受講者情報入力!AS288)</f>
        <v/>
      </c>
      <c r="S287" s="66" t="str">
        <f>TRIM(②受講者情報入力!AT288)</f>
        <v/>
      </c>
    </row>
    <row r="288" spans="1:19">
      <c r="A288" s="66" t="e">
        <f>②受講者情報入力!AW289</f>
        <v>#N/A</v>
      </c>
      <c r="B288" s="66" t="str">
        <f>LEFT(②受講者情報入力!Y289,1)</f>
        <v/>
      </c>
      <c r="C288" s="66" t="str">
        <f>DBCS(TRIM(②受講者情報入力!Z289))</f>
        <v/>
      </c>
      <c r="D288" s="66" t="str">
        <f>DBCS(TRIM(②受講者情報入力!AA289))</f>
        <v/>
      </c>
      <c r="E288" s="66" t="str">
        <f>ASC(TRIM(②受講者情報入力!AB289))</f>
        <v/>
      </c>
      <c r="F288" s="66" t="str">
        <f>IFERROR(VLOOKUP(②受講者情報入力!AC289,マスタ!$A$1:$B$47,2,0),"")</f>
        <v/>
      </c>
      <c r="G288" s="66" t="str">
        <f>TRIM(②受講者情報入力!AD289)</f>
        <v/>
      </c>
      <c r="H288" s="66" t="str">
        <f>TRIM(②受講者情報入力!AE289)</f>
        <v/>
      </c>
      <c r="I288" s="66" t="str">
        <f>IF(②受講者情報入力!AV289="","",LEFT(②受講者情報入力!AV289,LEN(②受講者情報入力!AV289)-1))</f>
        <v/>
      </c>
      <c r="J288" s="66" t="str">
        <f>ASC(TRIM(②受講者情報入力!AK289))</f>
        <v/>
      </c>
      <c r="K288" s="66" t="str">
        <f>IF(②受講者情報入力!AL289=0,"",TEXT(②受講者情報入力!AL289,"yyyy/mm/dd"))</f>
        <v/>
      </c>
      <c r="L288" s="66" t="str">
        <f>IF(②受講者情報入力!AM289=0,"",TEXT(②受講者情報入力!AM289,"yyyy/mm/dd"))</f>
        <v/>
      </c>
      <c r="M288" s="66" t="str">
        <f>ASC(TRIM(②受講者情報入力!AN289))</f>
        <v/>
      </c>
      <c r="N288" s="66" t="str">
        <f>ASC(TRIM(②受講者情報入力!AO289))</f>
        <v/>
      </c>
      <c r="O288" s="66" t="str">
        <f>IF(②受講者情報入力!AP289=0,"",TEXT(②受講者情報入力!AP289,"yyyy/mm/dd"))</f>
        <v/>
      </c>
      <c r="P288" s="66" t="str">
        <f>ASC(TRIM(②受講者情報入力!AQ289))</f>
        <v/>
      </c>
      <c r="Q288" s="66" t="str">
        <f>TRIM(②受講者情報入力!AR289)</f>
        <v/>
      </c>
      <c r="R288" s="66" t="str">
        <f>TRIM(②受講者情報入力!AS289)</f>
        <v/>
      </c>
      <c r="S288" s="66" t="str">
        <f>TRIM(②受講者情報入力!AT289)</f>
        <v/>
      </c>
    </row>
    <row r="289" spans="1:19">
      <c r="A289" s="66" t="e">
        <f>②受講者情報入力!AW290</f>
        <v>#N/A</v>
      </c>
      <c r="B289" s="66" t="str">
        <f>LEFT(②受講者情報入力!Y290,1)</f>
        <v/>
      </c>
      <c r="C289" s="66" t="str">
        <f>DBCS(TRIM(②受講者情報入力!Z290))</f>
        <v/>
      </c>
      <c r="D289" s="66" t="str">
        <f>DBCS(TRIM(②受講者情報入力!AA290))</f>
        <v/>
      </c>
      <c r="E289" s="66" t="str">
        <f>ASC(TRIM(②受講者情報入力!AB290))</f>
        <v/>
      </c>
      <c r="F289" s="66" t="str">
        <f>IFERROR(VLOOKUP(②受講者情報入力!AC290,マスタ!$A$1:$B$47,2,0),"")</f>
        <v/>
      </c>
      <c r="G289" s="66" t="str">
        <f>TRIM(②受講者情報入力!AD290)</f>
        <v/>
      </c>
      <c r="H289" s="66" t="str">
        <f>TRIM(②受講者情報入力!AE290)</f>
        <v/>
      </c>
      <c r="I289" s="66" t="str">
        <f>IF(②受講者情報入力!AV290="","",LEFT(②受講者情報入力!AV290,LEN(②受講者情報入力!AV290)-1))</f>
        <v/>
      </c>
      <c r="J289" s="66" t="str">
        <f>ASC(TRIM(②受講者情報入力!AK290))</f>
        <v/>
      </c>
      <c r="K289" s="66" t="str">
        <f>IF(②受講者情報入力!AL290=0,"",TEXT(②受講者情報入力!AL290,"yyyy/mm/dd"))</f>
        <v/>
      </c>
      <c r="L289" s="66" t="str">
        <f>IF(②受講者情報入力!AM290=0,"",TEXT(②受講者情報入力!AM290,"yyyy/mm/dd"))</f>
        <v/>
      </c>
      <c r="M289" s="66" t="str">
        <f>ASC(TRIM(②受講者情報入力!AN290))</f>
        <v/>
      </c>
      <c r="N289" s="66" t="str">
        <f>ASC(TRIM(②受講者情報入力!AO290))</f>
        <v/>
      </c>
      <c r="O289" s="66" t="str">
        <f>IF(②受講者情報入力!AP290=0,"",TEXT(②受講者情報入力!AP290,"yyyy/mm/dd"))</f>
        <v/>
      </c>
      <c r="P289" s="66" t="str">
        <f>ASC(TRIM(②受講者情報入力!AQ290))</f>
        <v/>
      </c>
      <c r="Q289" s="66" t="str">
        <f>TRIM(②受講者情報入力!AR290)</f>
        <v/>
      </c>
      <c r="R289" s="66" t="str">
        <f>TRIM(②受講者情報入力!AS290)</f>
        <v/>
      </c>
      <c r="S289" s="66" t="str">
        <f>TRIM(②受講者情報入力!AT290)</f>
        <v/>
      </c>
    </row>
    <row r="290" spans="1:19">
      <c r="A290" s="66" t="e">
        <f>②受講者情報入力!AW291</f>
        <v>#N/A</v>
      </c>
      <c r="B290" s="66" t="str">
        <f>LEFT(②受講者情報入力!Y291,1)</f>
        <v/>
      </c>
      <c r="C290" s="66" t="str">
        <f>DBCS(TRIM(②受講者情報入力!Z291))</f>
        <v/>
      </c>
      <c r="D290" s="66" t="str">
        <f>DBCS(TRIM(②受講者情報入力!AA291))</f>
        <v/>
      </c>
      <c r="E290" s="66" t="str">
        <f>ASC(TRIM(②受講者情報入力!AB291))</f>
        <v/>
      </c>
      <c r="F290" s="66" t="str">
        <f>IFERROR(VLOOKUP(②受講者情報入力!AC291,マスタ!$A$1:$B$47,2,0),"")</f>
        <v/>
      </c>
      <c r="G290" s="66" t="str">
        <f>TRIM(②受講者情報入力!AD291)</f>
        <v/>
      </c>
      <c r="H290" s="66" t="str">
        <f>TRIM(②受講者情報入力!AE291)</f>
        <v/>
      </c>
      <c r="I290" s="66" t="str">
        <f>IF(②受講者情報入力!AV291="","",LEFT(②受講者情報入力!AV291,LEN(②受講者情報入力!AV291)-1))</f>
        <v/>
      </c>
      <c r="J290" s="66" t="str">
        <f>ASC(TRIM(②受講者情報入力!AK291))</f>
        <v/>
      </c>
      <c r="K290" s="66" t="str">
        <f>IF(②受講者情報入力!AL291=0,"",TEXT(②受講者情報入力!AL291,"yyyy/mm/dd"))</f>
        <v/>
      </c>
      <c r="L290" s="66" t="str">
        <f>IF(②受講者情報入力!AM291=0,"",TEXT(②受講者情報入力!AM291,"yyyy/mm/dd"))</f>
        <v/>
      </c>
      <c r="M290" s="66" t="str">
        <f>ASC(TRIM(②受講者情報入力!AN291))</f>
        <v/>
      </c>
      <c r="N290" s="66" t="str">
        <f>ASC(TRIM(②受講者情報入力!AO291))</f>
        <v/>
      </c>
      <c r="O290" s="66" t="str">
        <f>IF(②受講者情報入力!AP291=0,"",TEXT(②受講者情報入力!AP291,"yyyy/mm/dd"))</f>
        <v/>
      </c>
      <c r="P290" s="66" t="str">
        <f>ASC(TRIM(②受講者情報入力!AQ291))</f>
        <v/>
      </c>
      <c r="Q290" s="66" t="str">
        <f>TRIM(②受講者情報入力!AR291)</f>
        <v/>
      </c>
      <c r="R290" s="66" t="str">
        <f>TRIM(②受講者情報入力!AS291)</f>
        <v/>
      </c>
      <c r="S290" s="66" t="str">
        <f>TRIM(②受講者情報入力!AT291)</f>
        <v/>
      </c>
    </row>
    <row r="291" spans="1:19">
      <c r="A291" s="66" t="e">
        <f>②受講者情報入力!AW292</f>
        <v>#N/A</v>
      </c>
      <c r="B291" s="66" t="str">
        <f>LEFT(②受講者情報入力!Y292,1)</f>
        <v/>
      </c>
      <c r="C291" s="66" t="str">
        <f>DBCS(TRIM(②受講者情報入力!Z292))</f>
        <v/>
      </c>
      <c r="D291" s="66" t="str">
        <f>DBCS(TRIM(②受講者情報入力!AA292))</f>
        <v/>
      </c>
      <c r="E291" s="66" t="str">
        <f>ASC(TRIM(②受講者情報入力!AB292))</f>
        <v/>
      </c>
      <c r="F291" s="66" t="str">
        <f>IFERROR(VLOOKUP(②受講者情報入力!AC292,マスタ!$A$1:$B$47,2,0),"")</f>
        <v/>
      </c>
      <c r="G291" s="66" t="str">
        <f>TRIM(②受講者情報入力!AD292)</f>
        <v/>
      </c>
      <c r="H291" s="66" t="str">
        <f>TRIM(②受講者情報入力!AE292)</f>
        <v/>
      </c>
      <c r="I291" s="66" t="str">
        <f>IF(②受講者情報入力!AV292="","",LEFT(②受講者情報入力!AV292,LEN(②受講者情報入力!AV292)-1))</f>
        <v/>
      </c>
      <c r="J291" s="66" t="str">
        <f>ASC(TRIM(②受講者情報入力!AK292))</f>
        <v/>
      </c>
      <c r="K291" s="66" t="str">
        <f>IF(②受講者情報入力!AL292=0,"",TEXT(②受講者情報入力!AL292,"yyyy/mm/dd"))</f>
        <v/>
      </c>
      <c r="L291" s="66" t="str">
        <f>IF(②受講者情報入力!AM292=0,"",TEXT(②受講者情報入力!AM292,"yyyy/mm/dd"))</f>
        <v/>
      </c>
      <c r="M291" s="66" t="str">
        <f>ASC(TRIM(②受講者情報入力!AN292))</f>
        <v/>
      </c>
      <c r="N291" s="66" t="str">
        <f>ASC(TRIM(②受講者情報入力!AO292))</f>
        <v/>
      </c>
      <c r="O291" s="66" t="str">
        <f>IF(②受講者情報入力!AP292=0,"",TEXT(②受講者情報入力!AP292,"yyyy/mm/dd"))</f>
        <v/>
      </c>
      <c r="P291" s="66" t="str">
        <f>ASC(TRIM(②受講者情報入力!AQ292))</f>
        <v/>
      </c>
      <c r="Q291" s="66" t="str">
        <f>TRIM(②受講者情報入力!AR292)</f>
        <v/>
      </c>
      <c r="R291" s="66" t="str">
        <f>TRIM(②受講者情報入力!AS292)</f>
        <v/>
      </c>
      <c r="S291" s="66" t="str">
        <f>TRIM(②受講者情報入力!AT292)</f>
        <v/>
      </c>
    </row>
    <row r="292" spans="1:19">
      <c r="A292" s="66" t="e">
        <f>②受講者情報入力!AW293</f>
        <v>#N/A</v>
      </c>
      <c r="B292" s="66" t="str">
        <f>LEFT(②受講者情報入力!Y293,1)</f>
        <v/>
      </c>
      <c r="C292" s="66" t="str">
        <f>DBCS(TRIM(②受講者情報入力!Z293))</f>
        <v/>
      </c>
      <c r="D292" s="66" t="str">
        <f>DBCS(TRIM(②受講者情報入力!AA293))</f>
        <v/>
      </c>
      <c r="E292" s="66" t="str">
        <f>ASC(TRIM(②受講者情報入力!AB293))</f>
        <v/>
      </c>
      <c r="F292" s="66" t="str">
        <f>IFERROR(VLOOKUP(②受講者情報入力!AC293,マスタ!$A$1:$B$47,2,0),"")</f>
        <v/>
      </c>
      <c r="G292" s="66" t="str">
        <f>TRIM(②受講者情報入力!AD293)</f>
        <v/>
      </c>
      <c r="H292" s="66" t="str">
        <f>TRIM(②受講者情報入力!AE293)</f>
        <v/>
      </c>
      <c r="I292" s="66" t="str">
        <f>IF(②受講者情報入力!AV293="","",LEFT(②受講者情報入力!AV293,LEN(②受講者情報入力!AV293)-1))</f>
        <v/>
      </c>
      <c r="J292" s="66" t="str">
        <f>ASC(TRIM(②受講者情報入力!AK293))</f>
        <v/>
      </c>
      <c r="K292" s="66" t="str">
        <f>IF(②受講者情報入力!AL293=0,"",TEXT(②受講者情報入力!AL293,"yyyy/mm/dd"))</f>
        <v/>
      </c>
      <c r="L292" s="66" t="str">
        <f>IF(②受講者情報入力!AM293=0,"",TEXT(②受講者情報入力!AM293,"yyyy/mm/dd"))</f>
        <v/>
      </c>
      <c r="M292" s="66" t="str">
        <f>ASC(TRIM(②受講者情報入力!AN293))</f>
        <v/>
      </c>
      <c r="N292" s="66" t="str">
        <f>ASC(TRIM(②受講者情報入力!AO293))</f>
        <v/>
      </c>
      <c r="O292" s="66" t="str">
        <f>IF(②受講者情報入力!AP293=0,"",TEXT(②受講者情報入力!AP293,"yyyy/mm/dd"))</f>
        <v/>
      </c>
      <c r="P292" s="66" t="str">
        <f>ASC(TRIM(②受講者情報入力!AQ293))</f>
        <v/>
      </c>
      <c r="Q292" s="66" t="str">
        <f>TRIM(②受講者情報入力!AR293)</f>
        <v/>
      </c>
      <c r="R292" s="66" t="str">
        <f>TRIM(②受講者情報入力!AS293)</f>
        <v/>
      </c>
      <c r="S292" s="66" t="str">
        <f>TRIM(②受講者情報入力!AT293)</f>
        <v/>
      </c>
    </row>
    <row r="293" spans="1:19">
      <c r="A293" s="66" t="e">
        <f>②受講者情報入力!AW294</f>
        <v>#N/A</v>
      </c>
      <c r="B293" s="66" t="str">
        <f>LEFT(②受講者情報入力!Y294,1)</f>
        <v/>
      </c>
      <c r="C293" s="66" t="str">
        <f>DBCS(TRIM(②受講者情報入力!Z294))</f>
        <v/>
      </c>
      <c r="D293" s="66" t="str">
        <f>DBCS(TRIM(②受講者情報入力!AA294))</f>
        <v/>
      </c>
      <c r="E293" s="66" t="str">
        <f>ASC(TRIM(②受講者情報入力!AB294))</f>
        <v/>
      </c>
      <c r="F293" s="66" t="str">
        <f>IFERROR(VLOOKUP(②受講者情報入力!AC294,マスタ!$A$1:$B$47,2,0),"")</f>
        <v/>
      </c>
      <c r="G293" s="66" t="str">
        <f>TRIM(②受講者情報入力!AD294)</f>
        <v/>
      </c>
      <c r="H293" s="66" t="str">
        <f>TRIM(②受講者情報入力!AE294)</f>
        <v/>
      </c>
      <c r="I293" s="66" t="str">
        <f>IF(②受講者情報入力!AV294="","",LEFT(②受講者情報入力!AV294,LEN(②受講者情報入力!AV294)-1))</f>
        <v/>
      </c>
      <c r="J293" s="66" t="str">
        <f>ASC(TRIM(②受講者情報入力!AK294))</f>
        <v/>
      </c>
      <c r="K293" s="66" t="str">
        <f>IF(②受講者情報入力!AL294=0,"",TEXT(②受講者情報入力!AL294,"yyyy/mm/dd"))</f>
        <v/>
      </c>
      <c r="L293" s="66" t="str">
        <f>IF(②受講者情報入力!AM294=0,"",TEXT(②受講者情報入力!AM294,"yyyy/mm/dd"))</f>
        <v/>
      </c>
      <c r="M293" s="66" t="str">
        <f>ASC(TRIM(②受講者情報入力!AN294))</f>
        <v/>
      </c>
      <c r="N293" s="66" t="str">
        <f>ASC(TRIM(②受講者情報入力!AO294))</f>
        <v/>
      </c>
      <c r="O293" s="66" t="str">
        <f>IF(②受講者情報入力!AP294=0,"",TEXT(②受講者情報入力!AP294,"yyyy/mm/dd"))</f>
        <v/>
      </c>
      <c r="P293" s="66" t="str">
        <f>ASC(TRIM(②受講者情報入力!AQ294))</f>
        <v/>
      </c>
      <c r="Q293" s="66" t="str">
        <f>TRIM(②受講者情報入力!AR294)</f>
        <v/>
      </c>
      <c r="R293" s="66" t="str">
        <f>TRIM(②受講者情報入力!AS294)</f>
        <v/>
      </c>
      <c r="S293" s="66" t="str">
        <f>TRIM(②受講者情報入力!AT294)</f>
        <v/>
      </c>
    </row>
    <row r="294" spans="1:19">
      <c r="A294" s="66" t="e">
        <f>②受講者情報入力!AW295</f>
        <v>#N/A</v>
      </c>
      <c r="B294" s="66" t="str">
        <f>LEFT(②受講者情報入力!Y295,1)</f>
        <v/>
      </c>
      <c r="C294" s="66" t="str">
        <f>DBCS(TRIM(②受講者情報入力!Z295))</f>
        <v/>
      </c>
      <c r="D294" s="66" t="str">
        <f>DBCS(TRIM(②受講者情報入力!AA295))</f>
        <v/>
      </c>
      <c r="E294" s="66" t="str">
        <f>ASC(TRIM(②受講者情報入力!AB295))</f>
        <v/>
      </c>
      <c r="F294" s="66" t="str">
        <f>IFERROR(VLOOKUP(②受講者情報入力!AC295,マスタ!$A$1:$B$47,2,0),"")</f>
        <v/>
      </c>
      <c r="G294" s="66" t="str">
        <f>TRIM(②受講者情報入力!AD295)</f>
        <v/>
      </c>
      <c r="H294" s="66" t="str">
        <f>TRIM(②受講者情報入力!AE295)</f>
        <v/>
      </c>
      <c r="I294" s="66" t="str">
        <f>IF(②受講者情報入力!AV295="","",LEFT(②受講者情報入力!AV295,LEN(②受講者情報入力!AV295)-1))</f>
        <v/>
      </c>
      <c r="J294" s="66" t="str">
        <f>ASC(TRIM(②受講者情報入力!AK295))</f>
        <v/>
      </c>
      <c r="K294" s="66" t="str">
        <f>IF(②受講者情報入力!AL295=0,"",TEXT(②受講者情報入力!AL295,"yyyy/mm/dd"))</f>
        <v/>
      </c>
      <c r="L294" s="66" t="str">
        <f>IF(②受講者情報入力!AM295=0,"",TEXT(②受講者情報入力!AM295,"yyyy/mm/dd"))</f>
        <v/>
      </c>
      <c r="M294" s="66" t="str">
        <f>ASC(TRIM(②受講者情報入力!AN295))</f>
        <v/>
      </c>
      <c r="N294" s="66" t="str">
        <f>ASC(TRIM(②受講者情報入力!AO295))</f>
        <v/>
      </c>
      <c r="O294" s="66" t="str">
        <f>IF(②受講者情報入力!AP295=0,"",TEXT(②受講者情報入力!AP295,"yyyy/mm/dd"))</f>
        <v/>
      </c>
      <c r="P294" s="66" t="str">
        <f>ASC(TRIM(②受講者情報入力!AQ295))</f>
        <v/>
      </c>
      <c r="Q294" s="66" t="str">
        <f>TRIM(②受講者情報入力!AR295)</f>
        <v/>
      </c>
      <c r="R294" s="66" t="str">
        <f>TRIM(②受講者情報入力!AS295)</f>
        <v/>
      </c>
      <c r="S294" s="66" t="str">
        <f>TRIM(②受講者情報入力!AT295)</f>
        <v/>
      </c>
    </row>
    <row r="295" spans="1:19">
      <c r="A295" s="66" t="e">
        <f>②受講者情報入力!AW296</f>
        <v>#N/A</v>
      </c>
      <c r="B295" s="66" t="str">
        <f>LEFT(②受講者情報入力!Y296,1)</f>
        <v/>
      </c>
      <c r="C295" s="66" t="str">
        <f>DBCS(TRIM(②受講者情報入力!Z296))</f>
        <v/>
      </c>
      <c r="D295" s="66" t="str">
        <f>DBCS(TRIM(②受講者情報入力!AA296))</f>
        <v/>
      </c>
      <c r="E295" s="66" t="str">
        <f>ASC(TRIM(②受講者情報入力!AB296))</f>
        <v/>
      </c>
      <c r="F295" s="66" t="str">
        <f>IFERROR(VLOOKUP(②受講者情報入力!AC296,マスタ!$A$1:$B$47,2,0),"")</f>
        <v/>
      </c>
      <c r="G295" s="66" t="str">
        <f>TRIM(②受講者情報入力!AD296)</f>
        <v/>
      </c>
      <c r="H295" s="66" t="str">
        <f>TRIM(②受講者情報入力!AE296)</f>
        <v/>
      </c>
      <c r="I295" s="66" t="str">
        <f>IF(②受講者情報入力!AV296="","",LEFT(②受講者情報入力!AV296,LEN(②受講者情報入力!AV296)-1))</f>
        <v/>
      </c>
      <c r="J295" s="66" t="str">
        <f>ASC(TRIM(②受講者情報入力!AK296))</f>
        <v/>
      </c>
      <c r="K295" s="66" t="str">
        <f>IF(②受講者情報入力!AL296=0,"",TEXT(②受講者情報入力!AL296,"yyyy/mm/dd"))</f>
        <v/>
      </c>
      <c r="L295" s="66" t="str">
        <f>IF(②受講者情報入力!AM296=0,"",TEXT(②受講者情報入力!AM296,"yyyy/mm/dd"))</f>
        <v/>
      </c>
      <c r="M295" s="66" t="str">
        <f>ASC(TRIM(②受講者情報入力!AN296))</f>
        <v/>
      </c>
      <c r="N295" s="66" t="str">
        <f>ASC(TRIM(②受講者情報入力!AO296))</f>
        <v/>
      </c>
      <c r="O295" s="66" t="str">
        <f>IF(②受講者情報入力!AP296=0,"",TEXT(②受講者情報入力!AP296,"yyyy/mm/dd"))</f>
        <v/>
      </c>
      <c r="P295" s="66" t="str">
        <f>ASC(TRIM(②受講者情報入力!AQ296))</f>
        <v/>
      </c>
      <c r="Q295" s="66" t="str">
        <f>TRIM(②受講者情報入力!AR296)</f>
        <v/>
      </c>
      <c r="R295" s="66" t="str">
        <f>TRIM(②受講者情報入力!AS296)</f>
        <v/>
      </c>
      <c r="S295" s="66" t="str">
        <f>TRIM(②受講者情報入力!AT296)</f>
        <v/>
      </c>
    </row>
    <row r="296" spans="1:19">
      <c r="A296" s="66" t="e">
        <f>②受講者情報入力!AW297</f>
        <v>#N/A</v>
      </c>
      <c r="B296" s="66" t="str">
        <f>LEFT(②受講者情報入力!Y297,1)</f>
        <v/>
      </c>
      <c r="C296" s="66" t="str">
        <f>DBCS(TRIM(②受講者情報入力!Z297))</f>
        <v/>
      </c>
      <c r="D296" s="66" t="str">
        <f>DBCS(TRIM(②受講者情報入力!AA297))</f>
        <v/>
      </c>
      <c r="E296" s="66" t="str">
        <f>ASC(TRIM(②受講者情報入力!AB297))</f>
        <v/>
      </c>
      <c r="F296" s="66" t="str">
        <f>IFERROR(VLOOKUP(②受講者情報入力!AC297,マスタ!$A$1:$B$47,2,0),"")</f>
        <v/>
      </c>
      <c r="G296" s="66" t="str">
        <f>TRIM(②受講者情報入力!AD297)</f>
        <v/>
      </c>
      <c r="H296" s="66" t="str">
        <f>TRIM(②受講者情報入力!AE297)</f>
        <v/>
      </c>
      <c r="I296" s="66" t="str">
        <f>IF(②受講者情報入力!AV297="","",LEFT(②受講者情報入力!AV297,LEN(②受講者情報入力!AV297)-1))</f>
        <v/>
      </c>
      <c r="J296" s="66" t="str">
        <f>ASC(TRIM(②受講者情報入力!AK297))</f>
        <v/>
      </c>
      <c r="K296" s="66" t="str">
        <f>IF(②受講者情報入力!AL297=0,"",TEXT(②受講者情報入力!AL297,"yyyy/mm/dd"))</f>
        <v/>
      </c>
      <c r="L296" s="66" t="str">
        <f>IF(②受講者情報入力!AM297=0,"",TEXT(②受講者情報入力!AM297,"yyyy/mm/dd"))</f>
        <v/>
      </c>
      <c r="M296" s="66" t="str">
        <f>ASC(TRIM(②受講者情報入力!AN297))</f>
        <v/>
      </c>
      <c r="N296" s="66" t="str">
        <f>ASC(TRIM(②受講者情報入力!AO297))</f>
        <v/>
      </c>
      <c r="O296" s="66" t="str">
        <f>IF(②受講者情報入力!AP297=0,"",TEXT(②受講者情報入力!AP297,"yyyy/mm/dd"))</f>
        <v/>
      </c>
      <c r="P296" s="66" t="str">
        <f>ASC(TRIM(②受講者情報入力!AQ297))</f>
        <v/>
      </c>
      <c r="Q296" s="66" t="str">
        <f>TRIM(②受講者情報入力!AR297)</f>
        <v/>
      </c>
      <c r="R296" s="66" t="str">
        <f>TRIM(②受講者情報入力!AS297)</f>
        <v/>
      </c>
      <c r="S296" s="66" t="str">
        <f>TRIM(②受講者情報入力!AT297)</f>
        <v/>
      </c>
    </row>
    <row r="297" spans="1:19">
      <c r="A297" s="66" t="e">
        <f>②受講者情報入力!AW298</f>
        <v>#N/A</v>
      </c>
      <c r="B297" s="66" t="str">
        <f>LEFT(②受講者情報入力!Y298,1)</f>
        <v/>
      </c>
      <c r="C297" s="66" t="str">
        <f>DBCS(TRIM(②受講者情報入力!Z298))</f>
        <v/>
      </c>
      <c r="D297" s="66" t="str">
        <f>DBCS(TRIM(②受講者情報入力!AA298))</f>
        <v/>
      </c>
      <c r="E297" s="66" t="str">
        <f>ASC(TRIM(②受講者情報入力!AB298))</f>
        <v/>
      </c>
      <c r="F297" s="66" t="str">
        <f>IFERROR(VLOOKUP(②受講者情報入力!AC298,マスタ!$A$1:$B$47,2,0),"")</f>
        <v/>
      </c>
      <c r="G297" s="66" t="str">
        <f>TRIM(②受講者情報入力!AD298)</f>
        <v/>
      </c>
      <c r="H297" s="66" t="str">
        <f>TRIM(②受講者情報入力!AE298)</f>
        <v/>
      </c>
      <c r="I297" s="66" t="str">
        <f>IF(②受講者情報入力!AV298="","",LEFT(②受講者情報入力!AV298,LEN(②受講者情報入力!AV298)-1))</f>
        <v/>
      </c>
      <c r="J297" s="66" t="str">
        <f>ASC(TRIM(②受講者情報入力!AK298))</f>
        <v/>
      </c>
      <c r="K297" s="66" t="str">
        <f>IF(②受講者情報入力!AL298=0,"",TEXT(②受講者情報入力!AL298,"yyyy/mm/dd"))</f>
        <v/>
      </c>
      <c r="L297" s="66" t="str">
        <f>IF(②受講者情報入力!AM298=0,"",TEXT(②受講者情報入力!AM298,"yyyy/mm/dd"))</f>
        <v/>
      </c>
      <c r="M297" s="66" t="str">
        <f>ASC(TRIM(②受講者情報入力!AN298))</f>
        <v/>
      </c>
      <c r="N297" s="66" t="str">
        <f>ASC(TRIM(②受講者情報入力!AO298))</f>
        <v/>
      </c>
      <c r="O297" s="66" t="str">
        <f>IF(②受講者情報入力!AP298=0,"",TEXT(②受講者情報入力!AP298,"yyyy/mm/dd"))</f>
        <v/>
      </c>
      <c r="P297" s="66" t="str">
        <f>ASC(TRIM(②受講者情報入力!AQ298))</f>
        <v/>
      </c>
      <c r="Q297" s="66" t="str">
        <f>TRIM(②受講者情報入力!AR298)</f>
        <v/>
      </c>
      <c r="R297" s="66" t="str">
        <f>TRIM(②受講者情報入力!AS298)</f>
        <v/>
      </c>
      <c r="S297" s="66" t="str">
        <f>TRIM(②受講者情報入力!AT298)</f>
        <v/>
      </c>
    </row>
    <row r="298" spans="1:19">
      <c r="A298" s="66" t="e">
        <f>②受講者情報入力!AW299</f>
        <v>#N/A</v>
      </c>
      <c r="B298" s="66" t="str">
        <f>LEFT(②受講者情報入力!Y299,1)</f>
        <v/>
      </c>
      <c r="C298" s="66" t="str">
        <f>DBCS(TRIM(②受講者情報入力!Z299))</f>
        <v/>
      </c>
      <c r="D298" s="66" t="str">
        <f>DBCS(TRIM(②受講者情報入力!AA299))</f>
        <v/>
      </c>
      <c r="E298" s="66" t="str">
        <f>ASC(TRIM(②受講者情報入力!AB299))</f>
        <v/>
      </c>
      <c r="F298" s="66" t="str">
        <f>IFERROR(VLOOKUP(②受講者情報入力!AC299,マスタ!$A$1:$B$47,2,0),"")</f>
        <v/>
      </c>
      <c r="G298" s="66" t="str">
        <f>TRIM(②受講者情報入力!AD299)</f>
        <v/>
      </c>
      <c r="H298" s="66" t="str">
        <f>TRIM(②受講者情報入力!AE299)</f>
        <v/>
      </c>
      <c r="I298" s="66" t="str">
        <f>IF(②受講者情報入力!AV299="","",LEFT(②受講者情報入力!AV299,LEN(②受講者情報入力!AV299)-1))</f>
        <v/>
      </c>
      <c r="J298" s="66" t="str">
        <f>ASC(TRIM(②受講者情報入力!AK299))</f>
        <v/>
      </c>
      <c r="K298" s="66" t="str">
        <f>IF(②受講者情報入力!AL299=0,"",TEXT(②受講者情報入力!AL299,"yyyy/mm/dd"))</f>
        <v/>
      </c>
      <c r="L298" s="66" t="str">
        <f>IF(②受講者情報入力!AM299=0,"",TEXT(②受講者情報入力!AM299,"yyyy/mm/dd"))</f>
        <v/>
      </c>
      <c r="M298" s="66" t="str">
        <f>ASC(TRIM(②受講者情報入力!AN299))</f>
        <v/>
      </c>
      <c r="N298" s="66" t="str">
        <f>ASC(TRIM(②受講者情報入力!AO299))</f>
        <v/>
      </c>
      <c r="O298" s="66" t="str">
        <f>IF(②受講者情報入力!AP299=0,"",TEXT(②受講者情報入力!AP299,"yyyy/mm/dd"))</f>
        <v/>
      </c>
      <c r="P298" s="66" t="str">
        <f>ASC(TRIM(②受講者情報入力!AQ299))</f>
        <v/>
      </c>
      <c r="Q298" s="66" t="str">
        <f>TRIM(②受講者情報入力!AR299)</f>
        <v/>
      </c>
      <c r="R298" s="66" t="str">
        <f>TRIM(②受講者情報入力!AS299)</f>
        <v/>
      </c>
      <c r="S298" s="66" t="str">
        <f>TRIM(②受講者情報入力!AT299)</f>
        <v/>
      </c>
    </row>
    <row r="299" spans="1:19">
      <c r="A299" s="66" t="e">
        <f>②受講者情報入力!AW300</f>
        <v>#N/A</v>
      </c>
      <c r="B299" s="66" t="str">
        <f>LEFT(②受講者情報入力!Y300,1)</f>
        <v/>
      </c>
      <c r="C299" s="66" t="str">
        <f>DBCS(TRIM(②受講者情報入力!Z300))</f>
        <v/>
      </c>
      <c r="D299" s="66" t="str">
        <f>DBCS(TRIM(②受講者情報入力!AA300))</f>
        <v/>
      </c>
      <c r="E299" s="66" t="str">
        <f>ASC(TRIM(②受講者情報入力!AB300))</f>
        <v/>
      </c>
      <c r="F299" s="66" t="str">
        <f>IFERROR(VLOOKUP(②受講者情報入力!AC300,マスタ!$A$1:$B$47,2,0),"")</f>
        <v/>
      </c>
      <c r="G299" s="66" t="str">
        <f>TRIM(②受講者情報入力!AD300)</f>
        <v/>
      </c>
      <c r="H299" s="66" t="str">
        <f>TRIM(②受講者情報入力!AE300)</f>
        <v/>
      </c>
      <c r="I299" s="66" t="str">
        <f>IF(②受講者情報入力!AV300="","",LEFT(②受講者情報入力!AV300,LEN(②受講者情報入力!AV300)-1))</f>
        <v/>
      </c>
      <c r="J299" s="66" t="str">
        <f>ASC(TRIM(②受講者情報入力!AK300))</f>
        <v/>
      </c>
      <c r="K299" s="66" t="str">
        <f>IF(②受講者情報入力!AL300=0,"",TEXT(②受講者情報入力!AL300,"yyyy/mm/dd"))</f>
        <v/>
      </c>
      <c r="L299" s="66" t="str">
        <f>IF(②受講者情報入力!AM300=0,"",TEXT(②受講者情報入力!AM300,"yyyy/mm/dd"))</f>
        <v/>
      </c>
      <c r="M299" s="66" t="str">
        <f>ASC(TRIM(②受講者情報入力!AN300))</f>
        <v/>
      </c>
      <c r="N299" s="66" t="str">
        <f>ASC(TRIM(②受講者情報入力!AO300))</f>
        <v/>
      </c>
      <c r="O299" s="66" t="str">
        <f>IF(②受講者情報入力!AP300=0,"",TEXT(②受講者情報入力!AP300,"yyyy/mm/dd"))</f>
        <v/>
      </c>
      <c r="P299" s="66" t="str">
        <f>ASC(TRIM(②受講者情報入力!AQ300))</f>
        <v/>
      </c>
      <c r="Q299" s="66" t="str">
        <f>TRIM(②受講者情報入力!AR300)</f>
        <v/>
      </c>
      <c r="R299" s="66" t="str">
        <f>TRIM(②受講者情報入力!AS300)</f>
        <v/>
      </c>
      <c r="S299" s="66" t="str">
        <f>TRIM(②受講者情報入力!AT300)</f>
        <v/>
      </c>
    </row>
    <row r="300" spans="1:19">
      <c r="A300" s="66" t="e">
        <f>②受講者情報入力!AW301</f>
        <v>#N/A</v>
      </c>
      <c r="B300" s="66" t="str">
        <f>LEFT(②受講者情報入力!Y301,1)</f>
        <v/>
      </c>
      <c r="C300" s="66" t="str">
        <f>DBCS(TRIM(②受講者情報入力!Z301))</f>
        <v/>
      </c>
      <c r="D300" s="66" t="str">
        <f>DBCS(TRIM(②受講者情報入力!AA301))</f>
        <v/>
      </c>
      <c r="E300" s="66" t="str">
        <f>ASC(TRIM(②受講者情報入力!AB301))</f>
        <v/>
      </c>
      <c r="F300" s="66" t="str">
        <f>IFERROR(VLOOKUP(②受講者情報入力!AC301,マスタ!$A$1:$B$47,2,0),"")</f>
        <v/>
      </c>
      <c r="G300" s="66" t="str">
        <f>TRIM(②受講者情報入力!AD301)</f>
        <v/>
      </c>
      <c r="H300" s="66" t="str">
        <f>TRIM(②受講者情報入力!AE301)</f>
        <v/>
      </c>
      <c r="I300" s="66" t="str">
        <f>IF(②受講者情報入力!AV301="","",LEFT(②受講者情報入力!AV301,LEN(②受講者情報入力!AV301)-1))</f>
        <v/>
      </c>
      <c r="J300" s="66" t="str">
        <f>ASC(TRIM(②受講者情報入力!AK301))</f>
        <v/>
      </c>
      <c r="K300" s="66" t="str">
        <f>IF(②受講者情報入力!AL301=0,"",TEXT(②受講者情報入力!AL301,"yyyy/mm/dd"))</f>
        <v/>
      </c>
      <c r="L300" s="66" t="str">
        <f>IF(②受講者情報入力!AM301=0,"",TEXT(②受講者情報入力!AM301,"yyyy/mm/dd"))</f>
        <v/>
      </c>
      <c r="M300" s="66" t="str">
        <f>ASC(TRIM(②受講者情報入力!AN301))</f>
        <v/>
      </c>
      <c r="N300" s="66" t="str">
        <f>ASC(TRIM(②受講者情報入力!AO301))</f>
        <v/>
      </c>
      <c r="O300" s="66" t="str">
        <f>IF(②受講者情報入力!AP301=0,"",TEXT(②受講者情報入力!AP301,"yyyy/mm/dd"))</f>
        <v/>
      </c>
      <c r="P300" s="66" t="str">
        <f>ASC(TRIM(②受講者情報入力!AQ301))</f>
        <v/>
      </c>
      <c r="Q300" s="66" t="str">
        <f>TRIM(②受講者情報入力!AR301)</f>
        <v/>
      </c>
      <c r="R300" s="66" t="str">
        <f>TRIM(②受講者情報入力!AS301)</f>
        <v/>
      </c>
      <c r="S300" s="66" t="str">
        <f>TRIM(②受講者情報入力!AT301)</f>
        <v/>
      </c>
    </row>
    <row r="301" spans="1:19">
      <c r="A301" s="66" t="e">
        <f>②受講者情報入力!AW302</f>
        <v>#N/A</v>
      </c>
      <c r="B301" s="66" t="str">
        <f>LEFT(②受講者情報入力!Y302,1)</f>
        <v/>
      </c>
      <c r="C301" s="66" t="str">
        <f>DBCS(TRIM(②受講者情報入力!Z302))</f>
        <v/>
      </c>
      <c r="D301" s="66" t="str">
        <f>DBCS(TRIM(②受講者情報入力!AA302))</f>
        <v/>
      </c>
      <c r="E301" s="66" t="str">
        <f>ASC(TRIM(②受講者情報入力!AB302))</f>
        <v/>
      </c>
      <c r="F301" s="66" t="str">
        <f>IFERROR(VLOOKUP(②受講者情報入力!AC302,マスタ!$A$1:$B$47,2,0),"")</f>
        <v/>
      </c>
      <c r="G301" s="66" t="str">
        <f>TRIM(②受講者情報入力!AD302)</f>
        <v/>
      </c>
      <c r="H301" s="66" t="str">
        <f>TRIM(②受講者情報入力!AE302)</f>
        <v/>
      </c>
      <c r="I301" s="66" t="str">
        <f>IF(②受講者情報入力!AV302="","",LEFT(②受講者情報入力!AV302,LEN(②受講者情報入力!AV302)-1))</f>
        <v/>
      </c>
      <c r="J301" s="66" t="str">
        <f>ASC(TRIM(②受講者情報入力!AK302))</f>
        <v/>
      </c>
      <c r="K301" s="66" t="str">
        <f>IF(②受講者情報入力!AL302=0,"",TEXT(②受講者情報入力!AL302,"yyyy/mm/dd"))</f>
        <v/>
      </c>
      <c r="L301" s="66" t="str">
        <f>IF(②受講者情報入力!AM302=0,"",TEXT(②受講者情報入力!AM302,"yyyy/mm/dd"))</f>
        <v/>
      </c>
      <c r="M301" s="66" t="str">
        <f>ASC(TRIM(②受講者情報入力!AN302))</f>
        <v/>
      </c>
      <c r="N301" s="66" t="str">
        <f>ASC(TRIM(②受講者情報入力!AO302))</f>
        <v/>
      </c>
      <c r="O301" s="66" t="str">
        <f>IF(②受講者情報入力!AP302=0,"",TEXT(②受講者情報入力!AP302,"yyyy/mm/dd"))</f>
        <v/>
      </c>
      <c r="P301" s="66" t="str">
        <f>ASC(TRIM(②受講者情報入力!AQ302))</f>
        <v/>
      </c>
      <c r="Q301" s="66" t="str">
        <f>TRIM(②受講者情報入力!AR302)</f>
        <v/>
      </c>
      <c r="R301" s="66" t="str">
        <f>TRIM(②受講者情報入力!AS302)</f>
        <v/>
      </c>
      <c r="S301" s="66" t="str">
        <f>TRIM(②受講者情報入力!AT302)</f>
        <v/>
      </c>
    </row>
    <row r="302" spans="1:19">
      <c r="A302" s="66" t="e">
        <f>②受講者情報入力!AW303</f>
        <v>#N/A</v>
      </c>
      <c r="B302" s="66" t="str">
        <f>LEFT(②受講者情報入力!Y303,1)</f>
        <v/>
      </c>
      <c r="C302" s="66" t="str">
        <f>DBCS(TRIM(②受講者情報入力!Z303))</f>
        <v/>
      </c>
      <c r="D302" s="66" t="str">
        <f>DBCS(TRIM(②受講者情報入力!AA303))</f>
        <v/>
      </c>
      <c r="E302" s="66" t="str">
        <f>ASC(TRIM(②受講者情報入力!AB303))</f>
        <v/>
      </c>
      <c r="F302" s="66" t="str">
        <f>IFERROR(VLOOKUP(②受講者情報入力!AC303,マスタ!$A$1:$B$47,2,0),"")</f>
        <v/>
      </c>
      <c r="G302" s="66" t="str">
        <f>TRIM(②受講者情報入力!AD303)</f>
        <v/>
      </c>
      <c r="H302" s="66" t="str">
        <f>TRIM(②受講者情報入力!AE303)</f>
        <v/>
      </c>
      <c r="I302" s="66" t="str">
        <f>IF(②受講者情報入力!AV303="","",LEFT(②受講者情報入力!AV303,LEN(②受講者情報入力!AV303)-1))</f>
        <v/>
      </c>
      <c r="J302" s="66" t="str">
        <f>ASC(TRIM(②受講者情報入力!AK303))</f>
        <v/>
      </c>
      <c r="K302" s="66" t="str">
        <f>IF(②受講者情報入力!AL303=0,"",TEXT(②受講者情報入力!AL303,"yyyy/mm/dd"))</f>
        <v/>
      </c>
      <c r="L302" s="66" t="str">
        <f>IF(②受講者情報入力!AM303=0,"",TEXT(②受講者情報入力!AM303,"yyyy/mm/dd"))</f>
        <v/>
      </c>
      <c r="M302" s="66" t="str">
        <f>ASC(TRIM(②受講者情報入力!AN303))</f>
        <v/>
      </c>
      <c r="N302" s="66" t="str">
        <f>ASC(TRIM(②受講者情報入力!AO303))</f>
        <v/>
      </c>
      <c r="O302" s="66" t="str">
        <f>IF(②受講者情報入力!AP303=0,"",TEXT(②受講者情報入力!AP303,"yyyy/mm/dd"))</f>
        <v/>
      </c>
      <c r="P302" s="66" t="str">
        <f>ASC(TRIM(②受講者情報入力!AQ303))</f>
        <v/>
      </c>
      <c r="Q302" s="66" t="str">
        <f>TRIM(②受講者情報入力!AR303)</f>
        <v/>
      </c>
      <c r="R302" s="66" t="str">
        <f>TRIM(②受講者情報入力!AS303)</f>
        <v/>
      </c>
      <c r="S302" s="66" t="str">
        <f>TRIM(②受講者情報入力!AT303)</f>
        <v/>
      </c>
    </row>
    <row r="303" spans="1:19">
      <c r="A303" s="66" t="e">
        <f>②受講者情報入力!AW304</f>
        <v>#N/A</v>
      </c>
      <c r="B303" s="66" t="str">
        <f>LEFT(②受講者情報入力!Y304,1)</f>
        <v/>
      </c>
      <c r="C303" s="66" t="str">
        <f>DBCS(TRIM(②受講者情報入力!Z304))</f>
        <v/>
      </c>
      <c r="D303" s="66" t="str">
        <f>DBCS(TRIM(②受講者情報入力!AA304))</f>
        <v/>
      </c>
      <c r="E303" s="66" t="str">
        <f>ASC(TRIM(②受講者情報入力!AB304))</f>
        <v/>
      </c>
      <c r="F303" s="66" t="str">
        <f>IFERROR(VLOOKUP(②受講者情報入力!AC304,マスタ!$A$1:$B$47,2,0),"")</f>
        <v/>
      </c>
      <c r="G303" s="66" t="str">
        <f>TRIM(②受講者情報入力!AD304)</f>
        <v/>
      </c>
      <c r="H303" s="66" t="str">
        <f>TRIM(②受講者情報入力!AE304)</f>
        <v/>
      </c>
      <c r="I303" s="66" t="str">
        <f>IF(②受講者情報入力!AV304="","",LEFT(②受講者情報入力!AV304,LEN(②受講者情報入力!AV304)-1))</f>
        <v/>
      </c>
      <c r="J303" s="66" t="str">
        <f>ASC(TRIM(②受講者情報入力!AK304))</f>
        <v/>
      </c>
      <c r="K303" s="66" t="str">
        <f>IF(②受講者情報入力!AL304=0,"",TEXT(②受講者情報入力!AL304,"yyyy/mm/dd"))</f>
        <v/>
      </c>
      <c r="L303" s="66" t="str">
        <f>IF(②受講者情報入力!AM304=0,"",TEXT(②受講者情報入力!AM304,"yyyy/mm/dd"))</f>
        <v/>
      </c>
      <c r="M303" s="66" t="str">
        <f>ASC(TRIM(②受講者情報入力!AN304))</f>
        <v/>
      </c>
      <c r="N303" s="66" t="str">
        <f>ASC(TRIM(②受講者情報入力!AO304))</f>
        <v/>
      </c>
      <c r="O303" s="66" t="str">
        <f>IF(②受講者情報入力!AP304=0,"",TEXT(②受講者情報入力!AP304,"yyyy/mm/dd"))</f>
        <v/>
      </c>
      <c r="P303" s="66" t="str">
        <f>ASC(TRIM(②受講者情報入力!AQ304))</f>
        <v/>
      </c>
      <c r="Q303" s="66" t="str">
        <f>TRIM(②受講者情報入力!AR304)</f>
        <v/>
      </c>
      <c r="R303" s="66" t="str">
        <f>TRIM(②受講者情報入力!AS304)</f>
        <v/>
      </c>
      <c r="S303" s="66" t="str">
        <f>TRIM(②受講者情報入力!AT304)</f>
        <v/>
      </c>
    </row>
    <row r="304" spans="1:19">
      <c r="A304" s="66" t="e">
        <f>②受講者情報入力!AW305</f>
        <v>#N/A</v>
      </c>
      <c r="B304" s="66" t="str">
        <f>LEFT(②受講者情報入力!Y305,1)</f>
        <v/>
      </c>
      <c r="C304" s="66" t="str">
        <f>DBCS(TRIM(②受講者情報入力!Z305))</f>
        <v/>
      </c>
      <c r="D304" s="66" t="str">
        <f>DBCS(TRIM(②受講者情報入力!AA305))</f>
        <v/>
      </c>
      <c r="E304" s="66" t="str">
        <f>ASC(TRIM(②受講者情報入力!AB305))</f>
        <v/>
      </c>
      <c r="F304" s="66" t="str">
        <f>IFERROR(VLOOKUP(②受講者情報入力!AC305,マスタ!$A$1:$B$47,2,0),"")</f>
        <v/>
      </c>
      <c r="G304" s="66" t="str">
        <f>TRIM(②受講者情報入力!AD305)</f>
        <v/>
      </c>
      <c r="H304" s="66" t="str">
        <f>TRIM(②受講者情報入力!AE305)</f>
        <v/>
      </c>
      <c r="I304" s="66" t="str">
        <f>IF(②受講者情報入力!AV305="","",LEFT(②受講者情報入力!AV305,LEN(②受講者情報入力!AV305)-1))</f>
        <v/>
      </c>
      <c r="J304" s="66" t="str">
        <f>ASC(TRIM(②受講者情報入力!AK305))</f>
        <v/>
      </c>
      <c r="K304" s="66" t="str">
        <f>IF(②受講者情報入力!AL305=0,"",TEXT(②受講者情報入力!AL305,"yyyy/mm/dd"))</f>
        <v/>
      </c>
      <c r="L304" s="66" t="str">
        <f>IF(②受講者情報入力!AM305=0,"",TEXT(②受講者情報入力!AM305,"yyyy/mm/dd"))</f>
        <v/>
      </c>
      <c r="M304" s="66" t="str">
        <f>ASC(TRIM(②受講者情報入力!AN305))</f>
        <v/>
      </c>
      <c r="N304" s="66" t="str">
        <f>ASC(TRIM(②受講者情報入力!AO305))</f>
        <v/>
      </c>
      <c r="O304" s="66" t="str">
        <f>IF(②受講者情報入力!AP305=0,"",TEXT(②受講者情報入力!AP305,"yyyy/mm/dd"))</f>
        <v/>
      </c>
      <c r="P304" s="66" t="str">
        <f>ASC(TRIM(②受講者情報入力!AQ305))</f>
        <v/>
      </c>
      <c r="Q304" s="66" t="str">
        <f>TRIM(②受講者情報入力!AR305)</f>
        <v/>
      </c>
      <c r="R304" s="66" t="str">
        <f>TRIM(②受講者情報入力!AS305)</f>
        <v/>
      </c>
      <c r="S304" s="66" t="str">
        <f>TRIM(②受講者情報入力!AT305)</f>
        <v/>
      </c>
    </row>
    <row r="305" spans="1:19">
      <c r="A305" s="66" t="e">
        <f>②受講者情報入力!AW306</f>
        <v>#N/A</v>
      </c>
      <c r="B305" s="66" t="str">
        <f>LEFT(②受講者情報入力!Y306,1)</f>
        <v/>
      </c>
      <c r="C305" s="66" t="str">
        <f>DBCS(TRIM(②受講者情報入力!Z306))</f>
        <v/>
      </c>
      <c r="D305" s="66" t="str">
        <f>DBCS(TRIM(②受講者情報入力!AA306))</f>
        <v/>
      </c>
      <c r="E305" s="66" t="str">
        <f>ASC(TRIM(②受講者情報入力!AB306))</f>
        <v/>
      </c>
      <c r="F305" s="66" t="str">
        <f>IFERROR(VLOOKUP(②受講者情報入力!AC306,マスタ!$A$1:$B$47,2,0),"")</f>
        <v/>
      </c>
      <c r="G305" s="66" t="str">
        <f>TRIM(②受講者情報入力!AD306)</f>
        <v/>
      </c>
      <c r="H305" s="66" t="str">
        <f>TRIM(②受講者情報入力!AE306)</f>
        <v/>
      </c>
      <c r="I305" s="66" t="str">
        <f>IF(②受講者情報入力!AV306="","",LEFT(②受講者情報入力!AV306,LEN(②受講者情報入力!AV306)-1))</f>
        <v/>
      </c>
      <c r="J305" s="66" t="str">
        <f>ASC(TRIM(②受講者情報入力!AK306))</f>
        <v/>
      </c>
      <c r="K305" s="66" t="str">
        <f>IF(②受講者情報入力!AL306=0,"",TEXT(②受講者情報入力!AL306,"yyyy/mm/dd"))</f>
        <v/>
      </c>
      <c r="L305" s="66" t="str">
        <f>IF(②受講者情報入力!AM306=0,"",TEXT(②受講者情報入力!AM306,"yyyy/mm/dd"))</f>
        <v/>
      </c>
      <c r="M305" s="66" t="str">
        <f>ASC(TRIM(②受講者情報入力!AN306))</f>
        <v/>
      </c>
      <c r="N305" s="66" t="str">
        <f>ASC(TRIM(②受講者情報入力!AO306))</f>
        <v/>
      </c>
      <c r="O305" s="66" t="str">
        <f>IF(②受講者情報入力!AP306=0,"",TEXT(②受講者情報入力!AP306,"yyyy/mm/dd"))</f>
        <v/>
      </c>
      <c r="P305" s="66" t="str">
        <f>ASC(TRIM(②受講者情報入力!AQ306))</f>
        <v/>
      </c>
      <c r="Q305" s="66" t="str">
        <f>TRIM(②受講者情報入力!AR306)</f>
        <v/>
      </c>
      <c r="R305" s="66" t="str">
        <f>TRIM(②受講者情報入力!AS306)</f>
        <v/>
      </c>
      <c r="S305" s="66" t="str">
        <f>TRIM(②受講者情報入力!AT306)</f>
        <v/>
      </c>
    </row>
    <row r="306" spans="1:19">
      <c r="A306" s="66" t="e">
        <f>②受講者情報入力!AW307</f>
        <v>#N/A</v>
      </c>
      <c r="B306" s="66" t="str">
        <f>LEFT(②受講者情報入力!Y307,1)</f>
        <v/>
      </c>
      <c r="C306" s="66" t="str">
        <f>DBCS(TRIM(②受講者情報入力!Z307))</f>
        <v/>
      </c>
      <c r="D306" s="66" t="str">
        <f>DBCS(TRIM(②受講者情報入力!AA307))</f>
        <v/>
      </c>
      <c r="E306" s="66" t="str">
        <f>ASC(TRIM(②受講者情報入力!AB307))</f>
        <v/>
      </c>
      <c r="F306" s="66" t="str">
        <f>IFERROR(VLOOKUP(②受講者情報入力!AC307,マスタ!$A$1:$B$47,2,0),"")</f>
        <v/>
      </c>
      <c r="G306" s="66" t="str">
        <f>TRIM(②受講者情報入力!AD307)</f>
        <v/>
      </c>
      <c r="H306" s="66" t="str">
        <f>TRIM(②受講者情報入力!AE307)</f>
        <v/>
      </c>
      <c r="I306" s="66" t="str">
        <f>IF(②受講者情報入力!AV307="","",LEFT(②受講者情報入力!AV307,LEN(②受講者情報入力!AV307)-1))</f>
        <v/>
      </c>
      <c r="J306" s="66" t="str">
        <f>ASC(TRIM(②受講者情報入力!AK307))</f>
        <v/>
      </c>
      <c r="K306" s="66" t="str">
        <f>IF(②受講者情報入力!AL307=0,"",TEXT(②受講者情報入力!AL307,"yyyy/mm/dd"))</f>
        <v/>
      </c>
      <c r="L306" s="66" t="str">
        <f>IF(②受講者情報入力!AM307=0,"",TEXT(②受講者情報入力!AM307,"yyyy/mm/dd"))</f>
        <v/>
      </c>
      <c r="M306" s="66" t="str">
        <f>ASC(TRIM(②受講者情報入力!AN307))</f>
        <v/>
      </c>
      <c r="N306" s="66" t="str">
        <f>ASC(TRIM(②受講者情報入力!AO307))</f>
        <v/>
      </c>
      <c r="O306" s="66" t="str">
        <f>IF(②受講者情報入力!AP307=0,"",TEXT(②受講者情報入力!AP307,"yyyy/mm/dd"))</f>
        <v/>
      </c>
      <c r="P306" s="66" t="str">
        <f>ASC(TRIM(②受講者情報入力!AQ307))</f>
        <v/>
      </c>
      <c r="Q306" s="66" t="str">
        <f>TRIM(②受講者情報入力!AR307)</f>
        <v/>
      </c>
      <c r="R306" s="66" t="str">
        <f>TRIM(②受講者情報入力!AS307)</f>
        <v/>
      </c>
      <c r="S306" s="66" t="str">
        <f>TRIM(②受講者情報入力!AT307)</f>
        <v/>
      </c>
    </row>
    <row r="307" spans="1:19">
      <c r="A307" s="66" t="e">
        <f>②受講者情報入力!AW308</f>
        <v>#N/A</v>
      </c>
      <c r="B307" s="66" t="str">
        <f>LEFT(②受講者情報入力!Y308,1)</f>
        <v/>
      </c>
      <c r="C307" s="66" t="str">
        <f>DBCS(TRIM(②受講者情報入力!Z308))</f>
        <v/>
      </c>
      <c r="D307" s="66" t="str">
        <f>DBCS(TRIM(②受講者情報入力!AA308))</f>
        <v/>
      </c>
      <c r="E307" s="66" t="str">
        <f>ASC(TRIM(②受講者情報入力!AB308))</f>
        <v/>
      </c>
      <c r="F307" s="66" t="str">
        <f>IFERROR(VLOOKUP(②受講者情報入力!AC308,マスタ!$A$1:$B$47,2,0),"")</f>
        <v/>
      </c>
      <c r="G307" s="66" t="str">
        <f>TRIM(②受講者情報入力!AD308)</f>
        <v/>
      </c>
      <c r="H307" s="66" t="str">
        <f>TRIM(②受講者情報入力!AE308)</f>
        <v/>
      </c>
      <c r="I307" s="66" t="str">
        <f>IF(②受講者情報入力!AV308="","",LEFT(②受講者情報入力!AV308,LEN(②受講者情報入力!AV308)-1))</f>
        <v/>
      </c>
      <c r="J307" s="66" t="str">
        <f>ASC(TRIM(②受講者情報入力!AK308))</f>
        <v/>
      </c>
      <c r="K307" s="66" t="str">
        <f>IF(②受講者情報入力!AL308=0,"",TEXT(②受講者情報入力!AL308,"yyyy/mm/dd"))</f>
        <v/>
      </c>
      <c r="L307" s="66" t="str">
        <f>IF(②受講者情報入力!AM308=0,"",TEXT(②受講者情報入力!AM308,"yyyy/mm/dd"))</f>
        <v/>
      </c>
      <c r="M307" s="66" t="str">
        <f>ASC(TRIM(②受講者情報入力!AN308))</f>
        <v/>
      </c>
      <c r="N307" s="66" t="str">
        <f>ASC(TRIM(②受講者情報入力!AO308))</f>
        <v/>
      </c>
      <c r="O307" s="66" t="str">
        <f>IF(②受講者情報入力!AP308=0,"",TEXT(②受講者情報入力!AP308,"yyyy/mm/dd"))</f>
        <v/>
      </c>
      <c r="P307" s="66" t="str">
        <f>ASC(TRIM(②受講者情報入力!AQ308))</f>
        <v/>
      </c>
      <c r="Q307" s="66" t="str">
        <f>TRIM(②受講者情報入力!AR308)</f>
        <v/>
      </c>
      <c r="R307" s="66" t="str">
        <f>TRIM(②受講者情報入力!AS308)</f>
        <v/>
      </c>
      <c r="S307" s="66" t="str">
        <f>TRIM(②受講者情報入力!AT308)</f>
        <v/>
      </c>
    </row>
    <row r="308" spans="1:19">
      <c r="A308" s="66" t="e">
        <f>②受講者情報入力!AW309</f>
        <v>#N/A</v>
      </c>
      <c r="B308" s="66" t="str">
        <f>LEFT(②受講者情報入力!Y309,1)</f>
        <v/>
      </c>
      <c r="C308" s="66" t="str">
        <f>DBCS(TRIM(②受講者情報入力!Z309))</f>
        <v/>
      </c>
      <c r="D308" s="66" t="str">
        <f>DBCS(TRIM(②受講者情報入力!AA309))</f>
        <v/>
      </c>
      <c r="E308" s="66" t="str">
        <f>ASC(TRIM(②受講者情報入力!AB309))</f>
        <v/>
      </c>
      <c r="F308" s="66" t="str">
        <f>IFERROR(VLOOKUP(②受講者情報入力!AC309,マスタ!$A$1:$B$47,2,0),"")</f>
        <v/>
      </c>
      <c r="G308" s="66" t="str">
        <f>TRIM(②受講者情報入力!AD309)</f>
        <v/>
      </c>
      <c r="H308" s="66" t="str">
        <f>TRIM(②受講者情報入力!AE309)</f>
        <v/>
      </c>
      <c r="I308" s="66" t="str">
        <f>IF(②受講者情報入力!AV309="","",LEFT(②受講者情報入力!AV309,LEN(②受講者情報入力!AV309)-1))</f>
        <v/>
      </c>
      <c r="J308" s="66" t="str">
        <f>ASC(TRIM(②受講者情報入力!AK309))</f>
        <v/>
      </c>
      <c r="K308" s="66" t="str">
        <f>IF(②受講者情報入力!AL309=0,"",TEXT(②受講者情報入力!AL309,"yyyy/mm/dd"))</f>
        <v/>
      </c>
      <c r="L308" s="66" t="str">
        <f>IF(②受講者情報入力!AM309=0,"",TEXT(②受講者情報入力!AM309,"yyyy/mm/dd"))</f>
        <v/>
      </c>
      <c r="M308" s="66" t="str">
        <f>ASC(TRIM(②受講者情報入力!AN309))</f>
        <v/>
      </c>
      <c r="N308" s="66" t="str">
        <f>ASC(TRIM(②受講者情報入力!AO309))</f>
        <v/>
      </c>
      <c r="O308" s="66" t="str">
        <f>IF(②受講者情報入力!AP309=0,"",TEXT(②受講者情報入力!AP309,"yyyy/mm/dd"))</f>
        <v/>
      </c>
      <c r="P308" s="66" t="str">
        <f>ASC(TRIM(②受講者情報入力!AQ309))</f>
        <v/>
      </c>
      <c r="Q308" s="66" t="str">
        <f>TRIM(②受講者情報入力!AR309)</f>
        <v/>
      </c>
      <c r="R308" s="66" t="str">
        <f>TRIM(②受講者情報入力!AS309)</f>
        <v/>
      </c>
      <c r="S308" s="66" t="str">
        <f>TRIM(②受講者情報入力!AT309)</f>
        <v/>
      </c>
    </row>
    <row r="309" spans="1:19">
      <c r="A309" s="66" t="e">
        <f>②受講者情報入力!AW310</f>
        <v>#N/A</v>
      </c>
      <c r="B309" s="66" t="str">
        <f>LEFT(②受講者情報入力!Y310,1)</f>
        <v/>
      </c>
      <c r="C309" s="66" t="str">
        <f>DBCS(TRIM(②受講者情報入力!Z310))</f>
        <v/>
      </c>
      <c r="D309" s="66" t="str">
        <f>DBCS(TRIM(②受講者情報入力!AA310))</f>
        <v/>
      </c>
      <c r="E309" s="66" t="str">
        <f>ASC(TRIM(②受講者情報入力!AB310))</f>
        <v/>
      </c>
      <c r="F309" s="66" t="str">
        <f>IFERROR(VLOOKUP(②受講者情報入力!AC310,マスタ!$A$1:$B$47,2,0),"")</f>
        <v/>
      </c>
      <c r="G309" s="66" t="str">
        <f>TRIM(②受講者情報入力!AD310)</f>
        <v/>
      </c>
      <c r="H309" s="66" t="str">
        <f>TRIM(②受講者情報入力!AE310)</f>
        <v/>
      </c>
      <c r="I309" s="66" t="str">
        <f>IF(②受講者情報入力!AV310="","",LEFT(②受講者情報入力!AV310,LEN(②受講者情報入力!AV310)-1))</f>
        <v/>
      </c>
      <c r="J309" s="66" t="str">
        <f>ASC(TRIM(②受講者情報入力!AK310))</f>
        <v/>
      </c>
      <c r="K309" s="66" t="str">
        <f>IF(②受講者情報入力!AL310=0,"",TEXT(②受講者情報入力!AL310,"yyyy/mm/dd"))</f>
        <v/>
      </c>
      <c r="L309" s="66" t="str">
        <f>IF(②受講者情報入力!AM310=0,"",TEXT(②受講者情報入力!AM310,"yyyy/mm/dd"))</f>
        <v/>
      </c>
      <c r="M309" s="66" t="str">
        <f>ASC(TRIM(②受講者情報入力!AN310))</f>
        <v/>
      </c>
      <c r="N309" s="66" t="str">
        <f>ASC(TRIM(②受講者情報入力!AO310))</f>
        <v/>
      </c>
      <c r="O309" s="66" t="str">
        <f>IF(②受講者情報入力!AP310=0,"",TEXT(②受講者情報入力!AP310,"yyyy/mm/dd"))</f>
        <v/>
      </c>
      <c r="P309" s="66" t="str">
        <f>ASC(TRIM(②受講者情報入力!AQ310))</f>
        <v/>
      </c>
      <c r="Q309" s="66" t="str">
        <f>TRIM(②受講者情報入力!AR310)</f>
        <v/>
      </c>
      <c r="R309" s="66" t="str">
        <f>TRIM(②受講者情報入力!AS310)</f>
        <v/>
      </c>
      <c r="S309" s="66" t="str">
        <f>TRIM(②受講者情報入力!AT310)</f>
        <v/>
      </c>
    </row>
    <row r="310" spans="1:19">
      <c r="A310" s="66" t="e">
        <f>②受講者情報入力!AW311</f>
        <v>#N/A</v>
      </c>
      <c r="B310" s="66" t="str">
        <f>LEFT(②受講者情報入力!Y311,1)</f>
        <v/>
      </c>
      <c r="C310" s="66" t="str">
        <f>DBCS(TRIM(②受講者情報入力!Z311))</f>
        <v/>
      </c>
      <c r="D310" s="66" t="str">
        <f>DBCS(TRIM(②受講者情報入力!AA311))</f>
        <v/>
      </c>
      <c r="E310" s="66" t="str">
        <f>ASC(TRIM(②受講者情報入力!AB311))</f>
        <v/>
      </c>
      <c r="F310" s="66" t="str">
        <f>IFERROR(VLOOKUP(②受講者情報入力!AC311,マスタ!$A$1:$B$47,2,0),"")</f>
        <v/>
      </c>
      <c r="G310" s="66" t="str">
        <f>TRIM(②受講者情報入力!AD311)</f>
        <v/>
      </c>
      <c r="H310" s="66" t="str">
        <f>TRIM(②受講者情報入力!AE311)</f>
        <v/>
      </c>
      <c r="I310" s="66" t="str">
        <f>IF(②受講者情報入力!AV311="","",LEFT(②受講者情報入力!AV311,LEN(②受講者情報入力!AV311)-1))</f>
        <v/>
      </c>
      <c r="J310" s="66" t="str">
        <f>ASC(TRIM(②受講者情報入力!AK311))</f>
        <v/>
      </c>
      <c r="K310" s="66" t="str">
        <f>IF(②受講者情報入力!AL311=0,"",TEXT(②受講者情報入力!AL311,"yyyy/mm/dd"))</f>
        <v/>
      </c>
      <c r="L310" s="66" t="str">
        <f>IF(②受講者情報入力!AM311=0,"",TEXT(②受講者情報入力!AM311,"yyyy/mm/dd"))</f>
        <v/>
      </c>
      <c r="M310" s="66" t="str">
        <f>ASC(TRIM(②受講者情報入力!AN311))</f>
        <v/>
      </c>
      <c r="N310" s="66" t="str">
        <f>ASC(TRIM(②受講者情報入力!AO311))</f>
        <v/>
      </c>
      <c r="O310" s="66" t="str">
        <f>IF(②受講者情報入力!AP311=0,"",TEXT(②受講者情報入力!AP311,"yyyy/mm/dd"))</f>
        <v/>
      </c>
      <c r="P310" s="66" t="str">
        <f>ASC(TRIM(②受講者情報入力!AQ311))</f>
        <v/>
      </c>
      <c r="Q310" s="66" t="str">
        <f>TRIM(②受講者情報入力!AR311)</f>
        <v/>
      </c>
      <c r="R310" s="66" t="str">
        <f>TRIM(②受講者情報入力!AS311)</f>
        <v/>
      </c>
      <c r="S310" s="66" t="str">
        <f>TRIM(②受講者情報入力!AT311)</f>
        <v/>
      </c>
    </row>
    <row r="311" spans="1:19">
      <c r="A311" s="66" t="e">
        <f>②受講者情報入力!AW312</f>
        <v>#N/A</v>
      </c>
      <c r="B311" s="66" t="str">
        <f>LEFT(②受講者情報入力!Y312,1)</f>
        <v/>
      </c>
      <c r="C311" s="66" t="str">
        <f>DBCS(TRIM(②受講者情報入力!Z312))</f>
        <v/>
      </c>
      <c r="D311" s="66" t="str">
        <f>DBCS(TRIM(②受講者情報入力!AA312))</f>
        <v/>
      </c>
      <c r="E311" s="66" t="str">
        <f>ASC(TRIM(②受講者情報入力!AB312))</f>
        <v/>
      </c>
      <c r="F311" s="66" t="str">
        <f>IFERROR(VLOOKUP(②受講者情報入力!AC312,マスタ!$A$1:$B$47,2,0),"")</f>
        <v/>
      </c>
      <c r="G311" s="66" t="str">
        <f>TRIM(②受講者情報入力!AD312)</f>
        <v/>
      </c>
      <c r="H311" s="66" t="str">
        <f>TRIM(②受講者情報入力!AE312)</f>
        <v/>
      </c>
      <c r="I311" s="66" t="str">
        <f>IF(②受講者情報入力!AV312="","",LEFT(②受講者情報入力!AV312,LEN(②受講者情報入力!AV312)-1))</f>
        <v/>
      </c>
      <c r="J311" s="66" t="str">
        <f>ASC(TRIM(②受講者情報入力!AK312))</f>
        <v/>
      </c>
      <c r="K311" s="66" t="str">
        <f>IF(②受講者情報入力!AL312=0,"",TEXT(②受講者情報入力!AL312,"yyyy/mm/dd"))</f>
        <v/>
      </c>
      <c r="L311" s="66" t="str">
        <f>IF(②受講者情報入力!AM312=0,"",TEXT(②受講者情報入力!AM312,"yyyy/mm/dd"))</f>
        <v/>
      </c>
      <c r="M311" s="66" t="str">
        <f>ASC(TRIM(②受講者情報入力!AN312))</f>
        <v/>
      </c>
      <c r="N311" s="66" t="str">
        <f>ASC(TRIM(②受講者情報入力!AO312))</f>
        <v/>
      </c>
      <c r="O311" s="66" t="str">
        <f>IF(②受講者情報入力!AP312=0,"",TEXT(②受講者情報入力!AP312,"yyyy/mm/dd"))</f>
        <v/>
      </c>
      <c r="P311" s="66" t="str">
        <f>ASC(TRIM(②受講者情報入力!AQ312))</f>
        <v/>
      </c>
      <c r="Q311" s="66" t="str">
        <f>TRIM(②受講者情報入力!AR312)</f>
        <v/>
      </c>
      <c r="R311" s="66" t="str">
        <f>TRIM(②受講者情報入力!AS312)</f>
        <v/>
      </c>
      <c r="S311" s="66" t="str">
        <f>TRIM(②受講者情報入力!AT312)</f>
        <v/>
      </c>
    </row>
    <row r="312" spans="1:19">
      <c r="A312" s="66" t="e">
        <f>②受講者情報入力!AW313</f>
        <v>#N/A</v>
      </c>
      <c r="B312" s="66" t="str">
        <f>LEFT(②受講者情報入力!Y313,1)</f>
        <v/>
      </c>
      <c r="C312" s="66" t="str">
        <f>DBCS(TRIM(②受講者情報入力!Z313))</f>
        <v/>
      </c>
      <c r="D312" s="66" t="str">
        <f>DBCS(TRIM(②受講者情報入力!AA313))</f>
        <v/>
      </c>
      <c r="E312" s="66" t="str">
        <f>ASC(TRIM(②受講者情報入力!AB313))</f>
        <v/>
      </c>
      <c r="F312" s="66" t="str">
        <f>IFERROR(VLOOKUP(②受講者情報入力!AC313,マスタ!$A$1:$B$47,2,0),"")</f>
        <v/>
      </c>
      <c r="G312" s="66" t="str">
        <f>TRIM(②受講者情報入力!AD313)</f>
        <v/>
      </c>
      <c r="H312" s="66" t="str">
        <f>TRIM(②受講者情報入力!AE313)</f>
        <v/>
      </c>
      <c r="I312" s="66" t="str">
        <f>IF(②受講者情報入力!AV313="","",LEFT(②受講者情報入力!AV313,LEN(②受講者情報入力!AV313)-1))</f>
        <v/>
      </c>
      <c r="J312" s="66" t="str">
        <f>ASC(TRIM(②受講者情報入力!AK313))</f>
        <v/>
      </c>
      <c r="K312" s="66" t="str">
        <f>IF(②受講者情報入力!AL313=0,"",TEXT(②受講者情報入力!AL313,"yyyy/mm/dd"))</f>
        <v/>
      </c>
      <c r="L312" s="66" t="str">
        <f>IF(②受講者情報入力!AM313=0,"",TEXT(②受講者情報入力!AM313,"yyyy/mm/dd"))</f>
        <v/>
      </c>
      <c r="M312" s="66" t="str">
        <f>ASC(TRIM(②受講者情報入力!AN313))</f>
        <v/>
      </c>
      <c r="N312" s="66" t="str">
        <f>ASC(TRIM(②受講者情報入力!AO313))</f>
        <v/>
      </c>
      <c r="O312" s="66" t="str">
        <f>IF(②受講者情報入力!AP313=0,"",TEXT(②受講者情報入力!AP313,"yyyy/mm/dd"))</f>
        <v/>
      </c>
      <c r="P312" s="66" t="str">
        <f>ASC(TRIM(②受講者情報入力!AQ313))</f>
        <v/>
      </c>
      <c r="Q312" s="66" t="str">
        <f>TRIM(②受講者情報入力!AR313)</f>
        <v/>
      </c>
      <c r="R312" s="66" t="str">
        <f>TRIM(②受講者情報入力!AS313)</f>
        <v/>
      </c>
      <c r="S312" s="66" t="str">
        <f>TRIM(②受講者情報入力!AT313)</f>
        <v/>
      </c>
    </row>
    <row r="313" spans="1:19">
      <c r="A313" s="66" t="e">
        <f>②受講者情報入力!AW314</f>
        <v>#N/A</v>
      </c>
      <c r="B313" s="66" t="str">
        <f>LEFT(②受講者情報入力!Y314,1)</f>
        <v/>
      </c>
      <c r="C313" s="66" t="str">
        <f>DBCS(TRIM(②受講者情報入力!Z314))</f>
        <v/>
      </c>
      <c r="D313" s="66" t="str">
        <f>DBCS(TRIM(②受講者情報入力!AA314))</f>
        <v/>
      </c>
      <c r="E313" s="66" t="str">
        <f>ASC(TRIM(②受講者情報入力!AB314))</f>
        <v/>
      </c>
      <c r="F313" s="66" t="str">
        <f>IFERROR(VLOOKUP(②受講者情報入力!AC314,マスタ!$A$1:$B$47,2,0),"")</f>
        <v/>
      </c>
      <c r="G313" s="66" t="str">
        <f>TRIM(②受講者情報入力!AD314)</f>
        <v/>
      </c>
      <c r="H313" s="66" t="str">
        <f>TRIM(②受講者情報入力!AE314)</f>
        <v/>
      </c>
      <c r="I313" s="66" t="str">
        <f>IF(②受講者情報入力!AV314="","",LEFT(②受講者情報入力!AV314,LEN(②受講者情報入力!AV314)-1))</f>
        <v/>
      </c>
      <c r="J313" s="66" t="str">
        <f>ASC(TRIM(②受講者情報入力!AK314))</f>
        <v/>
      </c>
      <c r="K313" s="66" t="str">
        <f>IF(②受講者情報入力!AL314=0,"",TEXT(②受講者情報入力!AL314,"yyyy/mm/dd"))</f>
        <v/>
      </c>
      <c r="L313" s="66" t="str">
        <f>IF(②受講者情報入力!AM314=0,"",TEXT(②受講者情報入力!AM314,"yyyy/mm/dd"))</f>
        <v/>
      </c>
      <c r="M313" s="66" t="str">
        <f>ASC(TRIM(②受講者情報入力!AN314))</f>
        <v/>
      </c>
      <c r="N313" s="66" t="str">
        <f>ASC(TRIM(②受講者情報入力!AO314))</f>
        <v/>
      </c>
      <c r="O313" s="66" t="str">
        <f>IF(②受講者情報入力!AP314=0,"",TEXT(②受講者情報入力!AP314,"yyyy/mm/dd"))</f>
        <v/>
      </c>
      <c r="P313" s="66" t="str">
        <f>ASC(TRIM(②受講者情報入力!AQ314))</f>
        <v/>
      </c>
      <c r="Q313" s="66" t="str">
        <f>TRIM(②受講者情報入力!AR314)</f>
        <v/>
      </c>
      <c r="R313" s="66" t="str">
        <f>TRIM(②受講者情報入力!AS314)</f>
        <v/>
      </c>
      <c r="S313" s="66" t="str">
        <f>TRIM(②受講者情報入力!AT314)</f>
        <v/>
      </c>
    </row>
    <row r="314" spans="1:19">
      <c r="A314" s="66" t="e">
        <f>②受講者情報入力!AW315</f>
        <v>#N/A</v>
      </c>
      <c r="B314" s="66" t="str">
        <f>LEFT(②受講者情報入力!Y315,1)</f>
        <v/>
      </c>
      <c r="C314" s="66" t="str">
        <f>DBCS(TRIM(②受講者情報入力!Z315))</f>
        <v/>
      </c>
      <c r="D314" s="66" t="str">
        <f>DBCS(TRIM(②受講者情報入力!AA315))</f>
        <v/>
      </c>
      <c r="E314" s="66" t="str">
        <f>ASC(TRIM(②受講者情報入力!AB315))</f>
        <v/>
      </c>
      <c r="F314" s="66" t="str">
        <f>IFERROR(VLOOKUP(②受講者情報入力!AC315,マスタ!$A$1:$B$47,2,0),"")</f>
        <v/>
      </c>
      <c r="G314" s="66" t="str">
        <f>TRIM(②受講者情報入力!AD315)</f>
        <v/>
      </c>
      <c r="H314" s="66" t="str">
        <f>TRIM(②受講者情報入力!AE315)</f>
        <v/>
      </c>
      <c r="I314" s="66" t="str">
        <f>IF(②受講者情報入力!AV315="","",LEFT(②受講者情報入力!AV315,LEN(②受講者情報入力!AV315)-1))</f>
        <v/>
      </c>
      <c r="J314" s="66" t="str">
        <f>ASC(TRIM(②受講者情報入力!AK315))</f>
        <v/>
      </c>
      <c r="K314" s="66" t="str">
        <f>IF(②受講者情報入力!AL315=0,"",TEXT(②受講者情報入力!AL315,"yyyy/mm/dd"))</f>
        <v/>
      </c>
      <c r="L314" s="66" t="str">
        <f>IF(②受講者情報入力!AM315=0,"",TEXT(②受講者情報入力!AM315,"yyyy/mm/dd"))</f>
        <v/>
      </c>
      <c r="M314" s="66" t="str">
        <f>ASC(TRIM(②受講者情報入力!AN315))</f>
        <v/>
      </c>
      <c r="N314" s="66" t="str">
        <f>ASC(TRIM(②受講者情報入力!AO315))</f>
        <v/>
      </c>
      <c r="O314" s="66" t="str">
        <f>IF(②受講者情報入力!AP315=0,"",TEXT(②受講者情報入力!AP315,"yyyy/mm/dd"))</f>
        <v/>
      </c>
      <c r="P314" s="66" t="str">
        <f>ASC(TRIM(②受講者情報入力!AQ315))</f>
        <v/>
      </c>
      <c r="Q314" s="66" t="str">
        <f>TRIM(②受講者情報入力!AR315)</f>
        <v/>
      </c>
      <c r="R314" s="66" t="str">
        <f>TRIM(②受講者情報入力!AS315)</f>
        <v/>
      </c>
      <c r="S314" s="66" t="str">
        <f>TRIM(②受講者情報入力!AT315)</f>
        <v/>
      </c>
    </row>
    <row r="315" spans="1:19">
      <c r="A315" s="66" t="e">
        <f>②受講者情報入力!AW316</f>
        <v>#N/A</v>
      </c>
      <c r="B315" s="66" t="str">
        <f>LEFT(②受講者情報入力!Y316,1)</f>
        <v/>
      </c>
      <c r="C315" s="66" t="str">
        <f>DBCS(TRIM(②受講者情報入力!Z316))</f>
        <v/>
      </c>
      <c r="D315" s="66" t="str">
        <f>DBCS(TRIM(②受講者情報入力!AA316))</f>
        <v/>
      </c>
      <c r="E315" s="66" t="str">
        <f>ASC(TRIM(②受講者情報入力!AB316))</f>
        <v/>
      </c>
      <c r="F315" s="66" t="str">
        <f>IFERROR(VLOOKUP(②受講者情報入力!AC316,マスタ!$A$1:$B$47,2,0),"")</f>
        <v/>
      </c>
      <c r="G315" s="66" t="str">
        <f>TRIM(②受講者情報入力!AD316)</f>
        <v/>
      </c>
      <c r="H315" s="66" t="str">
        <f>TRIM(②受講者情報入力!AE316)</f>
        <v/>
      </c>
      <c r="I315" s="66" t="str">
        <f>IF(②受講者情報入力!AV316="","",LEFT(②受講者情報入力!AV316,LEN(②受講者情報入力!AV316)-1))</f>
        <v/>
      </c>
      <c r="J315" s="66" t="str">
        <f>ASC(TRIM(②受講者情報入力!AK316))</f>
        <v/>
      </c>
      <c r="K315" s="66" t="str">
        <f>IF(②受講者情報入力!AL316=0,"",TEXT(②受講者情報入力!AL316,"yyyy/mm/dd"))</f>
        <v/>
      </c>
      <c r="L315" s="66" t="str">
        <f>IF(②受講者情報入力!AM316=0,"",TEXT(②受講者情報入力!AM316,"yyyy/mm/dd"))</f>
        <v/>
      </c>
      <c r="M315" s="66" t="str">
        <f>ASC(TRIM(②受講者情報入力!AN316))</f>
        <v/>
      </c>
      <c r="N315" s="66" t="str">
        <f>ASC(TRIM(②受講者情報入力!AO316))</f>
        <v/>
      </c>
      <c r="O315" s="66" t="str">
        <f>IF(②受講者情報入力!AP316=0,"",TEXT(②受講者情報入力!AP316,"yyyy/mm/dd"))</f>
        <v/>
      </c>
      <c r="P315" s="66" t="str">
        <f>ASC(TRIM(②受講者情報入力!AQ316))</f>
        <v/>
      </c>
      <c r="Q315" s="66" t="str">
        <f>TRIM(②受講者情報入力!AR316)</f>
        <v/>
      </c>
      <c r="R315" s="66" t="str">
        <f>TRIM(②受講者情報入力!AS316)</f>
        <v/>
      </c>
      <c r="S315" s="66" t="str">
        <f>TRIM(②受講者情報入力!AT316)</f>
        <v/>
      </c>
    </row>
    <row r="316" spans="1:19">
      <c r="A316" s="66" t="e">
        <f>②受講者情報入力!AW317</f>
        <v>#N/A</v>
      </c>
      <c r="B316" s="66" t="str">
        <f>LEFT(②受講者情報入力!Y317,1)</f>
        <v/>
      </c>
      <c r="C316" s="66" t="str">
        <f>DBCS(TRIM(②受講者情報入力!Z317))</f>
        <v/>
      </c>
      <c r="D316" s="66" t="str">
        <f>DBCS(TRIM(②受講者情報入力!AA317))</f>
        <v/>
      </c>
      <c r="E316" s="66" t="str">
        <f>ASC(TRIM(②受講者情報入力!AB317))</f>
        <v/>
      </c>
      <c r="F316" s="66" t="str">
        <f>IFERROR(VLOOKUP(②受講者情報入力!AC317,マスタ!$A$1:$B$47,2,0),"")</f>
        <v/>
      </c>
      <c r="G316" s="66" t="str">
        <f>TRIM(②受講者情報入力!AD317)</f>
        <v/>
      </c>
      <c r="H316" s="66" t="str">
        <f>TRIM(②受講者情報入力!AE317)</f>
        <v/>
      </c>
      <c r="I316" s="66" t="str">
        <f>IF(②受講者情報入力!AV317="","",LEFT(②受講者情報入力!AV317,LEN(②受講者情報入力!AV317)-1))</f>
        <v/>
      </c>
      <c r="J316" s="66" t="str">
        <f>ASC(TRIM(②受講者情報入力!AK317))</f>
        <v/>
      </c>
      <c r="K316" s="66" t="str">
        <f>IF(②受講者情報入力!AL317=0,"",TEXT(②受講者情報入力!AL317,"yyyy/mm/dd"))</f>
        <v/>
      </c>
      <c r="L316" s="66" t="str">
        <f>IF(②受講者情報入力!AM317=0,"",TEXT(②受講者情報入力!AM317,"yyyy/mm/dd"))</f>
        <v/>
      </c>
      <c r="M316" s="66" t="str">
        <f>ASC(TRIM(②受講者情報入力!AN317))</f>
        <v/>
      </c>
      <c r="N316" s="66" t="str">
        <f>ASC(TRIM(②受講者情報入力!AO317))</f>
        <v/>
      </c>
      <c r="O316" s="66" t="str">
        <f>IF(②受講者情報入力!AP317=0,"",TEXT(②受講者情報入力!AP317,"yyyy/mm/dd"))</f>
        <v/>
      </c>
      <c r="P316" s="66" t="str">
        <f>ASC(TRIM(②受講者情報入力!AQ317))</f>
        <v/>
      </c>
      <c r="Q316" s="66" t="str">
        <f>TRIM(②受講者情報入力!AR317)</f>
        <v/>
      </c>
      <c r="R316" s="66" t="str">
        <f>TRIM(②受講者情報入力!AS317)</f>
        <v/>
      </c>
      <c r="S316" s="66" t="str">
        <f>TRIM(②受講者情報入力!AT317)</f>
        <v/>
      </c>
    </row>
    <row r="317" spans="1:19">
      <c r="A317" s="66" t="e">
        <f>②受講者情報入力!AW318</f>
        <v>#N/A</v>
      </c>
      <c r="B317" s="66" t="str">
        <f>LEFT(②受講者情報入力!Y318,1)</f>
        <v/>
      </c>
      <c r="C317" s="66" t="str">
        <f>DBCS(TRIM(②受講者情報入力!Z318))</f>
        <v/>
      </c>
      <c r="D317" s="66" t="str">
        <f>DBCS(TRIM(②受講者情報入力!AA318))</f>
        <v/>
      </c>
      <c r="E317" s="66" t="str">
        <f>ASC(TRIM(②受講者情報入力!AB318))</f>
        <v/>
      </c>
      <c r="F317" s="66" t="str">
        <f>IFERROR(VLOOKUP(②受講者情報入力!AC318,マスタ!$A$1:$B$47,2,0),"")</f>
        <v/>
      </c>
      <c r="G317" s="66" t="str">
        <f>TRIM(②受講者情報入力!AD318)</f>
        <v/>
      </c>
      <c r="H317" s="66" t="str">
        <f>TRIM(②受講者情報入力!AE318)</f>
        <v/>
      </c>
      <c r="I317" s="66" t="str">
        <f>IF(②受講者情報入力!AV318="","",LEFT(②受講者情報入力!AV318,LEN(②受講者情報入力!AV318)-1))</f>
        <v/>
      </c>
      <c r="J317" s="66" t="str">
        <f>ASC(TRIM(②受講者情報入力!AK318))</f>
        <v/>
      </c>
      <c r="K317" s="66" t="str">
        <f>IF(②受講者情報入力!AL318=0,"",TEXT(②受講者情報入力!AL318,"yyyy/mm/dd"))</f>
        <v/>
      </c>
      <c r="L317" s="66" t="str">
        <f>IF(②受講者情報入力!AM318=0,"",TEXT(②受講者情報入力!AM318,"yyyy/mm/dd"))</f>
        <v/>
      </c>
      <c r="M317" s="66" t="str">
        <f>ASC(TRIM(②受講者情報入力!AN318))</f>
        <v/>
      </c>
      <c r="N317" s="66" t="str">
        <f>ASC(TRIM(②受講者情報入力!AO318))</f>
        <v/>
      </c>
      <c r="O317" s="66" t="str">
        <f>IF(②受講者情報入力!AP318=0,"",TEXT(②受講者情報入力!AP318,"yyyy/mm/dd"))</f>
        <v/>
      </c>
      <c r="P317" s="66" t="str">
        <f>ASC(TRIM(②受講者情報入力!AQ318))</f>
        <v/>
      </c>
      <c r="Q317" s="66" t="str">
        <f>TRIM(②受講者情報入力!AR318)</f>
        <v/>
      </c>
      <c r="R317" s="66" t="str">
        <f>TRIM(②受講者情報入力!AS318)</f>
        <v/>
      </c>
      <c r="S317" s="66" t="str">
        <f>TRIM(②受講者情報入力!AT318)</f>
        <v/>
      </c>
    </row>
    <row r="318" spans="1:19">
      <c r="A318" s="66" t="e">
        <f>②受講者情報入力!AW319</f>
        <v>#N/A</v>
      </c>
      <c r="B318" s="66" t="str">
        <f>LEFT(②受講者情報入力!Y319,1)</f>
        <v/>
      </c>
      <c r="C318" s="66" t="str">
        <f>DBCS(TRIM(②受講者情報入力!Z319))</f>
        <v/>
      </c>
      <c r="D318" s="66" t="str">
        <f>DBCS(TRIM(②受講者情報入力!AA319))</f>
        <v/>
      </c>
      <c r="E318" s="66" t="str">
        <f>ASC(TRIM(②受講者情報入力!AB319))</f>
        <v/>
      </c>
      <c r="F318" s="66" t="str">
        <f>IFERROR(VLOOKUP(②受講者情報入力!AC319,マスタ!$A$1:$B$47,2,0),"")</f>
        <v/>
      </c>
      <c r="G318" s="66" t="str">
        <f>TRIM(②受講者情報入力!AD319)</f>
        <v/>
      </c>
      <c r="H318" s="66" t="str">
        <f>TRIM(②受講者情報入力!AE319)</f>
        <v/>
      </c>
      <c r="I318" s="66" t="str">
        <f>IF(②受講者情報入力!AV319="","",LEFT(②受講者情報入力!AV319,LEN(②受講者情報入力!AV319)-1))</f>
        <v/>
      </c>
      <c r="J318" s="66" t="str">
        <f>ASC(TRIM(②受講者情報入力!AK319))</f>
        <v/>
      </c>
      <c r="K318" s="66" t="str">
        <f>IF(②受講者情報入力!AL319=0,"",TEXT(②受講者情報入力!AL319,"yyyy/mm/dd"))</f>
        <v/>
      </c>
      <c r="L318" s="66" t="str">
        <f>IF(②受講者情報入力!AM319=0,"",TEXT(②受講者情報入力!AM319,"yyyy/mm/dd"))</f>
        <v/>
      </c>
      <c r="M318" s="66" t="str">
        <f>ASC(TRIM(②受講者情報入力!AN319))</f>
        <v/>
      </c>
      <c r="N318" s="66" t="str">
        <f>ASC(TRIM(②受講者情報入力!AO319))</f>
        <v/>
      </c>
      <c r="O318" s="66" t="str">
        <f>IF(②受講者情報入力!AP319=0,"",TEXT(②受講者情報入力!AP319,"yyyy/mm/dd"))</f>
        <v/>
      </c>
      <c r="P318" s="66" t="str">
        <f>ASC(TRIM(②受講者情報入力!AQ319))</f>
        <v/>
      </c>
      <c r="Q318" s="66" t="str">
        <f>TRIM(②受講者情報入力!AR319)</f>
        <v/>
      </c>
      <c r="R318" s="66" t="str">
        <f>TRIM(②受講者情報入力!AS319)</f>
        <v/>
      </c>
      <c r="S318" s="66" t="str">
        <f>TRIM(②受講者情報入力!AT319)</f>
        <v/>
      </c>
    </row>
    <row r="319" spans="1:19">
      <c r="A319" s="66" t="e">
        <f>②受講者情報入力!AW320</f>
        <v>#N/A</v>
      </c>
      <c r="B319" s="66" t="str">
        <f>LEFT(②受講者情報入力!Y320,1)</f>
        <v/>
      </c>
      <c r="C319" s="66" t="str">
        <f>DBCS(TRIM(②受講者情報入力!Z320))</f>
        <v/>
      </c>
      <c r="D319" s="66" t="str">
        <f>DBCS(TRIM(②受講者情報入力!AA320))</f>
        <v/>
      </c>
      <c r="E319" s="66" t="str">
        <f>ASC(TRIM(②受講者情報入力!AB320))</f>
        <v/>
      </c>
      <c r="F319" s="66" t="str">
        <f>IFERROR(VLOOKUP(②受講者情報入力!AC320,マスタ!$A$1:$B$47,2,0),"")</f>
        <v/>
      </c>
      <c r="G319" s="66" t="str">
        <f>TRIM(②受講者情報入力!AD320)</f>
        <v/>
      </c>
      <c r="H319" s="66" t="str">
        <f>TRIM(②受講者情報入力!AE320)</f>
        <v/>
      </c>
      <c r="I319" s="66" t="str">
        <f>IF(②受講者情報入力!AV320="","",LEFT(②受講者情報入力!AV320,LEN(②受講者情報入力!AV320)-1))</f>
        <v/>
      </c>
      <c r="J319" s="66" t="str">
        <f>ASC(TRIM(②受講者情報入力!AK320))</f>
        <v/>
      </c>
      <c r="K319" s="66" t="str">
        <f>IF(②受講者情報入力!AL320=0,"",TEXT(②受講者情報入力!AL320,"yyyy/mm/dd"))</f>
        <v/>
      </c>
      <c r="L319" s="66" t="str">
        <f>IF(②受講者情報入力!AM320=0,"",TEXT(②受講者情報入力!AM320,"yyyy/mm/dd"))</f>
        <v/>
      </c>
      <c r="M319" s="66" t="str">
        <f>ASC(TRIM(②受講者情報入力!AN320))</f>
        <v/>
      </c>
      <c r="N319" s="66" t="str">
        <f>ASC(TRIM(②受講者情報入力!AO320))</f>
        <v/>
      </c>
      <c r="O319" s="66" t="str">
        <f>IF(②受講者情報入力!AP320=0,"",TEXT(②受講者情報入力!AP320,"yyyy/mm/dd"))</f>
        <v/>
      </c>
      <c r="P319" s="66" t="str">
        <f>ASC(TRIM(②受講者情報入力!AQ320))</f>
        <v/>
      </c>
      <c r="Q319" s="66" t="str">
        <f>TRIM(②受講者情報入力!AR320)</f>
        <v/>
      </c>
      <c r="R319" s="66" t="str">
        <f>TRIM(②受講者情報入力!AS320)</f>
        <v/>
      </c>
      <c r="S319" s="66" t="str">
        <f>TRIM(②受講者情報入力!AT320)</f>
        <v/>
      </c>
    </row>
    <row r="320" spans="1:19">
      <c r="A320" s="66" t="e">
        <f>②受講者情報入力!AW321</f>
        <v>#N/A</v>
      </c>
      <c r="B320" s="66" t="str">
        <f>LEFT(②受講者情報入力!Y321,1)</f>
        <v/>
      </c>
      <c r="C320" s="66" t="str">
        <f>DBCS(TRIM(②受講者情報入力!Z321))</f>
        <v/>
      </c>
      <c r="D320" s="66" t="str">
        <f>DBCS(TRIM(②受講者情報入力!AA321))</f>
        <v/>
      </c>
      <c r="E320" s="66" t="str">
        <f>ASC(TRIM(②受講者情報入力!AB321))</f>
        <v/>
      </c>
      <c r="F320" s="66" t="str">
        <f>IFERROR(VLOOKUP(②受講者情報入力!AC321,マスタ!$A$1:$B$47,2,0),"")</f>
        <v/>
      </c>
      <c r="G320" s="66" t="str">
        <f>TRIM(②受講者情報入力!AD321)</f>
        <v/>
      </c>
      <c r="H320" s="66" t="str">
        <f>TRIM(②受講者情報入力!AE321)</f>
        <v/>
      </c>
      <c r="I320" s="66" t="str">
        <f>IF(②受講者情報入力!AV321="","",LEFT(②受講者情報入力!AV321,LEN(②受講者情報入力!AV321)-1))</f>
        <v/>
      </c>
      <c r="J320" s="66" t="str">
        <f>ASC(TRIM(②受講者情報入力!AK321))</f>
        <v/>
      </c>
      <c r="K320" s="66" t="str">
        <f>IF(②受講者情報入力!AL321=0,"",TEXT(②受講者情報入力!AL321,"yyyy/mm/dd"))</f>
        <v/>
      </c>
      <c r="L320" s="66" t="str">
        <f>IF(②受講者情報入力!AM321=0,"",TEXT(②受講者情報入力!AM321,"yyyy/mm/dd"))</f>
        <v/>
      </c>
      <c r="M320" s="66" t="str">
        <f>ASC(TRIM(②受講者情報入力!AN321))</f>
        <v/>
      </c>
      <c r="N320" s="66" t="str">
        <f>ASC(TRIM(②受講者情報入力!AO321))</f>
        <v/>
      </c>
      <c r="O320" s="66" t="str">
        <f>IF(②受講者情報入力!AP321=0,"",TEXT(②受講者情報入力!AP321,"yyyy/mm/dd"))</f>
        <v/>
      </c>
      <c r="P320" s="66" t="str">
        <f>ASC(TRIM(②受講者情報入力!AQ321))</f>
        <v/>
      </c>
      <c r="Q320" s="66" t="str">
        <f>TRIM(②受講者情報入力!AR321)</f>
        <v/>
      </c>
      <c r="R320" s="66" t="str">
        <f>TRIM(②受講者情報入力!AS321)</f>
        <v/>
      </c>
      <c r="S320" s="66" t="str">
        <f>TRIM(②受講者情報入力!AT321)</f>
        <v/>
      </c>
    </row>
    <row r="321" spans="1:19">
      <c r="A321" s="66" t="e">
        <f>②受講者情報入力!AW322</f>
        <v>#N/A</v>
      </c>
      <c r="B321" s="66" t="str">
        <f>LEFT(②受講者情報入力!Y322,1)</f>
        <v/>
      </c>
      <c r="C321" s="66" t="str">
        <f>DBCS(TRIM(②受講者情報入力!Z322))</f>
        <v/>
      </c>
      <c r="D321" s="66" t="str">
        <f>DBCS(TRIM(②受講者情報入力!AA322))</f>
        <v/>
      </c>
      <c r="E321" s="66" t="str">
        <f>ASC(TRIM(②受講者情報入力!AB322))</f>
        <v/>
      </c>
      <c r="F321" s="66" t="str">
        <f>IFERROR(VLOOKUP(②受講者情報入力!AC322,マスタ!$A$1:$B$47,2,0),"")</f>
        <v/>
      </c>
      <c r="G321" s="66" t="str">
        <f>TRIM(②受講者情報入力!AD322)</f>
        <v/>
      </c>
      <c r="H321" s="66" t="str">
        <f>TRIM(②受講者情報入力!AE322)</f>
        <v/>
      </c>
      <c r="I321" s="66" t="str">
        <f>IF(②受講者情報入力!AV322="","",LEFT(②受講者情報入力!AV322,LEN(②受講者情報入力!AV322)-1))</f>
        <v/>
      </c>
      <c r="J321" s="66" t="str">
        <f>ASC(TRIM(②受講者情報入力!AK322))</f>
        <v/>
      </c>
      <c r="K321" s="66" t="str">
        <f>IF(②受講者情報入力!AL322=0,"",TEXT(②受講者情報入力!AL322,"yyyy/mm/dd"))</f>
        <v/>
      </c>
      <c r="L321" s="66" t="str">
        <f>IF(②受講者情報入力!AM322=0,"",TEXT(②受講者情報入力!AM322,"yyyy/mm/dd"))</f>
        <v/>
      </c>
      <c r="M321" s="66" t="str">
        <f>ASC(TRIM(②受講者情報入力!AN322))</f>
        <v/>
      </c>
      <c r="N321" s="66" t="str">
        <f>ASC(TRIM(②受講者情報入力!AO322))</f>
        <v/>
      </c>
      <c r="O321" s="66" t="str">
        <f>IF(②受講者情報入力!AP322=0,"",TEXT(②受講者情報入力!AP322,"yyyy/mm/dd"))</f>
        <v/>
      </c>
      <c r="P321" s="66" t="str">
        <f>ASC(TRIM(②受講者情報入力!AQ322))</f>
        <v/>
      </c>
      <c r="Q321" s="66" t="str">
        <f>TRIM(②受講者情報入力!AR322)</f>
        <v/>
      </c>
      <c r="R321" s="66" t="str">
        <f>TRIM(②受講者情報入力!AS322)</f>
        <v/>
      </c>
      <c r="S321" s="66" t="str">
        <f>TRIM(②受講者情報入力!AT322)</f>
        <v/>
      </c>
    </row>
    <row r="322" spans="1:19">
      <c r="A322" s="66" t="e">
        <f>②受講者情報入力!AW323</f>
        <v>#N/A</v>
      </c>
      <c r="B322" s="66" t="str">
        <f>LEFT(②受講者情報入力!Y323,1)</f>
        <v/>
      </c>
      <c r="C322" s="66" t="str">
        <f>DBCS(TRIM(②受講者情報入力!Z323))</f>
        <v/>
      </c>
      <c r="D322" s="66" t="str">
        <f>DBCS(TRIM(②受講者情報入力!AA323))</f>
        <v/>
      </c>
      <c r="E322" s="66" t="str">
        <f>ASC(TRIM(②受講者情報入力!AB323))</f>
        <v/>
      </c>
      <c r="F322" s="66" t="str">
        <f>IFERROR(VLOOKUP(②受講者情報入力!AC323,マスタ!$A$1:$B$47,2,0),"")</f>
        <v/>
      </c>
      <c r="G322" s="66" t="str">
        <f>TRIM(②受講者情報入力!AD323)</f>
        <v/>
      </c>
      <c r="H322" s="66" t="str">
        <f>TRIM(②受講者情報入力!AE323)</f>
        <v/>
      </c>
      <c r="I322" s="66" t="str">
        <f>IF(②受講者情報入力!AV323="","",LEFT(②受講者情報入力!AV323,LEN(②受講者情報入力!AV323)-1))</f>
        <v/>
      </c>
      <c r="J322" s="66" t="str">
        <f>ASC(TRIM(②受講者情報入力!AK323))</f>
        <v/>
      </c>
      <c r="K322" s="66" t="str">
        <f>IF(②受講者情報入力!AL323=0,"",TEXT(②受講者情報入力!AL323,"yyyy/mm/dd"))</f>
        <v/>
      </c>
      <c r="L322" s="66" t="str">
        <f>IF(②受講者情報入力!AM323=0,"",TEXT(②受講者情報入力!AM323,"yyyy/mm/dd"))</f>
        <v/>
      </c>
      <c r="M322" s="66" t="str">
        <f>ASC(TRIM(②受講者情報入力!AN323))</f>
        <v/>
      </c>
      <c r="N322" s="66" t="str">
        <f>ASC(TRIM(②受講者情報入力!AO323))</f>
        <v/>
      </c>
      <c r="O322" s="66" t="str">
        <f>IF(②受講者情報入力!AP323=0,"",TEXT(②受講者情報入力!AP323,"yyyy/mm/dd"))</f>
        <v/>
      </c>
      <c r="P322" s="66" t="str">
        <f>ASC(TRIM(②受講者情報入力!AQ323))</f>
        <v/>
      </c>
      <c r="Q322" s="66" t="str">
        <f>TRIM(②受講者情報入力!AR323)</f>
        <v/>
      </c>
      <c r="R322" s="66" t="str">
        <f>TRIM(②受講者情報入力!AS323)</f>
        <v/>
      </c>
      <c r="S322" s="66" t="str">
        <f>TRIM(②受講者情報入力!AT323)</f>
        <v/>
      </c>
    </row>
    <row r="323" spans="1:19">
      <c r="A323" s="66" t="e">
        <f>②受講者情報入力!AW324</f>
        <v>#N/A</v>
      </c>
      <c r="B323" s="66" t="str">
        <f>LEFT(②受講者情報入力!Y324,1)</f>
        <v/>
      </c>
      <c r="C323" s="66" t="str">
        <f>DBCS(TRIM(②受講者情報入力!Z324))</f>
        <v/>
      </c>
      <c r="D323" s="66" t="str">
        <f>DBCS(TRIM(②受講者情報入力!AA324))</f>
        <v/>
      </c>
      <c r="E323" s="66" t="str">
        <f>ASC(TRIM(②受講者情報入力!AB324))</f>
        <v/>
      </c>
      <c r="F323" s="66" t="str">
        <f>IFERROR(VLOOKUP(②受講者情報入力!AC324,マスタ!$A$1:$B$47,2,0),"")</f>
        <v/>
      </c>
      <c r="G323" s="66" t="str">
        <f>TRIM(②受講者情報入力!AD324)</f>
        <v/>
      </c>
      <c r="H323" s="66" t="str">
        <f>TRIM(②受講者情報入力!AE324)</f>
        <v/>
      </c>
      <c r="I323" s="66" t="str">
        <f>IF(②受講者情報入力!AV324="","",LEFT(②受講者情報入力!AV324,LEN(②受講者情報入力!AV324)-1))</f>
        <v/>
      </c>
      <c r="J323" s="66" t="str">
        <f>ASC(TRIM(②受講者情報入力!AK324))</f>
        <v/>
      </c>
      <c r="K323" s="66" t="str">
        <f>IF(②受講者情報入力!AL324=0,"",TEXT(②受講者情報入力!AL324,"yyyy/mm/dd"))</f>
        <v/>
      </c>
      <c r="L323" s="66" t="str">
        <f>IF(②受講者情報入力!AM324=0,"",TEXT(②受講者情報入力!AM324,"yyyy/mm/dd"))</f>
        <v/>
      </c>
      <c r="M323" s="66" t="str">
        <f>ASC(TRIM(②受講者情報入力!AN324))</f>
        <v/>
      </c>
      <c r="N323" s="66" t="str">
        <f>ASC(TRIM(②受講者情報入力!AO324))</f>
        <v/>
      </c>
      <c r="O323" s="66" t="str">
        <f>IF(②受講者情報入力!AP324=0,"",TEXT(②受講者情報入力!AP324,"yyyy/mm/dd"))</f>
        <v/>
      </c>
      <c r="P323" s="66" t="str">
        <f>ASC(TRIM(②受講者情報入力!AQ324))</f>
        <v/>
      </c>
      <c r="Q323" s="66" t="str">
        <f>TRIM(②受講者情報入力!AR324)</f>
        <v/>
      </c>
      <c r="R323" s="66" t="str">
        <f>TRIM(②受講者情報入力!AS324)</f>
        <v/>
      </c>
      <c r="S323" s="66" t="str">
        <f>TRIM(②受講者情報入力!AT324)</f>
        <v/>
      </c>
    </row>
    <row r="324" spans="1:19">
      <c r="A324" s="66" t="e">
        <f>②受講者情報入力!AW325</f>
        <v>#N/A</v>
      </c>
      <c r="B324" s="66" t="str">
        <f>LEFT(②受講者情報入力!Y325,1)</f>
        <v/>
      </c>
      <c r="C324" s="66" t="str">
        <f>DBCS(TRIM(②受講者情報入力!Z325))</f>
        <v/>
      </c>
      <c r="D324" s="66" t="str">
        <f>DBCS(TRIM(②受講者情報入力!AA325))</f>
        <v/>
      </c>
      <c r="E324" s="66" t="str">
        <f>ASC(TRIM(②受講者情報入力!AB325))</f>
        <v/>
      </c>
      <c r="F324" s="66" t="str">
        <f>IFERROR(VLOOKUP(②受講者情報入力!AC325,マスタ!$A$1:$B$47,2,0),"")</f>
        <v/>
      </c>
      <c r="G324" s="66" t="str">
        <f>TRIM(②受講者情報入力!AD325)</f>
        <v/>
      </c>
      <c r="H324" s="66" t="str">
        <f>TRIM(②受講者情報入力!AE325)</f>
        <v/>
      </c>
      <c r="I324" s="66" t="str">
        <f>IF(②受講者情報入力!AV325="","",LEFT(②受講者情報入力!AV325,LEN(②受講者情報入力!AV325)-1))</f>
        <v/>
      </c>
      <c r="J324" s="66" t="str">
        <f>ASC(TRIM(②受講者情報入力!AK325))</f>
        <v/>
      </c>
      <c r="K324" s="66" t="str">
        <f>IF(②受講者情報入力!AL325=0,"",TEXT(②受講者情報入力!AL325,"yyyy/mm/dd"))</f>
        <v/>
      </c>
      <c r="L324" s="66" t="str">
        <f>IF(②受講者情報入力!AM325=0,"",TEXT(②受講者情報入力!AM325,"yyyy/mm/dd"))</f>
        <v/>
      </c>
      <c r="M324" s="66" t="str">
        <f>ASC(TRIM(②受講者情報入力!AN325))</f>
        <v/>
      </c>
      <c r="N324" s="66" t="str">
        <f>ASC(TRIM(②受講者情報入力!AO325))</f>
        <v/>
      </c>
      <c r="O324" s="66" t="str">
        <f>IF(②受講者情報入力!AP325=0,"",TEXT(②受講者情報入力!AP325,"yyyy/mm/dd"))</f>
        <v/>
      </c>
      <c r="P324" s="66" t="str">
        <f>ASC(TRIM(②受講者情報入力!AQ325))</f>
        <v/>
      </c>
      <c r="Q324" s="66" t="str">
        <f>TRIM(②受講者情報入力!AR325)</f>
        <v/>
      </c>
      <c r="R324" s="66" t="str">
        <f>TRIM(②受講者情報入力!AS325)</f>
        <v/>
      </c>
      <c r="S324" s="66" t="str">
        <f>TRIM(②受講者情報入力!AT325)</f>
        <v/>
      </c>
    </row>
    <row r="325" spans="1:19">
      <c r="A325" s="66" t="e">
        <f>②受講者情報入力!AW326</f>
        <v>#N/A</v>
      </c>
      <c r="B325" s="66" t="str">
        <f>LEFT(②受講者情報入力!Y326,1)</f>
        <v/>
      </c>
      <c r="C325" s="66" t="str">
        <f>DBCS(TRIM(②受講者情報入力!Z326))</f>
        <v/>
      </c>
      <c r="D325" s="66" t="str">
        <f>DBCS(TRIM(②受講者情報入力!AA326))</f>
        <v/>
      </c>
      <c r="E325" s="66" t="str">
        <f>ASC(TRIM(②受講者情報入力!AB326))</f>
        <v/>
      </c>
      <c r="F325" s="66" t="str">
        <f>IFERROR(VLOOKUP(②受講者情報入力!AC326,マスタ!$A$1:$B$47,2,0),"")</f>
        <v/>
      </c>
      <c r="G325" s="66" t="str">
        <f>TRIM(②受講者情報入力!AD326)</f>
        <v/>
      </c>
      <c r="H325" s="66" t="str">
        <f>TRIM(②受講者情報入力!AE326)</f>
        <v/>
      </c>
      <c r="I325" s="66" t="str">
        <f>IF(②受講者情報入力!AV326="","",LEFT(②受講者情報入力!AV326,LEN(②受講者情報入力!AV326)-1))</f>
        <v/>
      </c>
      <c r="J325" s="66" t="str">
        <f>ASC(TRIM(②受講者情報入力!AK326))</f>
        <v/>
      </c>
      <c r="K325" s="66" t="str">
        <f>IF(②受講者情報入力!AL326=0,"",TEXT(②受講者情報入力!AL326,"yyyy/mm/dd"))</f>
        <v/>
      </c>
      <c r="L325" s="66" t="str">
        <f>IF(②受講者情報入力!AM326=0,"",TEXT(②受講者情報入力!AM326,"yyyy/mm/dd"))</f>
        <v/>
      </c>
      <c r="M325" s="66" t="str">
        <f>ASC(TRIM(②受講者情報入力!AN326))</f>
        <v/>
      </c>
      <c r="N325" s="66" t="str">
        <f>ASC(TRIM(②受講者情報入力!AO326))</f>
        <v/>
      </c>
      <c r="O325" s="66" t="str">
        <f>IF(②受講者情報入力!AP326=0,"",TEXT(②受講者情報入力!AP326,"yyyy/mm/dd"))</f>
        <v/>
      </c>
      <c r="P325" s="66" t="str">
        <f>ASC(TRIM(②受講者情報入力!AQ326))</f>
        <v/>
      </c>
      <c r="Q325" s="66" t="str">
        <f>TRIM(②受講者情報入力!AR326)</f>
        <v/>
      </c>
      <c r="R325" s="66" t="str">
        <f>TRIM(②受講者情報入力!AS326)</f>
        <v/>
      </c>
      <c r="S325" s="66" t="str">
        <f>TRIM(②受講者情報入力!AT326)</f>
        <v/>
      </c>
    </row>
    <row r="326" spans="1:19">
      <c r="A326" s="66" t="e">
        <f>②受講者情報入力!AW327</f>
        <v>#N/A</v>
      </c>
      <c r="B326" s="66" t="str">
        <f>LEFT(②受講者情報入力!Y327,1)</f>
        <v/>
      </c>
      <c r="C326" s="66" t="str">
        <f>DBCS(TRIM(②受講者情報入力!Z327))</f>
        <v/>
      </c>
      <c r="D326" s="66" t="str">
        <f>DBCS(TRIM(②受講者情報入力!AA327))</f>
        <v/>
      </c>
      <c r="E326" s="66" t="str">
        <f>ASC(TRIM(②受講者情報入力!AB327))</f>
        <v/>
      </c>
      <c r="F326" s="66" t="str">
        <f>IFERROR(VLOOKUP(②受講者情報入力!AC327,マスタ!$A$1:$B$47,2,0),"")</f>
        <v/>
      </c>
      <c r="G326" s="66" t="str">
        <f>TRIM(②受講者情報入力!AD327)</f>
        <v/>
      </c>
      <c r="H326" s="66" t="str">
        <f>TRIM(②受講者情報入力!AE327)</f>
        <v/>
      </c>
      <c r="I326" s="66" t="str">
        <f>IF(②受講者情報入力!AV327="","",LEFT(②受講者情報入力!AV327,LEN(②受講者情報入力!AV327)-1))</f>
        <v/>
      </c>
      <c r="J326" s="66" t="str">
        <f>ASC(TRIM(②受講者情報入力!AK327))</f>
        <v/>
      </c>
      <c r="K326" s="66" t="str">
        <f>IF(②受講者情報入力!AL327=0,"",TEXT(②受講者情報入力!AL327,"yyyy/mm/dd"))</f>
        <v/>
      </c>
      <c r="L326" s="66" t="str">
        <f>IF(②受講者情報入力!AM327=0,"",TEXT(②受講者情報入力!AM327,"yyyy/mm/dd"))</f>
        <v/>
      </c>
      <c r="M326" s="66" t="str">
        <f>ASC(TRIM(②受講者情報入力!AN327))</f>
        <v/>
      </c>
      <c r="N326" s="66" t="str">
        <f>ASC(TRIM(②受講者情報入力!AO327))</f>
        <v/>
      </c>
      <c r="O326" s="66" t="str">
        <f>IF(②受講者情報入力!AP327=0,"",TEXT(②受講者情報入力!AP327,"yyyy/mm/dd"))</f>
        <v/>
      </c>
      <c r="P326" s="66" t="str">
        <f>ASC(TRIM(②受講者情報入力!AQ327))</f>
        <v/>
      </c>
      <c r="Q326" s="66" t="str">
        <f>TRIM(②受講者情報入力!AR327)</f>
        <v/>
      </c>
      <c r="R326" s="66" t="str">
        <f>TRIM(②受講者情報入力!AS327)</f>
        <v/>
      </c>
      <c r="S326" s="66" t="str">
        <f>TRIM(②受講者情報入力!AT327)</f>
        <v/>
      </c>
    </row>
    <row r="327" spans="1:19">
      <c r="A327" s="66" t="e">
        <f>②受講者情報入力!AW328</f>
        <v>#N/A</v>
      </c>
      <c r="B327" s="66" t="str">
        <f>LEFT(②受講者情報入力!Y328,1)</f>
        <v/>
      </c>
      <c r="C327" s="66" t="str">
        <f>DBCS(TRIM(②受講者情報入力!Z328))</f>
        <v/>
      </c>
      <c r="D327" s="66" t="str">
        <f>DBCS(TRIM(②受講者情報入力!AA328))</f>
        <v/>
      </c>
      <c r="E327" s="66" t="str">
        <f>ASC(TRIM(②受講者情報入力!AB328))</f>
        <v/>
      </c>
      <c r="F327" s="66" t="str">
        <f>IFERROR(VLOOKUP(②受講者情報入力!AC328,マスタ!$A$1:$B$47,2,0),"")</f>
        <v/>
      </c>
      <c r="G327" s="66" t="str">
        <f>TRIM(②受講者情報入力!AD328)</f>
        <v/>
      </c>
      <c r="H327" s="66" t="str">
        <f>TRIM(②受講者情報入力!AE328)</f>
        <v/>
      </c>
      <c r="I327" s="66" t="str">
        <f>IF(②受講者情報入力!AV328="","",LEFT(②受講者情報入力!AV328,LEN(②受講者情報入力!AV328)-1))</f>
        <v/>
      </c>
      <c r="J327" s="66" t="str">
        <f>ASC(TRIM(②受講者情報入力!AK328))</f>
        <v/>
      </c>
      <c r="K327" s="66" t="str">
        <f>IF(②受講者情報入力!AL328=0,"",TEXT(②受講者情報入力!AL328,"yyyy/mm/dd"))</f>
        <v/>
      </c>
      <c r="L327" s="66" t="str">
        <f>IF(②受講者情報入力!AM328=0,"",TEXT(②受講者情報入力!AM328,"yyyy/mm/dd"))</f>
        <v/>
      </c>
      <c r="M327" s="66" t="str">
        <f>ASC(TRIM(②受講者情報入力!AN328))</f>
        <v/>
      </c>
      <c r="N327" s="66" t="str">
        <f>ASC(TRIM(②受講者情報入力!AO328))</f>
        <v/>
      </c>
      <c r="O327" s="66" t="str">
        <f>IF(②受講者情報入力!AP328=0,"",TEXT(②受講者情報入力!AP328,"yyyy/mm/dd"))</f>
        <v/>
      </c>
      <c r="P327" s="66" t="str">
        <f>ASC(TRIM(②受講者情報入力!AQ328))</f>
        <v/>
      </c>
      <c r="Q327" s="66" t="str">
        <f>TRIM(②受講者情報入力!AR328)</f>
        <v/>
      </c>
      <c r="R327" s="66" t="str">
        <f>TRIM(②受講者情報入力!AS328)</f>
        <v/>
      </c>
      <c r="S327" s="66" t="str">
        <f>TRIM(②受講者情報入力!AT328)</f>
        <v/>
      </c>
    </row>
    <row r="328" spans="1:19">
      <c r="A328" s="66" t="e">
        <f>②受講者情報入力!AW329</f>
        <v>#N/A</v>
      </c>
      <c r="B328" s="66" t="str">
        <f>LEFT(②受講者情報入力!Y329,1)</f>
        <v/>
      </c>
      <c r="C328" s="66" t="str">
        <f>DBCS(TRIM(②受講者情報入力!Z329))</f>
        <v/>
      </c>
      <c r="D328" s="66" t="str">
        <f>DBCS(TRIM(②受講者情報入力!AA329))</f>
        <v/>
      </c>
      <c r="E328" s="66" t="str">
        <f>ASC(TRIM(②受講者情報入力!AB329))</f>
        <v/>
      </c>
      <c r="F328" s="66" t="str">
        <f>IFERROR(VLOOKUP(②受講者情報入力!AC329,マスタ!$A$1:$B$47,2,0),"")</f>
        <v/>
      </c>
      <c r="G328" s="66" t="str">
        <f>TRIM(②受講者情報入力!AD329)</f>
        <v/>
      </c>
      <c r="H328" s="66" t="str">
        <f>TRIM(②受講者情報入力!AE329)</f>
        <v/>
      </c>
      <c r="I328" s="66" t="str">
        <f>IF(②受講者情報入力!AV329="","",LEFT(②受講者情報入力!AV329,LEN(②受講者情報入力!AV329)-1))</f>
        <v/>
      </c>
      <c r="J328" s="66" t="str">
        <f>ASC(TRIM(②受講者情報入力!AK329))</f>
        <v/>
      </c>
      <c r="K328" s="66" t="str">
        <f>IF(②受講者情報入力!AL329=0,"",TEXT(②受講者情報入力!AL329,"yyyy/mm/dd"))</f>
        <v/>
      </c>
      <c r="L328" s="66" t="str">
        <f>IF(②受講者情報入力!AM329=0,"",TEXT(②受講者情報入力!AM329,"yyyy/mm/dd"))</f>
        <v/>
      </c>
      <c r="M328" s="66" t="str">
        <f>ASC(TRIM(②受講者情報入力!AN329))</f>
        <v/>
      </c>
      <c r="N328" s="66" t="str">
        <f>ASC(TRIM(②受講者情報入力!AO329))</f>
        <v/>
      </c>
      <c r="O328" s="66" t="str">
        <f>IF(②受講者情報入力!AP329=0,"",TEXT(②受講者情報入力!AP329,"yyyy/mm/dd"))</f>
        <v/>
      </c>
      <c r="P328" s="66" t="str">
        <f>ASC(TRIM(②受講者情報入力!AQ329))</f>
        <v/>
      </c>
      <c r="Q328" s="66" t="str">
        <f>TRIM(②受講者情報入力!AR329)</f>
        <v/>
      </c>
      <c r="R328" s="66" t="str">
        <f>TRIM(②受講者情報入力!AS329)</f>
        <v/>
      </c>
      <c r="S328" s="66" t="str">
        <f>TRIM(②受講者情報入力!AT329)</f>
        <v/>
      </c>
    </row>
    <row r="329" spans="1:19">
      <c r="A329" s="66" t="e">
        <f>②受講者情報入力!AW330</f>
        <v>#N/A</v>
      </c>
      <c r="B329" s="66" t="str">
        <f>LEFT(②受講者情報入力!Y330,1)</f>
        <v/>
      </c>
      <c r="C329" s="66" t="str">
        <f>DBCS(TRIM(②受講者情報入力!Z330))</f>
        <v/>
      </c>
      <c r="D329" s="66" t="str">
        <f>DBCS(TRIM(②受講者情報入力!AA330))</f>
        <v/>
      </c>
      <c r="E329" s="66" t="str">
        <f>ASC(TRIM(②受講者情報入力!AB330))</f>
        <v/>
      </c>
      <c r="F329" s="66" t="str">
        <f>IFERROR(VLOOKUP(②受講者情報入力!AC330,マスタ!$A$1:$B$47,2,0),"")</f>
        <v/>
      </c>
      <c r="G329" s="66" t="str">
        <f>TRIM(②受講者情報入力!AD330)</f>
        <v/>
      </c>
      <c r="H329" s="66" t="str">
        <f>TRIM(②受講者情報入力!AE330)</f>
        <v/>
      </c>
      <c r="I329" s="66" t="str">
        <f>IF(②受講者情報入力!AV330="","",LEFT(②受講者情報入力!AV330,LEN(②受講者情報入力!AV330)-1))</f>
        <v/>
      </c>
      <c r="J329" s="66" t="str">
        <f>ASC(TRIM(②受講者情報入力!AK330))</f>
        <v/>
      </c>
      <c r="K329" s="66" t="str">
        <f>IF(②受講者情報入力!AL330=0,"",TEXT(②受講者情報入力!AL330,"yyyy/mm/dd"))</f>
        <v/>
      </c>
      <c r="L329" s="66" t="str">
        <f>IF(②受講者情報入力!AM330=0,"",TEXT(②受講者情報入力!AM330,"yyyy/mm/dd"))</f>
        <v/>
      </c>
      <c r="M329" s="66" t="str">
        <f>ASC(TRIM(②受講者情報入力!AN330))</f>
        <v/>
      </c>
      <c r="N329" s="66" t="str">
        <f>ASC(TRIM(②受講者情報入力!AO330))</f>
        <v/>
      </c>
      <c r="O329" s="66" t="str">
        <f>IF(②受講者情報入力!AP330=0,"",TEXT(②受講者情報入力!AP330,"yyyy/mm/dd"))</f>
        <v/>
      </c>
      <c r="P329" s="66" t="str">
        <f>ASC(TRIM(②受講者情報入力!AQ330))</f>
        <v/>
      </c>
      <c r="Q329" s="66" t="str">
        <f>TRIM(②受講者情報入力!AR330)</f>
        <v/>
      </c>
      <c r="R329" s="66" t="str">
        <f>TRIM(②受講者情報入力!AS330)</f>
        <v/>
      </c>
      <c r="S329" s="66" t="str">
        <f>TRIM(②受講者情報入力!AT330)</f>
        <v/>
      </c>
    </row>
    <row r="330" spans="1:19">
      <c r="A330" s="66" t="e">
        <f>②受講者情報入力!AW331</f>
        <v>#N/A</v>
      </c>
      <c r="B330" s="66" t="str">
        <f>LEFT(②受講者情報入力!Y331,1)</f>
        <v/>
      </c>
      <c r="C330" s="66" t="str">
        <f>DBCS(TRIM(②受講者情報入力!Z331))</f>
        <v/>
      </c>
      <c r="D330" s="66" t="str">
        <f>DBCS(TRIM(②受講者情報入力!AA331))</f>
        <v/>
      </c>
      <c r="E330" s="66" t="str">
        <f>ASC(TRIM(②受講者情報入力!AB331))</f>
        <v/>
      </c>
      <c r="F330" s="66" t="str">
        <f>IFERROR(VLOOKUP(②受講者情報入力!AC331,マスタ!$A$1:$B$47,2,0),"")</f>
        <v/>
      </c>
      <c r="G330" s="66" t="str">
        <f>TRIM(②受講者情報入力!AD331)</f>
        <v/>
      </c>
      <c r="H330" s="66" t="str">
        <f>TRIM(②受講者情報入力!AE331)</f>
        <v/>
      </c>
      <c r="I330" s="66" t="str">
        <f>IF(②受講者情報入力!AV331="","",LEFT(②受講者情報入力!AV331,LEN(②受講者情報入力!AV331)-1))</f>
        <v/>
      </c>
      <c r="J330" s="66" t="str">
        <f>ASC(TRIM(②受講者情報入力!AK331))</f>
        <v/>
      </c>
      <c r="K330" s="66" t="str">
        <f>IF(②受講者情報入力!AL331=0,"",TEXT(②受講者情報入力!AL331,"yyyy/mm/dd"))</f>
        <v/>
      </c>
      <c r="L330" s="66" t="str">
        <f>IF(②受講者情報入力!AM331=0,"",TEXT(②受講者情報入力!AM331,"yyyy/mm/dd"))</f>
        <v/>
      </c>
      <c r="M330" s="66" t="str">
        <f>ASC(TRIM(②受講者情報入力!AN331))</f>
        <v/>
      </c>
      <c r="N330" s="66" t="str">
        <f>ASC(TRIM(②受講者情報入力!AO331))</f>
        <v/>
      </c>
      <c r="O330" s="66" t="str">
        <f>IF(②受講者情報入力!AP331=0,"",TEXT(②受講者情報入力!AP331,"yyyy/mm/dd"))</f>
        <v/>
      </c>
      <c r="P330" s="66" t="str">
        <f>ASC(TRIM(②受講者情報入力!AQ331))</f>
        <v/>
      </c>
      <c r="Q330" s="66" t="str">
        <f>TRIM(②受講者情報入力!AR331)</f>
        <v/>
      </c>
      <c r="R330" s="66" t="str">
        <f>TRIM(②受講者情報入力!AS331)</f>
        <v/>
      </c>
      <c r="S330" s="66" t="str">
        <f>TRIM(②受講者情報入力!AT331)</f>
        <v/>
      </c>
    </row>
    <row r="331" spans="1:19">
      <c r="A331" s="66" t="e">
        <f>②受講者情報入力!AW332</f>
        <v>#N/A</v>
      </c>
      <c r="B331" s="66" t="str">
        <f>LEFT(②受講者情報入力!Y332,1)</f>
        <v/>
      </c>
      <c r="C331" s="66" t="str">
        <f>DBCS(TRIM(②受講者情報入力!Z332))</f>
        <v/>
      </c>
      <c r="D331" s="66" t="str">
        <f>DBCS(TRIM(②受講者情報入力!AA332))</f>
        <v/>
      </c>
      <c r="E331" s="66" t="str">
        <f>ASC(TRIM(②受講者情報入力!AB332))</f>
        <v/>
      </c>
      <c r="F331" s="66" t="str">
        <f>IFERROR(VLOOKUP(②受講者情報入力!AC332,マスタ!$A$1:$B$47,2,0),"")</f>
        <v/>
      </c>
      <c r="G331" s="66" t="str">
        <f>TRIM(②受講者情報入力!AD332)</f>
        <v/>
      </c>
      <c r="H331" s="66" t="str">
        <f>TRIM(②受講者情報入力!AE332)</f>
        <v/>
      </c>
      <c r="I331" s="66" t="str">
        <f>IF(②受講者情報入力!AV332="","",LEFT(②受講者情報入力!AV332,LEN(②受講者情報入力!AV332)-1))</f>
        <v/>
      </c>
      <c r="J331" s="66" t="str">
        <f>ASC(TRIM(②受講者情報入力!AK332))</f>
        <v/>
      </c>
      <c r="K331" s="66" t="str">
        <f>IF(②受講者情報入力!AL332=0,"",TEXT(②受講者情報入力!AL332,"yyyy/mm/dd"))</f>
        <v/>
      </c>
      <c r="L331" s="66" t="str">
        <f>IF(②受講者情報入力!AM332=0,"",TEXT(②受講者情報入力!AM332,"yyyy/mm/dd"))</f>
        <v/>
      </c>
      <c r="M331" s="66" t="str">
        <f>ASC(TRIM(②受講者情報入力!AN332))</f>
        <v/>
      </c>
      <c r="N331" s="66" t="str">
        <f>ASC(TRIM(②受講者情報入力!AO332))</f>
        <v/>
      </c>
      <c r="O331" s="66" t="str">
        <f>IF(②受講者情報入力!AP332=0,"",TEXT(②受講者情報入力!AP332,"yyyy/mm/dd"))</f>
        <v/>
      </c>
      <c r="P331" s="66" t="str">
        <f>ASC(TRIM(②受講者情報入力!AQ332))</f>
        <v/>
      </c>
      <c r="Q331" s="66" t="str">
        <f>TRIM(②受講者情報入力!AR332)</f>
        <v/>
      </c>
      <c r="R331" s="66" t="str">
        <f>TRIM(②受講者情報入力!AS332)</f>
        <v/>
      </c>
      <c r="S331" s="66" t="str">
        <f>TRIM(②受講者情報入力!AT332)</f>
        <v/>
      </c>
    </row>
    <row r="332" spans="1:19">
      <c r="A332" s="66" t="e">
        <f>②受講者情報入力!AW333</f>
        <v>#N/A</v>
      </c>
      <c r="B332" s="66" t="str">
        <f>LEFT(②受講者情報入力!Y333,1)</f>
        <v/>
      </c>
      <c r="C332" s="66" t="str">
        <f>DBCS(TRIM(②受講者情報入力!Z333))</f>
        <v/>
      </c>
      <c r="D332" s="66" t="str">
        <f>DBCS(TRIM(②受講者情報入力!AA333))</f>
        <v/>
      </c>
      <c r="E332" s="66" t="str">
        <f>ASC(TRIM(②受講者情報入力!AB333))</f>
        <v/>
      </c>
      <c r="F332" s="66" t="str">
        <f>IFERROR(VLOOKUP(②受講者情報入力!AC333,マスタ!$A$1:$B$47,2,0),"")</f>
        <v/>
      </c>
      <c r="G332" s="66" t="str">
        <f>TRIM(②受講者情報入力!AD333)</f>
        <v/>
      </c>
      <c r="H332" s="66" t="str">
        <f>TRIM(②受講者情報入力!AE333)</f>
        <v/>
      </c>
      <c r="I332" s="66" t="str">
        <f>IF(②受講者情報入力!AV333="","",LEFT(②受講者情報入力!AV333,LEN(②受講者情報入力!AV333)-1))</f>
        <v/>
      </c>
      <c r="J332" s="66" t="str">
        <f>ASC(TRIM(②受講者情報入力!AK333))</f>
        <v/>
      </c>
      <c r="K332" s="66" t="str">
        <f>IF(②受講者情報入力!AL333=0,"",TEXT(②受講者情報入力!AL333,"yyyy/mm/dd"))</f>
        <v/>
      </c>
      <c r="L332" s="66" t="str">
        <f>IF(②受講者情報入力!AM333=0,"",TEXT(②受講者情報入力!AM333,"yyyy/mm/dd"))</f>
        <v/>
      </c>
      <c r="M332" s="66" t="str">
        <f>ASC(TRIM(②受講者情報入力!AN333))</f>
        <v/>
      </c>
      <c r="N332" s="66" t="str">
        <f>ASC(TRIM(②受講者情報入力!AO333))</f>
        <v/>
      </c>
      <c r="O332" s="66" t="str">
        <f>IF(②受講者情報入力!AP333=0,"",TEXT(②受講者情報入力!AP333,"yyyy/mm/dd"))</f>
        <v/>
      </c>
      <c r="P332" s="66" t="str">
        <f>ASC(TRIM(②受講者情報入力!AQ333))</f>
        <v/>
      </c>
      <c r="Q332" s="66" t="str">
        <f>TRIM(②受講者情報入力!AR333)</f>
        <v/>
      </c>
      <c r="R332" s="66" t="str">
        <f>TRIM(②受講者情報入力!AS333)</f>
        <v/>
      </c>
      <c r="S332" s="66" t="str">
        <f>TRIM(②受講者情報入力!AT333)</f>
        <v/>
      </c>
    </row>
    <row r="333" spans="1:19">
      <c r="A333" s="66" t="e">
        <f>②受講者情報入力!AW334</f>
        <v>#N/A</v>
      </c>
      <c r="B333" s="66" t="str">
        <f>LEFT(②受講者情報入力!Y334,1)</f>
        <v/>
      </c>
      <c r="C333" s="66" t="str">
        <f>DBCS(TRIM(②受講者情報入力!Z334))</f>
        <v/>
      </c>
      <c r="D333" s="66" t="str">
        <f>DBCS(TRIM(②受講者情報入力!AA334))</f>
        <v/>
      </c>
      <c r="E333" s="66" t="str">
        <f>ASC(TRIM(②受講者情報入力!AB334))</f>
        <v/>
      </c>
      <c r="F333" s="66" t="str">
        <f>IFERROR(VLOOKUP(②受講者情報入力!AC334,マスタ!$A$1:$B$47,2,0),"")</f>
        <v/>
      </c>
      <c r="G333" s="66" t="str">
        <f>TRIM(②受講者情報入力!AD334)</f>
        <v/>
      </c>
      <c r="H333" s="66" t="str">
        <f>TRIM(②受講者情報入力!AE334)</f>
        <v/>
      </c>
      <c r="I333" s="66" t="str">
        <f>IF(②受講者情報入力!AV334="","",LEFT(②受講者情報入力!AV334,LEN(②受講者情報入力!AV334)-1))</f>
        <v/>
      </c>
      <c r="J333" s="66" t="str">
        <f>ASC(TRIM(②受講者情報入力!AK334))</f>
        <v/>
      </c>
      <c r="K333" s="66" t="str">
        <f>IF(②受講者情報入力!AL334=0,"",TEXT(②受講者情報入力!AL334,"yyyy/mm/dd"))</f>
        <v/>
      </c>
      <c r="L333" s="66" t="str">
        <f>IF(②受講者情報入力!AM334=0,"",TEXT(②受講者情報入力!AM334,"yyyy/mm/dd"))</f>
        <v/>
      </c>
      <c r="M333" s="66" t="str">
        <f>ASC(TRIM(②受講者情報入力!AN334))</f>
        <v/>
      </c>
      <c r="N333" s="66" t="str">
        <f>ASC(TRIM(②受講者情報入力!AO334))</f>
        <v/>
      </c>
      <c r="O333" s="66" t="str">
        <f>IF(②受講者情報入力!AP334=0,"",TEXT(②受講者情報入力!AP334,"yyyy/mm/dd"))</f>
        <v/>
      </c>
      <c r="P333" s="66" t="str">
        <f>ASC(TRIM(②受講者情報入力!AQ334))</f>
        <v/>
      </c>
      <c r="Q333" s="66" t="str">
        <f>TRIM(②受講者情報入力!AR334)</f>
        <v/>
      </c>
      <c r="R333" s="66" t="str">
        <f>TRIM(②受講者情報入力!AS334)</f>
        <v/>
      </c>
      <c r="S333" s="66" t="str">
        <f>TRIM(②受講者情報入力!AT334)</f>
        <v/>
      </c>
    </row>
    <row r="334" spans="1:19">
      <c r="A334" s="66" t="e">
        <f>②受講者情報入力!AW335</f>
        <v>#N/A</v>
      </c>
      <c r="B334" s="66" t="str">
        <f>LEFT(②受講者情報入力!Y335,1)</f>
        <v/>
      </c>
      <c r="C334" s="66" t="str">
        <f>DBCS(TRIM(②受講者情報入力!Z335))</f>
        <v/>
      </c>
      <c r="D334" s="66" t="str">
        <f>DBCS(TRIM(②受講者情報入力!AA335))</f>
        <v/>
      </c>
      <c r="E334" s="66" t="str">
        <f>ASC(TRIM(②受講者情報入力!AB335))</f>
        <v/>
      </c>
      <c r="F334" s="66" t="str">
        <f>IFERROR(VLOOKUP(②受講者情報入力!AC335,マスタ!$A$1:$B$47,2,0),"")</f>
        <v/>
      </c>
      <c r="G334" s="66" t="str">
        <f>TRIM(②受講者情報入力!AD335)</f>
        <v/>
      </c>
      <c r="H334" s="66" t="str">
        <f>TRIM(②受講者情報入力!AE335)</f>
        <v/>
      </c>
      <c r="I334" s="66" t="str">
        <f>IF(②受講者情報入力!AV335="","",LEFT(②受講者情報入力!AV335,LEN(②受講者情報入力!AV335)-1))</f>
        <v/>
      </c>
      <c r="J334" s="66" t="str">
        <f>ASC(TRIM(②受講者情報入力!AK335))</f>
        <v/>
      </c>
      <c r="K334" s="66" t="str">
        <f>IF(②受講者情報入力!AL335=0,"",TEXT(②受講者情報入力!AL335,"yyyy/mm/dd"))</f>
        <v/>
      </c>
      <c r="L334" s="66" t="str">
        <f>IF(②受講者情報入力!AM335=0,"",TEXT(②受講者情報入力!AM335,"yyyy/mm/dd"))</f>
        <v/>
      </c>
      <c r="M334" s="66" t="str">
        <f>ASC(TRIM(②受講者情報入力!AN335))</f>
        <v/>
      </c>
      <c r="N334" s="66" t="str">
        <f>ASC(TRIM(②受講者情報入力!AO335))</f>
        <v/>
      </c>
      <c r="O334" s="66" t="str">
        <f>IF(②受講者情報入力!AP335=0,"",TEXT(②受講者情報入力!AP335,"yyyy/mm/dd"))</f>
        <v/>
      </c>
      <c r="P334" s="66" t="str">
        <f>ASC(TRIM(②受講者情報入力!AQ335))</f>
        <v/>
      </c>
      <c r="Q334" s="66" t="str">
        <f>TRIM(②受講者情報入力!AR335)</f>
        <v/>
      </c>
      <c r="R334" s="66" t="str">
        <f>TRIM(②受講者情報入力!AS335)</f>
        <v/>
      </c>
      <c r="S334" s="66" t="str">
        <f>TRIM(②受講者情報入力!AT335)</f>
        <v/>
      </c>
    </row>
    <row r="335" spans="1:19">
      <c r="A335" s="66" t="e">
        <f>②受講者情報入力!AW336</f>
        <v>#N/A</v>
      </c>
      <c r="B335" s="66" t="str">
        <f>LEFT(②受講者情報入力!Y336,1)</f>
        <v/>
      </c>
      <c r="C335" s="66" t="str">
        <f>DBCS(TRIM(②受講者情報入力!Z336))</f>
        <v/>
      </c>
      <c r="D335" s="66" t="str">
        <f>DBCS(TRIM(②受講者情報入力!AA336))</f>
        <v/>
      </c>
      <c r="E335" s="66" t="str">
        <f>ASC(TRIM(②受講者情報入力!AB336))</f>
        <v/>
      </c>
      <c r="F335" s="66" t="str">
        <f>IFERROR(VLOOKUP(②受講者情報入力!AC336,マスタ!$A$1:$B$47,2,0),"")</f>
        <v/>
      </c>
      <c r="G335" s="66" t="str">
        <f>TRIM(②受講者情報入力!AD336)</f>
        <v/>
      </c>
      <c r="H335" s="66" t="str">
        <f>TRIM(②受講者情報入力!AE336)</f>
        <v/>
      </c>
      <c r="I335" s="66" t="str">
        <f>IF(②受講者情報入力!AV336="","",LEFT(②受講者情報入力!AV336,LEN(②受講者情報入力!AV336)-1))</f>
        <v/>
      </c>
      <c r="J335" s="66" t="str">
        <f>ASC(TRIM(②受講者情報入力!AK336))</f>
        <v/>
      </c>
      <c r="K335" s="66" t="str">
        <f>IF(②受講者情報入力!AL336=0,"",TEXT(②受講者情報入力!AL336,"yyyy/mm/dd"))</f>
        <v/>
      </c>
      <c r="L335" s="66" t="str">
        <f>IF(②受講者情報入力!AM336=0,"",TEXT(②受講者情報入力!AM336,"yyyy/mm/dd"))</f>
        <v/>
      </c>
      <c r="M335" s="66" t="str">
        <f>ASC(TRIM(②受講者情報入力!AN336))</f>
        <v/>
      </c>
      <c r="N335" s="66" t="str">
        <f>ASC(TRIM(②受講者情報入力!AO336))</f>
        <v/>
      </c>
      <c r="O335" s="66" t="str">
        <f>IF(②受講者情報入力!AP336=0,"",TEXT(②受講者情報入力!AP336,"yyyy/mm/dd"))</f>
        <v/>
      </c>
      <c r="P335" s="66" t="str">
        <f>ASC(TRIM(②受講者情報入力!AQ336))</f>
        <v/>
      </c>
      <c r="Q335" s="66" t="str">
        <f>TRIM(②受講者情報入力!AR336)</f>
        <v/>
      </c>
      <c r="R335" s="66" t="str">
        <f>TRIM(②受講者情報入力!AS336)</f>
        <v/>
      </c>
      <c r="S335" s="66" t="str">
        <f>TRIM(②受講者情報入力!AT336)</f>
        <v/>
      </c>
    </row>
    <row r="336" spans="1:19">
      <c r="A336" s="66" t="e">
        <f>②受講者情報入力!AW337</f>
        <v>#N/A</v>
      </c>
      <c r="B336" s="66" t="str">
        <f>LEFT(②受講者情報入力!Y337,1)</f>
        <v/>
      </c>
      <c r="C336" s="66" t="str">
        <f>DBCS(TRIM(②受講者情報入力!Z337))</f>
        <v/>
      </c>
      <c r="D336" s="66" t="str">
        <f>DBCS(TRIM(②受講者情報入力!AA337))</f>
        <v/>
      </c>
      <c r="E336" s="66" t="str">
        <f>ASC(TRIM(②受講者情報入力!AB337))</f>
        <v/>
      </c>
      <c r="F336" s="66" t="str">
        <f>IFERROR(VLOOKUP(②受講者情報入力!AC337,マスタ!$A$1:$B$47,2,0),"")</f>
        <v/>
      </c>
      <c r="G336" s="66" t="str">
        <f>TRIM(②受講者情報入力!AD337)</f>
        <v/>
      </c>
      <c r="H336" s="66" t="str">
        <f>TRIM(②受講者情報入力!AE337)</f>
        <v/>
      </c>
      <c r="I336" s="66" t="str">
        <f>IF(②受講者情報入力!AV337="","",LEFT(②受講者情報入力!AV337,LEN(②受講者情報入力!AV337)-1))</f>
        <v/>
      </c>
      <c r="J336" s="66" t="str">
        <f>ASC(TRIM(②受講者情報入力!AK337))</f>
        <v/>
      </c>
      <c r="K336" s="66" t="str">
        <f>IF(②受講者情報入力!AL337=0,"",TEXT(②受講者情報入力!AL337,"yyyy/mm/dd"))</f>
        <v/>
      </c>
      <c r="L336" s="66" t="str">
        <f>IF(②受講者情報入力!AM337=0,"",TEXT(②受講者情報入力!AM337,"yyyy/mm/dd"))</f>
        <v/>
      </c>
      <c r="M336" s="66" t="str">
        <f>ASC(TRIM(②受講者情報入力!AN337))</f>
        <v/>
      </c>
      <c r="N336" s="66" t="str">
        <f>ASC(TRIM(②受講者情報入力!AO337))</f>
        <v/>
      </c>
      <c r="O336" s="66" t="str">
        <f>IF(②受講者情報入力!AP337=0,"",TEXT(②受講者情報入力!AP337,"yyyy/mm/dd"))</f>
        <v/>
      </c>
      <c r="P336" s="66" t="str">
        <f>ASC(TRIM(②受講者情報入力!AQ337))</f>
        <v/>
      </c>
      <c r="Q336" s="66" t="str">
        <f>TRIM(②受講者情報入力!AR337)</f>
        <v/>
      </c>
      <c r="R336" s="66" t="str">
        <f>TRIM(②受講者情報入力!AS337)</f>
        <v/>
      </c>
      <c r="S336" s="66" t="str">
        <f>TRIM(②受講者情報入力!AT337)</f>
        <v/>
      </c>
    </row>
    <row r="337" spans="1:19">
      <c r="A337" s="66" t="e">
        <f>②受講者情報入力!AW338</f>
        <v>#N/A</v>
      </c>
      <c r="B337" s="66" t="str">
        <f>LEFT(②受講者情報入力!Y338,1)</f>
        <v/>
      </c>
      <c r="C337" s="66" t="str">
        <f>DBCS(TRIM(②受講者情報入力!Z338))</f>
        <v/>
      </c>
      <c r="D337" s="66" t="str">
        <f>DBCS(TRIM(②受講者情報入力!AA338))</f>
        <v/>
      </c>
      <c r="E337" s="66" t="str">
        <f>ASC(TRIM(②受講者情報入力!AB338))</f>
        <v/>
      </c>
      <c r="F337" s="66" t="str">
        <f>IFERROR(VLOOKUP(②受講者情報入力!AC338,マスタ!$A$1:$B$47,2,0),"")</f>
        <v/>
      </c>
      <c r="G337" s="66" t="str">
        <f>TRIM(②受講者情報入力!AD338)</f>
        <v/>
      </c>
      <c r="H337" s="66" t="str">
        <f>TRIM(②受講者情報入力!AE338)</f>
        <v/>
      </c>
      <c r="I337" s="66" t="str">
        <f>IF(②受講者情報入力!AV338="","",LEFT(②受講者情報入力!AV338,LEN(②受講者情報入力!AV338)-1))</f>
        <v/>
      </c>
      <c r="J337" s="66" t="str">
        <f>ASC(TRIM(②受講者情報入力!AK338))</f>
        <v/>
      </c>
      <c r="K337" s="66" t="str">
        <f>IF(②受講者情報入力!AL338=0,"",TEXT(②受講者情報入力!AL338,"yyyy/mm/dd"))</f>
        <v/>
      </c>
      <c r="L337" s="66" t="str">
        <f>IF(②受講者情報入力!AM338=0,"",TEXT(②受講者情報入力!AM338,"yyyy/mm/dd"))</f>
        <v/>
      </c>
      <c r="M337" s="66" t="str">
        <f>ASC(TRIM(②受講者情報入力!AN338))</f>
        <v/>
      </c>
      <c r="N337" s="66" t="str">
        <f>ASC(TRIM(②受講者情報入力!AO338))</f>
        <v/>
      </c>
      <c r="O337" s="66" t="str">
        <f>IF(②受講者情報入力!AP338=0,"",TEXT(②受講者情報入力!AP338,"yyyy/mm/dd"))</f>
        <v/>
      </c>
      <c r="P337" s="66" t="str">
        <f>ASC(TRIM(②受講者情報入力!AQ338))</f>
        <v/>
      </c>
      <c r="Q337" s="66" t="str">
        <f>TRIM(②受講者情報入力!AR338)</f>
        <v/>
      </c>
      <c r="R337" s="66" t="str">
        <f>TRIM(②受講者情報入力!AS338)</f>
        <v/>
      </c>
      <c r="S337" s="66" t="str">
        <f>TRIM(②受講者情報入力!AT338)</f>
        <v/>
      </c>
    </row>
    <row r="338" spans="1:19">
      <c r="A338" s="66" t="e">
        <f>②受講者情報入力!AW339</f>
        <v>#N/A</v>
      </c>
      <c r="B338" s="66" t="str">
        <f>LEFT(②受講者情報入力!Y339,1)</f>
        <v/>
      </c>
      <c r="C338" s="66" t="str">
        <f>DBCS(TRIM(②受講者情報入力!Z339))</f>
        <v/>
      </c>
      <c r="D338" s="66" t="str">
        <f>DBCS(TRIM(②受講者情報入力!AA339))</f>
        <v/>
      </c>
      <c r="E338" s="66" t="str">
        <f>ASC(TRIM(②受講者情報入力!AB339))</f>
        <v/>
      </c>
      <c r="F338" s="66" t="str">
        <f>IFERROR(VLOOKUP(②受講者情報入力!AC339,マスタ!$A$1:$B$47,2,0),"")</f>
        <v/>
      </c>
      <c r="G338" s="66" t="str">
        <f>TRIM(②受講者情報入力!AD339)</f>
        <v/>
      </c>
      <c r="H338" s="66" t="str">
        <f>TRIM(②受講者情報入力!AE339)</f>
        <v/>
      </c>
      <c r="I338" s="66" t="str">
        <f>IF(②受講者情報入力!AV339="","",LEFT(②受講者情報入力!AV339,LEN(②受講者情報入力!AV339)-1))</f>
        <v/>
      </c>
      <c r="J338" s="66" t="str">
        <f>ASC(TRIM(②受講者情報入力!AK339))</f>
        <v/>
      </c>
      <c r="K338" s="66" t="str">
        <f>IF(②受講者情報入力!AL339=0,"",TEXT(②受講者情報入力!AL339,"yyyy/mm/dd"))</f>
        <v/>
      </c>
      <c r="L338" s="66" t="str">
        <f>IF(②受講者情報入力!AM339=0,"",TEXT(②受講者情報入力!AM339,"yyyy/mm/dd"))</f>
        <v/>
      </c>
      <c r="M338" s="66" t="str">
        <f>ASC(TRIM(②受講者情報入力!AN339))</f>
        <v/>
      </c>
      <c r="N338" s="66" t="str">
        <f>ASC(TRIM(②受講者情報入力!AO339))</f>
        <v/>
      </c>
      <c r="O338" s="66" t="str">
        <f>IF(②受講者情報入力!AP339=0,"",TEXT(②受講者情報入力!AP339,"yyyy/mm/dd"))</f>
        <v/>
      </c>
      <c r="P338" s="66" t="str">
        <f>ASC(TRIM(②受講者情報入力!AQ339))</f>
        <v/>
      </c>
      <c r="Q338" s="66" t="str">
        <f>TRIM(②受講者情報入力!AR339)</f>
        <v/>
      </c>
      <c r="R338" s="66" t="str">
        <f>TRIM(②受講者情報入力!AS339)</f>
        <v/>
      </c>
      <c r="S338" s="66" t="str">
        <f>TRIM(②受講者情報入力!AT339)</f>
        <v/>
      </c>
    </row>
    <row r="339" spans="1:19">
      <c r="A339" s="66" t="e">
        <f>②受講者情報入力!AW340</f>
        <v>#N/A</v>
      </c>
      <c r="B339" s="66" t="str">
        <f>LEFT(②受講者情報入力!Y340,1)</f>
        <v/>
      </c>
      <c r="C339" s="66" t="str">
        <f>DBCS(TRIM(②受講者情報入力!Z340))</f>
        <v/>
      </c>
      <c r="D339" s="66" t="str">
        <f>DBCS(TRIM(②受講者情報入力!AA340))</f>
        <v/>
      </c>
      <c r="E339" s="66" t="str">
        <f>ASC(TRIM(②受講者情報入力!AB340))</f>
        <v/>
      </c>
      <c r="F339" s="66" t="str">
        <f>IFERROR(VLOOKUP(②受講者情報入力!AC340,マスタ!$A$1:$B$47,2,0),"")</f>
        <v/>
      </c>
      <c r="G339" s="66" t="str">
        <f>TRIM(②受講者情報入力!AD340)</f>
        <v/>
      </c>
      <c r="H339" s="66" t="str">
        <f>TRIM(②受講者情報入力!AE340)</f>
        <v/>
      </c>
      <c r="I339" s="66" t="str">
        <f>IF(②受講者情報入力!AV340="","",LEFT(②受講者情報入力!AV340,LEN(②受講者情報入力!AV340)-1))</f>
        <v/>
      </c>
      <c r="J339" s="66" t="str">
        <f>ASC(TRIM(②受講者情報入力!AK340))</f>
        <v/>
      </c>
      <c r="K339" s="66" t="str">
        <f>IF(②受講者情報入力!AL340=0,"",TEXT(②受講者情報入力!AL340,"yyyy/mm/dd"))</f>
        <v/>
      </c>
      <c r="L339" s="66" t="str">
        <f>IF(②受講者情報入力!AM340=0,"",TEXT(②受講者情報入力!AM340,"yyyy/mm/dd"))</f>
        <v/>
      </c>
      <c r="M339" s="66" t="str">
        <f>ASC(TRIM(②受講者情報入力!AN340))</f>
        <v/>
      </c>
      <c r="N339" s="66" t="str">
        <f>ASC(TRIM(②受講者情報入力!AO340))</f>
        <v/>
      </c>
      <c r="O339" s="66" t="str">
        <f>IF(②受講者情報入力!AP340=0,"",TEXT(②受講者情報入力!AP340,"yyyy/mm/dd"))</f>
        <v/>
      </c>
      <c r="P339" s="66" t="str">
        <f>ASC(TRIM(②受講者情報入力!AQ340))</f>
        <v/>
      </c>
      <c r="Q339" s="66" t="str">
        <f>TRIM(②受講者情報入力!AR340)</f>
        <v/>
      </c>
      <c r="R339" s="66" t="str">
        <f>TRIM(②受講者情報入力!AS340)</f>
        <v/>
      </c>
      <c r="S339" s="66" t="str">
        <f>TRIM(②受講者情報入力!AT340)</f>
        <v/>
      </c>
    </row>
    <row r="340" spans="1:19">
      <c r="A340" s="66" t="e">
        <f>②受講者情報入力!AW341</f>
        <v>#N/A</v>
      </c>
      <c r="B340" s="66" t="str">
        <f>LEFT(②受講者情報入力!Y341,1)</f>
        <v/>
      </c>
      <c r="C340" s="66" t="str">
        <f>DBCS(TRIM(②受講者情報入力!Z341))</f>
        <v/>
      </c>
      <c r="D340" s="66" t="str">
        <f>DBCS(TRIM(②受講者情報入力!AA341))</f>
        <v/>
      </c>
      <c r="E340" s="66" t="str">
        <f>ASC(TRIM(②受講者情報入力!AB341))</f>
        <v/>
      </c>
      <c r="F340" s="66" t="str">
        <f>IFERROR(VLOOKUP(②受講者情報入力!AC341,マスタ!$A$1:$B$47,2,0),"")</f>
        <v/>
      </c>
      <c r="G340" s="66" t="str">
        <f>TRIM(②受講者情報入力!AD341)</f>
        <v/>
      </c>
      <c r="H340" s="66" t="str">
        <f>TRIM(②受講者情報入力!AE341)</f>
        <v/>
      </c>
      <c r="I340" s="66" t="str">
        <f>IF(②受講者情報入力!AV341="","",LEFT(②受講者情報入力!AV341,LEN(②受講者情報入力!AV341)-1))</f>
        <v/>
      </c>
      <c r="J340" s="66" t="str">
        <f>ASC(TRIM(②受講者情報入力!AK341))</f>
        <v/>
      </c>
      <c r="K340" s="66" t="str">
        <f>IF(②受講者情報入力!AL341=0,"",TEXT(②受講者情報入力!AL341,"yyyy/mm/dd"))</f>
        <v/>
      </c>
      <c r="L340" s="66" t="str">
        <f>IF(②受講者情報入力!AM341=0,"",TEXT(②受講者情報入力!AM341,"yyyy/mm/dd"))</f>
        <v/>
      </c>
      <c r="M340" s="66" t="str">
        <f>ASC(TRIM(②受講者情報入力!AN341))</f>
        <v/>
      </c>
      <c r="N340" s="66" t="str">
        <f>ASC(TRIM(②受講者情報入力!AO341))</f>
        <v/>
      </c>
      <c r="O340" s="66" t="str">
        <f>IF(②受講者情報入力!AP341=0,"",TEXT(②受講者情報入力!AP341,"yyyy/mm/dd"))</f>
        <v/>
      </c>
      <c r="P340" s="66" t="str">
        <f>ASC(TRIM(②受講者情報入力!AQ341))</f>
        <v/>
      </c>
      <c r="Q340" s="66" t="str">
        <f>TRIM(②受講者情報入力!AR341)</f>
        <v/>
      </c>
      <c r="R340" s="66" t="str">
        <f>TRIM(②受講者情報入力!AS341)</f>
        <v/>
      </c>
      <c r="S340" s="66" t="str">
        <f>TRIM(②受講者情報入力!AT341)</f>
        <v/>
      </c>
    </row>
    <row r="341" spans="1:19">
      <c r="A341" s="66" t="e">
        <f>②受講者情報入力!AW342</f>
        <v>#N/A</v>
      </c>
      <c r="B341" s="66" t="str">
        <f>LEFT(②受講者情報入力!Y342,1)</f>
        <v/>
      </c>
      <c r="C341" s="66" t="str">
        <f>DBCS(TRIM(②受講者情報入力!Z342))</f>
        <v/>
      </c>
      <c r="D341" s="66" t="str">
        <f>DBCS(TRIM(②受講者情報入力!AA342))</f>
        <v/>
      </c>
      <c r="E341" s="66" t="str">
        <f>ASC(TRIM(②受講者情報入力!AB342))</f>
        <v/>
      </c>
      <c r="F341" s="66" t="str">
        <f>IFERROR(VLOOKUP(②受講者情報入力!AC342,マスタ!$A$1:$B$47,2,0),"")</f>
        <v/>
      </c>
      <c r="G341" s="66" t="str">
        <f>TRIM(②受講者情報入力!AD342)</f>
        <v/>
      </c>
      <c r="H341" s="66" t="str">
        <f>TRIM(②受講者情報入力!AE342)</f>
        <v/>
      </c>
      <c r="I341" s="66" t="str">
        <f>IF(②受講者情報入力!AV342="","",LEFT(②受講者情報入力!AV342,LEN(②受講者情報入力!AV342)-1))</f>
        <v/>
      </c>
      <c r="J341" s="66" t="str">
        <f>ASC(TRIM(②受講者情報入力!AK342))</f>
        <v/>
      </c>
      <c r="K341" s="66" t="str">
        <f>IF(②受講者情報入力!AL342=0,"",TEXT(②受講者情報入力!AL342,"yyyy/mm/dd"))</f>
        <v/>
      </c>
      <c r="L341" s="66" t="str">
        <f>IF(②受講者情報入力!AM342=0,"",TEXT(②受講者情報入力!AM342,"yyyy/mm/dd"))</f>
        <v/>
      </c>
      <c r="M341" s="66" t="str">
        <f>ASC(TRIM(②受講者情報入力!AN342))</f>
        <v/>
      </c>
      <c r="N341" s="66" t="str">
        <f>ASC(TRIM(②受講者情報入力!AO342))</f>
        <v/>
      </c>
      <c r="O341" s="66" t="str">
        <f>IF(②受講者情報入力!AP342=0,"",TEXT(②受講者情報入力!AP342,"yyyy/mm/dd"))</f>
        <v/>
      </c>
      <c r="P341" s="66" t="str">
        <f>ASC(TRIM(②受講者情報入力!AQ342))</f>
        <v/>
      </c>
      <c r="Q341" s="66" t="str">
        <f>TRIM(②受講者情報入力!AR342)</f>
        <v/>
      </c>
      <c r="R341" s="66" t="str">
        <f>TRIM(②受講者情報入力!AS342)</f>
        <v/>
      </c>
      <c r="S341" s="66" t="str">
        <f>TRIM(②受講者情報入力!AT342)</f>
        <v/>
      </c>
    </row>
    <row r="342" spans="1:19">
      <c r="A342" s="66" t="e">
        <f>②受講者情報入力!AW343</f>
        <v>#N/A</v>
      </c>
      <c r="B342" s="66" t="str">
        <f>LEFT(②受講者情報入力!Y343,1)</f>
        <v/>
      </c>
      <c r="C342" s="66" t="str">
        <f>DBCS(TRIM(②受講者情報入力!Z343))</f>
        <v/>
      </c>
      <c r="D342" s="66" t="str">
        <f>DBCS(TRIM(②受講者情報入力!AA343))</f>
        <v/>
      </c>
      <c r="E342" s="66" t="str">
        <f>ASC(TRIM(②受講者情報入力!AB343))</f>
        <v/>
      </c>
      <c r="F342" s="66" t="str">
        <f>IFERROR(VLOOKUP(②受講者情報入力!AC343,マスタ!$A$1:$B$47,2,0),"")</f>
        <v/>
      </c>
      <c r="G342" s="66" t="str">
        <f>TRIM(②受講者情報入力!AD343)</f>
        <v/>
      </c>
      <c r="H342" s="66" t="str">
        <f>TRIM(②受講者情報入力!AE343)</f>
        <v/>
      </c>
      <c r="I342" s="66" t="str">
        <f>IF(②受講者情報入力!AV343="","",LEFT(②受講者情報入力!AV343,LEN(②受講者情報入力!AV343)-1))</f>
        <v/>
      </c>
      <c r="J342" s="66" t="str">
        <f>ASC(TRIM(②受講者情報入力!AK343))</f>
        <v/>
      </c>
      <c r="K342" s="66" t="str">
        <f>IF(②受講者情報入力!AL343=0,"",TEXT(②受講者情報入力!AL343,"yyyy/mm/dd"))</f>
        <v/>
      </c>
      <c r="L342" s="66" t="str">
        <f>IF(②受講者情報入力!AM343=0,"",TEXT(②受講者情報入力!AM343,"yyyy/mm/dd"))</f>
        <v/>
      </c>
      <c r="M342" s="66" t="str">
        <f>ASC(TRIM(②受講者情報入力!AN343))</f>
        <v/>
      </c>
      <c r="N342" s="66" t="str">
        <f>ASC(TRIM(②受講者情報入力!AO343))</f>
        <v/>
      </c>
      <c r="O342" s="66" t="str">
        <f>IF(②受講者情報入力!AP343=0,"",TEXT(②受講者情報入力!AP343,"yyyy/mm/dd"))</f>
        <v/>
      </c>
      <c r="P342" s="66" t="str">
        <f>ASC(TRIM(②受講者情報入力!AQ343))</f>
        <v/>
      </c>
      <c r="Q342" s="66" t="str">
        <f>TRIM(②受講者情報入力!AR343)</f>
        <v/>
      </c>
      <c r="R342" s="66" t="str">
        <f>TRIM(②受講者情報入力!AS343)</f>
        <v/>
      </c>
      <c r="S342" s="66" t="str">
        <f>TRIM(②受講者情報入力!AT343)</f>
        <v/>
      </c>
    </row>
    <row r="343" spans="1:19">
      <c r="A343" s="66" t="e">
        <f>②受講者情報入力!AW344</f>
        <v>#N/A</v>
      </c>
      <c r="B343" s="66" t="str">
        <f>LEFT(②受講者情報入力!Y344,1)</f>
        <v/>
      </c>
      <c r="C343" s="66" t="str">
        <f>DBCS(TRIM(②受講者情報入力!Z344))</f>
        <v/>
      </c>
      <c r="D343" s="66" t="str">
        <f>DBCS(TRIM(②受講者情報入力!AA344))</f>
        <v/>
      </c>
      <c r="E343" s="66" t="str">
        <f>ASC(TRIM(②受講者情報入力!AB344))</f>
        <v/>
      </c>
      <c r="F343" s="66" t="str">
        <f>IFERROR(VLOOKUP(②受講者情報入力!AC344,マスタ!$A$1:$B$47,2,0),"")</f>
        <v/>
      </c>
      <c r="G343" s="66" t="str">
        <f>TRIM(②受講者情報入力!AD344)</f>
        <v/>
      </c>
      <c r="H343" s="66" t="str">
        <f>TRIM(②受講者情報入力!AE344)</f>
        <v/>
      </c>
      <c r="I343" s="66" t="str">
        <f>IF(②受講者情報入力!AV344="","",LEFT(②受講者情報入力!AV344,LEN(②受講者情報入力!AV344)-1))</f>
        <v/>
      </c>
      <c r="J343" s="66" t="str">
        <f>ASC(TRIM(②受講者情報入力!AK344))</f>
        <v/>
      </c>
      <c r="K343" s="66" t="str">
        <f>IF(②受講者情報入力!AL344=0,"",TEXT(②受講者情報入力!AL344,"yyyy/mm/dd"))</f>
        <v/>
      </c>
      <c r="L343" s="66" t="str">
        <f>IF(②受講者情報入力!AM344=0,"",TEXT(②受講者情報入力!AM344,"yyyy/mm/dd"))</f>
        <v/>
      </c>
      <c r="M343" s="66" t="str">
        <f>ASC(TRIM(②受講者情報入力!AN344))</f>
        <v/>
      </c>
      <c r="N343" s="66" t="str">
        <f>ASC(TRIM(②受講者情報入力!AO344))</f>
        <v/>
      </c>
      <c r="O343" s="66" t="str">
        <f>IF(②受講者情報入力!AP344=0,"",TEXT(②受講者情報入力!AP344,"yyyy/mm/dd"))</f>
        <v/>
      </c>
      <c r="P343" s="66" t="str">
        <f>ASC(TRIM(②受講者情報入力!AQ344))</f>
        <v/>
      </c>
      <c r="Q343" s="66" t="str">
        <f>TRIM(②受講者情報入力!AR344)</f>
        <v/>
      </c>
      <c r="R343" s="66" t="str">
        <f>TRIM(②受講者情報入力!AS344)</f>
        <v/>
      </c>
      <c r="S343" s="66" t="str">
        <f>TRIM(②受講者情報入力!AT344)</f>
        <v/>
      </c>
    </row>
    <row r="344" spans="1:19">
      <c r="A344" s="66" t="e">
        <f>②受講者情報入力!AW345</f>
        <v>#N/A</v>
      </c>
      <c r="B344" s="66" t="str">
        <f>LEFT(②受講者情報入力!Y345,1)</f>
        <v/>
      </c>
      <c r="C344" s="66" t="str">
        <f>DBCS(TRIM(②受講者情報入力!Z345))</f>
        <v/>
      </c>
      <c r="D344" s="66" t="str">
        <f>DBCS(TRIM(②受講者情報入力!AA345))</f>
        <v/>
      </c>
      <c r="E344" s="66" t="str">
        <f>ASC(TRIM(②受講者情報入力!AB345))</f>
        <v/>
      </c>
      <c r="F344" s="66" t="str">
        <f>IFERROR(VLOOKUP(②受講者情報入力!AC345,マスタ!$A$1:$B$47,2,0),"")</f>
        <v/>
      </c>
      <c r="G344" s="66" t="str">
        <f>TRIM(②受講者情報入力!AD345)</f>
        <v/>
      </c>
      <c r="H344" s="66" t="str">
        <f>TRIM(②受講者情報入力!AE345)</f>
        <v/>
      </c>
      <c r="I344" s="66" t="str">
        <f>IF(②受講者情報入力!AV345="","",LEFT(②受講者情報入力!AV345,LEN(②受講者情報入力!AV345)-1))</f>
        <v/>
      </c>
      <c r="J344" s="66" t="str">
        <f>ASC(TRIM(②受講者情報入力!AK345))</f>
        <v/>
      </c>
      <c r="K344" s="66" t="str">
        <f>IF(②受講者情報入力!AL345=0,"",TEXT(②受講者情報入力!AL345,"yyyy/mm/dd"))</f>
        <v/>
      </c>
      <c r="L344" s="66" t="str">
        <f>IF(②受講者情報入力!AM345=0,"",TEXT(②受講者情報入力!AM345,"yyyy/mm/dd"))</f>
        <v/>
      </c>
      <c r="M344" s="66" t="str">
        <f>ASC(TRIM(②受講者情報入力!AN345))</f>
        <v/>
      </c>
      <c r="N344" s="66" t="str">
        <f>ASC(TRIM(②受講者情報入力!AO345))</f>
        <v/>
      </c>
      <c r="O344" s="66" t="str">
        <f>IF(②受講者情報入力!AP345=0,"",TEXT(②受講者情報入力!AP345,"yyyy/mm/dd"))</f>
        <v/>
      </c>
      <c r="P344" s="66" t="str">
        <f>ASC(TRIM(②受講者情報入力!AQ345))</f>
        <v/>
      </c>
      <c r="Q344" s="66" t="str">
        <f>TRIM(②受講者情報入力!AR345)</f>
        <v/>
      </c>
      <c r="R344" s="66" t="str">
        <f>TRIM(②受講者情報入力!AS345)</f>
        <v/>
      </c>
      <c r="S344" s="66" t="str">
        <f>TRIM(②受講者情報入力!AT345)</f>
        <v/>
      </c>
    </row>
    <row r="345" spans="1:19">
      <c r="A345" s="66" t="e">
        <f>②受講者情報入力!AW346</f>
        <v>#N/A</v>
      </c>
      <c r="B345" s="66" t="str">
        <f>LEFT(②受講者情報入力!Y346,1)</f>
        <v/>
      </c>
      <c r="C345" s="66" t="str">
        <f>DBCS(TRIM(②受講者情報入力!Z346))</f>
        <v/>
      </c>
      <c r="D345" s="66" t="str">
        <f>DBCS(TRIM(②受講者情報入力!AA346))</f>
        <v/>
      </c>
      <c r="E345" s="66" t="str">
        <f>ASC(TRIM(②受講者情報入力!AB346))</f>
        <v/>
      </c>
      <c r="F345" s="66" t="str">
        <f>IFERROR(VLOOKUP(②受講者情報入力!AC346,マスタ!$A$1:$B$47,2,0),"")</f>
        <v/>
      </c>
      <c r="G345" s="66" t="str">
        <f>TRIM(②受講者情報入力!AD346)</f>
        <v/>
      </c>
      <c r="H345" s="66" t="str">
        <f>TRIM(②受講者情報入力!AE346)</f>
        <v/>
      </c>
      <c r="I345" s="66" t="str">
        <f>IF(②受講者情報入力!AV346="","",LEFT(②受講者情報入力!AV346,LEN(②受講者情報入力!AV346)-1))</f>
        <v/>
      </c>
      <c r="J345" s="66" t="str">
        <f>ASC(TRIM(②受講者情報入力!AK346))</f>
        <v/>
      </c>
      <c r="K345" s="66" t="str">
        <f>IF(②受講者情報入力!AL346=0,"",TEXT(②受講者情報入力!AL346,"yyyy/mm/dd"))</f>
        <v/>
      </c>
      <c r="L345" s="66" t="str">
        <f>IF(②受講者情報入力!AM346=0,"",TEXT(②受講者情報入力!AM346,"yyyy/mm/dd"))</f>
        <v/>
      </c>
      <c r="M345" s="66" t="str">
        <f>ASC(TRIM(②受講者情報入力!AN346))</f>
        <v/>
      </c>
      <c r="N345" s="66" t="str">
        <f>ASC(TRIM(②受講者情報入力!AO346))</f>
        <v/>
      </c>
      <c r="O345" s="66" t="str">
        <f>IF(②受講者情報入力!AP346=0,"",TEXT(②受講者情報入力!AP346,"yyyy/mm/dd"))</f>
        <v/>
      </c>
      <c r="P345" s="66" t="str">
        <f>ASC(TRIM(②受講者情報入力!AQ346))</f>
        <v/>
      </c>
      <c r="Q345" s="66" t="str">
        <f>TRIM(②受講者情報入力!AR346)</f>
        <v/>
      </c>
      <c r="R345" s="66" t="str">
        <f>TRIM(②受講者情報入力!AS346)</f>
        <v/>
      </c>
      <c r="S345" s="66" t="str">
        <f>TRIM(②受講者情報入力!AT346)</f>
        <v/>
      </c>
    </row>
    <row r="346" spans="1:19">
      <c r="A346" s="66" t="e">
        <f>②受講者情報入力!AW347</f>
        <v>#N/A</v>
      </c>
      <c r="B346" s="66" t="str">
        <f>LEFT(②受講者情報入力!Y347,1)</f>
        <v/>
      </c>
      <c r="C346" s="66" t="str">
        <f>DBCS(TRIM(②受講者情報入力!Z347))</f>
        <v/>
      </c>
      <c r="D346" s="66" t="str">
        <f>DBCS(TRIM(②受講者情報入力!AA347))</f>
        <v/>
      </c>
      <c r="E346" s="66" t="str">
        <f>ASC(TRIM(②受講者情報入力!AB347))</f>
        <v/>
      </c>
      <c r="F346" s="66" t="str">
        <f>IFERROR(VLOOKUP(②受講者情報入力!AC347,マスタ!$A$1:$B$47,2,0),"")</f>
        <v/>
      </c>
      <c r="G346" s="66" t="str">
        <f>TRIM(②受講者情報入力!AD347)</f>
        <v/>
      </c>
      <c r="H346" s="66" t="str">
        <f>TRIM(②受講者情報入力!AE347)</f>
        <v/>
      </c>
      <c r="I346" s="66" t="str">
        <f>IF(②受講者情報入力!AV347="","",LEFT(②受講者情報入力!AV347,LEN(②受講者情報入力!AV347)-1))</f>
        <v/>
      </c>
      <c r="J346" s="66" t="str">
        <f>ASC(TRIM(②受講者情報入力!AK347))</f>
        <v/>
      </c>
      <c r="K346" s="66" t="str">
        <f>IF(②受講者情報入力!AL347=0,"",TEXT(②受講者情報入力!AL347,"yyyy/mm/dd"))</f>
        <v/>
      </c>
      <c r="L346" s="66" t="str">
        <f>IF(②受講者情報入力!AM347=0,"",TEXT(②受講者情報入力!AM347,"yyyy/mm/dd"))</f>
        <v/>
      </c>
      <c r="M346" s="66" t="str">
        <f>ASC(TRIM(②受講者情報入力!AN347))</f>
        <v/>
      </c>
      <c r="N346" s="66" t="str">
        <f>ASC(TRIM(②受講者情報入力!AO347))</f>
        <v/>
      </c>
      <c r="O346" s="66" t="str">
        <f>IF(②受講者情報入力!AP347=0,"",TEXT(②受講者情報入力!AP347,"yyyy/mm/dd"))</f>
        <v/>
      </c>
      <c r="P346" s="66" t="str">
        <f>ASC(TRIM(②受講者情報入力!AQ347))</f>
        <v/>
      </c>
      <c r="Q346" s="66" t="str">
        <f>TRIM(②受講者情報入力!AR347)</f>
        <v/>
      </c>
      <c r="R346" s="66" t="str">
        <f>TRIM(②受講者情報入力!AS347)</f>
        <v/>
      </c>
      <c r="S346" s="66" t="str">
        <f>TRIM(②受講者情報入力!AT347)</f>
        <v/>
      </c>
    </row>
    <row r="347" spans="1:19">
      <c r="A347" s="66" t="e">
        <f>②受講者情報入力!AW348</f>
        <v>#N/A</v>
      </c>
      <c r="B347" s="66" t="str">
        <f>LEFT(②受講者情報入力!Y348,1)</f>
        <v/>
      </c>
      <c r="C347" s="66" t="str">
        <f>DBCS(TRIM(②受講者情報入力!Z348))</f>
        <v/>
      </c>
      <c r="D347" s="66" t="str">
        <f>DBCS(TRIM(②受講者情報入力!AA348))</f>
        <v/>
      </c>
      <c r="E347" s="66" t="str">
        <f>ASC(TRIM(②受講者情報入力!AB348))</f>
        <v/>
      </c>
      <c r="F347" s="66" t="str">
        <f>IFERROR(VLOOKUP(②受講者情報入力!AC348,マスタ!$A$1:$B$47,2,0),"")</f>
        <v/>
      </c>
      <c r="G347" s="66" t="str">
        <f>TRIM(②受講者情報入力!AD348)</f>
        <v/>
      </c>
      <c r="H347" s="66" t="str">
        <f>TRIM(②受講者情報入力!AE348)</f>
        <v/>
      </c>
      <c r="I347" s="66" t="str">
        <f>IF(②受講者情報入力!AV348="","",LEFT(②受講者情報入力!AV348,LEN(②受講者情報入力!AV348)-1))</f>
        <v/>
      </c>
      <c r="J347" s="66" t="str">
        <f>ASC(TRIM(②受講者情報入力!AK348))</f>
        <v/>
      </c>
      <c r="K347" s="66" t="str">
        <f>IF(②受講者情報入力!AL348=0,"",TEXT(②受講者情報入力!AL348,"yyyy/mm/dd"))</f>
        <v/>
      </c>
      <c r="L347" s="66" t="str">
        <f>IF(②受講者情報入力!AM348=0,"",TEXT(②受講者情報入力!AM348,"yyyy/mm/dd"))</f>
        <v/>
      </c>
      <c r="M347" s="66" t="str">
        <f>ASC(TRIM(②受講者情報入力!AN348))</f>
        <v/>
      </c>
      <c r="N347" s="66" t="str">
        <f>ASC(TRIM(②受講者情報入力!AO348))</f>
        <v/>
      </c>
      <c r="O347" s="66" t="str">
        <f>IF(②受講者情報入力!AP348=0,"",TEXT(②受講者情報入力!AP348,"yyyy/mm/dd"))</f>
        <v/>
      </c>
      <c r="P347" s="66" t="str">
        <f>ASC(TRIM(②受講者情報入力!AQ348))</f>
        <v/>
      </c>
      <c r="Q347" s="66" t="str">
        <f>TRIM(②受講者情報入力!AR348)</f>
        <v/>
      </c>
      <c r="R347" s="66" t="str">
        <f>TRIM(②受講者情報入力!AS348)</f>
        <v/>
      </c>
      <c r="S347" s="66" t="str">
        <f>TRIM(②受講者情報入力!AT348)</f>
        <v/>
      </c>
    </row>
    <row r="348" spans="1:19">
      <c r="A348" s="66" t="e">
        <f>②受講者情報入力!AW349</f>
        <v>#N/A</v>
      </c>
      <c r="B348" s="66" t="str">
        <f>LEFT(②受講者情報入力!Y349,1)</f>
        <v/>
      </c>
      <c r="C348" s="66" t="str">
        <f>DBCS(TRIM(②受講者情報入力!Z349))</f>
        <v/>
      </c>
      <c r="D348" s="66" t="str">
        <f>DBCS(TRIM(②受講者情報入力!AA349))</f>
        <v/>
      </c>
      <c r="E348" s="66" t="str">
        <f>ASC(TRIM(②受講者情報入力!AB349))</f>
        <v/>
      </c>
      <c r="F348" s="66" t="str">
        <f>IFERROR(VLOOKUP(②受講者情報入力!AC349,マスタ!$A$1:$B$47,2,0),"")</f>
        <v/>
      </c>
      <c r="G348" s="66" t="str">
        <f>TRIM(②受講者情報入力!AD349)</f>
        <v/>
      </c>
      <c r="H348" s="66" t="str">
        <f>TRIM(②受講者情報入力!AE349)</f>
        <v/>
      </c>
      <c r="I348" s="66" t="str">
        <f>IF(②受講者情報入力!AV349="","",LEFT(②受講者情報入力!AV349,LEN(②受講者情報入力!AV349)-1))</f>
        <v/>
      </c>
      <c r="J348" s="66" t="str">
        <f>ASC(TRIM(②受講者情報入力!AK349))</f>
        <v/>
      </c>
      <c r="K348" s="66" t="str">
        <f>IF(②受講者情報入力!AL349=0,"",TEXT(②受講者情報入力!AL349,"yyyy/mm/dd"))</f>
        <v/>
      </c>
      <c r="L348" s="66" t="str">
        <f>IF(②受講者情報入力!AM349=0,"",TEXT(②受講者情報入力!AM349,"yyyy/mm/dd"))</f>
        <v/>
      </c>
      <c r="M348" s="66" t="str">
        <f>ASC(TRIM(②受講者情報入力!AN349))</f>
        <v/>
      </c>
      <c r="N348" s="66" t="str">
        <f>ASC(TRIM(②受講者情報入力!AO349))</f>
        <v/>
      </c>
      <c r="O348" s="66" t="str">
        <f>IF(②受講者情報入力!AP349=0,"",TEXT(②受講者情報入力!AP349,"yyyy/mm/dd"))</f>
        <v/>
      </c>
      <c r="P348" s="66" t="str">
        <f>ASC(TRIM(②受講者情報入力!AQ349))</f>
        <v/>
      </c>
      <c r="Q348" s="66" t="str">
        <f>TRIM(②受講者情報入力!AR349)</f>
        <v/>
      </c>
      <c r="R348" s="66" t="str">
        <f>TRIM(②受講者情報入力!AS349)</f>
        <v/>
      </c>
      <c r="S348" s="66" t="str">
        <f>TRIM(②受講者情報入力!AT349)</f>
        <v/>
      </c>
    </row>
    <row r="349" spans="1:19">
      <c r="A349" s="66" t="e">
        <f>②受講者情報入力!AW350</f>
        <v>#N/A</v>
      </c>
      <c r="B349" s="66" t="str">
        <f>LEFT(②受講者情報入力!Y350,1)</f>
        <v/>
      </c>
      <c r="C349" s="66" t="str">
        <f>DBCS(TRIM(②受講者情報入力!Z350))</f>
        <v/>
      </c>
      <c r="D349" s="66" t="str">
        <f>DBCS(TRIM(②受講者情報入力!AA350))</f>
        <v/>
      </c>
      <c r="E349" s="66" t="str">
        <f>ASC(TRIM(②受講者情報入力!AB350))</f>
        <v/>
      </c>
      <c r="F349" s="66" t="str">
        <f>IFERROR(VLOOKUP(②受講者情報入力!AC350,マスタ!$A$1:$B$47,2,0),"")</f>
        <v/>
      </c>
      <c r="G349" s="66" t="str">
        <f>TRIM(②受講者情報入力!AD350)</f>
        <v/>
      </c>
      <c r="H349" s="66" t="str">
        <f>TRIM(②受講者情報入力!AE350)</f>
        <v/>
      </c>
      <c r="I349" s="66" t="str">
        <f>IF(②受講者情報入力!AV350="","",LEFT(②受講者情報入力!AV350,LEN(②受講者情報入力!AV350)-1))</f>
        <v/>
      </c>
      <c r="J349" s="66" t="str">
        <f>ASC(TRIM(②受講者情報入力!AK350))</f>
        <v/>
      </c>
      <c r="K349" s="66" t="str">
        <f>IF(②受講者情報入力!AL350=0,"",TEXT(②受講者情報入力!AL350,"yyyy/mm/dd"))</f>
        <v/>
      </c>
      <c r="L349" s="66" t="str">
        <f>IF(②受講者情報入力!AM350=0,"",TEXT(②受講者情報入力!AM350,"yyyy/mm/dd"))</f>
        <v/>
      </c>
      <c r="M349" s="66" t="str">
        <f>ASC(TRIM(②受講者情報入力!AN350))</f>
        <v/>
      </c>
      <c r="N349" s="66" t="str">
        <f>ASC(TRIM(②受講者情報入力!AO350))</f>
        <v/>
      </c>
      <c r="O349" s="66" t="str">
        <f>IF(②受講者情報入力!AP350=0,"",TEXT(②受講者情報入力!AP350,"yyyy/mm/dd"))</f>
        <v/>
      </c>
      <c r="P349" s="66" t="str">
        <f>ASC(TRIM(②受講者情報入力!AQ350))</f>
        <v/>
      </c>
      <c r="Q349" s="66" t="str">
        <f>TRIM(②受講者情報入力!AR350)</f>
        <v/>
      </c>
      <c r="R349" s="66" t="str">
        <f>TRIM(②受講者情報入力!AS350)</f>
        <v/>
      </c>
      <c r="S349" s="66" t="str">
        <f>TRIM(②受講者情報入力!AT350)</f>
        <v/>
      </c>
    </row>
    <row r="350" spans="1:19">
      <c r="A350" s="66" t="e">
        <f>②受講者情報入力!AW351</f>
        <v>#N/A</v>
      </c>
      <c r="B350" s="66" t="str">
        <f>LEFT(②受講者情報入力!Y351,1)</f>
        <v/>
      </c>
      <c r="C350" s="66" t="str">
        <f>DBCS(TRIM(②受講者情報入力!Z351))</f>
        <v/>
      </c>
      <c r="D350" s="66" t="str">
        <f>DBCS(TRIM(②受講者情報入力!AA351))</f>
        <v/>
      </c>
      <c r="E350" s="66" t="str">
        <f>ASC(TRIM(②受講者情報入力!AB351))</f>
        <v/>
      </c>
      <c r="F350" s="66" t="str">
        <f>IFERROR(VLOOKUP(②受講者情報入力!AC351,マスタ!$A$1:$B$47,2,0),"")</f>
        <v/>
      </c>
      <c r="G350" s="66" t="str">
        <f>TRIM(②受講者情報入力!AD351)</f>
        <v/>
      </c>
      <c r="H350" s="66" t="str">
        <f>TRIM(②受講者情報入力!AE351)</f>
        <v/>
      </c>
      <c r="I350" s="66" t="str">
        <f>IF(②受講者情報入力!AV351="","",LEFT(②受講者情報入力!AV351,LEN(②受講者情報入力!AV351)-1))</f>
        <v/>
      </c>
      <c r="J350" s="66" t="str">
        <f>ASC(TRIM(②受講者情報入力!AK351))</f>
        <v/>
      </c>
      <c r="K350" s="66" t="str">
        <f>IF(②受講者情報入力!AL351=0,"",TEXT(②受講者情報入力!AL351,"yyyy/mm/dd"))</f>
        <v/>
      </c>
      <c r="L350" s="66" t="str">
        <f>IF(②受講者情報入力!AM351=0,"",TEXT(②受講者情報入力!AM351,"yyyy/mm/dd"))</f>
        <v/>
      </c>
      <c r="M350" s="66" t="str">
        <f>ASC(TRIM(②受講者情報入力!AN351))</f>
        <v/>
      </c>
      <c r="N350" s="66" t="str">
        <f>ASC(TRIM(②受講者情報入力!AO351))</f>
        <v/>
      </c>
      <c r="O350" s="66" t="str">
        <f>IF(②受講者情報入力!AP351=0,"",TEXT(②受講者情報入力!AP351,"yyyy/mm/dd"))</f>
        <v/>
      </c>
      <c r="P350" s="66" t="str">
        <f>ASC(TRIM(②受講者情報入力!AQ351))</f>
        <v/>
      </c>
      <c r="Q350" s="66" t="str">
        <f>TRIM(②受講者情報入力!AR351)</f>
        <v/>
      </c>
      <c r="R350" s="66" t="str">
        <f>TRIM(②受講者情報入力!AS351)</f>
        <v/>
      </c>
      <c r="S350" s="66" t="str">
        <f>TRIM(②受講者情報入力!AT351)</f>
        <v/>
      </c>
    </row>
    <row r="351" spans="1:19">
      <c r="A351" s="66" t="e">
        <f>②受講者情報入力!AW352</f>
        <v>#N/A</v>
      </c>
      <c r="B351" s="66" t="str">
        <f>LEFT(②受講者情報入力!Y352,1)</f>
        <v/>
      </c>
      <c r="C351" s="66" t="str">
        <f>DBCS(TRIM(②受講者情報入力!Z352))</f>
        <v/>
      </c>
      <c r="D351" s="66" t="str">
        <f>DBCS(TRIM(②受講者情報入力!AA352))</f>
        <v/>
      </c>
      <c r="E351" s="66" t="str">
        <f>ASC(TRIM(②受講者情報入力!AB352))</f>
        <v/>
      </c>
      <c r="F351" s="66" t="str">
        <f>IFERROR(VLOOKUP(②受講者情報入力!AC352,マスタ!$A$1:$B$47,2,0),"")</f>
        <v/>
      </c>
      <c r="G351" s="66" t="str">
        <f>TRIM(②受講者情報入力!AD352)</f>
        <v/>
      </c>
      <c r="H351" s="66" t="str">
        <f>TRIM(②受講者情報入力!AE352)</f>
        <v/>
      </c>
      <c r="I351" s="66" t="str">
        <f>IF(②受講者情報入力!AV352="","",LEFT(②受講者情報入力!AV352,LEN(②受講者情報入力!AV352)-1))</f>
        <v/>
      </c>
      <c r="J351" s="66" t="str">
        <f>ASC(TRIM(②受講者情報入力!AK352))</f>
        <v/>
      </c>
      <c r="K351" s="66" t="str">
        <f>IF(②受講者情報入力!AL352=0,"",TEXT(②受講者情報入力!AL352,"yyyy/mm/dd"))</f>
        <v/>
      </c>
      <c r="L351" s="66" t="str">
        <f>IF(②受講者情報入力!AM352=0,"",TEXT(②受講者情報入力!AM352,"yyyy/mm/dd"))</f>
        <v/>
      </c>
      <c r="M351" s="66" t="str">
        <f>ASC(TRIM(②受講者情報入力!AN352))</f>
        <v/>
      </c>
      <c r="N351" s="66" t="str">
        <f>ASC(TRIM(②受講者情報入力!AO352))</f>
        <v/>
      </c>
      <c r="O351" s="66" t="str">
        <f>IF(②受講者情報入力!AP352=0,"",TEXT(②受講者情報入力!AP352,"yyyy/mm/dd"))</f>
        <v/>
      </c>
      <c r="P351" s="66" t="str">
        <f>ASC(TRIM(②受講者情報入力!AQ352))</f>
        <v/>
      </c>
      <c r="Q351" s="66" t="str">
        <f>TRIM(②受講者情報入力!AR352)</f>
        <v/>
      </c>
      <c r="R351" s="66" t="str">
        <f>TRIM(②受講者情報入力!AS352)</f>
        <v/>
      </c>
      <c r="S351" s="66" t="str">
        <f>TRIM(②受講者情報入力!AT352)</f>
        <v/>
      </c>
    </row>
    <row r="352" spans="1:19">
      <c r="A352" s="66" t="e">
        <f>②受講者情報入力!AW353</f>
        <v>#N/A</v>
      </c>
      <c r="B352" s="66" t="str">
        <f>LEFT(②受講者情報入力!Y353,1)</f>
        <v/>
      </c>
      <c r="C352" s="66" t="str">
        <f>DBCS(TRIM(②受講者情報入力!Z353))</f>
        <v/>
      </c>
      <c r="D352" s="66" t="str">
        <f>DBCS(TRIM(②受講者情報入力!AA353))</f>
        <v/>
      </c>
      <c r="E352" s="66" t="str">
        <f>ASC(TRIM(②受講者情報入力!AB353))</f>
        <v/>
      </c>
      <c r="F352" s="66" t="str">
        <f>IFERROR(VLOOKUP(②受講者情報入力!AC353,マスタ!$A$1:$B$47,2,0),"")</f>
        <v/>
      </c>
      <c r="G352" s="66" t="str">
        <f>TRIM(②受講者情報入力!AD353)</f>
        <v/>
      </c>
      <c r="H352" s="66" t="str">
        <f>TRIM(②受講者情報入力!AE353)</f>
        <v/>
      </c>
      <c r="I352" s="66" t="str">
        <f>IF(②受講者情報入力!AV353="","",LEFT(②受講者情報入力!AV353,LEN(②受講者情報入力!AV353)-1))</f>
        <v/>
      </c>
      <c r="J352" s="66" t="str">
        <f>ASC(TRIM(②受講者情報入力!AK353))</f>
        <v/>
      </c>
      <c r="K352" s="66" t="str">
        <f>IF(②受講者情報入力!AL353=0,"",TEXT(②受講者情報入力!AL353,"yyyy/mm/dd"))</f>
        <v/>
      </c>
      <c r="L352" s="66" t="str">
        <f>IF(②受講者情報入力!AM353=0,"",TEXT(②受講者情報入力!AM353,"yyyy/mm/dd"))</f>
        <v/>
      </c>
      <c r="M352" s="66" t="str">
        <f>ASC(TRIM(②受講者情報入力!AN353))</f>
        <v/>
      </c>
      <c r="N352" s="66" t="str">
        <f>ASC(TRIM(②受講者情報入力!AO353))</f>
        <v/>
      </c>
      <c r="O352" s="66" t="str">
        <f>IF(②受講者情報入力!AP353=0,"",TEXT(②受講者情報入力!AP353,"yyyy/mm/dd"))</f>
        <v/>
      </c>
      <c r="P352" s="66" t="str">
        <f>ASC(TRIM(②受講者情報入力!AQ353))</f>
        <v/>
      </c>
      <c r="Q352" s="66" t="str">
        <f>TRIM(②受講者情報入力!AR353)</f>
        <v/>
      </c>
      <c r="R352" s="66" t="str">
        <f>TRIM(②受講者情報入力!AS353)</f>
        <v/>
      </c>
      <c r="S352" s="66" t="str">
        <f>TRIM(②受講者情報入力!AT353)</f>
        <v/>
      </c>
    </row>
    <row r="353" spans="1:19">
      <c r="A353" s="66" t="e">
        <f>②受講者情報入力!AW354</f>
        <v>#N/A</v>
      </c>
      <c r="B353" s="66" t="str">
        <f>LEFT(②受講者情報入力!Y354,1)</f>
        <v/>
      </c>
      <c r="C353" s="66" t="str">
        <f>DBCS(TRIM(②受講者情報入力!Z354))</f>
        <v/>
      </c>
      <c r="D353" s="66" t="str">
        <f>DBCS(TRIM(②受講者情報入力!AA354))</f>
        <v/>
      </c>
      <c r="E353" s="66" t="str">
        <f>ASC(TRIM(②受講者情報入力!AB354))</f>
        <v/>
      </c>
      <c r="F353" s="66" t="str">
        <f>IFERROR(VLOOKUP(②受講者情報入力!AC354,マスタ!$A$1:$B$47,2,0),"")</f>
        <v/>
      </c>
      <c r="G353" s="66" t="str">
        <f>TRIM(②受講者情報入力!AD354)</f>
        <v/>
      </c>
      <c r="H353" s="66" t="str">
        <f>TRIM(②受講者情報入力!AE354)</f>
        <v/>
      </c>
      <c r="I353" s="66" t="str">
        <f>IF(②受講者情報入力!AV354="","",LEFT(②受講者情報入力!AV354,LEN(②受講者情報入力!AV354)-1))</f>
        <v/>
      </c>
      <c r="J353" s="66" t="str">
        <f>ASC(TRIM(②受講者情報入力!AK354))</f>
        <v/>
      </c>
      <c r="K353" s="66" t="str">
        <f>IF(②受講者情報入力!AL354=0,"",TEXT(②受講者情報入力!AL354,"yyyy/mm/dd"))</f>
        <v/>
      </c>
      <c r="L353" s="66" t="str">
        <f>IF(②受講者情報入力!AM354=0,"",TEXT(②受講者情報入力!AM354,"yyyy/mm/dd"))</f>
        <v/>
      </c>
      <c r="M353" s="66" t="str">
        <f>ASC(TRIM(②受講者情報入力!AN354))</f>
        <v/>
      </c>
      <c r="N353" s="66" t="str">
        <f>ASC(TRIM(②受講者情報入力!AO354))</f>
        <v/>
      </c>
      <c r="O353" s="66" t="str">
        <f>IF(②受講者情報入力!AP354=0,"",TEXT(②受講者情報入力!AP354,"yyyy/mm/dd"))</f>
        <v/>
      </c>
      <c r="P353" s="66" t="str">
        <f>ASC(TRIM(②受講者情報入力!AQ354))</f>
        <v/>
      </c>
      <c r="Q353" s="66" t="str">
        <f>TRIM(②受講者情報入力!AR354)</f>
        <v/>
      </c>
      <c r="R353" s="66" t="str">
        <f>TRIM(②受講者情報入力!AS354)</f>
        <v/>
      </c>
      <c r="S353" s="66" t="str">
        <f>TRIM(②受講者情報入力!AT354)</f>
        <v/>
      </c>
    </row>
    <row r="354" spans="1:19">
      <c r="A354" s="66" t="e">
        <f>②受講者情報入力!AW355</f>
        <v>#N/A</v>
      </c>
      <c r="B354" s="66" t="str">
        <f>LEFT(②受講者情報入力!Y355,1)</f>
        <v/>
      </c>
      <c r="C354" s="66" t="str">
        <f>DBCS(TRIM(②受講者情報入力!Z355))</f>
        <v/>
      </c>
      <c r="D354" s="66" t="str">
        <f>DBCS(TRIM(②受講者情報入力!AA355))</f>
        <v/>
      </c>
      <c r="E354" s="66" t="str">
        <f>ASC(TRIM(②受講者情報入力!AB355))</f>
        <v/>
      </c>
      <c r="F354" s="66" t="str">
        <f>IFERROR(VLOOKUP(②受講者情報入力!AC355,マスタ!$A$1:$B$47,2,0),"")</f>
        <v/>
      </c>
      <c r="G354" s="66" t="str">
        <f>TRIM(②受講者情報入力!AD355)</f>
        <v/>
      </c>
      <c r="H354" s="66" t="str">
        <f>TRIM(②受講者情報入力!AE355)</f>
        <v/>
      </c>
      <c r="I354" s="66" t="str">
        <f>IF(②受講者情報入力!AV355="","",LEFT(②受講者情報入力!AV355,LEN(②受講者情報入力!AV355)-1))</f>
        <v/>
      </c>
      <c r="J354" s="66" t="str">
        <f>ASC(TRIM(②受講者情報入力!AK355))</f>
        <v/>
      </c>
      <c r="K354" s="66" t="str">
        <f>IF(②受講者情報入力!AL355=0,"",TEXT(②受講者情報入力!AL355,"yyyy/mm/dd"))</f>
        <v/>
      </c>
      <c r="L354" s="66" t="str">
        <f>IF(②受講者情報入力!AM355=0,"",TEXT(②受講者情報入力!AM355,"yyyy/mm/dd"))</f>
        <v/>
      </c>
      <c r="M354" s="66" t="str">
        <f>ASC(TRIM(②受講者情報入力!AN355))</f>
        <v/>
      </c>
      <c r="N354" s="66" t="str">
        <f>ASC(TRIM(②受講者情報入力!AO355))</f>
        <v/>
      </c>
      <c r="O354" s="66" t="str">
        <f>IF(②受講者情報入力!AP355=0,"",TEXT(②受講者情報入力!AP355,"yyyy/mm/dd"))</f>
        <v/>
      </c>
      <c r="P354" s="66" t="str">
        <f>ASC(TRIM(②受講者情報入力!AQ355))</f>
        <v/>
      </c>
      <c r="Q354" s="66" t="str">
        <f>TRIM(②受講者情報入力!AR355)</f>
        <v/>
      </c>
      <c r="R354" s="66" t="str">
        <f>TRIM(②受講者情報入力!AS355)</f>
        <v/>
      </c>
      <c r="S354" s="66" t="str">
        <f>TRIM(②受講者情報入力!AT355)</f>
        <v/>
      </c>
    </row>
    <row r="355" spans="1:19">
      <c r="A355" s="66" t="e">
        <f>②受講者情報入力!AW356</f>
        <v>#N/A</v>
      </c>
      <c r="B355" s="66" t="str">
        <f>LEFT(②受講者情報入力!Y356,1)</f>
        <v/>
      </c>
      <c r="C355" s="66" t="str">
        <f>DBCS(TRIM(②受講者情報入力!Z356))</f>
        <v/>
      </c>
      <c r="D355" s="66" t="str">
        <f>DBCS(TRIM(②受講者情報入力!AA356))</f>
        <v/>
      </c>
      <c r="E355" s="66" t="str">
        <f>ASC(TRIM(②受講者情報入力!AB356))</f>
        <v/>
      </c>
      <c r="F355" s="66" t="str">
        <f>IFERROR(VLOOKUP(②受講者情報入力!AC356,マスタ!$A$1:$B$47,2,0),"")</f>
        <v/>
      </c>
      <c r="G355" s="66" t="str">
        <f>TRIM(②受講者情報入力!AD356)</f>
        <v/>
      </c>
      <c r="H355" s="66" t="str">
        <f>TRIM(②受講者情報入力!AE356)</f>
        <v/>
      </c>
      <c r="I355" s="66" t="str">
        <f>IF(②受講者情報入力!AV356="","",LEFT(②受講者情報入力!AV356,LEN(②受講者情報入力!AV356)-1))</f>
        <v/>
      </c>
      <c r="J355" s="66" t="str">
        <f>ASC(TRIM(②受講者情報入力!AK356))</f>
        <v/>
      </c>
      <c r="K355" s="66" t="str">
        <f>IF(②受講者情報入力!AL356=0,"",TEXT(②受講者情報入力!AL356,"yyyy/mm/dd"))</f>
        <v/>
      </c>
      <c r="L355" s="66" t="str">
        <f>IF(②受講者情報入力!AM356=0,"",TEXT(②受講者情報入力!AM356,"yyyy/mm/dd"))</f>
        <v/>
      </c>
      <c r="M355" s="66" t="str">
        <f>ASC(TRIM(②受講者情報入力!AN356))</f>
        <v/>
      </c>
      <c r="N355" s="66" t="str">
        <f>ASC(TRIM(②受講者情報入力!AO356))</f>
        <v/>
      </c>
      <c r="O355" s="66" t="str">
        <f>IF(②受講者情報入力!AP356=0,"",TEXT(②受講者情報入力!AP356,"yyyy/mm/dd"))</f>
        <v/>
      </c>
      <c r="P355" s="66" t="str">
        <f>ASC(TRIM(②受講者情報入力!AQ356))</f>
        <v/>
      </c>
      <c r="Q355" s="66" t="str">
        <f>TRIM(②受講者情報入力!AR356)</f>
        <v/>
      </c>
      <c r="R355" s="66" t="str">
        <f>TRIM(②受講者情報入力!AS356)</f>
        <v/>
      </c>
      <c r="S355" s="66" t="str">
        <f>TRIM(②受講者情報入力!AT356)</f>
        <v/>
      </c>
    </row>
    <row r="356" spans="1:19">
      <c r="A356" s="66" t="e">
        <f>②受講者情報入力!AW357</f>
        <v>#N/A</v>
      </c>
      <c r="B356" s="66" t="str">
        <f>LEFT(②受講者情報入力!Y357,1)</f>
        <v/>
      </c>
      <c r="C356" s="66" t="str">
        <f>DBCS(TRIM(②受講者情報入力!Z357))</f>
        <v/>
      </c>
      <c r="D356" s="66" t="str">
        <f>DBCS(TRIM(②受講者情報入力!AA357))</f>
        <v/>
      </c>
      <c r="E356" s="66" t="str">
        <f>ASC(TRIM(②受講者情報入力!AB357))</f>
        <v/>
      </c>
      <c r="F356" s="66" t="str">
        <f>IFERROR(VLOOKUP(②受講者情報入力!AC357,マスタ!$A$1:$B$47,2,0),"")</f>
        <v/>
      </c>
      <c r="G356" s="66" t="str">
        <f>TRIM(②受講者情報入力!AD357)</f>
        <v/>
      </c>
      <c r="H356" s="66" t="str">
        <f>TRIM(②受講者情報入力!AE357)</f>
        <v/>
      </c>
      <c r="I356" s="66" t="str">
        <f>IF(②受講者情報入力!AV357="","",LEFT(②受講者情報入力!AV357,LEN(②受講者情報入力!AV357)-1))</f>
        <v/>
      </c>
      <c r="J356" s="66" t="str">
        <f>ASC(TRIM(②受講者情報入力!AK357))</f>
        <v/>
      </c>
      <c r="K356" s="66" t="str">
        <f>IF(②受講者情報入力!AL357=0,"",TEXT(②受講者情報入力!AL357,"yyyy/mm/dd"))</f>
        <v/>
      </c>
      <c r="L356" s="66" t="str">
        <f>IF(②受講者情報入力!AM357=0,"",TEXT(②受講者情報入力!AM357,"yyyy/mm/dd"))</f>
        <v/>
      </c>
      <c r="M356" s="66" t="str">
        <f>ASC(TRIM(②受講者情報入力!AN357))</f>
        <v/>
      </c>
      <c r="N356" s="66" t="str">
        <f>ASC(TRIM(②受講者情報入力!AO357))</f>
        <v/>
      </c>
      <c r="O356" s="66" t="str">
        <f>IF(②受講者情報入力!AP357=0,"",TEXT(②受講者情報入力!AP357,"yyyy/mm/dd"))</f>
        <v/>
      </c>
      <c r="P356" s="66" t="str">
        <f>ASC(TRIM(②受講者情報入力!AQ357))</f>
        <v/>
      </c>
      <c r="Q356" s="66" t="str">
        <f>TRIM(②受講者情報入力!AR357)</f>
        <v/>
      </c>
      <c r="R356" s="66" t="str">
        <f>TRIM(②受講者情報入力!AS357)</f>
        <v/>
      </c>
      <c r="S356" s="66" t="str">
        <f>TRIM(②受講者情報入力!AT357)</f>
        <v/>
      </c>
    </row>
    <row r="357" spans="1:19">
      <c r="A357" s="66" t="e">
        <f>②受講者情報入力!AW358</f>
        <v>#N/A</v>
      </c>
      <c r="B357" s="66" t="str">
        <f>LEFT(②受講者情報入力!Y358,1)</f>
        <v/>
      </c>
      <c r="C357" s="66" t="str">
        <f>DBCS(TRIM(②受講者情報入力!Z358))</f>
        <v/>
      </c>
      <c r="D357" s="66" t="str">
        <f>DBCS(TRIM(②受講者情報入力!AA358))</f>
        <v/>
      </c>
      <c r="E357" s="66" t="str">
        <f>ASC(TRIM(②受講者情報入力!AB358))</f>
        <v/>
      </c>
      <c r="F357" s="66" t="str">
        <f>IFERROR(VLOOKUP(②受講者情報入力!AC358,マスタ!$A$1:$B$47,2,0),"")</f>
        <v/>
      </c>
      <c r="G357" s="66" t="str">
        <f>TRIM(②受講者情報入力!AD358)</f>
        <v/>
      </c>
      <c r="H357" s="66" t="str">
        <f>TRIM(②受講者情報入力!AE358)</f>
        <v/>
      </c>
      <c r="I357" s="66" t="str">
        <f>IF(②受講者情報入力!AV358="","",LEFT(②受講者情報入力!AV358,LEN(②受講者情報入力!AV358)-1))</f>
        <v/>
      </c>
      <c r="J357" s="66" t="str">
        <f>ASC(TRIM(②受講者情報入力!AK358))</f>
        <v/>
      </c>
      <c r="K357" s="66" t="str">
        <f>IF(②受講者情報入力!AL358=0,"",TEXT(②受講者情報入力!AL358,"yyyy/mm/dd"))</f>
        <v/>
      </c>
      <c r="L357" s="66" t="str">
        <f>IF(②受講者情報入力!AM358=0,"",TEXT(②受講者情報入力!AM358,"yyyy/mm/dd"))</f>
        <v/>
      </c>
      <c r="M357" s="66" t="str">
        <f>ASC(TRIM(②受講者情報入力!AN358))</f>
        <v/>
      </c>
      <c r="N357" s="66" t="str">
        <f>ASC(TRIM(②受講者情報入力!AO358))</f>
        <v/>
      </c>
      <c r="O357" s="66" t="str">
        <f>IF(②受講者情報入力!AP358=0,"",TEXT(②受講者情報入力!AP358,"yyyy/mm/dd"))</f>
        <v/>
      </c>
      <c r="P357" s="66" t="str">
        <f>ASC(TRIM(②受講者情報入力!AQ358))</f>
        <v/>
      </c>
      <c r="Q357" s="66" t="str">
        <f>TRIM(②受講者情報入力!AR358)</f>
        <v/>
      </c>
      <c r="R357" s="66" t="str">
        <f>TRIM(②受講者情報入力!AS358)</f>
        <v/>
      </c>
      <c r="S357" s="66" t="str">
        <f>TRIM(②受講者情報入力!AT358)</f>
        <v/>
      </c>
    </row>
    <row r="358" spans="1:19">
      <c r="A358" s="66" t="e">
        <f>②受講者情報入力!AW359</f>
        <v>#N/A</v>
      </c>
      <c r="B358" s="66" t="str">
        <f>LEFT(②受講者情報入力!Y359,1)</f>
        <v/>
      </c>
      <c r="C358" s="66" t="str">
        <f>DBCS(TRIM(②受講者情報入力!Z359))</f>
        <v/>
      </c>
      <c r="D358" s="66" t="str">
        <f>DBCS(TRIM(②受講者情報入力!AA359))</f>
        <v/>
      </c>
      <c r="E358" s="66" t="str">
        <f>ASC(TRIM(②受講者情報入力!AB359))</f>
        <v/>
      </c>
      <c r="F358" s="66" t="str">
        <f>IFERROR(VLOOKUP(②受講者情報入力!AC359,マスタ!$A$1:$B$47,2,0),"")</f>
        <v/>
      </c>
      <c r="G358" s="66" t="str">
        <f>TRIM(②受講者情報入力!AD359)</f>
        <v/>
      </c>
      <c r="H358" s="66" t="str">
        <f>TRIM(②受講者情報入力!AE359)</f>
        <v/>
      </c>
      <c r="I358" s="66" t="str">
        <f>IF(②受講者情報入力!AV359="","",LEFT(②受講者情報入力!AV359,LEN(②受講者情報入力!AV359)-1))</f>
        <v/>
      </c>
      <c r="J358" s="66" t="str">
        <f>ASC(TRIM(②受講者情報入力!AK359))</f>
        <v/>
      </c>
      <c r="K358" s="66" t="str">
        <f>IF(②受講者情報入力!AL359=0,"",TEXT(②受講者情報入力!AL359,"yyyy/mm/dd"))</f>
        <v/>
      </c>
      <c r="L358" s="66" t="str">
        <f>IF(②受講者情報入力!AM359=0,"",TEXT(②受講者情報入力!AM359,"yyyy/mm/dd"))</f>
        <v/>
      </c>
      <c r="M358" s="66" t="str">
        <f>ASC(TRIM(②受講者情報入力!AN359))</f>
        <v/>
      </c>
      <c r="N358" s="66" t="str">
        <f>ASC(TRIM(②受講者情報入力!AO359))</f>
        <v/>
      </c>
      <c r="O358" s="66" t="str">
        <f>IF(②受講者情報入力!AP359=0,"",TEXT(②受講者情報入力!AP359,"yyyy/mm/dd"))</f>
        <v/>
      </c>
      <c r="P358" s="66" t="str">
        <f>ASC(TRIM(②受講者情報入力!AQ359))</f>
        <v/>
      </c>
      <c r="Q358" s="66" t="str">
        <f>TRIM(②受講者情報入力!AR359)</f>
        <v/>
      </c>
      <c r="R358" s="66" t="str">
        <f>TRIM(②受講者情報入力!AS359)</f>
        <v/>
      </c>
      <c r="S358" s="66" t="str">
        <f>TRIM(②受講者情報入力!AT359)</f>
        <v/>
      </c>
    </row>
    <row r="359" spans="1:19">
      <c r="A359" s="66" t="e">
        <f>②受講者情報入力!AW360</f>
        <v>#N/A</v>
      </c>
      <c r="B359" s="66" t="str">
        <f>LEFT(②受講者情報入力!Y360,1)</f>
        <v/>
      </c>
      <c r="C359" s="66" t="str">
        <f>DBCS(TRIM(②受講者情報入力!Z360))</f>
        <v/>
      </c>
      <c r="D359" s="66" t="str">
        <f>DBCS(TRIM(②受講者情報入力!AA360))</f>
        <v/>
      </c>
      <c r="E359" s="66" t="str">
        <f>ASC(TRIM(②受講者情報入力!AB360))</f>
        <v/>
      </c>
      <c r="F359" s="66" t="str">
        <f>IFERROR(VLOOKUP(②受講者情報入力!AC360,マスタ!$A$1:$B$47,2,0),"")</f>
        <v/>
      </c>
      <c r="G359" s="66" t="str">
        <f>TRIM(②受講者情報入力!AD360)</f>
        <v/>
      </c>
      <c r="H359" s="66" t="str">
        <f>TRIM(②受講者情報入力!AE360)</f>
        <v/>
      </c>
      <c r="I359" s="66" t="str">
        <f>IF(②受講者情報入力!AV360="","",LEFT(②受講者情報入力!AV360,LEN(②受講者情報入力!AV360)-1))</f>
        <v/>
      </c>
      <c r="J359" s="66" t="str">
        <f>ASC(TRIM(②受講者情報入力!AK360))</f>
        <v/>
      </c>
      <c r="K359" s="66" t="str">
        <f>IF(②受講者情報入力!AL360=0,"",TEXT(②受講者情報入力!AL360,"yyyy/mm/dd"))</f>
        <v/>
      </c>
      <c r="L359" s="66" t="str">
        <f>IF(②受講者情報入力!AM360=0,"",TEXT(②受講者情報入力!AM360,"yyyy/mm/dd"))</f>
        <v/>
      </c>
      <c r="M359" s="66" t="str">
        <f>ASC(TRIM(②受講者情報入力!AN360))</f>
        <v/>
      </c>
      <c r="N359" s="66" t="str">
        <f>ASC(TRIM(②受講者情報入力!AO360))</f>
        <v/>
      </c>
      <c r="O359" s="66" t="str">
        <f>IF(②受講者情報入力!AP360=0,"",TEXT(②受講者情報入力!AP360,"yyyy/mm/dd"))</f>
        <v/>
      </c>
      <c r="P359" s="66" t="str">
        <f>ASC(TRIM(②受講者情報入力!AQ360))</f>
        <v/>
      </c>
      <c r="Q359" s="66" t="str">
        <f>TRIM(②受講者情報入力!AR360)</f>
        <v/>
      </c>
      <c r="R359" s="66" t="str">
        <f>TRIM(②受講者情報入力!AS360)</f>
        <v/>
      </c>
      <c r="S359" s="66" t="str">
        <f>TRIM(②受講者情報入力!AT360)</f>
        <v/>
      </c>
    </row>
    <row r="360" spans="1:19">
      <c r="A360" s="66" t="e">
        <f>②受講者情報入力!AW361</f>
        <v>#N/A</v>
      </c>
      <c r="B360" s="66" t="str">
        <f>LEFT(②受講者情報入力!Y361,1)</f>
        <v/>
      </c>
      <c r="C360" s="66" t="str">
        <f>DBCS(TRIM(②受講者情報入力!Z361))</f>
        <v/>
      </c>
      <c r="D360" s="66" t="str">
        <f>DBCS(TRIM(②受講者情報入力!AA361))</f>
        <v/>
      </c>
      <c r="E360" s="66" t="str">
        <f>ASC(TRIM(②受講者情報入力!AB361))</f>
        <v/>
      </c>
      <c r="F360" s="66" t="str">
        <f>IFERROR(VLOOKUP(②受講者情報入力!AC361,マスタ!$A$1:$B$47,2,0),"")</f>
        <v/>
      </c>
      <c r="G360" s="66" t="str">
        <f>TRIM(②受講者情報入力!AD361)</f>
        <v/>
      </c>
      <c r="H360" s="66" t="str">
        <f>TRIM(②受講者情報入力!AE361)</f>
        <v/>
      </c>
      <c r="I360" s="66" t="str">
        <f>IF(②受講者情報入力!AV361="","",LEFT(②受講者情報入力!AV361,LEN(②受講者情報入力!AV361)-1))</f>
        <v/>
      </c>
      <c r="J360" s="66" t="str">
        <f>ASC(TRIM(②受講者情報入力!AK361))</f>
        <v/>
      </c>
      <c r="K360" s="66" t="str">
        <f>IF(②受講者情報入力!AL361=0,"",TEXT(②受講者情報入力!AL361,"yyyy/mm/dd"))</f>
        <v/>
      </c>
      <c r="L360" s="66" t="str">
        <f>IF(②受講者情報入力!AM361=0,"",TEXT(②受講者情報入力!AM361,"yyyy/mm/dd"))</f>
        <v/>
      </c>
      <c r="M360" s="66" t="str">
        <f>ASC(TRIM(②受講者情報入力!AN361))</f>
        <v/>
      </c>
      <c r="N360" s="66" t="str">
        <f>ASC(TRIM(②受講者情報入力!AO361))</f>
        <v/>
      </c>
      <c r="O360" s="66" t="str">
        <f>IF(②受講者情報入力!AP361=0,"",TEXT(②受講者情報入力!AP361,"yyyy/mm/dd"))</f>
        <v/>
      </c>
      <c r="P360" s="66" t="str">
        <f>ASC(TRIM(②受講者情報入力!AQ361))</f>
        <v/>
      </c>
      <c r="Q360" s="66" t="str">
        <f>TRIM(②受講者情報入力!AR361)</f>
        <v/>
      </c>
      <c r="R360" s="66" t="str">
        <f>TRIM(②受講者情報入力!AS361)</f>
        <v/>
      </c>
      <c r="S360" s="66" t="str">
        <f>TRIM(②受講者情報入力!AT361)</f>
        <v/>
      </c>
    </row>
    <row r="361" spans="1:19">
      <c r="A361" s="66" t="e">
        <f>②受講者情報入力!AW362</f>
        <v>#N/A</v>
      </c>
      <c r="B361" s="66" t="str">
        <f>LEFT(②受講者情報入力!Y362,1)</f>
        <v/>
      </c>
      <c r="C361" s="66" t="str">
        <f>DBCS(TRIM(②受講者情報入力!Z362))</f>
        <v/>
      </c>
      <c r="D361" s="66" t="str">
        <f>DBCS(TRIM(②受講者情報入力!AA362))</f>
        <v/>
      </c>
      <c r="E361" s="66" t="str">
        <f>ASC(TRIM(②受講者情報入力!AB362))</f>
        <v/>
      </c>
      <c r="F361" s="66" t="str">
        <f>IFERROR(VLOOKUP(②受講者情報入力!AC362,マスタ!$A$1:$B$47,2,0),"")</f>
        <v/>
      </c>
      <c r="G361" s="66" t="str">
        <f>TRIM(②受講者情報入力!AD362)</f>
        <v/>
      </c>
      <c r="H361" s="66" t="str">
        <f>TRIM(②受講者情報入力!AE362)</f>
        <v/>
      </c>
      <c r="I361" s="66" t="str">
        <f>IF(②受講者情報入力!AV362="","",LEFT(②受講者情報入力!AV362,LEN(②受講者情報入力!AV362)-1))</f>
        <v/>
      </c>
      <c r="J361" s="66" t="str">
        <f>ASC(TRIM(②受講者情報入力!AK362))</f>
        <v/>
      </c>
      <c r="K361" s="66" t="str">
        <f>IF(②受講者情報入力!AL362=0,"",TEXT(②受講者情報入力!AL362,"yyyy/mm/dd"))</f>
        <v/>
      </c>
      <c r="L361" s="66" t="str">
        <f>IF(②受講者情報入力!AM362=0,"",TEXT(②受講者情報入力!AM362,"yyyy/mm/dd"))</f>
        <v/>
      </c>
      <c r="M361" s="66" t="str">
        <f>ASC(TRIM(②受講者情報入力!AN362))</f>
        <v/>
      </c>
      <c r="N361" s="66" t="str">
        <f>ASC(TRIM(②受講者情報入力!AO362))</f>
        <v/>
      </c>
      <c r="O361" s="66" t="str">
        <f>IF(②受講者情報入力!AP362=0,"",TEXT(②受講者情報入力!AP362,"yyyy/mm/dd"))</f>
        <v/>
      </c>
      <c r="P361" s="66" t="str">
        <f>ASC(TRIM(②受講者情報入力!AQ362))</f>
        <v/>
      </c>
      <c r="Q361" s="66" t="str">
        <f>TRIM(②受講者情報入力!AR362)</f>
        <v/>
      </c>
      <c r="R361" s="66" t="str">
        <f>TRIM(②受講者情報入力!AS362)</f>
        <v/>
      </c>
      <c r="S361" s="66" t="str">
        <f>TRIM(②受講者情報入力!AT362)</f>
        <v/>
      </c>
    </row>
    <row r="362" spans="1:19">
      <c r="A362" s="66" t="e">
        <f>②受講者情報入力!AW363</f>
        <v>#N/A</v>
      </c>
      <c r="B362" s="66" t="str">
        <f>LEFT(②受講者情報入力!Y363,1)</f>
        <v/>
      </c>
      <c r="C362" s="66" t="str">
        <f>DBCS(TRIM(②受講者情報入力!Z363))</f>
        <v/>
      </c>
      <c r="D362" s="66" t="str">
        <f>DBCS(TRIM(②受講者情報入力!AA363))</f>
        <v/>
      </c>
      <c r="E362" s="66" t="str">
        <f>ASC(TRIM(②受講者情報入力!AB363))</f>
        <v/>
      </c>
      <c r="F362" s="66" t="str">
        <f>IFERROR(VLOOKUP(②受講者情報入力!AC363,マスタ!$A$1:$B$47,2,0),"")</f>
        <v/>
      </c>
      <c r="G362" s="66" t="str">
        <f>TRIM(②受講者情報入力!AD363)</f>
        <v/>
      </c>
      <c r="H362" s="66" t="str">
        <f>TRIM(②受講者情報入力!AE363)</f>
        <v/>
      </c>
      <c r="I362" s="66" t="str">
        <f>IF(②受講者情報入力!AV363="","",LEFT(②受講者情報入力!AV363,LEN(②受講者情報入力!AV363)-1))</f>
        <v/>
      </c>
      <c r="J362" s="66" t="str">
        <f>ASC(TRIM(②受講者情報入力!AK363))</f>
        <v/>
      </c>
      <c r="K362" s="66" t="str">
        <f>IF(②受講者情報入力!AL363=0,"",TEXT(②受講者情報入力!AL363,"yyyy/mm/dd"))</f>
        <v/>
      </c>
      <c r="L362" s="66" t="str">
        <f>IF(②受講者情報入力!AM363=0,"",TEXT(②受講者情報入力!AM363,"yyyy/mm/dd"))</f>
        <v/>
      </c>
      <c r="M362" s="66" t="str">
        <f>ASC(TRIM(②受講者情報入力!AN363))</f>
        <v/>
      </c>
      <c r="N362" s="66" t="str">
        <f>ASC(TRIM(②受講者情報入力!AO363))</f>
        <v/>
      </c>
      <c r="O362" s="66" t="str">
        <f>IF(②受講者情報入力!AP363=0,"",TEXT(②受講者情報入力!AP363,"yyyy/mm/dd"))</f>
        <v/>
      </c>
      <c r="P362" s="66" t="str">
        <f>ASC(TRIM(②受講者情報入力!AQ363))</f>
        <v/>
      </c>
      <c r="Q362" s="66" t="str">
        <f>TRIM(②受講者情報入力!AR363)</f>
        <v/>
      </c>
      <c r="R362" s="66" t="str">
        <f>TRIM(②受講者情報入力!AS363)</f>
        <v/>
      </c>
      <c r="S362" s="66" t="str">
        <f>TRIM(②受講者情報入力!AT363)</f>
        <v/>
      </c>
    </row>
    <row r="363" spans="1:19">
      <c r="A363" s="66" t="e">
        <f>②受講者情報入力!AW364</f>
        <v>#N/A</v>
      </c>
      <c r="B363" s="66" t="str">
        <f>LEFT(②受講者情報入力!Y364,1)</f>
        <v/>
      </c>
      <c r="C363" s="66" t="str">
        <f>DBCS(TRIM(②受講者情報入力!Z364))</f>
        <v/>
      </c>
      <c r="D363" s="66" t="str">
        <f>DBCS(TRIM(②受講者情報入力!AA364))</f>
        <v/>
      </c>
      <c r="E363" s="66" t="str">
        <f>ASC(TRIM(②受講者情報入力!AB364))</f>
        <v/>
      </c>
      <c r="F363" s="66" t="str">
        <f>IFERROR(VLOOKUP(②受講者情報入力!AC364,マスタ!$A$1:$B$47,2,0),"")</f>
        <v/>
      </c>
      <c r="G363" s="66" t="str">
        <f>TRIM(②受講者情報入力!AD364)</f>
        <v/>
      </c>
      <c r="H363" s="66" t="str">
        <f>TRIM(②受講者情報入力!AE364)</f>
        <v/>
      </c>
      <c r="I363" s="66" t="str">
        <f>IF(②受講者情報入力!AV364="","",LEFT(②受講者情報入力!AV364,LEN(②受講者情報入力!AV364)-1))</f>
        <v/>
      </c>
      <c r="J363" s="66" t="str">
        <f>ASC(TRIM(②受講者情報入力!AK364))</f>
        <v/>
      </c>
      <c r="K363" s="66" t="str">
        <f>IF(②受講者情報入力!AL364=0,"",TEXT(②受講者情報入力!AL364,"yyyy/mm/dd"))</f>
        <v/>
      </c>
      <c r="L363" s="66" t="str">
        <f>IF(②受講者情報入力!AM364=0,"",TEXT(②受講者情報入力!AM364,"yyyy/mm/dd"))</f>
        <v/>
      </c>
      <c r="M363" s="66" t="str">
        <f>ASC(TRIM(②受講者情報入力!AN364))</f>
        <v/>
      </c>
      <c r="N363" s="66" t="str">
        <f>ASC(TRIM(②受講者情報入力!AO364))</f>
        <v/>
      </c>
      <c r="O363" s="66" t="str">
        <f>IF(②受講者情報入力!AP364=0,"",TEXT(②受講者情報入力!AP364,"yyyy/mm/dd"))</f>
        <v/>
      </c>
      <c r="P363" s="66" t="str">
        <f>ASC(TRIM(②受講者情報入力!AQ364))</f>
        <v/>
      </c>
      <c r="Q363" s="66" t="str">
        <f>TRIM(②受講者情報入力!AR364)</f>
        <v/>
      </c>
      <c r="R363" s="66" t="str">
        <f>TRIM(②受講者情報入力!AS364)</f>
        <v/>
      </c>
      <c r="S363" s="66" t="str">
        <f>TRIM(②受講者情報入力!AT364)</f>
        <v/>
      </c>
    </row>
    <row r="364" spans="1:19">
      <c r="A364" s="66" t="e">
        <f>②受講者情報入力!AW365</f>
        <v>#N/A</v>
      </c>
      <c r="B364" s="66" t="str">
        <f>LEFT(②受講者情報入力!Y365,1)</f>
        <v/>
      </c>
      <c r="C364" s="66" t="str">
        <f>DBCS(TRIM(②受講者情報入力!Z365))</f>
        <v/>
      </c>
      <c r="D364" s="66" t="str">
        <f>DBCS(TRIM(②受講者情報入力!AA365))</f>
        <v/>
      </c>
      <c r="E364" s="66" t="str">
        <f>ASC(TRIM(②受講者情報入力!AB365))</f>
        <v/>
      </c>
      <c r="F364" s="66" t="str">
        <f>IFERROR(VLOOKUP(②受講者情報入力!AC365,マスタ!$A$1:$B$47,2,0),"")</f>
        <v/>
      </c>
      <c r="G364" s="66" t="str">
        <f>TRIM(②受講者情報入力!AD365)</f>
        <v/>
      </c>
      <c r="H364" s="66" t="str">
        <f>TRIM(②受講者情報入力!AE365)</f>
        <v/>
      </c>
      <c r="I364" s="66" t="str">
        <f>IF(②受講者情報入力!AV365="","",LEFT(②受講者情報入力!AV365,LEN(②受講者情報入力!AV365)-1))</f>
        <v/>
      </c>
      <c r="J364" s="66" t="str">
        <f>ASC(TRIM(②受講者情報入力!AK365))</f>
        <v/>
      </c>
      <c r="K364" s="66" t="str">
        <f>IF(②受講者情報入力!AL365=0,"",TEXT(②受講者情報入力!AL365,"yyyy/mm/dd"))</f>
        <v/>
      </c>
      <c r="L364" s="66" t="str">
        <f>IF(②受講者情報入力!AM365=0,"",TEXT(②受講者情報入力!AM365,"yyyy/mm/dd"))</f>
        <v/>
      </c>
      <c r="M364" s="66" t="str">
        <f>ASC(TRIM(②受講者情報入力!AN365))</f>
        <v/>
      </c>
      <c r="N364" s="66" t="str">
        <f>ASC(TRIM(②受講者情報入力!AO365))</f>
        <v/>
      </c>
      <c r="O364" s="66" t="str">
        <f>IF(②受講者情報入力!AP365=0,"",TEXT(②受講者情報入力!AP365,"yyyy/mm/dd"))</f>
        <v/>
      </c>
      <c r="P364" s="66" t="str">
        <f>ASC(TRIM(②受講者情報入力!AQ365))</f>
        <v/>
      </c>
      <c r="Q364" s="66" t="str">
        <f>TRIM(②受講者情報入力!AR365)</f>
        <v/>
      </c>
      <c r="R364" s="66" t="str">
        <f>TRIM(②受講者情報入力!AS365)</f>
        <v/>
      </c>
      <c r="S364" s="66" t="str">
        <f>TRIM(②受講者情報入力!AT365)</f>
        <v/>
      </c>
    </row>
    <row r="365" spans="1:19">
      <c r="A365" s="66" t="e">
        <f>②受講者情報入力!AW366</f>
        <v>#N/A</v>
      </c>
      <c r="B365" s="66" t="str">
        <f>LEFT(②受講者情報入力!Y366,1)</f>
        <v/>
      </c>
      <c r="C365" s="66" t="str">
        <f>DBCS(TRIM(②受講者情報入力!Z366))</f>
        <v/>
      </c>
      <c r="D365" s="66" t="str">
        <f>DBCS(TRIM(②受講者情報入力!AA366))</f>
        <v/>
      </c>
      <c r="E365" s="66" t="str">
        <f>ASC(TRIM(②受講者情報入力!AB366))</f>
        <v/>
      </c>
      <c r="F365" s="66" t="str">
        <f>IFERROR(VLOOKUP(②受講者情報入力!AC366,マスタ!$A$1:$B$47,2,0),"")</f>
        <v/>
      </c>
      <c r="G365" s="66" t="str">
        <f>TRIM(②受講者情報入力!AD366)</f>
        <v/>
      </c>
      <c r="H365" s="66" t="str">
        <f>TRIM(②受講者情報入力!AE366)</f>
        <v/>
      </c>
      <c r="I365" s="66" t="str">
        <f>IF(②受講者情報入力!AV366="","",LEFT(②受講者情報入力!AV366,LEN(②受講者情報入力!AV366)-1))</f>
        <v/>
      </c>
      <c r="J365" s="66" t="str">
        <f>ASC(TRIM(②受講者情報入力!AK366))</f>
        <v/>
      </c>
      <c r="K365" s="66" t="str">
        <f>IF(②受講者情報入力!AL366=0,"",TEXT(②受講者情報入力!AL366,"yyyy/mm/dd"))</f>
        <v/>
      </c>
      <c r="L365" s="66" t="str">
        <f>IF(②受講者情報入力!AM366=0,"",TEXT(②受講者情報入力!AM366,"yyyy/mm/dd"))</f>
        <v/>
      </c>
      <c r="M365" s="66" t="str">
        <f>ASC(TRIM(②受講者情報入力!AN366))</f>
        <v/>
      </c>
      <c r="N365" s="66" t="str">
        <f>ASC(TRIM(②受講者情報入力!AO366))</f>
        <v/>
      </c>
      <c r="O365" s="66" t="str">
        <f>IF(②受講者情報入力!AP366=0,"",TEXT(②受講者情報入力!AP366,"yyyy/mm/dd"))</f>
        <v/>
      </c>
      <c r="P365" s="66" t="str">
        <f>ASC(TRIM(②受講者情報入力!AQ366))</f>
        <v/>
      </c>
      <c r="Q365" s="66" t="str">
        <f>TRIM(②受講者情報入力!AR366)</f>
        <v/>
      </c>
      <c r="R365" s="66" t="str">
        <f>TRIM(②受講者情報入力!AS366)</f>
        <v/>
      </c>
      <c r="S365" s="66" t="str">
        <f>TRIM(②受講者情報入力!AT366)</f>
        <v/>
      </c>
    </row>
    <row r="366" spans="1:19">
      <c r="A366" s="66" t="e">
        <f>②受講者情報入力!AW367</f>
        <v>#N/A</v>
      </c>
      <c r="B366" s="66" t="str">
        <f>LEFT(②受講者情報入力!Y367,1)</f>
        <v/>
      </c>
      <c r="C366" s="66" t="str">
        <f>DBCS(TRIM(②受講者情報入力!Z367))</f>
        <v/>
      </c>
      <c r="D366" s="66" t="str">
        <f>DBCS(TRIM(②受講者情報入力!AA367))</f>
        <v/>
      </c>
      <c r="E366" s="66" t="str">
        <f>ASC(TRIM(②受講者情報入力!AB367))</f>
        <v/>
      </c>
      <c r="F366" s="66" t="str">
        <f>IFERROR(VLOOKUP(②受講者情報入力!AC367,マスタ!$A$1:$B$47,2,0),"")</f>
        <v/>
      </c>
      <c r="G366" s="66" t="str">
        <f>TRIM(②受講者情報入力!AD367)</f>
        <v/>
      </c>
      <c r="H366" s="66" t="str">
        <f>TRIM(②受講者情報入力!AE367)</f>
        <v/>
      </c>
      <c r="I366" s="66" t="str">
        <f>IF(②受講者情報入力!AV367="","",LEFT(②受講者情報入力!AV367,LEN(②受講者情報入力!AV367)-1))</f>
        <v/>
      </c>
      <c r="J366" s="66" t="str">
        <f>ASC(TRIM(②受講者情報入力!AK367))</f>
        <v/>
      </c>
      <c r="K366" s="66" t="str">
        <f>IF(②受講者情報入力!AL367=0,"",TEXT(②受講者情報入力!AL367,"yyyy/mm/dd"))</f>
        <v/>
      </c>
      <c r="L366" s="66" t="str">
        <f>IF(②受講者情報入力!AM367=0,"",TEXT(②受講者情報入力!AM367,"yyyy/mm/dd"))</f>
        <v/>
      </c>
      <c r="M366" s="66" t="str">
        <f>ASC(TRIM(②受講者情報入力!AN367))</f>
        <v/>
      </c>
      <c r="N366" s="66" t="str">
        <f>ASC(TRIM(②受講者情報入力!AO367))</f>
        <v/>
      </c>
      <c r="O366" s="66" t="str">
        <f>IF(②受講者情報入力!AP367=0,"",TEXT(②受講者情報入力!AP367,"yyyy/mm/dd"))</f>
        <v/>
      </c>
      <c r="P366" s="66" t="str">
        <f>ASC(TRIM(②受講者情報入力!AQ367))</f>
        <v/>
      </c>
      <c r="Q366" s="66" t="str">
        <f>TRIM(②受講者情報入力!AR367)</f>
        <v/>
      </c>
      <c r="R366" s="66" t="str">
        <f>TRIM(②受講者情報入力!AS367)</f>
        <v/>
      </c>
      <c r="S366" s="66" t="str">
        <f>TRIM(②受講者情報入力!AT367)</f>
        <v/>
      </c>
    </row>
    <row r="367" spans="1:19">
      <c r="A367" s="66" t="e">
        <f>②受講者情報入力!AW368</f>
        <v>#N/A</v>
      </c>
      <c r="B367" s="66" t="str">
        <f>LEFT(②受講者情報入力!Y368,1)</f>
        <v/>
      </c>
      <c r="C367" s="66" t="str">
        <f>DBCS(TRIM(②受講者情報入力!Z368))</f>
        <v/>
      </c>
      <c r="D367" s="66" t="str">
        <f>DBCS(TRIM(②受講者情報入力!AA368))</f>
        <v/>
      </c>
      <c r="E367" s="66" t="str">
        <f>ASC(TRIM(②受講者情報入力!AB368))</f>
        <v/>
      </c>
      <c r="F367" s="66" t="str">
        <f>IFERROR(VLOOKUP(②受講者情報入力!AC368,マスタ!$A$1:$B$47,2,0),"")</f>
        <v/>
      </c>
      <c r="G367" s="66" t="str">
        <f>TRIM(②受講者情報入力!AD368)</f>
        <v/>
      </c>
      <c r="H367" s="66" t="str">
        <f>TRIM(②受講者情報入力!AE368)</f>
        <v/>
      </c>
      <c r="I367" s="66" t="str">
        <f>IF(②受講者情報入力!AV368="","",LEFT(②受講者情報入力!AV368,LEN(②受講者情報入力!AV368)-1))</f>
        <v/>
      </c>
      <c r="J367" s="66" t="str">
        <f>ASC(TRIM(②受講者情報入力!AK368))</f>
        <v/>
      </c>
      <c r="K367" s="66" t="str">
        <f>IF(②受講者情報入力!AL368=0,"",TEXT(②受講者情報入力!AL368,"yyyy/mm/dd"))</f>
        <v/>
      </c>
      <c r="L367" s="66" t="str">
        <f>IF(②受講者情報入力!AM368=0,"",TEXT(②受講者情報入力!AM368,"yyyy/mm/dd"))</f>
        <v/>
      </c>
      <c r="M367" s="66" t="str">
        <f>ASC(TRIM(②受講者情報入力!AN368))</f>
        <v/>
      </c>
      <c r="N367" s="66" t="str">
        <f>ASC(TRIM(②受講者情報入力!AO368))</f>
        <v/>
      </c>
      <c r="O367" s="66" t="str">
        <f>IF(②受講者情報入力!AP368=0,"",TEXT(②受講者情報入力!AP368,"yyyy/mm/dd"))</f>
        <v/>
      </c>
      <c r="P367" s="66" t="str">
        <f>ASC(TRIM(②受講者情報入力!AQ368))</f>
        <v/>
      </c>
      <c r="Q367" s="66" t="str">
        <f>TRIM(②受講者情報入力!AR368)</f>
        <v/>
      </c>
      <c r="R367" s="66" t="str">
        <f>TRIM(②受講者情報入力!AS368)</f>
        <v/>
      </c>
      <c r="S367" s="66" t="str">
        <f>TRIM(②受講者情報入力!AT368)</f>
        <v/>
      </c>
    </row>
    <row r="368" spans="1:19">
      <c r="A368" s="66" t="e">
        <f>②受講者情報入力!AW369</f>
        <v>#N/A</v>
      </c>
      <c r="B368" s="66" t="str">
        <f>LEFT(②受講者情報入力!Y369,1)</f>
        <v/>
      </c>
      <c r="C368" s="66" t="str">
        <f>DBCS(TRIM(②受講者情報入力!Z369))</f>
        <v/>
      </c>
      <c r="D368" s="66" t="str">
        <f>DBCS(TRIM(②受講者情報入力!AA369))</f>
        <v/>
      </c>
      <c r="E368" s="66" t="str">
        <f>ASC(TRIM(②受講者情報入力!AB369))</f>
        <v/>
      </c>
      <c r="F368" s="66" t="str">
        <f>IFERROR(VLOOKUP(②受講者情報入力!AC369,マスタ!$A$1:$B$47,2,0),"")</f>
        <v/>
      </c>
      <c r="G368" s="66" t="str">
        <f>TRIM(②受講者情報入力!AD369)</f>
        <v/>
      </c>
      <c r="H368" s="66" t="str">
        <f>TRIM(②受講者情報入力!AE369)</f>
        <v/>
      </c>
      <c r="I368" s="66" t="str">
        <f>IF(②受講者情報入力!AV369="","",LEFT(②受講者情報入力!AV369,LEN(②受講者情報入力!AV369)-1))</f>
        <v/>
      </c>
      <c r="J368" s="66" t="str">
        <f>ASC(TRIM(②受講者情報入力!AK369))</f>
        <v/>
      </c>
      <c r="K368" s="66" t="str">
        <f>IF(②受講者情報入力!AL369=0,"",TEXT(②受講者情報入力!AL369,"yyyy/mm/dd"))</f>
        <v/>
      </c>
      <c r="L368" s="66" t="str">
        <f>IF(②受講者情報入力!AM369=0,"",TEXT(②受講者情報入力!AM369,"yyyy/mm/dd"))</f>
        <v/>
      </c>
      <c r="M368" s="66" t="str">
        <f>ASC(TRIM(②受講者情報入力!AN369))</f>
        <v/>
      </c>
      <c r="N368" s="66" t="str">
        <f>ASC(TRIM(②受講者情報入力!AO369))</f>
        <v/>
      </c>
      <c r="O368" s="66" t="str">
        <f>IF(②受講者情報入力!AP369=0,"",TEXT(②受講者情報入力!AP369,"yyyy/mm/dd"))</f>
        <v/>
      </c>
      <c r="P368" s="66" t="str">
        <f>ASC(TRIM(②受講者情報入力!AQ369))</f>
        <v/>
      </c>
      <c r="Q368" s="66" t="str">
        <f>TRIM(②受講者情報入力!AR369)</f>
        <v/>
      </c>
      <c r="R368" s="66" t="str">
        <f>TRIM(②受講者情報入力!AS369)</f>
        <v/>
      </c>
      <c r="S368" s="66" t="str">
        <f>TRIM(②受講者情報入力!AT369)</f>
        <v/>
      </c>
    </row>
    <row r="369" spans="1:19">
      <c r="A369" s="66" t="e">
        <f>②受講者情報入力!AW370</f>
        <v>#N/A</v>
      </c>
      <c r="B369" s="66" t="str">
        <f>LEFT(②受講者情報入力!Y370,1)</f>
        <v/>
      </c>
      <c r="C369" s="66" t="str">
        <f>DBCS(TRIM(②受講者情報入力!Z370))</f>
        <v/>
      </c>
      <c r="D369" s="66" t="str">
        <f>DBCS(TRIM(②受講者情報入力!AA370))</f>
        <v/>
      </c>
      <c r="E369" s="66" t="str">
        <f>ASC(TRIM(②受講者情報入力!AB370))</f>
        <v/>
      </c>
      <c r="F369" s="66" t="str">
        <f>IFERROR(VLOOKUP(②受講者情報入力!AC370,マスタ!$A$1:$B$47,2,0),"")</f>
        <v/>
      </c>
      <c r="G369" s="66" t="str">
        <f>TRIM(②受講者情報入力!AD370)</f>
        <v/>
      </c>
      <c r="H369" s="66" t="str">
        <f>TRIM(②受講者情報入力!AE370)</f>
        <v/>
      </c>
      <c r="I369" s="66" t="str">
        <f>IF(②受講者情報入力!AV370="","",LEFT(②受講者情報入力!AV370,LEN(②受講者情報入力!AV370)-1))</f>
        <v/>
      </c>
      <c r="J369" s="66" t="str">
        <f>ASC(TRIM(②受講者情報入力!AK370))</f>
        <v/>
      </c>
      <c r="K369" s="66" t="str">
        <f>IF(②受講者情報入力!AL370=0,"",TEXT(②受講者情報入力!AL370,"yyyy/mm/dd"))</f>
        <v/>
      </c>
      <c r="L369" s="66" t="str">
        <f>IF(②受講者情報入力!AM370=0,"",TEXT(②受講者情報入力!AM370,"yyyy/mm/dd"))</f>
        <v/>
      </c>
      <c r="M369" s="66" t="str">
        <f>ASC(TRIM(②受講者情報入力!AN370))</f>
        <v/>
      </c>
      <c r="N369" s="66" t="str">
        <f>ASC(TRIM(②受講者情報入力!AO370))</f>
        <v/>
      </c>
      <c r="O369" s="66" t="str">
        <f>IF(②受講者情報入力!AP370=0,"",TEXT(②受講者情報入力!AP370,"yyyy/mm/dd"))</f>
        <v/>
      </c>
      <c r="P369" s="66" t="str">
        <f>ASC(TRIM(②受講者情報入力!AQ370))</f>
        <v/>
      </c>
      <c r="Q369" s="66" t="str">
        <f>TRIM(②受講者情報入力!AR370)</f>
        <v/>
      </c>
      <c r="R369" s="66" t="str">
        <f>TRIM(②受講者情報入力!AS370)</f>
        <v/>
      </c>
      <c r="S369" s="66" t="str">
        <f>TRIM(②受講者情報入力!AT370)</f>
        <v/>
      </c>
    </row>
    <row r="370" spans="1:19">
      <c r="A370" s="66" t="e">
        <f>②受講者情報入力!AW371</f>
        <v>#N/A</v>
      </c>
      <c r="B370" s="66" t="str">
        <f>LEFT(②受講者情報入力!Y371,1)</f>
        <v/>
      </c>
      <c r="C370" s="66" t="str">
        <f>DBCS(TRIM(②受講者情報入力!Z371))</f>
        <v/>
      </c>
      <c r="D370" s="66" t="str">
        <f>DBCS(TRIM(②受講者情報入力!AA371))</f>
        <v/>
      </c>
      <c r="E370" s="66" t="str">
        <f>ASC(TRIM(②受講者情報入力!AB371))</f>
        <v/>
      </c>
      <c r="F370" s="66" t="str">
        <f>IFERROR(VLOOKUP(②受講者情報入力!AC371,マスタ!$A$1:$B$47,2,0),"")</f>
        <v/>
      </c>
      <c r="G370" s="66" t="str">
        <f>TRIM(②受講者情報入力!AD371)</f>
        <v/>
      </c>
      <c r="H370" s="66" t="str">
        <f>TRIM(②受講者情報入力!AE371)</f>
        <v/>
      </c>
      <c r="I370" s="66" t="str">
        <f>IF(②受講者情報入力!AV371="","",LEFT(②受講者情報入力!AV371,LEN(②受講者情報入力!AV371)-1))</f>
        <v/>
      </c>
      <c r="J370" s="66" t="str">
        <f>ASC(TRIM(②受講者情報入力!AK371))</f>
        <v/>
      </c>
      <c r="K370" s="66" t="str">
        <f>IF(②受講者情報入力!AL371=0,"",TEXT(②受講者情報入力!AL371,"yyyy/mm/dd"))</f>
        <v/>
      </c>
      <c r="L370" s="66" t="str">
        <f>IF(②受講者情報入力!AM371=0,"",TEXT(②受講者情報入力!AM371,"yyyy/mm/dd"))</f>
        <v/>
      </c>
      <c r="M370" s="66" t="str">
        <f>ASC(TRIM(②受講者情報入力!AN371))</f>
        <v/>
      </c>
      <c r="N370" s="66" t="str">
        <f>ASC(TRIM(②受講者情報入力!AO371))</f>
        <v/>
      </c>
      <c r="O370" s="66" t="str">
        <f>IF(②受講者情報入力!AP371=0,"",TEXT(②受講者情報入力!AP371,"yyyy/mm/dd"))</f>
        <v/>
      </c>
      <c r="P370" s="66" t="str">
        <f>ASC(TRIM(②受講者情報入力!AQ371))</f>
        <v/>
      </c>
      <c r="Q370" s="66" t="str">
        <f>TRIM(②受講者情報入力!AR371)</f>
        <v/>
      </c>
      <c r="R370" s="66" t="str">
        <f>TRIM(②受講者情報入力!AS371)</f>
        <v/>
      </c>
      <c r="S370" s="66" t="str">
        <f>TRIM(②受講者情報入力!AT371)</f>
        <v/>
      </c>
    </row>
    <row r="371" spans="1:19">
      <c r="A371" s="66" t="e">
        <f>②受講者情報入力!AW372</f>
        <v>#N/A</v>
      </c>
      <c r="B371" s="66" t="str">
        <f>LEFT(②受講者情報入力!Y372,1)</f>
        <v/>
      </c>
      <c r="C371" s="66" t="str">
        <f>DBCS(TRIM(②受講者情報入力!Z372))</f>
        <v/>
      </c>
      <c r="D371" s="66" t="str">
        <f>DBCS(TRIM(②受講者情報入力!AA372))</f>
        <v/>
      </c>
      <c r="E371" s="66" t="str">
        <f>ASC(TRIM(②受講者情報入力!AB372))</f>
        <v/>
      </c>
      <c r="F371" s="66" t="str">
        <f>IFERROR(VLOOKUP(②受講者情報入力!AC372,マスタ!$A$1:$B$47,2,0),"")</f>
        <v/>
      </c>
      <c r="G371" s="66" t="str">
        <f>TRIM(②受講者情報入力!AD372)</f>
        <v/>
      </c>
      <c r="H371" s="66" t="str">
        <f>TRIM(②受講者情報入力!AE372)</f>
        <v/>
      </c>
      <c r="I371" s="66" t="str">
        <f>IF(②受講者情報入力!AV372="","",LEFT(②受講者情報入力!AV372,LEN(②受講者情報入力!AV372)-1))</f>
        <v/>
      </c>
      <c r="J371" s="66" t="str">
        <f>ASC(TRIM(②受講者情報入力!AK372))</f>
        <v/>
      </c>
      <c r="K371" s="66" t="str">
        <f>IF(②受講者情報入力!AL372=0,"",TEXT(②受講者情報入力!AL372,"yyyy/mm/dd"))</f>
        <v/>
      </c>
      <c r="L371" s="66" t="str">
        <f>IF(②受講者情報入力!AM372=0,"",TEXT(②受講者情報入力!AM372,"yyyy/mm/dd"))</f>
        <v/>
      </c>
      <c r="M371" s="66" t="str">
        <f>ASC(TRIM(②受講者情報入力!AN372))</f>
        <v/>
      </c>
      <c r="N371" s="66" t="str">
        <f>ASC(TRIM(②受講者情報入力!AO372))</f>
        <v/>
      </c>
      <c r="O371" s="66" t="str">
        <f>IF(②受講者情報入力!AP372=0,"",TEXT(②受講者情報入力!AP372,"yyyy/mm/dd"))</f>
        <v/>
      </c>
      <c r="P371" s="66" t="str">
        <f>ASC(TRIM(②受講者情報入力!AQ372))</f>
        <v/>
      </c>
      <c r="Q371" s="66" t="str">
        <f>TRIM(②受講者情報入力!AR372)</f>
        <v/>
      </c>
      <c r="R371" s="66" t="str">
        <f>TRIM(②受講者情報入力!AS372)</f>
        <v/>
      </c>
      <c r="S371" s="66" t="str">
        <f>TRIM(②受講者情報入力!AT372)</f>
        <v/>
      </c>
    </row>
    <row r="372" spans="1:19">
      <c r="A372" s="66" t="e">
        <f>②受講者情報入力!AW373</f>
        <v>#N/A</v>
      </c>
      <c r="B372" s="66" t="str">
        <f>LEFT(②受講者情報入力!Y373,1)</f>
        <v/>
      </c>
      <c r="C372" s="66" t="str">
        <f>DBCS(TRIM(②受講者情報入力!Z373))</f>
        <v/>
      </c>
      <c r="D372" s="66" t="str">
        <f>DBCS(TRIM(②受講者情報入力!AA373))</f>
        <v/>
      </c>
      <c r="E372" s="66" t="str">
        <f>ASC(TRIM(②受講者情報入力!AB373))</f>
        <v/>
      </c>
      <c r="F372" s="66" t="str">
        <f>IFERROR(VLOOKUP(②受講者情報入力!AC373,マスタ!$A$1:$B$47,2,0),"")</f>
        <v/>
      </c>
      <c r="G372" s="66" t="str">
        <f>TRIM(②受講者情報入力!AD373)</f>
        <v/>
      </c>
      <c r="H372" s="66" t="str">
        <f>TRIM(②受講者情報入力!AE373)</f>
        <v/>
      </c>
      <c r="I372" s="66" t="str">
        <f>IF(②受講者情報入力!AV373="","",LEFT(②受講者情報入力!AV373,LEN(②受講者情報入力!AV373)-1))</f>
        <v/>
      </c>
      <c r="J372" s="66" t="str">
        <f>ASC(TRIM(②受講者情報入力!AK373))</f>
        <v/>
      </c>
      <c r="K372" s="66" t="str">
        <f>IF(②受講者情報入力!AL373=0,"",TEXT(②受講者情報入力!AL373,"yyyy/mm/dd"))</f>
        <v/>
      </c>
      <c r="L372" s="66" t="str">
        <f>IF(②受講者情報入力!AM373=0,"",TEXT(②受講者情報入力!AM373,"yyyy/mm/dd"))</f>
        <v/>
      </c>
      <c r="M372" s="66" t="str">
        <f>ASC(TRIM(②受講者情報入力!AN373))</f>
        <v/>
      </c>
      <c r="N372" s="66" t="str">
        <f>ASC(TRIM(②受講者情報入力!AO373))</f>
        <v/>
      </c>
      <c r="O372" s="66" t="str">
        <f>IF(②受講者情報入力!AP373=0,"",TEXT(②受講者情報入力!AP373,"yyyy/mm/dd"))</f>
        <v/>
      </c>
      <c r="P372" s="66" t="str">
        <f>ASC(TRIM(②受講者情報入力!AQ373))</f>
        <v/>
      </c>
      <c r="Q372" s="66" t="str">
        <f>TRIM(②受講者情報入力!AR373)</f>
        <v/>
      </c>
      <c r="R372" s="66" t="str">
        <f>TRIM(②受講者情報入力!AS373)</f>
        <v/>
      </c>
      <c r="S372" s="66" t="str">
        <f>TRIM(②受講者情報入力!AT373)</f>
        <v/>
      </c>
    </row>
    <row r="373" spans="1:19">
      <c r="A373" s="66" t="e">
        <f>②受講者情報入力!AW374</f>
        <v>#N/A</v>
      </c>
      <c r="B373" s="66" t="str">
        <f>LEFT(②受講者情報入力!Y374,1)</f>
        <v/>
      </c>
      <c r="C373" s="66" t="str">
        <f>DBCS(TRIM(②受講者情報入力!Z374))</f>
        <v/>
      </c>
      <c r="D373" s="66" t="str">
        <f>DBCS(TRIM(②受講者情報入力!AA374))</f>
        <v/>
      </c>
      <c r="E373" s="66" t="str">
        <f>ASC(TRIM(②受講者情報入力!AB374))</f>
        <v/>
      </c>
      <c r="F373" s="66" t="str">
        <f>IFERROR(VLOOKUP(②受講者情報入力!AC374,マスタ!$A$1:$B$47,2,0),"")</f>
        <v/>
      </c>
      <c r="G373" s="66" t="str">
        <f>TRIM(②受講者情報入力!AD374)</f>
        <v/>
      </c>
      <c r="H373" s="66" t="str">
        <f>TRIM(②受講者情報入力!AE374)</f>
        <v/>
      </c>
      <c r="I373" s="66" t="str">
        <f>IF(②受講者情報入力!AV374="","",LEFT(②受講者情報入力!AV374,LEN(②受講者情報入力!AV374)-1))</f>
        <v/>
      </c>
      <c r="J373" s="66" t="str">
        <f>ASC(TRIM(②受講者情報入力!AK374))</f>
        <v/>
      </c>
      <c r="K373" s="66" t="str">
        <f>IF(②受講者情報入力!AL374=0,"",TEXT(②受講者情報入力!AL374,"yyyy/mm/dd"))</f>
        <v/>
      </c>
      <c r="L373" s="66" t="str">
        <f>IF(②受講者情報入力!AM374=0,"",TEXT(②受講者情報入力!AM374,"yyyy/mm/dd"))</f>
        <v/>
      </c>
      <c r="M373" s="66" t="str">
        <f>ASC(TRIM(②受講者情報入力!AN374))</f>
        <v/>
      </c>
      <c r="N373" s="66" t="str">
        <f>ASC(TRIM(②受講者情報入力!AO374))</f>
        <v/>
      </c>
      <c r="O373" s="66" t="str">
        <f>IF(②受講者情報入力!AP374=0,"",TEXT(②受講者情報入力!AP374,"yyyy/mm/dd"))</f>
        <v/>
      </c>
      <c r="P373" s="66" t="str">
        <f>ASC(TRIM(②受講者情報入力!AQ374))</f>
        <v/>
      </c>
      <c r="Q373" s="66" t="str">
        <f>TRIM(②受講者情報入力!AR374)</f>
        <v/>
      </c>
      <c r="R373" s="66" t="str">
        <f>TRIM(②受講者情報入力!AS374)</f>
        <v/>
      </c>
      <c r="S373" s="66" t="str">
        <f>TRIM(②受講者情報入力!AT374)</f>
        <v/>
      </c>
    </row>
    <row r="374" spans="1:19">
      <c r="A374" s="66" t="e">
        <f>②受講者情報入力!AW375</f>
        <v>#N/A</v>
      </c>
      <c r="B374" s="66" t="str">
        <f>LEFT(②受講者情報入力!Y375,1)</f>
        <v/>
      </c>
      <c r="C374" s="66" t="str">
        <f>DBCS(TRIM(②受講者情報入力!Z375))</f>
        <v/>
      </c>
      <c r="D374" s="66" t="str">
        <f>DBCS(TRIM(②受講者情報入力!AA375))</f>
        <v/>
      </c>
      <c r="E374" s="66" t="str">
        <f>ASC(TRIM(②受講者情報入力!AB375))</f>
        <v/>
      </c>
      <c r="F374" s="66" t="str">
        <f>IFERROR(VLOOKUP(②受講者情報入力!AC375,マスタ!$A$1:$B$47,2,0),"")</f>
        <v/>
      </c>
      <c r="G374" s="66" t="str">
        <f>TRIM(②受講者情報入力!AD375)</f>
        <v/>
      </c>
      <c r="H374" s="66" t="str">
        <f>TRIM(②受講者情報入力!AE375)</f>
        <v/>
      </c>
      <c r="I374" s="66" t="str">
        <f>IF(②受講者情報入力!AV375="","",LEFT(②受講者情報入力!AV375,LEN(②受講者情報入力!AV375)-1))</f>
        <v/>
      </c>
      <c r="J374" s="66" t="str">
        <f>ASC(TRIM(②受講者情報入力!AK375))</f>
        <v/>
      </c>
      <c r="K374" s="66" t="str">
        <f>IF(②受講者情報入力!AL375=0,"",TEXT(②受講者情報入力!AL375,"yyyy/mm/dd"))</f>
        <v/>
      </c>
      <c r="L374" s="66" t="str">
        <f>IF(②受講者情報入力!AM375=0,"",TEXT(②受講者情報入力!AM375,"yyyy/mm/dd"))</f>
        <v/>
      </c>
      <c r="M374" s="66" t="str">
        <f>ASC(TRIM(②受講者情報入力!AN375))</f>
        <v/>
      </c>
      <c r="N374" s="66" t="str">
        <f>ASC(TRIM(②受講者情報入力!AO375))</f>
        <v/>
      </c>
      <c r="O374" s="66" t="str">
        <f>IF(②受講者情報入力!AP375=0,"",TEXT(②受講者情報入力!AP375,"yyyy/mm/dd"))</f>
        <v/>
      </c>
      <c r="P374" s="66" t="str">
        <f>ASC(TRIM(②受講者情報入力!AQ375))</f>
        <v/>
      </c>
      <c r="Q374" s="66" t="str">
        <f>TRIM(②受講者情報入力!AR375)</f>
        <v/>
      </c>
      <c r="R374" s="66" t="str">
        <f>TRIM(②受講者情報入力!AS375)</f>
        <v/>
      </c>
      <c r="S374" s="66" t="str">
        <f>TRIM(②受講者情報入力!AT375)</f>
        <v/>
      </c>
    </row>
    <row r="375" spans="1:19">
      <c r="A375" s="66" t="e">
        <f>②受講者情報入力!AW376</f>
        <v>#N/A</v>
      </c>
      <c r="B375" s="66" t="str">
        <f>LEFT(②受講者情報入力!Y376,1)</f>
        <v/>
      </c>
      <c r="C375" s="66" t="str">
        <f>DBCS(TRIM(②受講者情報入力!Z376))</f>
        <v/>
      </c>
      <c r="D375" s="66" t="str">
        <f>DBCS(TRIM(②受講者情報入力!AA376))</f>
        <v/>
      </c>
      <c r="E375" s="66" t="str">
        <f>ASC(TRIM(②受講者情報入力!AB376))</f>
        <v/>
      </c>
      <c r="F375" s="66" t="str">
        <f>IFERROR(VLOOKUP(②受講者情報入力!AC376,マスタ!$A$1:$B$47,2,0),"")</f>
        <v/>
      </c>
      <c r="G375" s="66" t="str">
        <f>TRIM(②受講者情報入力!AD376)</f>
        <v/>
      </c>
      <c r="H375" s="66" t="str">
        <f>TRIM(②受講者情報入力!AE376)</f>
        <v/>
      </c>
      <c r="I375" s="66" t="str">
        <f>IF(②受講者情報入力!AV376="","",LEFT(②受講者情報入力!AV376,LEN(②受講者情報入力!AV376)-1))</f>
        <v/>
      </c>
      <c r="J375" s="66" t="str">
        <f>ASC(TRIM(②受講者情報入力!AK376))</f>
        <v/>
      </c>
      <c r="K375" s="66" t="str">
        <f>IF(②受講者情報入力!AL376=0,"",TEXT(②受講者情報入力!AL376,"yyyy/mm/dd"))</f>
        <v/>
      </c>
      <c r="L375" s="66" t="str">
        <f>IF(②受講者情報入力!AM376=0,"",TEXT(②受講者情報入力!AM376,"yyyy/mm/dd"))</f>
        <v/>
      </c>
      <c r="M375" s="66" t="str">
        <f>ASC(TRIM(②受講者情報入力!AN376))</f>
        <v/>
      </c>
      <c r="N375" s="66" t="str">
        <f>ASC(TRIM(②受講者情報入力!AO376))</f>
        <v/>
      </c>
      <c r="O375" s="66" t="str">
        <f>IF(②受講者情報入力!AP376=0,"",TEXT(②受講者情報入力!AP376,"yyyy/mm/dd"))</f>
        <v/>
      </c>
      <c r="P375" s="66" t="str">
        <f>ASC(TRIM(②受講者情報入力!AQ376))</f>
        <v/>
      </c>
      <c r="Q375" s="66" t="str">
        <f>TRIM(②受講者情報入力!AR376)</f>
        <v/>
      </c>
      <c r="R375" s="66" t="str">
        <f>TRIM(②受講者情報入力!AS376)</f>
        <v/>
      </c>
      <c r="S375" s="66" t="str">
        <f>TRIM(②受講者情報入力!AT376)</f>
        <v/>
      </c>
    </row>
    <row r="376" spans="1:19">
      <c r="A376" s="66" t="e">
        <f>②受講者情報入力!AW377</f>
        <v>#N/A</v>
      </c>
      <c r="B376" s="66" t="str">
        <f>LEFT(②受講者情報入力!Y377,1)</f>
        <v/>
      </c>
      <c r="C376" s="66" t="str">
        <f>DBCS(TRIM(②受講者情報入力!Z377))</f>
        <v/>
      </c>
      <c r="D376" s="66" t="str">
        <f>DBCS(TRIM(②受講者情報入力!AA377))</f>
        <v/>
      </c>
      <c r="E376" s="66" t="str">
        <f>ASC(TRIM(②受講者情報入力!AB377))</f>
        <v/>
      </c>
      <c r="F376" s="66" t="str">
        <f>IFERROR(VLOOKUP(②受講者情報入力!AC377,マスタ!$A$1:$B$47,2,0),"")</f>
        <v/>
      </c>
      <c r="G376" s="66" t="str">
        <f>TRIM(②受講者情報入力!AD377)</f>
        <v/>
      </c>
      <c r="H376" s="66" t="str">
        <f>TRIM(②受講者情報入力!AE377)</f>
        <v/>
      </c>
      <c r="I376" s="66" t="str">
        <f>IF(②受講者情報入力!AV377="","",LEFT(②受講者情報入力!AV377,LEN(②受講者情報入力!AV377)-1))</f>
        <v/>
      </c>
      <c r="J376" s="66" t="str">
        <f>ASC(TRIM(②受講者情報入力!AK377))</f>
        <v/>
      </c>
      <c r="K376" s="66" t="str">
        <f>IF(②受講者情報入力!AL377=0,"",TEXT(②受講者情報入力!AL377,"yyyy/mm/dd"))</f>
        <v/>
      </c>
      <c r="L376" s="66" t="str">
        <f>IF(②受講者情報入力!AM377=0,"",TEXT(②受講者情報入力!AM377,"yyyy/mm/dd"))</f>
        <v/>
      </c>
      <c r="M376" s="66" t="str">
        <f>ASC(TRIM(②受講者情報入力!AN377))</f>
        <v/>
      </c>
      <c r="N376" s="66" t="str">
        <f>ASC(TRIM(②受講者情報入力!AO377))</f>
        <v/>
      </c>
      <c r="O376" s="66" t="str">
        <f>IF(②受講者情報入力!AP377=0,"",TEXT(②受講者情報入力!AP377,"yyyy/mm/dd"))</f>
        <v/>
      </c>
      <c r="P376" s="66" t="str">
        <f>ASC(TRIM(②受講者情報入力!AQ377))</f>
        <v/>
      </c>
      <c r="Q376" s="66" t="str">
        <f>TRIM(②受講者情報入力!AR377)</f>
        <v/>
      </c>
      <c r="R376" s="66" t="str">
        <f>TRIM(②受講者情報入力!AS377)</f>
        <v/>
      </c>
      <c r="S376" s="66" t="str">
        <f>TRIM(②受講者情報入力!AT377)</f>
        <v/>
      </c>
    </row>
    <row r="377" spans="1:19">
      <c r="A377" s="66" t="e">
        <f>②受講者情報入力!AW378</f>
        <v>#N/A</v>
      </c>
      <c r="B377" s="66" t="str">
        <f>LEFT(②受講者情報入力!Y378,1)</f>
        <v/>
      </c>
      <c r="C377" s="66" t="str">
        <f>DBCS(TRIM(②受講者情報入力!Z378))</f>
        <v/>
      </c>
      <c r="D377" s="66" t="str">
        <f>DBCS(TRIM(②受講者情報入力!AA378))</f>
        <v/>
      </c>
      <c r="E377" s="66" t="str">
        <f>ASC(TRIM(②受講者情報入力!AB378))</f>
        <v/>
      </c>
      <c r="F377" s="66" t="str">
        <f>IFERROR(VLOOKUP(②受講者情報入力!AC378,マスタ!$A$1:$B$47,2,0),"")</f>
        <v/>
      </c>
      <c r="G377" s="66" t="str">
        <f>TRIM(②受講者情報入力!AD378)</f>
        <v/>
      </c>
      <c r="H377" s="66" t="str">
        <f>TRIM(②受講者情報入力!AE378)</f>
        <v/>
      </c>
      <c r="I377" s="66" t="str">
        <f>IF(②受講者情報入力!AV378="","",LEFT(②受講者情報入力!AV378,LEN(②受講者情報入力!AV378)-1))</f>
        <v/>
      </c>
      <c r="J377" s="66" t="str">
        <f>ASC(TRIM(②受講者情報入力!AK378))</f>
        <v/>
      </c>
      <c r="K377" s="66" t="str">
        <f>IF(②受講者情報入力!AL378=0,"",TEXT(②受講者情報入力!AL378,"yyyy/mm/dd"))</f>
        <v/>
      </c>
      <c r="L377" s="66" t="str">
        <f>IF(②受講者情報入力!AM378=0,"",TEXT(②受講者情報入力!AM378,"yyyy/mm/dd"))</f>
        <v/>
      </c>
      <c r="M377" s="66" t="str">
        <f>ASC(TRIM(②受講者情報入力!AN378))</f>
        <v/>
      </c>
      <c r="N377" s="66" t="str">
        <f>ASC(TRIM(②受講者情報入力!AO378))</f>
        <v/>
      </c>
      <c r="O377" s="66" t="str">
        <f>IF(②受講者情報入力!AP378=0,"",TEXT(②受講者情報入力!AP378,"yyyy/mm/dd"))</f>
        <v/>
      </c>
      <c r="P377" s="66" t="str">
        <f>ASC(TRIM(②受講者情報入力!AQ378))</f>
        <v/>
      </c>
      <c r="Q377" s="66" t="str">
        <f>TRIM(②受講者情報入力!AR378)</f>
        <v/>
      </c>
      <c r="R377" s="66" t="str">
        <f>TRIM(②受講者情報入力!AS378)</f>
        <v/>
      </c>
      <c r="S377" s="66" t="str">
        <f>TRIM(②受講者情報入力!AT378)</f>
        <v/>
      </c>
    </row>
    <row r="378" spans="1:19">
      <c r="A378" s="66" t="e">
        <f>②受講者情報入力!AW379</f>
        <v>#N/A</v>
      </c>
      <c r="B378" s="66" t="str">
        <f>LEFT(②受講者情報入力!Y379,1)</f>
        <v/>
      </c>
      <c r="C378" s="66" t="str">
        <f>DBCS(TRIM(②受講者情報入力!Z379))</f>
        <v/>
      </c>
      <c r="D378" s="66" t="str">
        <f>DBCS(TRIM(②受講者情報入力!AA379))</f>
        <v/>
      </c>
      <c r="E378" s="66" t="str">
        <f>ASC(TRIM(②受講者情報入力!AB379))</f>
        <v/>
      </c>
      <c r="F378" s="66" t="str">
        <f>IFERROR(VLOOKUP(②受講者情報入力!AC379,マスタ!$A$1:$B$47,2,0),"")</f>
        <v/>
      </c>
      <c r="G378" s="66" t="str">
        <f>TRIM(②受講者情報入力!AD379)</f>
        <v/>
      </c>
      <c r="H378" s="66" t="str">
        <f>TRIM(②受講者情報入力!AE379)</f>
        <v/>
      </c>
      <c r="I378" s="66" t="str">
        <f>IF(②受講者情報入力!AV379="","",LEFT(②受講者情報入力!AV379,LEN(②受講者情報入力!AV379)-1))</f>
        <v/>
      </c>
      <c r="J378" s="66" t="str">
        <f>ASC(TRIM(②受講者情報入力!AK379))</f>
        <v/>
      </c>
      <c r="K378" s="66" t="str">
        <f>IF(②受講者情報入力!AL379=0,"",TEXT(②受講者情報入力!AL379,"yyyy/mm/dd"))</f>
        <v/>
      </c>
      <c r="L378" s="66" t="str">
        <f>IF(②受講者情報入力!AM379=0,"",TEXT(②受講者情報入力!AM379,"yyyy/mm/dd"))</f>
        <v/>
      </c>
      <c r="M378" s="66" t="str">
        <f>ASC(TRIM(②受講者情報入力!AN379))</f>
        <v/>
      </c>
      <c r="N378" s="66" t="str">
        <f>ASC(TRIM(②受講者情報入力!AO379))</f>
        <v/>
      </c>
      <c r="O378" s="66" t="str">
        <f>IF(②受講者情報入力!AP379=0,"",TEXT(②受講者情報入力!AP379,"yyyy/mm/dd"))</f>
        <v/>
      </c>
      <c r="P378" s="66" t="str">
        <f>ASC(TRIM(②受講者情報入力!AQ379))</f>
        <v/>
      </c>
      <c r="Q378" s="66" t="str">
        <f>TRIM(②受講者情報入力!AR379)</f>
        <v/>
      </c>
      <c r="R378" s="66" t="str">
        <f>TRIM(②受講者情報入力!AS379)</f>
        <v/>
      </c>
      <c r="S378" s="66" t="str">
        <f>TRIM(②受講者情報入力!AT379)</f>
        <v/>
      </c>
    </row>
    <row r="379" spans="1:19">
      <c r="A379" s="66" t="e">
        <f>②受講者情報入力!AW380</f>
        <v>#N/A</v>
      </c>
      <c r="B379" s="66" t="str">
        <f>LEFT(②受講者情報入力!Y380,1)</f>
        <v/>
      </c>
      <c r="C379" s="66" t="str">
        <f>DBCS(TRIM(②受講者情報入力!Z380))</f>
        <v/>
      </c>
      <c r="D379" s="66" t="str">
        <f>DBCS(TRIM(②受講者情報入力!AA380))</f>
        <v/>
      </c>
      <c r="E379" s="66" t="str">
        <f>ASC(TRIM(②受講者情報入力!AB380))</f>
        <v/>
      </c>
      <c r="F379" s="66" t="str">
        <f>IFERROR(VLOOKUP(②受講者情報入力!AC380,マスタ!$A$1:$B$47,2,0),"")</f>
        <v/>
      </c>
      <c r="G379" s="66" t="str">
        <f>TRIM(②受講者情報入力!AD380)</f>
        <v/>
      </c>
      <c r="H379" s="66" t="str">
        <f>TRIM(②受講者情報入力!AE380)</f>
        <v/>
      </c>
      <c r="I379" s="66" t="str">
        <f>IF(②受講者情報入力!AV380="","",LEFT(②受講者情報入力!AV380,LEN(②受講者情報入力!AV380)-1))</f>
        <v/>
      </c>
      <c r="J379" s="66" t="str">
        <f>ASC(TRIM(②受講者情報入力!AK380))</f>
        <v/>
      </c>
      <c r="K379" s="66" t="str">
        <f>IF(②受講者情報入力!AL380=0,"",TEXT(②受講者情報入力!AL380,"yyyy/mm/dd"))</f>
        <v/>
      </c>
      <c r="L379" s="66" t="str">
        <f>IF(②受講者情報入力!AM380=0,"",TEXT(②受講者情報入力!AM380,"yyyy/mm/dd"))</f>
        <v/>
      </c>
      <c r="M379" s="66" t="str">
        <f>ASC(TRIM(②受講者情報入力!AN380))</f>
        <v/>
      </c>
      <c r="N379" s="66" t="str">
        <f>ASC(TRIM(②受講者情報入力!AO380))</f>
        <v/>
      </c>
      <c r="O379" s="66" t="str">
        <f>IF(②受講者情報入力!AP380=0,"",TEXT(②受講者情報入力!AP380,"yyyy/mm/dd"))</f>
        <v/>
      </c>
      <c r="P379" s="66" t="str">
        <f>ASC(TRIM(②受講者情報入力!AQ380))</f>
        <v/>
      </c>
      <c r="Q379" s="66" t="str">
        <f>TRIM(②受講者情報入力!AR380)</f>
        <v/>
      </c>
      <c r="R379" s="66" t="str">
        <f>TRIM(②受講者情報入力!AS380)</f>
        <v/>
      </c>
      <c r="S379" s="66" t="str">
        <f>TRIM(②受講者情報入力!AT380)</f>
        <v/>
      </c>
    </row>
    <row r="380" spans="1:19">
      <c r="A380" s="66" t="e">
        <f>②受講者情報入力!AW381</f>
        <v>#N/A</v>
      </c>
      <c r="B380" s="66" t="str">
        <f>LEFT(②受講者情報入力!Y381,1)</f>
        <v/>
      </c>
      <c r="C380" s="66" t="str">
        <f>DBCS(TRIM(②受講者情報入力!Z381))</f>
        <v/>
      </c>
      <c r="D380" s="66" t="str">
        <f>DBCS(TRIM(②受講者情報入力!AA381))</f>
        <v/>
      </c>
      <c r="E380" s="66" t="str">
        <f>ASC(TRIM(②受講者情報入力!AB381))</f>
        <v/>
      </c>
      <c r="F380" s="66" t="str">
        <f>IFERROR(VLOOKUP(②受講者情報入力!AC381,マスタ!$A$1:$B$47,2,0),"")</f>
        <v/>
      </c>
      <c r="G380" s="66" t="str">
        <f>TRIM(②受講者情報入力!AD381)</f>
        <v/>
      </c>
      <c r="H380" s="66" t="str">
        <f>TRIM(②受講者情報入力!AE381)</f>
        <v/>
      </c>
      <c r="I380" s="66" t="str">
        <f>IF(②受講者情報入力!AV381="","",LEFT(②受講者情報入力!AV381,LEN(②受講者情報入力!AV381)-1))</f>
        <v/>
      </c>
      <c r="J380" s="66" t="str">
        <f>ASC(TRIM(②受講者情報入力!AK381))</f>
        <v/>
      </c>
      <c r="K380" s="66" t="str">
        <f>IF(②受講者情報入力!AL381=0,"",TEXT(②受講者情報入力!AL381,"yyyy/mm/dd"))</f>
        <v/>
      </c>
      <c r="L380" s="66" t="str">
        <f>IF(②受講者情報入力!AM381=0,"",TEXT(②受講者情報入力!AM381,"yyyy/mm/dd"))</f>
        <v/>
      </c>
      <c r="M380" s="66" t="str">
        <f>ASC(TRIM(②受講者情報入力!AN381))</f>
        <v/>
      </c>
      <c r="N380" s="66" t="str">
        <f>ASC(TRIM(②受講者情報入力!AO381))</f>
        <v/>
      </c>
      <c r="O380" s="66" t="str">
        <f>IF(②受講者情報入力!AP381=0,"",TEXT(②受講者情報入力!AP381,"yyyy/mm/dd"))</f>
        <v/>
      </c>
      <c r="P380" s="66" t="str">
        <f>ASC(TRIM(②受講者情報入力!AQ381))</f>
        <v/>
      </c>
      <c r="Q380" s="66" t="str">
        <f>TRIM(②受講者情報入力!AR381)</f>
        <v/>
      </c>
      <c r="R380" s="66" t="str">
        <f>TRIM(②受講者情報入力!AS381)</f>
        <v/>
      </c>
      <c r="S380" s="66" t="str">
        <f>TRIM(②受講者情報入力!AT381)</f>
        <v/>
      </c>
    </row>
    <row r="381" spans="1:19">
      <c r="A381" s="66" t="e">
        <f>②受講者情報入力!AW382</f>
        <v>#N/A</v>
      </c>
      <c r="B381" s="66" t="str">
        <f>LEFT(②受講者情報入力!Y382,1)</f>
        <v/>
      </c>
      <c r="C381" s="66" t="str">
        <f>DBCS(TRIM(②受講者情報入力!Z382))</f>
        <v/>
      </c>
      <c r="D381" s="66" t="str">
        <f>DBCS(TRIM(②受講者情報入力!AA382))</f>
        <v/>
      </c>
      <c r="E381" s="66" t="str">
        <f>ASC(TRIM(②受講者情報入力!AB382))</f>
        <v/>
      </c>
      <c r="F381" s="66" t="str">
        <f>IFERROR(VLOOKUP(②受講者情報入力!AC382,マスタ!$A$1:$B$47,2,0),"")</f>
        <v/>
      </c>
      <c r="G381" s="66" t="str">
        <f>TRIM(②受講者情報入力!AD382)</f>
        <v/>
      </c>
      <c r="H381" s="66" t="str">
        <f>TRIM(②受講者情報入力!AE382)</f>
        <v/>
      </c>
      <c r="I381" s="66" t="str">
        <f>IF(②受講者情報入力!AV382="","",LEFT(②受講者情報入力!AV382,LEN(②受講者情報入力!AV382)-1))</f>
        <v/>
      </c>
      <c r="J381" s="66" t="str">
        <f>ASC(TRIM(②受講者情報入力!AK382))</f>
        <v/>
      </c>
      <c r="K381" s="66" t="str">
        <f>IF(②受講者情報入力!AL382=0,"",TEXT(②受講者情報入力!AL382,"yyyy/mm/dd"))</f>
        <v/>
      </c>
      <c r="L381" s="66" t="str">
        <f>IF(②受講者情報入力!AM382=0,"",TEXT(②受講者情報入力!AM382,"yyyy/mm/dd"))</f>
        <v/>
      </c>
      <c r="M381" s="66" t="str">
        <f>ASC(TRIM(②受講者情報入力!AN382))</f>
        <v/>
      </c>
      <c r="N381" s="66" t="str">
        <f>ASC(TRIM(②受講者情報入力!AO382))</f>
        <v/>
      </c>
      <c r="O381" s="66" t="str">
        <f>IF(②受講者情報入力!AP382=0,"",TEXT(②受講者情報入力!AP382,"yyyy/mm/dd"))</f>
        <v/>
      </c>
      <c r="P381" s="66" t="str">
        <f>ASC(TRIM(②受講者情報入力!AQ382))</f>
        <v/>
      </c>
      <c r="Q381" s="66" t="str">
        <f>TRIM(②受講者情報入力!AR382)</f>
        <v/>
      </c>
      <c r="R381" s="66" t="str">
        <f>TRIM(②受講者情報入力!AS382)</f>
        <v/>
      </c>
      <c r="S381" s="66" t="str">
        <f>TRIM(②受講者情報入力!AT382)</f>
        <v/>
      </c>
    </row>
    <row r="382" spans="1:19">
      <c r="A382" s="66" t="e">
        <f>②受講者情報入力!AW383</f>
        <v>#N/A</v>
      </c>
      <c r="B382" s="66" t="str">
        <f>LEFT(②受講者情報入力!Y383,1)</f>
        <v/>
      </c>
      <c r="C382" s="66" t="str">
        <f>DBCS(TRIM(②受講者情報入力!Z383))</f>
        <v/>
      </c>
      <c r="D382" s="66" t="str">
        <f>DBCS(TRIM(②受講者情報入力!AA383))</f>
        <v/>
      </c>
      <c r="E382" s="66" t="str">
        <f>ASC(TRIM(②受講者情報入力!AB383))</f>
        <v/>
      </c>
      <c r="F382" s="66" t="str">
        <f>IFERROR(VLOOKUP(②受講者情報入力!AC383,マスタ!$A$1:$B$47,2,0),"")</f>
        <v/>
      </c>
      <c r="G382" s="66" t="str">
        <f>TRIM(②受講者情報入力!AD383)</f>
        <v/>
      </c>
      <c r="H382" s="66" t="str">
        <f>TRIM(②受講者情報入力!AE383)</f>
        <v/>
      </c>
      <c r="I382" s="66" t="str">
        <f>IF(②受講者情報入力!AV383="","",LEFT(②受講者情報入力!AV383,LEN(②受講者情報入力!AV383)-1))</f>
        <v/>
      </c>
      <c r="J382" s="66" t="str">
        <f>ASC(TRIM(②受講者情報入力!AK383))</f>
        <v/>
      </c>
      <c r="K382" s="66" t="str">
        <f>IF(②受講者情報入力!AL383=0,"",TEXT(②受講者情報入力!AL383,"yyyy/mm/dd"))</f>
        <v/>
      </c>
      <c r="L382" s="66" t="str">
        <f>IF(②受講者情報入力!AM383=0,"",TEXT(②受講者情報入力!AM383,"yyyy/mm/dd"))</f>
        <v/>
      </c>
      <c r="M382" s="66" t="str">
        <f>ASC(TRIM(②受講者情報入力!AN383))</f>
        <v/>
      </c>
      <c r="N382" s="66" t="str">
        <f>ASC(TRIM(②受講者情報入力!AO383))</f>
        <v/>
      </c>
      <c r="O382" s="66" t="str">
        <f>IF(②受講者情報入力!AP383=0,"",TEXT(②受講者情報入力!AP383,"yyyy/mm/dd"))</f>
        <v/>
      </c>
      <c r="P382" s="66" t="str">
        <f>ASC(TRIM(②受講者情報入力!AQ383))</f>
        <v/>
      </c>
      <c r="Q382" s="66" t="str">
        <f>TRIM(②受講者情報入力!AR383)</f>
        <v/>
      </c>
      <c r="R382" s="66" t="str">
        <f>TRIM(②受講者情報入力!AS383)</f>
        <v/>
      </c>
      <c r="S382" s="66" t="str">
        <f>TRIM(②受講者情報入力!AT383)</f>
        <v/>
      </c>
    </row>
    <row r="383" spans="1:19">
      <c r="A383" s="66" t="e">
        <f>②受講者情報入力!AW384</f>
        <v>#N/A</v>
      </c>
      <c r="B383" s="66" t="str">
        <f>LEFT(②受講者情報入力!Y384,1)</f>
        <v/>
      </c>
      <c r="C383" s="66" t="str">
        <f>DBCS(TRIM(②受講者情報入力!Z384))</f>
        <v/>
      </c>
      <c r="D383" s="66" t="str">
        <f>DBCS(TRIM(②受講者情報入力!AA384))</f>
        <v/>
      </c>
      <c r="E383" s="66" t="str">
        <f>ASC(TRIM(②受講者情報入力!AB384))</f>
        <v/>
      </c>
      <c r="F383" s="66" t="str">
        <f>IFERROR(VLOOKUP(②受講者情報入力!AC384,マスタ!$A$1:$B$47,2,0),"")</f>
        <v/>
      </c>
      <c r="G383" s="66" t="str">
        <f>TRIM(②受講者情報入力!AD384)</f>
        <v/>
      </c>
      <c r="H383" s="66" t="str">
        <f>TRIM(②受講者情報入力!AE384)</f>
        <v/>
      </c>
      <c r="I383" s="66" t="str">
        <f>IF(②受講者情報入力!AV384="","",LEFT(②受講者情報入力!AV384,LEN(②受講者情報入力!AV384)-1))</f>
        <v/>
      </c>
      <c r="J383" s="66" t="str">
        <f>ASC(TRIM(②受講者情報入力!AK384))</f>
        <v/>
      </c>
      <c r="K383" s="66" t="str">
        <f>IF(②受講者情報入力!AL384=0,"",TEXT(②受講者情報入力!AL384,"yyyy/mm/dd"))</f>
        <v/>
      </c>
      <c r="L383" s="66" t="str">
        <f>IF(②受講者情報入力!AM384=0,"",TEXT(②受講者情報入力!AM384,"yyyy/mm/dd"))</f>
        <v/>
      </c>
      <c r="M383" s="66" t="str">
        <f>ASC(TRIM(②受講者情報入力!AN384))</f>
        <v/>
      </c>
      <c r="N383" s="66" t="str">
        <f>ASC(TRIM(②受講者情報入力!AO384))</f>
        <v/>
      </c>
      <c r="O383" s="66" t="str">
        <f>IF(②受講者情報入力!AP384=0,"",TEXT(②受講者情報入力!AP384,"yyyy/mm/dd"))</f>
        <v/>
      </c>
      <c r="P383" s="66" t="str">
        <f>ASC(TRIM(②受講者情報入力!AQ384))</f>
        <v/>
      </c>
      <c r="Q383" s="66" t="str">
        <f>TRIM(②受講者情報入力!AR384)</f>
        <v/>
      </c>
      <c r="R383" s="66" t="str">
        <f>TRIM(②受講者情報入力!AS384)</f>
        <v/>
      </c>
      <c r="S383" s="66" t="str">
        <f>TRIM(②受講者情報入力!AT384)</f>
        <v/>
      </c>
    </row>
    <row r="384" spans="1:19">
      <c r="A384" s="66" t="e">
        <f>②受講者情報入力!AW385</f>
        <v>#N/A</v>
      </c>
      <c r="B384" s="66" t="str">
        <f>LEFT(②受講者情報入力!Y385,1)</f>
        <v/>
      </c>
      <c r="C384" s="66" t="str">
        <f>DBCS(TRIM(②受講者情報入力!Z385))</f>
        <v/>
      </c>
      <c r="D384" s="66" t="str">
        <f>DBCS(TRIM(②受講者情報入力!AA385))</f>
        <v/>
      </c>
      <c r="E384" s="66" t="str">
        <f>ASC(TRIM(②受講者情報入力!AB385))</f>
        <v/>
      </c>
      <c r="F384" s="66" t="str">
        <f>IFERROR(VLOOKUP(②受講者情報入力!AC385,マスタ!$A$1:$B$47,2,0),"")</f>
        <v/>
      </c>
      <c r="G384" s="66" t="str">
        <f>TRIM(②受講者情報入力!AD385)</f>
        <v/>
      </c>
      <c r="H384" s="66" t="str">
        <f>TRIM(②受講者情報入力!AE385)</f>
        <v/>
      </c>
      <c r="I384" s="66" t="str">
        <f>IF(②受講者情報入力!AV385="","",LEFT(②受講者情報入力!AV385,LEN(②受講者情報入力!AV385)-1))</f>
        <v/>
      </c>
      <c r="J384" s="66" t="str">
        <f>ASC(TRIM(②受講者情報入力!AK385))</f>
        <v/>
      </c>
      <c r="K384" s="66" t="str">
        <f>IF(②受講者情報入力!AL385=0,"",TEXT(②受講者情報入力!AL385,"yyyy/mm/dd"))</f>
        <v/>
      </c>
      <c r="L384" s="66" t="str">
        <f>IF(②受講者情報入力!AM385=0,"",TEXT(②受講者情報入力!AM385,"yyyy/mm/dd"))</f>
        <v/>
      </c>
      <c r="M384" s="66" t="str">
        <f>ASC(TRIM(②受講者情報入力!AN385))</f>
        <v/>
      </c>
      <c r="N384" s="66" t="str">
        <f>ASC(TRIM(②受講者情報入力!AO385))</f>
        <v/>
      </c>
      <c r="O384" s="66" t="str">
        <f>IF(②受講者情報入力!AP385=0,"",TEXT(②受講者情報入力!AP385,"yyyy/mm/dd"))</f>
        <v/>
      </c>
      <c r="P384" s="66" t="str">
        <f>ASC(TRIM(②受講者情報入力!AQ385))</f>
        <v/>
      </c>
      <c r="Q384" s="66" t="str">
        <f>TRIM(②受講者情報入力!AR385)</f>
        <v/>
      </c>
      <c r="R384" s="66" t="str">
        <f>TRIM(②受講者情報入力!AS385)</f>
        <v/>
      </c>
      <c r="S384" s="66" t="str">
        <f>TRIM(②受講者情報入力!AT385)</f>
        <v/>
      </c>
    </row>
    <row r="385" spans="1:19">
      <c r="A385" s="66" t="e">
        <f>②受講者情報入力!AW386</f>
        <v>#N/A</v>
      </c>
      <c r="B385" s="66" t="str">
        <f>LEFT(②受講者情報入力!Y386,1)</f>
        <v/>
      </c>
      <c r="C385" s="66" t="str">
        <f>DBCS(TRIM(②受講者情報入力!Z386))</f>
        <v/>
      </c>
      <c r="D385" s="66" t="str">
        <f>DBCS(TRIM(②受講者情報入力!AA386))</f>
        <v/>
      </c>
      <c r="E385" s="66" t="str">
        <f>ASC(TRIM(②受講者情報入力!AB386))</f>
        <v/>
      </c>
      <c r="F385" s="66" t="str">
        <f>IFERROR(VLOOKUP(②受講者情報入力!AC386,マスタ!$A$1:$B$47,2,0),"")</f>
        <v/>
      </c>
      <c r="G385" s="66" t="str">
        <f>TRIM(②受講者情報入力!AD386)</f>
        <v/>
      </c>
      <c r="H385" s="66" t="str">
        <f>TRIM(②受講者情報入力!AE386)</f>
        <v/>
      </c>
      <c r="I385" s="66" t="str">
        <f>IF(②受講者情報入力!AV386="","",LEFT(②受講者情報入力!AV386,LEN(②受講者情報入力!AV386)-1))</f>
        <v/>
      </c>
      <c r="J385" s="66" t="str">
        <f>ASC(TRIM(②受講者情報入力!AK386))</f>
        <v/>
      </c>
      <c r="K385" s="66" t="str">
        <f>IF(②受講者情報入力!AL386=0,"",TEXT(②受講者情報入力!AL386,"yyyy/mm/dd"))</f>
        <v/>
      </c>
      <c r="L385" s="66" t="str">
        <f>IF(②受講者情報入力!AM386=0,"",TEXT(②受講者情報入力!AM386,"yyyy/mm/dd"))</f>
        <v/>
      </c>
      <c r="M385" s="66" t="str">
        <f>ASC(TRIM(②受講者情報入力!AN386))</f>
        <v/>
      </c>
      <c r="N385" s="66" t="str">
        <f>ASC(TRIM(②受講者情報入力!AO386))</f>
        <v/>
      </c>
      <c r="O385" s="66" t="str">
        <f>IF(②受講者情報入力!AP386=0,"",TEXT(②受講者情報入力!AP386,"yyyy/mm/dd"))</f>
        <v/>
      </c>
      <c r="P385" s="66" t="str">
        <f>ASC(TRIM(②受講者情報入力!AQ386))</f>
        <v/>
      </c>
      <c r="Q385" s="66" t="str">
        <f>TRIM(②受講者情報入力!AR386)</f>
        <v/>
      </c>
      <c r="R385" s="66" t="str">
        <f>TRIM(②受講者情報入力!AS386)</f>
        <v/>
      </c>
      <c r="S385" s="66" t="str">
        <f>TRIM(②受講者情報入力!AT386)</f>
        <v/>
      </c>
    </row>
    <row r="386" spans="1:19">
      <c r="A386" s="66" t="e">
        <f>②受講者情報入力!AW387</f>
        <v>#N/A</v>
      </c>
      <c r="B386" s="66" t="str">
        <f>LEFT(②受講者情報入力!Y387,1)</f>
        <v/>
      </c>
      <c r="C386" s="66" t="str">
        <f>DBCS(TRIM(②受講者情報入力!Z387))</f>
        <v/>
      </c>
      <c r="D386" s="66" t="str">
        <f>DBCS(TRIM(②受講者情報入力!AA387))</f>
        <v/>
      </c>
      <c r="E386" s="66" t="str">
        <f>ASC(TRIM(②受講者情報入力!AB387))</f>
        <v/>
      </c>
      <c r="F386" s="66" t="str">
        <f>IFERROR(VLOOKUP(②受講者情報入力!AC387,マスタ!$A$1:$B$47,2,0),"")</f>
        <v/>
      </c>
      <c r="G386" s="66" t="str">
        <f>TRIM(②受講者情報入力!AD387)</f>
        <v/>
      </c>
      <c r="H386" s="66" t="str">
        <f>TRIM(②受講者情報入力!AE387)</f>
        <v/>
      </c>
      <c r="I386" s="66" t="str">
        <f>IF(②受講者情報入力!AV387="","",LEFT(②受講者情報入力!AV387,LEN(②受講者情報入力!AV387)-1))</f>
        <v/>
      </c>
      <c r="J386" s="66" t="str">
        <f>ASC(TRIM(②受講者情報入力!AK387))</f>
        <v/>
      </c>
      <c r="K386" s="66" t="str">
        <f>IF(②受講者情報入力!AL387=0,"",TEXT(②受講者情報入力!AL387,"yyyy/mm/dd"))</f>
        <v/>
      </c>
      <c r="L386" s="66" t="str">
        <f>IF(②受講者情報入力!AM387=0,"",TEXT(②受講者情報入力!AM387,"yyyy/mm/dd"))</f>
        <v/>
      </c>
      <c r="M386" s="66" t="str">
        <f>ASC(TRIM(②受講者情報入力!AN387))</f>
        <v/>
      </c>
      <c r="N386" s="66" t="str">
        <f>ASC(TRIM(②受講者情報入力!AO387))</f>
        <v/>
      </c>
      <c r="O386" s="66" t="str">
        <f>IF(②受講者情報入力!AP387=0,"",TEXT(②受講者情報入力!AP387,"yyyy/mm/dd"))</f>
        <v/>
      </c>
      <c r="P386" s="66" t="str">
        <f>ASC(TRIM(②受講者情報入力!AQ387))</f>
        <v/>
      </c>
      <c r="Q386" s="66" t="str">
        <f>TRIM(②受講者情報入力!AR387)</f>
        <v/>
      </c>
      <c r="R386" s="66" t="str">
        <f>TRIM(②受講者情報入力!AS387)</f>
        <v/>
      </c>
      <c r="S386" s="66" t="str">
        <f>TRIM(②受講者情報入力!AT387)</f>
        <v/>
      </c>
    </row>
    <row r="387" spans="1:19">
      <c r="A387" s="66" t="e">
        <f>②受講者情報入力!AW388</f>
        <v>#N/A</v>
      </c>
      <c r="B387" s="66" t="str">
        <f>LEFT(②受講者情報入力!Y388,1)</f>
        <v/>
      </c>
      <c r="C387" s="66" t="str">
        <f>DBCS(TRIM(②受講者情報入力!Z388))</f>
        <v/>
      </c>
      <c r="D387" s="66" t="str">
        <f>DBCS(TRIM(②受講者情報入力!AA388))</f>
        <v/>
      </c>
      <c r="E387" s="66" t="str">
        <f>ASC(TRIM(②受講者情報入力!AB388))</f>
        <v/>
      </c>
      <c r="F387" s="66" t="str">
        <f>IFERROR(VLOOKUP(②受講者情報入力!AC388,マスタ!$A$1:$B$47,2,0),"")</f>
        <v/>
      </c>
      <c r="G387" s="66" t="str">
        <f>TRIM(②受講者情報入力!AD388)</f>
        <v/>
      </c>
      <c r="H387" s="66" t="str">
        <f>TRIM(②受講者情報入力!AE388)</f>
        <v/>
      </c>
      <c r="I387" s="66" t="str">
        <f>IF(②受講者情報入力!AV388="","",LEFT(②受講者情報入力!AV388,LEN(②受講者情報入力!AV388)-1))</f>
        <v/>
      </c>
      <c r="J387" s="66" t="str">
        <f>ASC(TRIM(②受講者情報入力!AK388))</f>
        <v/>
      </c>
      <c r="K387" s="66" t="str">
        <f>IF(②受講者情報入力!AL388=0,"",TEXT(②受講者情報入力!AL388,"yyyy/mm/dd"))</f>
        <v/>
      </c>
      <c r="L387" s="66" t="str">
        <f>IF(②受講者情報入力!AM388=0,"",TEXT(②受講者情報入力!AM388,"yyyy/mm/dd"))</f>
        <v/>
      </c>
      <c r="M387" s="66" t="str">
        <f>ASC(TRIM(②受講者情報入力!AN388))</f>
        <v/>
      </c>
      <c r="N387" s="66" t="str">
        <f>ASC(TRIM(②受講者情報入力!AO388))</f>
        <v/>
      </c>
      <c r="O387" s="66" t="str">
        <f>IF(②受講者情報入力!AP388=0,"",TEXT(②受講者情報入力!AP388,"yyyy/mm/dd"))</f>
        <v/>
      </c>
      <c r="P387" s="66" t="str">
        <f>ASC(TRIM(②受講者情報入力!AQ388))</f>
        <v/>
      </c>
      <c r="Q387" s="66" t="str">
        <f>TRIM(②受講者情報入力!AR388)</f>
        <v/>
      </c>
      <c r="R387" s="66" t="str">
        <f>TRIM(②受講者情報入力!AS388)</f>
        <v/>
      </c>
      <c r="S387" s="66" t="str">
        <f>TRIM(②受講者情報入力!AT388)</f>
        <v/>
      </c>
    </row>
    <row r="388" spans="1:19">
      <c r="A388" s="66" t="e">
        <f>②受講者情報入力!AW389</f>
        <v>#N/A</v>
      </c>
      <c r="B388" s="66" t="str">
        <f>LEFT(②受講者情報入力!Y389,1)</f>
        <v/>
      </c>
      <c r="C388" s="66" t="str">
        <f>DBCS(TRIM(②受講者情報入力!Z389))</f>
        <v/>
      </c>
      <c r="D388" s="66" t="str">
        <f>DBCS(TRIM(②受講者情報入力!AA389))</f>
        <v/>
      </c>
      <c r="E388" s="66" t="str">
        <f>ASC(TRIM(②受講者情報入力!AB389))</f>
        <v/>
      </c>
      <c r="F388" s="66" t="str">
        <f>IFERROR(VLOOKUP(②受講者情報入力!AC389,マスタ!$A$1:$B$47,2,0),"")</f>
        <v/>
      </c>
      <c r="G388" s="66" t="str">
        <f>TRIM(②受講者情報入力!AD389)</f>
        <v/>
      </c>
      <c r="H388" s="66" t="str">
        <f>TRIM(②受講者情報入力!AE389)</f>
        <v/>
      </c>
      <c r="I388" s="66" t="str">
        <f>IF(②受講者情報入力!AV389="","",LEFT(②受講者情報入力!AV389,LEN(②受講者情報入力!AV389)-1))</f>
        <v/>
      </c>
      <c r="J388" s="66" t="str">
        <f>ASC(TRIM(②受講者情報入力!AK389))</f>
        <v/>
      </c>
      <c r="K388" s="66" t="str">
        <f>IF(②受講者情報入力!AL389=0,"",TEXT(②受講者情報入力!AL389,"yyyy/mm/dd"))</f>
        <v/>
      </c>
      <c r="L388" s="66" t="str">
        <f>IF(②受講者情報入力!AM389=0,"",TEXT(②受講者情報入力!AM389,"yyyy/mm/dd"))</f>
        <v/>
      </c>
      <c r="M388" s="66" t="str">
        <f>ASC(TRIM(②受講者情報入力!AN389))</f>
        <v/>
      </c>
      <c r="N388" s="66" t="str">
        <f>ASC(TRIM(②受講者情報入力!AO389))</f>
        <v/>
      </c>
      <c r="O388" s="66" t="str">
        <f>IF(②受講者情報入力!AP389=0,"",TEXT(②受講者情報入力!AP389,"yyyy/mm/dd"))</f>
        <v/>
      </c>
      <c r="P388" s="66" t="str">
        <f>ASC(TRIM(②受講者情報入力!AQ389))</f>
        <v/>
      </c>
      <c r="Q388" s="66" t="str">
        <f>TRIM(②受講者情報入力!AR389)</f>
        <v/>
      </c>
      <c r="R388" s="66" t="str">
        <f>TRIM(②受講者情報入力!AS389)</f>
        <v/>
      </c>
      <c r="S388" s="66" t="str">
        <f>TRIM(②受講者情報入力!AT389)</f>
        <v/>
      </c>
    </row>
    <row r="389" spans="1:19">
      <c r="A389" s="66" t="e">
        <f>②受講者情報入力!AW390</f>
        <v>#N/A</v>
      </c>
      <c r="B389" s="66" t="str">
        <f>LEFT(②受講者情報入力!Y390,1)</f>
        <v/>
      </c>
      <c r="C389" s="66" t="str">
        <f>DBCS(TRIM(②受講者情報入力!Z390))</f>
        <v/>
      </c>
      <c r="D389" s="66" t="str">
        <f>DBCS(TRIM(②受講者情報入力!AA390))</f>
        <v/>
      </c>
      <c r="E389" s="66" t="str">
        <f>ASC(TRIM(②受講者情報入力!AB390))</f>
        <v/>
      </c>
      <c r="F389" s="66" t="str">
        <f>IFERROR(VLOOKUP(②受講者情報入力!AC390,マスタ!$A$1:$B$47,2,0),"")</f>
        <v/>
      </c>
      <c r="G389" s="66" t="str">
        <f>TRIM(②受講者情報入力!AD390)</f>
        <v/>
      </c>
      <c r="H389" s="66" t="str">
        <f>TRIM(②受講者情報入力!AE390)</f>
        <v/>
      </c>
      <c r="I389" s="66" t="str">
        <f>IF(②受講者情報入力!AV390="","",LEFT(②受講者情報入力!AV390,LEN(②受講者情報入力!AV390)-1))</f>
        <v/>
      </c>
      <c r="J389" s="66" t="str">
        <f>ASC(TRIM(②受講者情報入力!AK390))</f>
        <v/>
      </c>
      <c r="K389" s="66" t="str">
        <f>IF(②受講者情報入力!AL390=0,"",TEXT(②受講者情報入力!AL390,"yyyy/mm/dd"))</f>
        <v/>
      </c>
      <c r="L389" s="66" t="str">
        <f>IF(②受講者情報入力!AM390=0,"",TEXT(②受講者情報入力!AM390,"yyyy/mm/dd"))</f>
        <v/>
      </c>
      <c r="M389" s="66" t="str">
        <f>ASC(TRIM(②受講者情報入力!AN390))</f>
        <v/>
      </c>
      <c r="N389" s="66" t="str">
        <f>ASC(TRIM(②受講者情報入力!AO390))</f>
        <v/>
      </c>
      <c r="O389" s="66" t="str">
        <f>IF(②受講者情報入力!AP390=0,"",TEXT(②受講者情報入力!AP390,"yyyy/mm/dd"))</f>
        <v/>
      </c>
      <c r="P389" s="66" t="str">
        <f>ASC(TRIM(②受講者情報入力!AQ390))</f>
        <v/>
      </c>
      <c r="Q389" s="66" t="str">
        <f>TRIM(②受講者情報入力!AR390)</f>
        <v/>
      </c>
      <c r="R389" s="66" t="str">
        <f>TRIM(②受講者情報入力!AS390)</f>
        <v/>
      </c>
      <c r="S389" s="66" t="str">
        <f>TRIM(②受講者情報入力!AT390)</f>
        <v/>
      </c>
    </row>
    <row r="390" spans="1:19">
      <c r="A390" s="66" t="e">
        <f>②受講者情報入力!AW391</f>
        <v>#N/A</v>
      </c>
      <c r="B390" s="66" t="str">
        <f>LEFT(②受講者情報入力!Y391,1)</f>
        <v/>
      </c>
      <c r="C390" s="66" t="str">
        <f>DBCS(TRIM(②受講者情報入力!Z391))</f>
        <v/>
      </c>
      <c r="D390" s="66" t="str">
        <f>DBCS(TRIM(②受講者情報入力!AA391))</f>
        <v/>
      </c>
      <c r="E390" s="66" t="str">
        <f>ASC(TRIM(②受講者情報入力!AB391))</f>
        <v/>
      </c>
      <c r="F390" s="66" t="str">
        <f>IFERROR(VLOOKUP(②受講者情報入力!AC391,マスタ!$A$1:$B$47,2,0),"")</f>
        <v/>
      </c>
      <c r="G390" s="66" t="str">
        <f>TRIM(②受講者情報入力!AD391)</f>
        <v/>
      </c>
      <c r="H390" s="66" t="str">
        <f>TRIM(②受講者情報入力!AE391)</f>
        <v/>
      </c>
      <c r="I390" s="66" t="str">
        <f>IF(②受講者情報入力!AV391="","",LEFT(②受講者情報入力!AV391,LEN(②受講者情報入力!AV391)-1))</f>
        <v/>
      </c>
      <c r="J390" s="66" t="str">
        <f>ASC(TRIM(②受講者情報入力!AK391))</f>
        <v/>
      </c>
      <c r="K390" s="66" t="str">
        <f>IF(②受講者情報入力!AL391=0,"",TEXT(②受講者情報入力!AL391,"yyyy/mm/dd"))</f>
        <v/>
      </c>
      <c r="L390" s="66" t="str">
        <f>IF(②受講者情報入力!AM391=0,"",TEXT(②受講者情報入力!AM391,"yyyy/mm/dd"))</f>
        <v/>
      </c>
      <c r="M390" s="66" t="str">
        <f>ASC(TRIM(②受講者情報入力!AN391))</f>
        <v/>
      </c>
      <c r="N390" s="66" t="str">
        <f>ASC(TRIM(②受講者情報入力!AO391))</f>
        <v/>
      </c>
      <c r="O390" s="66" t="str">
        <f>IF(②受講者情報入力!AP391=0,"",TEXT(②受講者情報入力!AP391,"yyyy/mm/dd"))</f>
        <v/>
      </c>
      <c r="P390" s="66" t="str">
        <f>ASC(TRIM(②受講者情報入力!AQ391))</f>
        <v/>
      </c>
      <c r="Q390" s="66" t="str">
        <f>TRIM(②受講者情報入力!AR391)</f>
        <v/>
      </c>
      <c r="R390" s="66" t="str">
        <f>TRIM(②受講者情報入力!AS391)</f>
        <v/>
      </c>
      <c r="S390" s="66" t="str">
        <f>TRIM(②受講者情報入力!AT391)</f>
        <v/>
      </c>
    </row>
    <row r="391" spans="1:19">
      <c r="A391" s="66" t="e">
        <f>②受講者情報入力!AW392</f>
        <v>#N/A</v>
      </c>
      <c r="B391" s="66" t="str">
        <f>LEFT(②受講者情報入力!Y392,1)</f>
        <v/>
      </c>
      <c r="C391" s="66" t="str">
        <f>DBCS(TRIM(②受講者情報入力!Z392))</f>
        <v/>
      </c>
      <c r="D391" s="66" t="str">
        <f>DBCS(TRIM(②受講者情報入力!AA392))</f>
        <v/>
      </c>
      <c r="E391" s="66" t="str">
        <f>ASC(TRIM(②受講者情報入力!AB392))</f>
        <v/>
      </c>
      <c r="F391" s="66" t="str">
        <f>IFERROR(VLOOKUP(②受講者情報入力!AC392,マスタ!$A$1:$B$47,2,0),"")</f>
        <v/>
      </c>
      <c r="G391" s="66" t="str">
        <f>TRIM(②受講者情報入力!AD392)</f>
        <v/>
      </c>
      <c r="H391" s="66" t="str">
        <f>TRIM(②受講者情報入力!AE392)</f>
        <v/>
      </c>
      <c r="I391" s="66" t="str">
        <f>IF(②受講者情報入力!AV392="","",LEFT(②受講者情報入力!AV392,LEN(②受講者情報入力!AV392)-1))</f>
        <v/>
      </c>
      <c r="J391" s="66" t="str">
        <f>ASC(TRIM(②受講者情報入力!AK392))</f>
        <v/>
      </c>
      <c r="K391" s="66" t="str">
        <f>IF(②受講者情報入力!AL392=0,"",TEXT(②受講者情報入力!AL392,"yyyy/mm/dd"))</f>
        <v/>
      </c>
      <c r="L391" s="66" t="str">
        <f>IF(②受講者情報入力!AM392=0,"",TEXT(②受講者情報入力!AM392,"yyyy/mm/dd"))</f>
        <v/>
      </c>
      <c r="M391" s="66" t="str">
        <f>ASC(TRIM(②受講者情報入力!AN392))</f>
        <v/>
      </c>
      <c r="N391" s="66" t="str">
        <f>ASC(TRIM(②受講者情報入力!AO392))</f>
        <v/>
      </c>
      <c r="O391" s="66" t="str">
        <f>IF(②受講者情報入力!AP392=0,"",TEXT(②受講者情報入力!AP392,"yyyy/mm/dd"))</f>
        <v/>
      </c>
      <c r="P391" s="66" t="str">
        <f>ASC(TRIM(②受講者情報入力!AQ392))</f>
        <v/>
      </c>
      <c r="Q391" s="66" t="str">
        <f>TRIM(②受講者情報入力!AR392)</f>
        <v/>
      </c>
      <c r="R391" s="66" t="str">
        <f>TRIM(②受講者情報入力!AS392)</f>
        <v/>
      </c>
      <c r="S391" s="66" t="str">
        <f>TRIM(②受講者情報入力!AT392)</f>
        <v/>
      </c>
    </row>
    <row r="392" spans="1:19">
      <c r="A392" s="66" t="e">
        <f>②受講者情報入力!AW393</f>
        <v>#N/A</v>
      </c>
      <c r="B392" s="66" t="str">
        <f>LEFT(②受講者情報入力!Y393,1)</f>
        <v/>
      </c>
      <c r="C392" s="66" t="str">
        <f>DBCS(TRIM(②受講者情報入力!Z393))</f>
        <v/>
      </c>
      <c r="D392" s="66" t="str">
        <f>DBCS(TRIM(②受講者情報入力!AA393))</f>
        <v/>
      </c>
      <c r="E392" s="66" t="str">
        <f>ASC(TRIM(②受講者情報入力!AB393))</f>
        <v/>
      </c>
      <c r="F392" s="66" t="str">
        <f>IFERROR(VLOOKUP(②受講者情報入力!AC393,マスタ!$A$1:$B$47,2,0),"")</f>
        <v/>
      </c>
      <c r="G392" s="66" t="str">
        <f>TRIM(②受講者情報入力!AD393)</f>
        <v/>
      </c>
      <c r="H392" s="66" t="str">
        <f>TRIM(②受講者情報入力!AE393)</f>
        <v/>
      </c>
      <c r="I392" s="66" t="str">
        <f>IF(②受講者情報入力!AV393="","",LEFT(②受講者情報入力!AV393,LEN(②受講者情報入力!AV393)-1))</f>
        <v/>
      </c>
      <c r="J392" s="66" t="str">
        <f>ASC(TRIM(②受講者情報入力!AK393))</f>
        <v/>
      </c>
      <c r="K392" s="66" t="str">
        <f>IF(②受講者情報入力!AL393=0,"",TEXT(②受講者情報入力!AL393,"yyyy/mm/dd"))</f>
        <v/>
      </c>
      <c r="L392" s="66" t="str">
        <f>IF(②受講者情報入力!AM393=0,"",TEXT(②受講者情報入力!AM393,"yyyy/mm/dd"))</f>
        <v/>
      </c>
      <c r="M392" s="66" t="str">
        <f>ASC(TRIM(②受講者情報入力!AN393))</f>
        <v/>
      </c>
      <c r="N392" s="66" t="str">
        <f>ASC(TRIM(②受講者情報入力!AO393))</f>
        <v/>
      </c>
      <c r="O392" s="66" t="str">
        <f>IF(②受講者情報入力!AP393=0,"",TEXT(②受講者情報入力!AP393,"yyyy/mm/dd"))</f>
        <v/>
      </c>
      <c r="P392" s="66" t="str">
        <f>ASC(TRIM(②受講者情報入力!AQ393))</f>
        <v/>
      </c>
      <c r="Q392" s="66" t="str">
        <f>TRIM(②受講者情報入力!AR393)</f>
        <v/>
      </c>
      <c r="R392" s="66" t="str">
        <f>TRIM(②受講者情報入力!AS393)</f>
        <v/>
      </c>
      <c r="S392" s="66" t="str">
        <f>TRIM(②受講者情報入力!AT393)</f>
        <v/>
      </c>
    </row>
    <row r="393" spans="1:19">
      <c r="A393" s="66" t="e">
        <f>②受講者情報入力!AW394</f>
        <v>#N/A</v>
      </c>
      <c r="B393" s="66" t="str">
        <f>LEFT(②受講者情報入力!Y394,1)</f>
        <v/>
      </c>
      <c r="C393" s="66" t="str">
        <f>DBCS(TRIM(②受講者情報入力!Z394))</f>
        <v/>
      </c>
      <c r="D393" s="66" t="str">
        <f>DBCS(TRIM(②受講者情報入力!AA394))</f>
        <v/>
      </c>
      <c r="E393" s="66" t="str">
        <f>ASC(TRIM(②受講者情報入力!AB394))</f>
        <v/>
      </c>
      <c r="F393" s="66" t="str">
        <f>IFERROR(VLOOKUP(②受講者情報入力!AC394,マスタ!$A$1:$B$47,2,0),"")</f>
        <v/>
      </c>
      <c r="G393" s="66" t="str">
        <f>TRIM(②受講者情報入力!AD394)</f>
        <v/>
      </c>
      <c r="H393" s="66" t="str">
        <f>TRIM(②受講者情報入力!AE394)</f>
        <v/>
      </c>
      <c r="I393" s="66" t="str">
        <f>IF(②受講者情報入力!AV394="","",LEFT(②受講者情報入力!AV394,LEN(②受講者情報入力!AV394)-1))</f>
        <v/>
      </c>
      <c r="J393" s="66" t="str">
        <f>ASC(TRIM(②受講者情報入力!AK394))</f>
        <v/>
      </c>
      <c r="K393" s="66" t="str">
        <f>IF(②受講者情報入力!AL394=0,"",TEXT(②受講者情報入力!AL394,"yyyy/mm/dd"))</f>
        <v/>
      </c>
      <c r="L393" s="66" t="str">
        <f>IF(②受講者情報入力!AM394=0,"",TEXT(②受講者情報入力!AM394,"yyyy/mm/dd"))</f>
        <v/>
      </c>
      <c r="M393" s="66" t="str">
        <f>ASC(TRIM(②受講者情報入力!AN394))</f>
        <v/>
      </c>
      <c r="N393" s="66" t="str">
        <f>ASC(TRIM(②受講者情報入力!AO394))</f>
        <v/>
      </c>
      <c r="O393" s="66" t="str">
        <f>IF(②受講者情報入力!AP394=0,"",TEXT(②受講者情報入力!AP394,"yyyy/mm/dd"))</f>
        <v/>
      </c>
      <c r="P393" s="66" t="str">
        <f>ASC(TRIM(②受講者情報入力!AQ394))</f>
        <v/>
      </c>
      <c r="Q393" s="66" t="str">
        <f>TRIM(②受講者情報入力!AR394)</f>
        <v/>
      </c>
      <c r="R393" s="66" t="str">
        <f>TRIM(②受講者情報入力!AS394)</f>
        <v/>
      </c>
      <c r="S393" s="66" t="str">
        <f>TRIM(②受講者情報入力!AT394)</f>
        <v/>
      </c>
    </row>
    <row r="394" spans="1:19">
      <c r="A394" s="66" t="e">
        <f>②受講者情報入力!AW395</f>
        <v>#N/A</v>
      </c>
      <c r="B394" s="66" t="str">
        <f>LEFT(②受講者情報入力!Y395,1)</f>
        <v/>
      </c>
      <c r="C394" s="66" t="str">
        <f>DBCS(TRIM(②受講者情報入力!Z395))</f>
        <v/>
      </c>
      <c r="D394" s="66" t="str">
        <f>DBCS(TRIM(②受講者情報入力!AA395))</f>
        <v/>
      </c>
      <c r="E394" s="66" t="str">
        <f>ASC(TRIM(②受講者情報入力!AB395))</f>
        <v/>
      </c>
      <c r="F394" s="66" t="str">
        <f>IFERROR(VLOOKUP(②受講者情報入力!AC395,マスタ!$A$1:$B$47,2,0),"")</f>
        <v/>
      </c>
      <c r="G394" s="66" t="str">
        <f>TRIM(②受講者情報入力!AD395)</f>
        <v/>
      </c>
      <c r="H394" s="66" t="str">
        <f>TRIM(②受講者情報入力!AE395)</f>
        <v/>
      </c>
      <c r="I394" s="66" t="str">
        <f>IF(②受講者情報入力!AV395="","",LEFT(②受講者情報入力!AV395,LEN(②受講者情報入力!AV395)-1))</f>
        <v/>
      </c>
      <c r="J394" s="66" t="str">
        <f>ASC(TRIM(②受講者情報入力!AK395))</f>
        <v/>
      </c>
      <c r="K394" s="66" t="str">
        <f>IF(②受講者情報入力!AL395=0,"",TEXT(②受講者情報入力!AL395,"yyyy/mm/dd"))</f>
        <v/>
      </c>
      <c r="L394" s="66" t="str">
        <f>IF(②受講者情報入力!AM395=0,"",TEXT(②受講者情報入力!AM395,"yyyy/mm/dd"))</f>
        <v/>
      </c>
      <c r="M394" s="66" t="str">
        <f>ASC(TRIM(②受講者情報入力!AN395))</f>
        <v/>
      </c>
      <c r="N394" s="66" t="str">
        <f>ASC(TRIM(②受講者情報入力!AO395))</f>
        <v/>
      </c>
      <c r="O394" s="66" t="str">
        <f>IF(②受講者情報入力!AP395=0,"",TEXT(②受講者情報入力!AP395,"yyyy/mm/dd"))</f>
        <v/>
      </c>
      <c r="P394" s="66" t="str">
        <f>ASC(TRIM(②受講者情報入力!AQ395))</f>
        <v/>
      </c>
      <c r="Q394" s="66" t="str">
        <f>TRIM(②受講者情報入力!AR395)</f>
        <v/>
      </c>
      <c r="R394" s="66" t="str">
        <f>TRIM(②受講者情報入力!AS395)</f>
        <v/>
      </c>
      <c r="S394" s="66" t="str">
        <f>TRIM(②受講者情報入力!AT395)</f>
        <v/>
      </c>
    </row>
    <row r="395" spans="1:19">
      <c r="A395" s="66" t="e">
        <f>②受講者情報入力!AW396</f>
        <v>#N/A</v>
      </c>
      <c r="B395" s="66" t="str">
        <f>LEFT(②受講者情報入力!Y396,1)</f>
        <v/>
      </c>
      <c r="C395" s="66" t="str">
        <f>DBCS(TRIM(②受講者情報入力!Z396))</f>
        <v/>
      </c>
      <c r="D395" s="66" t="str">
        <f>DBCS(TRIM(②受講者情報入力!AA396))</f>
        <v/>
      </c>
      <c r="E395" s="66" t="str">
        <f>ASC(TRIM(②受講者情報入力!AB396))</f>
        <v/>
      </c>
      <c r="F395" s="66" t="str">
        <f>IFERROR(VLOOKUP(②受講者情報入力!AC396,マスタ!$A$1:$B$47,2,0),"")</f>
        <v/>
      </c>
      <c r="G395" s="66" t="str">
        <f>TRIM(②受講者情報入力!AD396)</f>
        <v/>
      </c>
      <c r="H395" s="66" t="str">
        <f>TRIM(②受講者情報入力!AE396)</f>
        <v/>
      </c>
      <c r="I395" s="66" t="str">
        <f>IF(②受講者情報入力!AV396="","",LEFT(②受講者情報入力!AV396,LEN(②受講者情報入力!AV396)-1))</f>
        <v/>
      </c>
      <c r="J395" s="66" t="str">
        <f>ASC(TRIM(②受講者情報入力!AK396))</f>
        <v/>
      </c>
      <c r="K395" s="66" t="str">
        <f>IF(②受講者情報入力!AL396=0,"",TEXT(②受講者情報入力!AL396,"yyyy/mm/dd"))</f>
        <v/>
      </c>
      <c r="L395" s="66" t="str">
        <f>IF(②受講者情報入力!AM396=0,"",TEXT(②受講者情報入力!AM396,"yyyy/mm/dd"))</f>
        <v/>
      </c>
      <c r="M395" s="66" t="str">
        <f>ASC(TRIM(②受講者情報入力!AN396))</f>
        <v/>
      </c>
      <c r="N395" s="66" t="str">
        <f>ASC(TRIM(②受講者情報入力!AO396))</f>
        <v/>
      </c>
      <c r="O395" s="66" t="str">
        <f>IF(②受講者情報入力!AP396=0,"",TEXT(②受講者情報入力!AP396,"yyyy/mm/dd"))</f>
        <v/>
      </c>
      <c r="P395" s="66" t="str">
        <f>ASC(TRIM(②受講者情報入力!AQ396))</f>
        <v/>
      </c>
      <c r="Q395" s="66" t="str">
        <f>TRIM(②受講者情報入力!AR396)</f>
        <v/>
      </c>
      <c r="R395" s="66" t="str">
        <f>TRIM(②受講者情報入力!AS396)</f>
        <v/>
      </c>
      <c r="S395" s="66" t="str">
        <f>TRIM(②受講者情報入力!AT396)</f>
        <v/>
      </c>
    </row>
    <row r="396" spans="1:19">
      <c r="A396" s="66" t="e">
        <f>②受講者情報入力!AW397</f>
        <v>#N/A</v>
      </c>
      <c r="B396" s="66" t="str">
        <f>LEFT(②受講者情報入力!Y397,1)</f>
        <v/>
      </c>
      <c r="C396" s="66" t="str">
        <f>DBCS(TRIM(②受講者情報入力!Z397))</f>
        <v/>
      </c>
      <c r="D396" s="66" t="str">
        <f>DBCS(TRIM(②受講者情報入力!AA397))</f>
        <v/>
      </c>
      <c r="E396" s="66" t="str">
        <f>ASC(TRIM(②受講者情報入力!AB397))</f>
        <v/>
      </c>
      <c r="F396" s="66" t="str">
        <f>IFERROR(VLOOKUP(②受講者情報入力!AC397,マスタ!$A$1:$B$47,2,0),"")</f>
        <v/>
      </c>
      <c r="G396" s="66" t="str">
        <f>TRIM(②受講者情報入力!AD397)</f>
        <v/>
      </c>
      <c r="H396" s="66" t="str">
        <f>TRIM(②受講者情報入力!AE397)</f>
        <v/>
      </c>
      <c r="I396" s="66" t="str">
        <f>IF(②受講者情報入力!AV397="","",LEFT(②受講者情報入力!AV397,LEN(②受講者情報入力!AV397)-1))</f>
        <v/>
      </c>
      <c r="J396" s="66" t="str">
        <f>ASC(TRIM(②受講者情報入力!AK397))</f>
        <v/>
      </c>
      <c r="K396" s="66" t="str">
        <f>IF(②受講者情報入力!AL397=0,"",TEXT(②受講者情報入力!AL397,"yyyy/mm/dd"))</f>
        <v/>
      </c>
      <c r="L396" s="66" t="str">
        <f>IF(②受講者情報入力!AM397=0,"",TEXT(②受講者情報入力!AM397,"yyyy/mm/dd"))</f>
        <v/>
      </c>
      <c r="M396" s="66" t="str">
        <f>ASC(TRIM(②受講者情報入力!AN397))</f>
        <v/>
      </c>
      <c r="N396" s="66" t="str">
        <f>ASC(TRIM(②受講者情報入力!AO397))</f>
        <v/>
      </c>
      <c r="O396" s="66" t="str">
        <f>IF(②受講者情報入力!AP397=0,"",TEXT(②受講者情報入力!AP397,"yyyy/mm/dd"))</f>
        <v/>
      </c>
      <c r="P396" s="66" t="str">
        <f>ASC(TRIM(②受講者情報入力!AQ397))</f>
        <v/>
      </c>
      <c r="Q396" s="66" t="str">
        <f>TRIM(②受講者情報入力!AR397)</f>
        <v/>
      </c>
      <c r="R396" s="66" t="str">
        <f>TRIM(②受講者情報入力!AS397)</f>
        <v/>
      </c>
      <c r="S396" s="66" t="str">
        <f>TRIM(②受講者情報入力!AT397)</f>
        <v/>
      </c>
    </row>
    <row r="397" spans="1:19">
      <c r="A397" s="66" t="e">
        <f>②受講者情報入力!AW398</f>
        <v>#N/A</v>
      </c>
      <c r="B397" s="66" t="str">
        <f>LEFT(②受講者情報入力!Y398,1)</f>
        <v/>
      </c>
      <c r="C397" s="66" t="str">
        <f>DBCS(TRIM(②受講者情報入力!Z398))</f>
        <v/>
      </c>
      <c r="D397" s="66" t="str">
        <f>DBCS(TRIM(②受講者情報入力!AA398))</f>
        <v/>
      </c>
      <c r="E397" s="66" t="str">
        <f>ASC(TRIM(②受講者情報入力!AB398))</f>
        <v/>
      </c>
      <c r="F397" s="66" t="str">
        <f>IFERROR(VLOOKUP(②受講者情報入力!AC398,マスタ!$A$1:$B$47,2,0),"")</f>
        <v/>
      </c>
      <c r="G397" s="66" t="str">
        <f>TRIM(②受講者情報入力!AD398)</f>
        <v/>
      </c>
      <c r="H397" s="66" t="str">
        <f>TRIM(②受講者情報入力!AE398)</f>
        <v/>
      </c>
      <c r="I397" s="66" t="str">
        <f>IF(②受講者情報入力!AV398="","",LEFT(②受講者情報入力!AV398,LEN(②受講者情報入力!AV398)-1))</f>
        <v/>
      </c>
      <c r="J397" s="66" t="str">
        <f>ASC(TRIM(②受講者情報入力!AK398))</f>
        <v/>
      </c>
      <c r="K397" s="66" t="str">
        <f>IF(②受講者情報入力!AL398=0,"",TEXT(②受講者情報入力!AL398,"yyyy/mm/dd"))</f>
        <v/>
      </c>
      <c r="L397" s="66" t="str">
        <f>IF(②受講者情報入力!AM398=0,"",TEXT(②受講者情報入力!AM398,"yyyy/mm/dd"))</f>
        <v/>
      </c>
      <c r="M397" s="66" t="str">
        <f>ASC(TRIM(②受講者情報入力!AN398))</f>
        <v/>
      </c>
      <c r="N397" s="66" t="str">
        <f>ASC(TRIM(②受講者情報入力!AO398))</f>
        <v/>
      </c>
      <c r="O397" s="66" t="str">
        <f>IF(②受講者情報入力!AP398=0,"",TEXT(②受講者情報入力!AP398,"yyyy/mm/dd"))</f>
        <v/>
      </c>
      <c r="P397" s="66" t="str">
        <f>ASC(TRIM(②受講者情報入力!AQ398))</f>
        <v/>
      </c>
      <c r="Q397" s="66" t="str">
        <f>TRIM(②受講者情報入力!AR398)</f>
        <v/>
      </c>
      <c r="R397" s="66" t="str">
        <f>TRIM(②受講者情報入力!AS398)</f>
        <v/>
      </c>
      <c r="S397" s="66" t="str">
        <f>TRIM(②受講者情報入力!AT398)</f>
        <v/>
      </c>
    </row>
    <row r="398" spans="1:19">
      <c r="A398" s="66" t="e">
        <f>②受講者情報入力!AW399</f>
        <v>#N/A</v>
      </c>
      <c r="B398" s="66" t="str">
        <f>LEFT(②受講者情報入力!Y399,1)</f>
        <v/>
      </c>
      <c r="C398" s="66" t="str">
        <f>DBCS(TRIM(②受講者情報入力!Z399))</f>
        <v/>
      </c>
      <c r="D398" s="66" t="str">
        <f>DBCS(TRIM(②受講者情報入力!AA399))</f>
        <v/>
      </c>
      <c r="E398" s="66" t="str">
        <f>ASC(TRIM(②受講者情報入力!AB399))</f>
        <v/>
      </c>
      <c r="F398" s="66" t="str">
        <f>IFERROR(VLOOKUP(②受講者情報入力!AC399,マスタ!$A$1:$B$47,2,0),"")</f>
        <v/>
      </c>
      <c r="G398" s="66" t="str">
        <f>TRIM(②受講者情報入力!AD399)</f>
        <v/>
      </c>
      <c r="H398" s="66" t="str">
        <f>TRIM(②受講者情報入力!AE399)</f>
        <v/>
      </c>
      <c r="I398" s="66" t="str">
        <f>IF(②受講者情報入力!AV399="","",LEFT(②受講者情報入力!AV399,LEN(②受講者情報入力!AV399)-1))</f>
        <v/>
      </c>
      <c r="J398" s="66" t="str">
        <f>ASC(TRIM(②受講者情報入力!AK399))</f>
        <v/>
      </c>
      <c r="K398" s="66" t="str">
        <f>IF(②受講者情報入力!AL399=0,"",TEXT(②受講者情報入力!AL399,"yyyy/mm/dd"))</f>
        <v/>
      </c>
      <c r="L398" s="66" t="str">
        <f>IF(②受講者情報入力!AM399=0,"",TEXT(②受講者情報入力!AM399,"yyyy/mm/dd"))</f>
        <v/>
      </c>
      <c r="M398" s="66" t="str">
        <f>ASC(TRIM(②受講者情報入力!AN399))</f>
        <v/>
      </c>
      <c r="N398" s="66" t="str">
        <f>ASC(TRIM(②受講者情報入力!AO399))</f>
        <v/>
      </c>
      <c r="O398" s="66" t="str">
        <f>IF(②受講者情報入力!AP399=0,"",TEXT(②受講者情報入力!AP399,"yyyy/mm/dd"))</f>
        <v/>
      </c>
      <c r="P398" s="66" t="str">
        <f>ASC(TRIM(②受講者情報入力!AQ399))</f>
        <v/>
      </c>
      <c r="Q398" s="66" t="str">
        <f>TRIM(②受講者情報入力!AR399)</f>
        <v/>
      </c>
      <c r="R398" s="66" t="str">
        <f>TRIM(②受講者情報入力!AS399)</f>
        <v/>
      </c>
      <c r="S398" s="66" t="str">
        <f>TRIM(②受講者情報入力!AT399)</f>
        <v/>
      </c>
    </row>
    <row r="399" spans="1:19">
      <c r="A399" s="66" t="e">
        <f>②受講者情報入力!AW400</f>
        <v>#N/A</v>
      </c>
      <c r="B399" s="66" t="str">
        <f>LEFT(②受講者情報入力!Y400,1)</f>
        <v/>
      </c>
      <c r="C399" s="66" t="str">
        <f>DBCS(TRIM(②受講者情報入力!Z400))</f>
        <v/>
      </c>
      <c r="D399" s="66" t="str">
        <f>DBCS(TRIM(②受講者情報入力!AA400))</f>
        <v/>
      </c>
      <c r="E399" s="66" t="str">
        <f>ASC(TRIM(②受講者情報入力!AB400))</f>
        <v/>
      </c>
      <c r="F399" s="66" t="str">
        <f>IFERROR(VLOOKUP(②受講者情報入力!AC400,マスタ!$A$1:$B$47,2,0),"")</f>
        <v/>
      </c>
      <c r="G399" s="66" t="str">
        <f>TRIM(②受講者情報入力!AD400)</f>
        <v/>
      </c>
      <c r="H399" s="66" t="str">
        <f>TRIM(②受講者情報入力!AE400)</f>
        <v/>
      </c>
      <c r="I399" s="66" t="str">
        <f>IF(②受講者情報入力!AV400="","",LEFT(②受講者情報入力!AV400,LEN(②受講者情報入力!AV400)-1))</f>
        <v/>
      </c>
      <c r="J399" s="66" t="str">
        <f>ASC(TRIM(②受講者情報入力!AK400))</f>
        <v/>
      </c>
      <c r="K399" s="66" t="str">
        <f>IF(②受講者情報入力!AL400=0,"",TEXT(②受講者情報入力!AL400,"yyyy/mm/dd"))</f>
        <v/>
      </c>
      <c r="L399" s="66" t="str">
        <f>IF(②受講者情報入力!AM400=0,"",TEXT(②受講者情報入力!AM400,"yyyy/mm/dd"))</f>
        <v/>
      </c>
      <c r="M399" s="66" t="str">
        <f>ASC(TRIM(②受講者情報入力!AN400))</f>
        <v/>
      </c>
      <c r="N399" s="66" t="str">
        <f>ASC(TRIM(②受講者情報入力!AO400))</f>
        <v/>
      </c>
      <c r="O399" s="66" t="str">
        <f>IF(②受講者情報入力!AP400=0,"",TEXT(②受講者情報入力!AP400,"yyyy/mm/dd"))</f>
        <v/>
      </c>
      <c r="P399" s="66" t="str">
        <f>ASC(TRIM(②受講者情報入力!AQ400))</f>
        <v/>
      </c>
      <c r="Q399" s="66" t="str">
        <f>TRIM(②受講者情報入力!AR400)</f>
        <v/>
      </c>
      <c r="R399" s="66" t="str">
        <f>TRIM(②受講者情報入力!AS400)</f>
        <v/>
      </c>
      <c r="S399" s="66" t="str">
        <f>TRIM(②受講者情報入力!AT400)</f>
        <v/>
      </c>
    </row>
    <row r="400" spans="1:19">
      <c r="A400" s="66" t="e">
        <f>②受講者情報入力!AW401</f>
        <v>#N/A</v>
      </c>
      <c r="B400" s="66" t="str">
        <f>LEFT(②受講者情報入力!Y401,1)</f>
        <v/>
      </c>
      <c r="C400" s="66" t="str">
        <f>DBCS(TRIM(②受講者情報入力!Z401))</f>
        <v/>
      </c>
      <c r="D400" s="66" t="str">
        <f>DBCS(TRIM(②受講者情報入力!AA401))</f>
        <v/>
      </c>
      <c r="E400" s="66" t="str">
        <f>ASC(TRIM(②受講者情報入力!AB401))</f>
        <v/>
      </c>
      <c r="F400" s="66" t="str">
        <f>IFERROR(VLOOKUP(②受講者情報入力!AC401,マスタ!$A$1:$B$47,2,0),"")</f>
        <v/>
      </c>
      <c r="G400" s="66" t="str">
        <f>TRIM(②受講者情報入力!AD401)</f>
        <v/>
      </c>
      <c r="H400" s="66" t="str">
        <f>TRIM(②受講者情報入力!AE401)</f>
        <v/>
      </c>
      <c r="I400" s="66" t="str">
        <f>IF(②受講者情報入力!AV401="","",LEFT(②受講者情報入力!AV401,LEN(②受講者情報入力!AV401)-1))</f>
        <v/>
      </c>
      <c r="J400" s="66" t="str">
        <f>ASC(TRIM(②受講者情報入力!AK401))</f>
        <v/>
      </c>
      <c r="K400" s="66" t="str">
        <f>IF(②受講者情報入力!AL401=0,"",TEXT(②受講者情報入力!AL401,"yyyy/mm/dd"))</f>
        <v/>
      </c>
      <c r="L400" s="66" t="str">
        <f>IF(②受講者情報入力!AM401=0,"",TEXT(②受講者情報入力!AM401,"yyyy/mm/dd"))</f>
        <v/>
      </c>
      <c r="M400" s="66" t="str">
        <f>ASC(TRIM(②受講者情報入力!AN401))</f>
        <v/>
      </c>
      <c r="N400" s="66" t="str">
        <f>ASC(TRIM(②受講者情報入力!AO401))</f>
        <v/>
      </c>
      <c r="O400" s="66" t="str">
        <f>IF(②受講者情報入力!AP401=0,"",TEXT(②受講者情報入力!AP401,"yyyy/mm/dd"))</f>
        <v/>
      </c>
      <c r="P400" s="66" t="str">
        <f>ASC(TRIM(②受講者情報入力!AQ401))</f>
        <v/>
      </c>
      <c r="Q400" s="66" t="str">
        <f>TRIM(②受講者情報入力!AR401)</f>
        <v/>
      </c>
      <c r="R400" s="66" t="str">
        <f>TRIM(②受講者情報入力!AS401)</f>
        <v/>
      </c>
      <c r="S400" s="66" t="str">
        <f>TRIM(②受講者情報入力!AT401)</f>
        <v/>
      </c>
    </row>
    <row r="401" spans="1:19">
      <c r="A401" s="66" t="e">
        <f>②受講者情報入力!AW402</f>
        <v>#N/A</v>
      </c>
      <c r="B401" s="66" t="str">
        <f>LEFT(②受講者情報入力!Y402,1)</f>
        <v/>
      </c>
      <c r="C401" s="66" t="str">
        <f>DBCS(TRIM(②受講者情報入力!Z402))</f>
        <v/>
      </c>
      <c r="D401" s="66" t="str">
        <f>DBCS(TRIM(②受講者情報入力!AA402))</f>
        <v/>
      </c>
      <c r="E401" s="66" t="str">
        <f>ASC(TRIM(②受講者情報入力!AB402))</f>
        <v/>
      </c>
      <c r="F401" s="66" t="str">
        <f>IFERROR(VLOOKUP(②受講者情報入力!AC402,マスタ!$A$1:$B$47,2,0),"")</f>
        <v/>
      </c>
      <c r="G401" s="66" t="str">
        <f>TRIM(②受講者情報入力!AD402)</f>
        <v/>
      </c>
      <c r="H401" s="66" t="str">
        <f>TRIM(②受講者情報入力!AE402)</f>
        <v/>
      </c>
      <c r="I401" s="66" t="str">
        <f>IF(②受講者情報入力!AV402="","",LEFT(②受講者情報入力!AV402,LEN(②受講者情報入力!AV402)-1))</f>
        <v/>
      </c>
      <c r="J401" s="66" t="str">
        <f>ASC(TRIM(②受講者情報入力!AK402))</f>
        <v/>
      </c>
      <c r="K401" s="66" t="str">
        <f>IF(②受講者情報入力!AL402=0,"",TEXT(②受講者情報入力!AL402,"yyyy/mm/dd"))</f>
        <v/>
      </c>
      <c r="L401" s="66" t="str">
        <f>IF(②受講者情報入力!AM402=0,"",TEXT(②受講者情報入力!AM402,"yyyy/mm/dd"))</f>
        <v/>
      </c>
      <c r="M401" s="66" t="str">
        <f>ASC(TRIM(②受講者情報入力!AN402))</f>
        <v/>
      </c>
      <c r="N401" s="66" t="str">
        <f>ASC(TRIM(②受講者情報入力!AO402))</f>
        <v/>
      </c>
      <c r="O401" s="66" t="str">
        <f>IF(②受講者情報入力!AP402=0,"",TEXT(②受講者情報入力!AP402,"yyyy/mm/dd"))</f>
        <v/>
      </c>
      <c r="P401" s="66" t="str">
        <f>ASC(TRIM(②受講者情報入力!AQ402))</f>
        <v/>
      </c>
      <c r="Q401" s="66" t="str">
        <f>TRIM(②受講者情報入力!AR402)</f>
        <v/>
      </c>
      <c r="R401" s="66" t="str">
        <f>TRIM(②受講者情報入力!AS402)</f>
        <v/>
      </c>
      <c r="S401" s="66" t="str">
        <f>TRIM(②受講者情報入力!AT402)</f>
        <v/>
      </c>
    </row>
    <row r="402" spans="1:19">
      <c r="A402" s="66" t="e">
        <f>②受講者情報入力!AW403</f>
        <v>#N/A</v>
      </c>
      <c r="B402" s="66" t="str">
        <f>LEFT(②受講者情報入力!Y403,1)</f>
        <v/>
      </c>
      <c r="C402" s="66" t="str">
        <f>DBCS(TRIM(②受講者情報入力!Z403))</f>
        <v/>
      </c>
      <c r="D402" s="66" t="str">
        <f>DBCS(TRIM(②受講者情報入力!AA403))</f>
        <v/>
      </c>
      <c r="E402" s="66" t="str">
        <f>ASC(TRIM(②受講者情報入力!AB403))</f>
        <v/>
      </c>
      <c r="F402" s="66" t="str">
        <f>IFERROR(VLOOKUP(②受講者情報入力!AC403,マスタ!$A$1:$B$47,2,0),"")</f>
        <v/>
      </c>
      <c r="G402" s="66" t="str">
        <f>TRIM(②受講者情報入力!AD403)</f>
        <v/>
      </c>
      <c r="H402" s="66" t="str">
        <f>TRIM(②受講者情報入力!AE403)</f>
        <v/>
      </c>
      <c r="I402" s="66" t="str">
        <f>IF(②受講者情報入力!AV403="","",LEFT(②受講者情報入力!AV403,LEN(②受講者情報入力!AV403)-1))</f>
        <v/>
      </c>
      <c r="J402" s="66" t="str">
        <f>ASC(TRIM(②受講者情報入力!AK403))</f>
        <v/>
      </c>
      <c r="K402" s="66" t="str">
        <f>IF(②受講者情報入力!AL403=0,"",TEXT(②受講者情報入力!AL403,"yyyy/mm/dd"))</f>
        <v/>
      </c>
      <c r="L402" s="66" t="str">
        <f>IF(②受講者情報入力!AM403=0,"",TEXT(②受講者情報入力!AM403,"yyyy/mm/dd"))</f>
        <v/>
      </c>
      <c r="M402" s="66" t="str">
        <f>ASC(TRIM(②受講者情報入力!AN403))</f>
        <v/>
      </c>
      <c r="N402" s="66" t="str">
        <f>ASC(TRIM(②受講者情報入力!AO403))</f>
        <v/>
      </c>
      <c r="O402" s="66" t="str">
        <f>IF(②受講者情報入力!AP403=0,"",TEXT(②受講者情報入力!AP403,"yyyy/mm/dd"))</f>
        <v/>
      </c>
      <c r="P402" s="66" t="str">
        <f>ASC(TRIM(②受講者情報入力!AQ403))</f>
        <v/>
      </c>
      <c r="Q402" s="66" t="str">
        <f>TRIM(②受講者情報入力!AR403)</f>
        <v/>
      </c>
      <c r="R402" s="66" t="str">
        <f>TRIM(②受講者情報入力!AS403)</f>
        <v/>
      </c>
      <c r="S402" s="66" t="str">
        <f>TRIM(②受講者情報入力!AT403)</f>
        <v/>
      </c>
    </row>
    <row r="403" spans="1:19">
      <c r="A403" s="66" t="e">
        <f>②受講者情報入力!AW404</f>
        <v>#N/A</v>
      </c>
      <c r="B403" s="66" t="str">
        <f>LEFT(②受講者情報入力!Y404,1)</f>
        <v/>
      </c>
      <c r="C403" s="66" t="str">
        <f>DBCS(TRIM(②受講者情報入力!Z404))</f>
        <v/>
      </c>
      <c r="D403" s="66" t="str">
        <f>DBCS(TRIM(②受講者情報入力!AA404))</f>
        <v/>
      </c>
      <c r="E403" s="66" t="str">
        <f>ASC(TRIM(②受講者情報入力!AB404))</f>
        <v/>
      </c>
      <c r="F403" s="66" t="str">
        <f>IFERROR(VLOOKUP(②受講者情報入力!AC404,マスタ!$A$1:$B$47,2,0),"")</f>
        <v/>
      </c>
      <c r="G403" s="66" t="str">
        <f>TRIM(②受講者情報入力!AD404)</f>
        <v/>
      </c>
      <c r="H403" s="66" t="str">
        <f>TRIM(②受講者情報入力!AE404)</f>
        <v/>
      </c>
      <c r="I403" s="66" t="str">
        <f>IF(②受講者情報入力!AV404="","",LEFT(②受講者情報入力!AV404,LEN(②受講者情報入力!AV404)-1))</f>
        <v/>
      </c>
      <c r="J403" s="66" t="str">
        <f>ASC(TRIM(②受講者情報入力!AK404))</f>
        <v/>
      </c>
      <c r="K403" s="66" t="str">
        <f>IF(②受講者情報入力!AL404=0,"",TEXT(②受講者情報入力!AL404,"yyyy/mm/dd"))</f>
        <v/>
      </c>
      <c r="L403" s="66" t="str">
        <f>IF(②受講者情報入力!AM404=0,"",TEXT(②受講者情報入力!AM404,"yyyy/mm/dd"))</f>
        <v/>
      </c>
      <c r="M403" s="66" t="str">
        <f>ASC(TRIM(②受講者情報入力!AN404))</f>
        <v/>
      </c>
      <c r="N403" s="66" t="str">
        <f>ASC(TRIM(②受講者情報入力!AO404))</f>
        <v/>
      </c>
      <c r="O403" s="66" t="str">
        <f>IF(②受講者情報入力!AP404=0,"",TEXT(②受講者情報入力!AP404,"yyyy/mm/dd"))</f>
        <v/>
      </c>
      <c r="P403" s="66" t="str">
        <f>ASC(TRIM(②受講者情報入力!AQ404))</f>
        <v/>
      </c>
      <c r="Q403" s="66" t="str">
        <f>TRIM(②受講者情報入力!AR404)</f>
        <v/>
      </c>
      <c r="R403" s="66" t="str">
        <f>TRIM(②受講者情報入力!AS404)</f>
        <v/>
      </c>
      <c r="S403" s="66" t="str">
        <f>TRIM(②受講者情報入力!AT404)</f>
        <v/>
      </c>
    </row>
    <row r="404" spans="1:19">
      <c r="A404" s="66" t="e">
        <f>②受講者情報入力!AW405</f>
        <v>#N/A</v>
      </c>
      <c r="B404" s="66" t="str">
        <f>LEFT(②受講者情報入力!Y405,1)</f>
        <v/>
      </c>
      <c r="C404" s="66" t="str">
        <f>DBCS(TRIM(②受講者情報入力!Z405))</f>
        <v/>
      </c>
      <c r="D404" s="66" t="str">
        <f>DBCS(TRIM(②受講者情報入力!AA405))</f>
        <v/>
      </c>
      <c r="E404" s="66" t="str">
        <f>ASC(TRIM(②受講者情報入力!AB405))</f>
        <v/>
      </c>
      <c r="F404" s="66" t="str">
        <f>IFERROR(VLOOKUP(②受講者情報入力!AC405,マスタ!$A$1:$B$47,2,0),"")</f>
        <v/>
      </c>
      <c r="G404" s="66" t="str">
        <f>TRIM(②受講者情報入力!AD405)</f>
        <v/>
      </c>
      <c r="H404" s="66" t="str">
        <f>TRIM(②受講者情報入力!AE405)</f>
        <v/>
      </c>
      <c r="I404" s="66" t="str">
        <f>IF(②受講者情報入力!AV405="","",LEFT(②受講者情報入力!AV405,LEN(②受講者情報入力!AV405)-1))</f>
        <v/>
      </c>
      <c r="J404" s="66" t="str">
        <f>ASC(TRIM(②受講者情報入力!AK405))</f>
        <v/>
      </c>
      <c r="K404" s="66" t="str">
        <f>IF(②受講者情報入力!AL405=0,"",TEXT(②受講者情報入力!AL405,"yyyy/mm/dd"))</f>
        <v/>
      </c>
      <c r="L404" s="66" t="str">
        <f>IF(②受講者情報入力!AM405=0,"",TEXT(②受講者情報入力!AM405,"yyyy/mm/dd"))</f>
        <v/>
      </c>
      <c r="M404" s="66" t="str">
        <f>ASC(TRIM(②受講者情報入力!AN405))</f>
        <v/>
      </c>
      <c r="N404" s="66" t="str">
        <f>ASC(TRIM(②受講者情報入力!AO405))</f>
        <v/>
      </c>
      <c r="O404" s="66" t="str">
        <f>IF(②受講者情報入力!AP405=0,"",TEXT(②受講者情報入力!AP405,"yyyy/mm/dd"))</f>
        <v/>
      </c>
      <c r="P404" s="66" t="str">
        <f>ASC(TRIM(②受講者情報入力!AQ405))</f>
        <v/>
      </c>
      <c r="Q404" s="66" t="str">
        <f>TRIM(②受講者情報入力!AR405)</f>
        <v/>
      </c>
      <c r="R404" s="66" t="str">
        <f>TRIM(②受講者情報入力!AS405)</f>
        <v/>
      </c>
      <c r="S404" s="66" t="str">
        <f>TRIM(②受講者情報入力!AT405)</f>
        <v/>
      </c>
    </row>
    <row r="405" spans="1:19">
      <c r="A405" s="66" t="e">
        <f>②受講者情報入力!AW406</f>
        <v>#N/A</v>
      </c>
      <c r="B405" s="66" t="str">
        <f>LEFT(②受講者情報入力!Y406,1)</f>
        <v/>
      </c>
      <c r="C405" s="66" t="str">
        <f>DBCS(TRIM(②受講者情報入力!Z406))</f>
        <v/>
      </c>
      <c r="D405" s="66" t="str">
        <f>DBCS(TRIM(②受講者情報入力!AA406))</f>
        <v/>
      </c>
      <c r="E405" s="66" t="str">
        <f>ASC(TRIM(②受講者情報入力!AB406))</f>
        <v/>
      </c>
      <c r="F405" s="66" t="str">
        <f>IFERROR(VLOOKUP(②受講者情報入力!AC406,マスタ!$A$1:$B$47,2,0),"")</f>
        <v/>
      </c>
      <c r="G405" s="66" t="str">
        <f>TRIM(②受講者情報入力!AD406)</f>
        <v/>
      </c>
      <c r="H405" s="66" t="str">
        <f>TRIM(②受講者情報入力!AE406)</f>
        <v/>
      </c>
      <c r="I405" s="66" t="str">
        <f>IF(②受講者情報入力!AV406="","",LEFT(②受講者情報入力!AV406,LEN(②受講者情報入力!AV406)-1))</f>
        <v/>
      </c>
      <c r="J405" s="66" t="str">
        <f>ASC(TRIM(②受講者情報入力!AK406))</f>
        <v/>
      </c>
      <c r="K405" s="66" t="str">
        <f>IF(②受講者情報入力!AL406=0,"",TEXT(②受講者情報入力!AL406,"yyyy/mm/dd"))</f>
        <v/>
      </c>
      <c r="L405" s="66" t="str">
        <f>IF(②受講者情報入力!AM406=0,"",TEXT(②受講者情報入力!AM406,"yyyy/mm/dd"))</f>
        <v/>
      </c>
      <c r="M405" s="66" t="str">
        <f>ASC(TRIM(②受講者情報入力!AN406))</f>
        <v/>
      </c>
      <c r="N405" s="66" t="str">
        <f>ASC(TRIM(②受講者情報入力!AO406))</f>
        <v/>
      </c>
      <c r="O405" s="66" t="str">
        <f>IF(②受講者情報入力!AP406=0,"",TEXT(②受講者情報入力!AP406,"yyyy/mm/dd"))</f>
        <v/>
      </c>
      <c r="P405" s="66" t="str">
        <f>ASC(TRIM(②受講者情報入力!AQ406))</f>
        <v/>
      </c>
      <c r="Q405" s="66" t="str">
        <f>TRIM(②受講者情報入力!AR406)</f>
        <v/>
      </c>
      <c r="R405" s="66" t="str">
        <f>TRIM(②受講者情報入力!AS406)</f>
        <v/>
      </c>
      <c r="S405" s="66" t="str">
        <f>TRIM(②受講者情報入力!AT406)</f>
        <v/>
      </c>
    </row>
    <row r="406" spans="1:19">
      <c r="A406" s="66" t="e">
        <f>②受講者情報入力!AW407</f>
        <v>#N/A</v>
      </c>
      <c r="B406" s="66" t="str">
        <f>LEFT(②受講者情報入力!Y407,1)</f>
        <v/>
      </c>
      <c r="C406" s="66" t="str">
        <f>DBCS(TRIM(②受講者情報入力!Z407))</f>
        <v/>
      </c>
      <c r="D406" s="66" t="str">
        <f>DBCS(TRIM(②受講者情報入力!AA407))</f>
        <v/>
      </c>
      <c r="E406" s="66" t="str">
        <f>ASC(TRIM(②受講者情報入力!AB407))</f>
        <v/>
      </c>
      <c r="F406" s="66" t="str">
        <f>IFERROR(VLOOKUP(②受講者情報入力!AC407,マスタ!$A$1:$B$47,2,0),"")</f>
        <v/>
      </c>
      <c r="G406" s="66" t="str">
        <f>TRIM(②受講者情報入力!AD407)</f>
        <v/>
      </c>
      <c r="H406" s="66" t="str">
        <f>TRIM(②受講者情報入力!AE407)</f>
        <v/>
      </c>
      <c r="I406" s="66" t="str">
        <f>IF(②受講者情報入力!AV407="","",LEFT(②受講者情報入力!AV407,LEN(②受講者情報入力!AV407)-1))</f>
        <v/>
      </c>
      <c r="J406" s="66" t="str">
        <f>ASC(TRIM(②受講者情報入力!AK407))</f>
        <v/>
      </c>
      <c r="K406" s="66" t="str">
        <f>IF(②受講者情報入力!AL407=0,"",TEXT(②受講者情報入力!AL407,"yyyy/mm/dd"))</f>
        <v/>
      </c>
      <c r="L406" s="66" t="str">
        <f>IF(②受講者情報入力!AM407=0,"",TEXT(②受講者情報入力!AM407,"yyyy/mm/dd"))</f>
        <v/>
      </c>
      <c r="M406" s="66" t="str">
        <f>ASC(TRIM(②受講者情報入力!AN407))</f>
        <v/>
      </c>
      <c r="N406" s="66" t="str">
        <f>ASC(TRIM(②受講者情報入力!AO407))</f>
        <v/>
      </c>
      <c r="O406" s="66" t="str">
        <f>IF(②受講者情報入力!AP407=0,"",TEXT(②受講者情報入力!AP407,"yyyy/mm/dd"))</f>
        <v/>
      </c>
      <c r="P406" s="66" t="str">
        <f>ASC(TRIM(②受講者情報入力!AQ407))</f>
        <v/>
      </c>
      <c r="Q406" s="66" t="str">
        <f>TRIM(②受講者情報入力!AR407)</f>
        <v/>
      </c>
      <c r="R406" s="66" t="str">
        <f>TRIM(②受講者情報入力!AS407)</f>
        <v/>
      </c>
      <c r="S406" s="66" t="str">
        <f>TRIM(②受講者情報入力!AT407)</f>
        <v/>
      </c>
    </row>
    <row r="407" spans="1:19">
      <c r="A407" s="66" t="e">
        <f>②受講者情報入力!AW408</f>
        <v>#N/A</v>
      </c>
      <c r="B407" s="66" t="str">
        <f>LEFT(②受講者情報入力!Y408,1)</f>
        <v/>
      </c>
      <c r="C407" s="66" t="str">
        <f>DBCS(TRIM(②受講者情報入力!Z408))</f>
        <v/>
      </c>
      <c r="D407" s="66" t="str">
        <f>DBCS(TRIM(②受講者情報入力!AA408))</f>
        <v/>
      </c>
      <c r="E407" s="66" t="str">
        <f>ASC(TRIM(②受講者情報入力!AB408))</f>
        <v/>
      </c>
      <c r="F407" s="66" t="str">
        <f>IFERROR(VLOOKUP(②受講者情報入力!AC408,マスタ!$A$1:$B$47,2,0),"")</f>
        <v/>
      </c>
      <c r="G407" s="66" t="str">
        <f>TRIM(②受講者情報入力!AD408)</f>
        <v/>
      </c>
      <c r="H407" s="66" t="str">
        <f>TRIM(②受講者情報入力!AE408)</f>
        <v/>
      </c>
      <c r="I407" s="66" t="str">
        <f>IF(②受講者情報入力!AV408="","",LEFT(②受講者情報入力!AV408,LEN(②受講者情報入力!AV408)-1))</f>
        <v/>
      </c>
      <c r="J407" s="66" t="str">
        <f>ASC(TRIM(②受講者情報入力!AK408))</f>
        <v/>
      </c>
      <c r="K407" s="66" t="str">
        <f>IF(②受講者情報入力!AL408=0,"",TEXT(②受講者情報入力!AL408,"yyyy/mm/dd"))</f>
        <v/>
      </c>
      <c r="L407" s="66" t="str">
        <f>IF(②受講者情報入力!AM408=0,"",TEXT(②受講者情報入力!AM408,"yyyy/mm/dd"))</f>
        <v/>
      </c>
      <c r="M407" s="66" t="str">
        <f>ASC(TRIM(②受講者情報入力!AN408))</f>
        <v/>
      </c>
      <c r="N407" s="66" t="str">
        <f>ASC(TRIM(②受講者情報入力!AO408))</f>
        <v/>
      </c>
      <c r="O407" s="66" t="str">
        <f>IF(②受講者情報入力!AP408=0,"",TEXT(②受講者情報入力!AP408,"yyyy/mm/dd"))</f>
        <v/>
      </c>
      <c r="P407" s="66" t="str">
        <f>ASC(TRIM(②受講者情報入力!AQ408))</f>
        <v/>
      </c>
      <c r="Q407" s="66" t="str">
        <f>TRIM(②受講者情報入力!AR408)</f>
        <v/>
      </c>
      <c r="R407" s="66" t="str">
        <f>TRIM(②受講者情報入力!AS408)</f>
        <v/>
      </c>
      <c r="S407" s="66" t="str">
        <f>TRIM(②受講者情報入力!AT408)</f>
        <v/>
      </c>
    </row>
    <row r="408" spans="1:19">
      <c r="A408" s="66" t="e">
        <f>②受講者情報入力!AW409</f>
        <v>#N/A</v>
      </c>
      <c r="B408" s="66" t="str">
        <f>LEFT(②受講者情報入力!Y409,1)</f>
        <v/>
      </c>
      <c r="C408" s="66" t="str">
        <f>DBCS(TRIM(②受講者情報入力!Z409))</f>
        <v/>
      </c>
      <c r="D408" s="66" t="str">
        <f>DBCS(TRIM(②受講者情報入力!AA409))</f>
        <v/>
      </c>
      <c r="E408" s="66" t="str">
        <f>ASC(TRIM(②受講者情報入力!AB409))</f>
        <v/>
      </c>
      <c r="F408" s="66" t="str">
        <f>IFERROR(VLOOKUP(②受講者情報入力!AC409,マスタ!$A$1:$B$47,2,0),"")</f>
        <v/>
      </c>
      <c r="G408" s="66" t="str">
        <f>TRIM(②受講者情報入力!AD409)</f>
        <v/>
      </c>
      <c r="H408" s="66" t="str">
        <f>TRIM(②受講者情報入力!AE409)</f>
        <v/>
      </c>
      <c r="I408" s="66" t="str">
        <f>IF(②受講者情報入力!AV409="","",LEFT(②受講者情報入力!AV409,LEN(②受講者情報入力!AV409)-1))</f>
        <v/>
      </c>
      <c r="J408" s="66" t="str">
        <f>ASC(TRIM(②受講者情報入力!AK409))</f>
        <v/>
      </c>
      <c r="K408" s="66" t="str">
        <f>IF(②受講者情報入力!AL409=0,"",TEXT(②受講者情報入力!AL409,"yyyy/mm/dd"))</f>
        <v/>
      </c>
      <c r="L408" s="66" t="str">
        <f>IF(②受講者情報入力!AM409=0,"",TEXT(②受講者情報入力!AM409,"yyyy/mm/dd"))</f>
        <v/>
      </c>
      <c r="M408" s="66" t="str">
        <f>ASC(TRIM(②受講者情報入力!AN409))</f>
        <v/>
      </c>
      <c r="N408" s="66" t="str">
        <f>ASC(TRIM(②受講者情報入力!AO409))</f>
        <v/>
      </c>
      <c r="O408" s="66" t="str">
        <f>IF(②受講者情報入力!AP409=0,"",TEXT(②受講者情報入力!AP409,"yyyy/mm/dd"))</f>
        <v/>
      </c>
      <c r="P408" s="66" t="str">
        <f>ASC(TRIM(②受講者情報入力!AQ409))</f>
        <v/>
      </c>
      <c r="Q408" s="66" t="str">
        <f>TRIM(②受講者情報入力!AR409)</f>
        <v/>
      </c>
      <c r="R408" s="66" t="str">
        <f>TRIM(②受講者情報入力!AS409)</f>
        <v/>
      </c>
      <c r="S408" s="66" t="str">
        <f>TRIM(②受講者情報入力!AT409)</f>
        <v/>
      </c>
    </row>
    <row r="409" spans="1:19">
      <c r="A409" s="66" t="e">
        <f>②受講者情報入力!AW410</f>
        <v>#N/A</v>
      </c>
      <c r="B409" s="66" t="str">
        <f>LEFT(②受講者情報入力!Y410,1)</f>
        <v/>
      </c>
      <c r="C409" s="66" t="str">
        <f>DBCS(TRIM(②受講者情報入力!Z410))</f>
        <v/>
      </c>
      <c r="D409" s="66" t="str">
        <f>DBCS(TRIM(②受講者情報入力!AA410))</f>
        <v/>
      </c>
      <c r="E409" s="66" t="str">
        <f>ASC(TRIM(②受講者情報入力!AB410))</f>
        <v/>
      </c>
      <c r="F409" s="66" t="str">
        <f>IFERROR(VLOOKUP(②受講者情報入力!AC410,マスタ!$A$1:$B$47,2,0),"")</f>
        <v/>
      </c>
      <c r="G409" s="66" t="str">
        <f>TRIM(②受講者情報入力!AD410)</f>
        <v/>
      </c>
      <c r="H409" s="66" t="str">
        <f>TRIM(②受講者情報入力!AE410)</f>
        <v/>
      </c>
      <c r="I409" s="66" t="str">
        <f>IF(②受講者情報入力!AV410="","",LEFT(②受講者情報入力!AV410,LEN(②受講者情報入力!AV410)-1))</f>
        <v/>
      </c>
      <c r="J409" s="66" t="str">
        <f>ASC(TRIM(②受講者情報入力!AK410))</f>
        <v/>
      </c>
      <c r="K409" s="66" t="str">
        <f>IF(②受講者情報入力!AL410=0,"",TEXT(②受講者情報入力!AL410,"yyyy/mm/dd"))</f>
        <v/>
      </c>
      <c r="L409" s="66" t="str">
        <f>IF(②受講者情報入力!AM410=0,"",TEXT(②受講者情報入力!AM410,"yyyy/mm/dd"))</f>
        <v/>
      </c>
      <c r="M409" s="66" t="str">
        <f>ASC(TRIM(②受講者情報入力!AN410))</f>
        <v/>
      </c>
      <c r="N409" s="66" t="str">
        <f>ASC(TRIM(②受講者情報入力!AO410))</f>
        <v/>
      </c>
      <c r="O409" s="66" t="str">
        <f>IF(②受講者情報入力!AP410=0,"",TEXT(②受講者情報入力!AP410,"yyyy/mm/dd"))</f>
        <v/>
      </c>
      <c r="P409" s="66" t="str">
        <f>ASC(TRIM(②受講者情報入力!AQ410))</f>
        <v/>
      </c>
      <c r="Q409" s="66" t="str">
        <f>TRIM(②受講者情報入力!AR410)</f>
        <v/>
      </c>
      <c r="R409" s="66" t="str">
        <f>TRIM(②受講者情報入力!AS410)</f>
        <v/>
      </c>
      <c r="S409" s="66" t="str">
        <f>TRIM(②受講者情報入力!AT410)</f>
        <v/>
      </c>
    </row>
    <row r="410" spans="1:19">
      <c r="A410" s="66" t="e">
        <f>②受講者情報入力!AW411</f>
        <v>#N/A</v>
      </c>
      <c r="B410" s="66" t="str">
        <f>LEFT(②受講者情報入力!Y411,1)</f>
        <v/>
      </c>
      <c r="C410" s="66" t="str">
        <f>DBCS(TRIM(②受講者情報入力!Z411))</f>
        <v/>
      </c>
      <c r="D410" s="66" t="str">
        <f>DBCS(TRIM(②受講者情報入力!AA411))</f>
        <v/>
      </c>
      <c r="E410" s="66" t="str">
        <f>ASC(TRIM(②受講者情報入力!AB411))</f>
        <v/>
      </c>
      <c r="F410" s="66" t="str">
        <f>IFERROR(VLOOKUP(②受講者情報入力!AC411,マスタ!$A$1:$B$47,2,0),"")</f>
        <v/>
      </c>
      <c r="G410" s="66" t="str">
        <f>TRIM(②受講者情報入力!AD411)</f>
        <v/>
      </c>
      <c r="H410" s="66" t="str">
        <f>TRIM(②受講者情報入力!AE411)</f>
        <v/>
      </c>
      <c r="I410" s="66" t="str">
        <f>IF(②受講者情報入力!AV411="","",LEFT(②受講者情報入力!AV411,LEN(②受講者情報入力!AV411)-1))</f>
        <v/>
      </c>
      <c r="J410" s="66" t="str">
        <f>ASC(TRIM(②受講者情報入力!AK411))</f>
        <v/>
      </c>
      <c r="K410" s="66" t="str">
        <f>IF(②受講者情報入力!AL411=0,"",TEXT(②受講者情報入力!AL411,"yyyy/mm/dd"))</f>
        <v/>
      </c>
      <c r="L410" s="66" t="str">
        <f>IF(②受講者情報入力!AM411=0,"",TEXT(②受講者情報入力!AM411,"yyyy/mm/dd"))</f>
        <v/>
      </c>
      <c r="M410" s="66" t="str">
        <f>ASC(TRIM(②受講者情報入力!AN411))</f>
        <v/>
      </c>
      <c r="N410" s="66" t="str">
        <f>ASC(TRIM(②受講者情報入力!AO411))</f>
        <v/>
      </c>
      <c r="O410" s="66" t="str">
        <f>IF(②受講者情報入力!AP411=0,"",TEXT(②受講者情報入力!AP411,"yyyy/mm/dd"))</f>
        <v/>
      </c>
      <c r="P410" s="66" t="str">
        <f>ASC(TRIM(②受講者情報入力!AQ411))</f>
        <v/>
      </c>
      <c r="Q410" s="66" t="str">
        <f>TRIM(②受講者情報入力!AR411)</f>
        <v/>
      </c>
      <c r="R410" s="66" t="str">
        <f>TRIM(②受講者情報入力!AS411)</f>
        <v/>
      </c>
      <c r="S410" s="66" t="str">
        <f>TRIM(②受講者情報入力!AT411)</f>
        <v/>
      </c>
    </row>
    <row r="411" spans="1:19">
      <c r="A411" s="66" t="e">
        <f>②受講者情報入力!AW412</f>
        <v>#N/A</v>
      </c>
      <c r="B411" s="66" t="str">
        <f>LEFT(②受講者情報入力!Y412,1)</f>
        <v/>
      </c>
      <c r="C411" s="66" t="str">
        <f>DBCS(TRIM(②受講者情報入力!Z412))</f>
        <v/>
      </c>
      <c r="D411" s="66" t="str">
        <f>DBCS(TRIM(②受講者情報入力!AA412))</f>
        <v/>
      </c>
      <c r="E411" s="66" t="str">
        <f>ASC(TRIM(②受講者情報入力!AB412))</f>
        <v/>
      </c>
      <c r="F411" s="66" t="str">
        <f>IFERROR(VLOOKUP(②受講者情報入力!AC412,マスタ!$A$1:$B$47,2,0),"")</f>
        <v/>
      </c>
      <c r="G411" s="66" t="str">
        <f>TRIM(②受講者情報入力!AD412)</f>
        <v/>
      </c>
      <c r="H411" s="66" t="str">
        <f>TRIM(②受講者情報入力!AE412)</f>
        <v/>
      </c>
      <c r="I411" s="66" t="str">
        <f>IF(②受講者情報入力!AV412="","",LEFT(②受講者情報入力!AV412,LEN(②受講者情報入力!AV412)-1))</f>
        <v/>
      </c>
      <c r="J411" s="66" t="str">
        <f>ASC(TRIM(②受講者情報入力!AK412))</f>
        <v/>
      </c>
      <c r="K411" s="66" t="str">
        <f>IF(②受講者情報入力!AL412=0,"",TEXT(②受講者情報入力!AL412,"yyyy/mm/dd"))</f>
        <v/>
      </c>
      <c r="L411" s="66" t="str">
        <f>IF(②受講者情報入力!AM412=0,"",TEXT(②受講者情報入力!AM412,"yyyy/mm/dd"))</f>
        <v/>
      </c>
      <c r="M411" s="66" t="str">
        <f>ASC(TRIM(②受講者情報入力!AN412))</f>
        <v/>
      </c>
      <c r="N411" s="66" t="str">
        <f>ASC(TRIM(②受講者情報入力!AO412))</f>
        <v/>
      </c>
      <c r="O411" s="66" t="str">
        <f>IF(②受講者情報入力!AP412=0,"",TEXT(②受講者情報入力!AP412,"yyyy/mm/dd"))</f>
        <v/>
      </c>
      <c r="P411" s="66" t="str">
        <f>ASC(TRIM(②受講者情報入力!AQ412))</f>
        <v/>
      </c>
      <c r="Q411" s="66" t="str">
        <f>TRIM(②受講者情報入力!AR412)</f>
        <v/>
      </c>
      <c r="R411" s="66" t="str">
        <f>TRIM(②受講者情報入力!AS412)</f>
        <v/>
      </c>
      <c r="S411" s="66" t="str">
        <f>TRIM(②受講者情報入力!AT412)</f>
        <v/>
      </c>
    </row>
    <row r="412" spans="1:19">
      <c r="A412" s="66" t="e">
        <f>②受講者情報入力!AW413</f>
        <v>#N/A</v>
      </c>
      <c r="B412" s="66" t="str">
        <f>LEFT(②受講者情報入力!Y413,1)</f>
        <v/>
      </c>
      <c r="C412" s="66" t="str">
        <f>DBCS(TRIM(②受講者情報入力!Z413))</f>
        <v/>
      </c>
      <c r="D412" s="66" t="str">
        <f>DBCS(TRIM(②受講者情報入力!AA413))</f>
        <v/>
      </c>
      <c r="E412" s="66" t="str">
        <f>ASC(TRIM(②受講者情報入力!AB413))</f>
        <v/>
      </c>
      <c r="F412" s="66" t="str">
        <f>IFERROR(VLOOKUP(②受講者情報入力!AC413,マスタ!$A$1:$B$47,2,0),"")</f>
        <v/>
      </c>
      <c r="G412" s="66" t="str">
        <f>TRIM(②受講者情報入力!AD413)</f>
        <v/>
      </c>
      <c r="H412" s="66" t="str">
        <f>TRIM(②受講者情報入力!AE413)</f>
        <v/>
      </c>
      <c r="I412" s="66" t="str">
        <f>IF(②受講者情報入力!AV413="","",LEFT(②受講者情報入力!AV413,LEN(②受講者情報入力!AV413)-1))</f>
        <v/>
      </c>
      <c r="J412" s="66" t="str">
        <f>ASC(TRIM(②受講者情報入力!AK413))</f>
        <v/>
      </c>
      <c r="K412" s="66" t="str">
        <f>IF(②受講者情報入力!AL413=0,"",TEXT(②受講者情報入力!AL413,"yyyy/mm/dd"))</f>
        <v/>
      </c>
      <c r="L412" s="66" t="str">
        <f>IF(②受講者情報入力!AM413=0,"",TEXT(②受講者情報入力!AM413,"yyyy/mm/dd"))</f>
        <v/>
      </c>
      <c r="M412" s="66" t="str">
        <f>ASC(TRIM(②受講者情報入力!AN413))</f>
        <v/>
      </c>
      <c r="N412" s="66" t="str">
        <f>ASC(TRIM(②受講者情報入力!AO413))</f>
        <v/>
      </c>
      <c r="O412" s="66" t="str">
        <f>IF(②受講者情報入力!AP413=0,"",TEXT(②受講者情報入力!AP413,"yyyy/mm/dd"))</f>
        <v/>
      </c>
      <c r="P412" s="66" t="str">
        <f>ASC(TRIM(②受講者情報入力!AQ413))</f>
        <v/>
      </c>
      <c r="Q412" s="66" t="str">
        <f>TRIM(②受講者情報入力!AR413)</f>
        <v/>
      </c>
      <c r="R412" s="66" t="str">
        <f>TRIM(②受講者情報入力!AS413)</f>
        <v/>
      </c>
      <c r="S412" s="66" t="str">
        <f>TRIM(②受講者情報入力!AT413)</f>
        <v/>
      </c>
    </row>
    <row r="413" spans="1:19">
      <c r="A413" s="66" t="e">
        <f>②受講者情報入力!AW414</f>
        <v>#N/A</v>
      </c>
      <c r="B413" s="66" t="str">
        <f>LEFT(②受講者情報入力!Y414,1)</f>
        <v/>
      </c>
      <c r="C413" s="66" t="str">
        <f>DBCS(TRIM(②受講者情報入力!Z414))</f>
        <v/>
      </c>
      <c r="D413" s="66" t="str">
        <f>DBCS(TRIM(②受講者情報入力!AA414))</f>
        <v/>
      </c>
      <c r="E413" s="66" t="str">
        <f>ASC(TRIM(②受講者情報入力!AB414))</f>
        <v/>
      </c>
      <c r="F413" s="66" t="str">
        <f>IFERROR(VLOOKUP(②受講者情報入力!AC414,マスタ!$A$1:$B$47,2,0),"")</f>
        <v/>
      </c>
      <c r="G413" s="66" t="str">
        <f>TRIM(②受講者情報入力!AD414)</f>
        <v/>
      </c>
      <c r="H413" s="66" t="str">
        <f>TRIM(②受講者情報入力!AE414)</f>
        <v/>
      </c>
      <c r="I413" s="66" t="str">
        <f>IF(②受講者情報入力!AV414="","",LEFT(②受講者情報入力!AV414,LEN(②受講者情報入力!AV414)-1))</f>
        <v/>
      </c>
      <c r="J413" s="66" t="str">
        <f>ASC(TRIM(②受講者情報入力!AK414))</f>
        <v/>
      </c>
      <c r="K413" s="66" t="str">
        <f>IF(②受講者情報入力!AL414=0,"",TEXT(②受講者情報入力!AL414,"yyyy/mm/dd"))</f>
        <v/>
      </c>
      <c r="L413" s="66" t="str">
        <f>IF(②受講者情報入力!AM414=0,"",TEXT(②受講者情報入力!AM414,"yyyy/mm/dd"))</f>
        <v/>
      </c>
      <c r="M413" s="66" t="str">
        <f>ASC(TRIM(②受講者情報入力!AN414))</f>
        <v/>
      </c>
      <c r="N413" s="66" t="str">
        <f>ASC(TRIM(②受講者情報入力!AO414))</f>
        <v/>
      </c>
      <c r="O413" s="66" t="str">
        <f>IF(②受講者情報入力!AP414=0,"",TEXT(②受講者情報入力!AP414,"yyyy/mm/dd"))</f>
        <v/>
      </c>
      <c r="P413" s="66" t="str">
        <f>ASC(TRIM(②受講者情報入力!AQ414))</f>
        <v/>
      </c>
      <c r="Q413" s="66" t="str">
        <f>TRIM(②受講者情報入力!AR414)</f>
        <v/>
      </c>
      <c r="R413" s="66" t="str">
        <f>TRIM(②受講者情報入力!AS414)</f>
        <v/>
      </c>
      <c r="S413" s="66" t="str">
        <f>TRIM(②受講者情報入力!AT414)</f>
        <v/>
      </c>
    </row>
    <row r="414" spans="1:19">
      <c r="A414" s="66" t="e">
        <f>②受講者情報入力!AW415</f>
        <v>#N/A</v>
      </c>
      <c r="B414" s="66" t="str">
        <f>LEFT(②受講者情報入力!Y415,1)</f>
        <v/>
      </c>
      <c r="C414" s="66" t="str">
        <f>DBCS(TRIM(②受講者情報入力!Z415))</f>
        <v/>
      </c>
      <c r="D414" s="66" t="str">
        <f>DBCS(TRIM(②受講者情報入力!AA415))</f>
        <v/>
      </c>
      <c r="E414" s="66" t="str">
        <f>ASC(TRIM(②受講者情報入力!AB415))</f>
        <v/>
      </c>
      <c r="F414" s="66" t="str">
        <f>IFERROR(VLOOKUP(②受講者情報入力!AC415,マスタ!$A$1:$B$47,2,0),"")</f>
        <v/>
      </c>
      <c r="G414" s="66" t="str">
        <f>TRIM(②受講者情報入力!AD415)</f>
        <v/>
      </c>
      <c r="H414" s="66" t="str">
        <f>TRIM(②受講者情報入力!AE415)</f>
        <v/>
      </c>
      <c r="I414" s="66" t="str">
        <f>IF(②受講者情報入力!AV415="","",LEFT(②受講者情報入力!AV415,LEN(②受講者情報入力!AV415)-1))</f>
        <v/>
      </c>
      <c r="J414" s="66" t="str">
        <f>ASC(TRIM(②受講者情報入力!AK415))</f>
        <v/>
      </c>
      <c r="K414" s="66" t="str">
        <f>IF(②受講者情報入力!AL415=0,"",TEXT(②受講者情報入力!AL415,"yyyy/mm/dd"))</f>
        <v/>
      </c>
      <c r="L414" s="66" t="str">
        <f>IF(②受講者情報入力!AM415=0,"",TEXT(②受講者情報入力!AM415,"yyyy/mm/dd"))</f>
        <v/>
      </c>
      <c r="M414" s="66" t="str">
        <f>ASC(TRIM(②受講者情報入力!AN415))</f>
        <v/>
      </c>
      <c r="N414" s="66" t="str">
        <f>ASC(TRIM(②受講者情報入力!AO415))</f>
        <v/>
      </c>
      <c r="O414" s="66" t="str">
        <f>IF(②受講者情報入力!AP415=0,"",TEXT(②受講者情報入力!AP415,"yyyy/mm/dd"))</f>
        <v/>
      </c>
      <c r="P414" s="66" t="str">
        <f>ASC(TRIM(②受講者情報入力!AQ415))</f>
        <v/>
      </c>
      <c r="Q414" s="66" t="str">
        <f>TRIM(②受講者情報入力!AR415)</f>
        <v/>
      </c>
      <c r="R414" s="66" t="str">
        <f>TRIM(②受講者情報入力!AS415)</f>
        <v/>
      </c>
      <c r="S414" s="66" t="str">
        <f>TRIM(②受講者情報入力!AT415)</f>
        <v/>
      </c>
    </row>
    <row r="415" spans="1:19">
      <c r="A415" s="66" t="e">
        <f>②受講者情報入力!AW416</f>
        <v>#N/A</v>
      </c>
      <c r="B415" s="66" t="str">
        <f>LEFT(②受講者情報入力!Y416,1)</f>
        <v/>
      </c>
      <c r="C415" s="66" t="str">
        <f>DBCS(TRIM(②受講者情報入力!Z416))</f>
        <v/>
      </c>
      <c r="D415" s="66" t="str">
        <f>DBCS(TRIM(②受講者情報入力!AA416))</f>
        <v/>
      </c>
      <c r="E415" s="66" t="str">
        <f>ASC(TRIM(②受講者情報入力!AB416))</f>
        <v/>
      </c>
      <c r="F415" s="66" t="str">
        <f>IFERROR(VLOOKUP(②受講者情報入力!AC416,マスタ!$A$1:$B$47,2,0),"")</f>
        <v/>
      </c>
      <c r="G415" s="66" t="str">
        <f>TRIM(②受講者情報入力!AD416)</f>
        <v/>
      </c>
      <c r="H415" s="66" t="str">
        <f>TRIM(②受講者情報入力!AE416)</f>
        <v/>
      </c>
      <c r="I415" s="66" t="str">
        <f>IF(②受講者情報入力!AV416="","",LEFT(②受講者情報入力!AV416,LEN(②受講者情報入力!AV416)-1))</f>
        <v/>
      </c>
      <c r="J415" s="66" t="str">
        <f>ASC(TRIM(②受講者情報入力!AK416))</f>
        <v/>
      </c>
      <c r="K415" s="66" t="str">
        <f>IF(②受講者情報入力!AL416=0,"",TEXT(②受講者情報入力!AL416,"yyyy/mm/dd"))</f>
        <v/>
      </c>
      <c r="L415" s="66" t="str">
        <f>IF(②受講者情報入力!AM416=0,"",TEXT(②受講者情報入力!AM416,"yyyy/mm/dd"))</f>
        <v/>
      </c>
      <c r="M415" s="66" t="str">
        <f>ASC(TRIM(②受講者情報入力!AN416))</f>
        <v/>
      </c>
      <c r="N415" s="66" t="str">
        <f>ASC(TRIM(②受講者情報入力!AO416))</f>
        <v/>
      </c>
      <c r="O415" s="66" t="str">
        <f>IF(②受講者情報入力!AP416=0,"",TEXT(②受講者情報入力!AP416,"yyyy/mm/dd"))</f>
        <v/>
      </c>
      <c r="P415" s="66" t="str">
        <f>ASC(TRIM(②受講者情報入力!AQ416))</f>
        <v/>
      </c>
      <c r="Q415" s="66" t="str">
        <f>TRIM(②受講者情報入力!AR416)</f>
        <v/>
      </c>
      <c r="R415" s="66" t="str">
        <f>TRIM(②受講者情報入力!AS416)</f>
        <v/>
      </c>
      <c r="S415" s="66" t="str">
        <f>TRIM(②受講者情報入力!AT416)</f>
        <v/>
      </c>
    </row>
    <row r="416" spans="1:19">
      <c r="A416" s="66" t="e">
        <f>②受講者情報入力!AW417</f>
        <v>#N/A</v>
      </c>
      <c r="B416" s="66" t="str">
        <f>LEFT(②受講者情報入力!Y417,1)</f>
        <v/>
      </c>
      <c r="C416" s="66" t="str">
        <f>DBCS(TRIM(②受講者情報入力!Z417))</f>
        <v/>
      </c>
      <c r="D416" s="66" t="str">
        <f>DBCS(TRIM(②受講者情報入力!AA417))</f>
        <v/>
      </c>
      <c r="E416" s="66" t="str">
        <f>ASC(TRIM(②受講者情報入力!AB417))</f>
        <v/>
      </c>
      <c r="F416" s="66" t="str">
        <f>IFERROR(VLOOKUP(②受講者情報入力!AC417,マスタ!$A$1:$B$47,2,0),"")</f>
        <v/>
      </c>
      <c r="G416" s="66" t="str">
        <f>TRIM(②受講者情報入力!AD417)</f>
        <v/>
      </c>
      <c r="H416" s="66" t="str">
        <f>TRIM(②受講者情報入力!AE417)</f>
        <v/>
      </c>
      <c r="I416" s="66" t="str">
        <f>IF(②受講者情報入力!AV417="","",LEFT(②受講者情報入力!AV417,LEN(②受講者情報入力!AV417)-1))</f>
        <v/>
      </c>
      <c r="J416" s="66" t="str">
        <f>ASC(TRIM(②受講者情報入力!AK417))</f>
        <v/>
      </c>
      <c r="K416" s="66" t="str">
        <f>IF(②受講者情報入力!AL417=0,"",TEXT(②受講者情報入力!AL417,"yyyy/mm/dd"))</f>
        <v/>
      </c>
      <c r="L416" s="66" t="str">
        <f>IF(②受講者情報入力!AM417=0,"",TEXT(②受講者情報入力!AM417,"yyyy/mm/dd"))</f>
        <v/>
      </c>
      <c r="M416" s="66" t="str">
        <f>ASC(TRIM(②受講者情報入力!AN417))</f>
        <v/>
      </c>
      <c r="N416" s="66" t="str">
        <f>ASC(TRIM(②受講者情報入力!AO417))</f>
        <v/>
      </c>
      <c r="O416" s="66" t="str">
        <f>IF(②受講者情報入力!AP417=0,"",TEXT(②受講者情報入力!AP417,"yyyy/mm/dd"))</f>
        <v/>
      </c>
      <c r="P416" s="66" t="str">
        <f>ASC(TRIM(②受講者情報入力!AQ417))</f>
        <v/>
      </c>
      <c r="Q416" s="66" t="str">
        <f>TRIM(②受講者情報入力!AR417)</f>
        <v/>
      </c>
      <c r="R416" s="66" t="str">
        <f>TRIM(②受講者情報入力!AS417)</f>
        <v/>
      </c>
      <c r="S416" s="66" t="str">
        <f>TRIM(②受講者情報入力!AT417)</f>
        <v/>
      </c>
    </row>
    <row r="417" spans="1:19">
      <c r="A417" s="66" t="e">
        <f>②受講者情報入力!AW418</f>
        <v>#N/A</v>
      </c>
      <c r="B417" s="66" t="str">
        <f>LEFT(②受講者情報入力!Y418,1)</f>
        <v/>
      </c>
      <c r="C417" s="66" t="str">
        <f>DBCS(TRIM(②受講者情報入力!Z418))</f>
        <v/>
      </c>
      <c r="D417" s="66" t="str">
        <f>DBCS(TRIM(②受講者情報入力!AA418))</f>
        <v/>
      </c>
      <c r="E417" s="66" t="str">
        <f>ASC(TRIM(②受講者情報入力!AB418))</f>
        <v/>
      </c>
      <c r="F417" s="66" t="str">
        <f>IFERROR(VLOOKUP(②受講者情報入力!AC418,マスタ!$A$1:$B$47,2,0),"")</f>
        <v/>
      </c>
      <c r="G417" s="66" t="str">
        <f>TRIM(②受講者情報入力!AD418)</f>
        <v/>
      </c>
      <c r="H417" s="66" t="str">
        <f>TRIM(②受講者情報入力!AE418)</f>
        <v/>
      </c>
      <c r="I417" s="66" t="str">
        <f>IF(②受講者情報入力!AV418="","",LEFT(②受講者情報入力!AV418,LEN(②受講者情報入力!AV418)-1))</f>
        <v/>
      </c>
      <c r="J417" s="66" t="str">
        <f>ASC(TRIM(②受講者情報入力!AK418))</f>
        <v/>
      </c>
      <c r="K417" s="66" t="str">
        <f>IF(②受講者情報入力!AL418=0,"",TEXT(②受講者情報入力!AL418,"yyyy/mm/dd"))</f>
        <v/>
      </c>
      <c r="L417" s="66" t="str">
        <f>IF(②受講者情報入力!AM418=0,"",TEXT(②受講者情報入力!AM418,"yyyy/mm/dd"))</f>
        <v/>
      </c>
      <c r="M417" s="66" t="str">
        <f>ASC(TRIM(②受講者情報入力!AN418))</f>
        <v/>
      </c>
      <c r="N417" s="66" t="str">
        <f>ASC(TRIM(②受講者情報入力!AO418))</f>
        <v/>
      </c>
      <c r="O417" s="66" t="str">
        <f>IF(②受講者情報入力!AP418=0,"",TEXT(②受講者情報入力!AP418,"yyyy/mm/dd"))</f>
        <v/>
      </c>
      <c r="P417" s="66" t="str">
        <f>ASC(TRIM(②受講者情報入力!AQ418))</f>
        <v/>
      </c>
      <c r="Q417" s="66" t="str">
        <f>TRIM(②受講者情報入力!AR418)</f>
        <v/>
      </c>
      <c r="R417" s="66" t="str">
        <f>TRIM(②受講者情報入力!AS418)</f>
        <v/>
      </c>
      <c r="S417" s="66" t="str">
        <f>TRIM(②受講者情報入力!AT418)</f>
        <v/>
      </c>
    </row>
    <row r="418" spans="1:19">
      <c r="A418" s="66" t="e">
        <f>②受講者情報入力!AW419</f>
        <v>#N/A</v>
      </c>
      <c r="B418" s="66" t="str">
        <f>LEFT(②受講者情報入力!Y419,1)</f>
        <v/>
      </c>
      <c r="C418" s="66" t="str">
        <f>DBCS(TRIM(②受講者情報入力!Z419))</f>
        <v/>
      </c>
      <c r="D418" s="66" t="str">
        <f>DBCS(TRIM(②受講者情報入力!AA419))</f>
        <v/>
      </c>
      <c r="E418" s="66" t="str">
        <f>ASC(TRIM(②受講者情報入力!AB419))</f>
        <v/>
      </c>
      <c r="F418" s="66" t="str">
        <f>IFERROR(VLOOKUP(②受講者情報入力!AC419,マスタ!$A$1:$B$47,2,0),"")</f>
        <v/>
      </c>
      <c r="G418" s="66" t="str">
        <f>TRIM(②受講者情報入力!AD419)</f>
        <v/>
      </c>
      <c r="H418" s="66" t="str">
        <f>TRIM(②受講者情報入力!AE419)</f>
        <v/>
      </c>
      <c r="I418" s="66" t="str">
        <f>IF(②受講者情報入力!AV419="","",LEFT(②受講者情報入力!AV419,LEN(②受講者情報入力!AV419)-1))</f>
        <v/>
      </c>
      <c r="J418" s="66" t="str">
        <f>ASC(TRIM(②受講者情報入力!AK419))</f>
        <v/>
      </c>
      <c r="K418" s="66" t="str">
        <f>IF(②受講者情報入力!AL419=0,"",TEXT(②受講者情報入力!AL419,"yyyy/mm/dd"))</f>
        <v/>
      </c>
      <c r="L418" s="66" t="str">
        <f>IF(②受講者情報入力!AM419=0,"",TEXT(②受講者情報入力!AM419,"yyyy/mm/dd"))</f>
        <v/>
      </c>
      <c r="M418" s="66" t="str">
        <f>ASC(TRIM(②受講者情報入力!AN419))</f>
        <v/>
      </c>
      <c r="N418" s="66" t="str">
        <f>ASC(TRIM(②受講者情報入力!AO419))</f>
        <v/>
      </c>
      <c r="O418" s="66" t="str">
        <f>IF(②受講者情報入力!AP419=0,"",TEXT(②受講者情報入力!AP419,"yyyy/mm/dd"))</f>
        <v/>
      </c>
      <c r="P418" s="66" t="str">
        <f>ASC(TRIM(②受講者情報入力!AQ419))</f>
        <v/>
      </c>
      <c r="Q418" s="66" t="str">
        <f>TRIM(②受講者情報入力!AR419)</f>
        <v/>
      </c>
      <c r="R418" s="66" t="str">
        <f>TRIM(②受講者情報入力!AS419)</f>
        <v/>
      </c>
      <c r="S418" s="66" t="str">
        <f>TRIM(②受講者情報入力!AT419)</f>
        <v/>
      </c>
    </row>
    <row r="419" spans="1:19">
      <c r="A419" s="66" t="e">
        <f>②受講者情報入力!AW420</f>
        <v>#N/A</v>
      </c>
      <c r="B419" s="66" t="str">
        <f>LEFT(②受講者情報入力!Y420,1)</f>
        <v/>
      </c>
      <c r="C419" s="66" t="str">
        <f>DBCS(TRIM(②受講者情報入力!Z420))</f>
        <v/>
      </c>
      <c r="D419" s="66" t="str">
        <f>DBCS(TRIM(②受講者情報入力!AA420))</f>
        <v/>
      </c>
      <c r="E419" s="66" t="str">
        <f>ASC(TRIM(②受講者情報入力!AB420))</f>
        <v/>
      </c>
      <c r="F419" s="66" t="str">
        <f>IFERROR(VLOOKUP(②受講者情報入力!AC420,マスタ!$A$1:$B$47,2,0),"")</f>
        <v/>
      </c>
      <c r="G419" s="66" t="str">
        <f>TRIM(②受講者情報入力!AD420)</f>
        <v/>
      </c>
      <c r="H419" s="66" t="str">
        <f>TRIM(②受講者情報入力!AE420)</f>
        <v/>
      </c>
      <c r="I419" s="66" t="str">
        <f>IF(②受講者情報入力!AV420="","",LEFT(②受講者情報入力!AV420,LEN(②受講者情報入力!AV420)-1))</f>
        <v/>
      </c>
      <c r="J419" s="66" t="str">
        <f>ASC(TRIM(②受講者情報入力!AK420))</f>
        <v/>
      </c>
      <c r="K419" s="66" t="str">
        <f>IF(②受講者情報入力!AL420=0,"",TEXT(②受講者情報入力!AL420,"yyyy/mm/dd"))</f>
        <v/>
      </c>
      <c r="L419" s="66" t="str">
        <f>IF(②受講者情報入力!AM420=0,"",TEXT(②受講者情報入力!AM420,"yyyy/mm/dd"))</f>
        <v/>
      </c>
      <c r="M419" s="66" t="str">
        <f>ASC(TRIM(②受講者情報入力!AN420))</f>
        <v/>
      </c>
      <c r="N419" s="66" t="str">
        <f>ASC(TRIM(②受講者情報入力!AO420))</f>
        <v/>
      </c>
      <c r="O419" s="66" t="str">
        <f>IF(②受講者情報入力!AP420=0,"",TEXT(②受講者情報入力!AP420,"yyyy/mm/dd"))</f>
        <v/>
      </c>
      <c r="P419" s="66" t="str">
        <f>ASC(TRIM(②受講者情報入力!AQ420))</f>
        <v/>
      </c>
      <c r="Q419" s="66" t="str">
        <f>TRIM(②受講者情報入力!AR420)</f>
        <v/>
      </c>
      <c r="R419" s="66" t="str">
        <f>TRIM(②受講者情報入力!AS420)</f>
        <v/>
      </c>
      <c r="S419" s="66" t="str">
        <f>TRIM(②受講者情報入力!AT420)</f>
        <v/>
      </c>
    </row>
    <row r="420" spans="1:19">
      <c r="A420" s="66" t="e">
        <f>②受講者情報入力!AW421</f>
        <v>#N/A</v>
      </c>
      <c r="B420" s="66" t="str">
        <f>LEFT(②受講者情報入力!Y421,1)</f>
        <v/>
      </c>
      <c r="C420" s="66" t="str">
        <f>DBCS(TRIM(②受講者情報入力!Z421))</f>
        <v/>
      </c>
      <c r="D420" s="66" t="str">
        <f>DBCS(TRIM(②受講者情報入力!AA421))</f>
        <v/>
      </c>
      <c r="E420" s="66" t="str">
        <f>ASC(TRIM(②受講者情報入力!AB421))</f>
        <v/>
      </c>
      <c r="F420" s="66" t="str">
        <f>IFERROR(VLOOKUP(②受講者情報入力!AC421,マスタ!$A$1:$B$47,2,0),"")</f>
        <v/>
      </c>
      <c r="G420" s="66" t="str">
        <f>TRIM(②受講者情報入力!AD421)</f>
        <v/>
      </c>
      <c r="H420" s="66" t="str">
        <f>TRIM(②受講者情報入力!AE421)</f>
        <v/>
      </c>
      <c r="I420" s="66" t="str">
        <f>IF(②受講者情報入力!AV421="","",LEFT(②受講者情報入力!AV421,LEN(②受講者情報入力!AV421)-1))</f>
        <v/>
      </c>
      <c r="J420" s="66" t="str">
        <f>ASC(TRIM(②受講者情報入力!AK421))</f>
        <v/>
      </c>
      <c r="K420" s="66" t="str">
        <f>IF(②受講者情報入力!AL421=0,"",TEXT(②受講者情報入力!AL421,"yyyy/mm/dd"))</f>
        <v/>
      </c>
      <c r="L420" s="66" t="str">
        <f>IF(②受講者情報入力!AM421=0,"",TEXT(②受講者情報入力!AM421,"yyyy/mm/dd"))</f>
        <v/>
      </c>
      <c r="M420" s="66" t="str">
        <f>ASC(TRIM(②受講者情報入力!AN421))</f>
        <v/>
      </c>
      <c r="N420" s="66" t="str">
        <f>ASC(TRIM(②受講者情報入力!AO421))</f>
        <v/>
      </c>
      <c r="O420" s="66" t="str">
        <f>IF(②受講者情報入力!AP421=0,"",TEXT(②受講者情報入力!AP421,"yyyy/mm/dd"))</f>
        <v/>
      </c>
      <c r="P420" s="66" t="str">
        <f>ASC(TRIM(②受講者情報入力!AQ421))</f>
        <v/>
      </c>
      <c r="Q420" s="66" t="str">
        <f>TRIM(②受講者情報入力!AR421)</f>
        <v/>
      </c>
      <c r="R420" s="66" t="str">
        <f>TRIM(②受講者情報入力!AS421)</f>
        <v/>
      </c>
      <c r="S420" s="66" t="str">
        <f>TRIM(②受講者情報入力!AT421)</f>
        <v/>
      </c>
    </row>
    <row r="421" spans="1:19">
      <c r="A421" s="66" t="e">
        <f>②受講者情報入力!AW422</f>
        <v>#N/A</v>
      </c>
      <c r="B421" s="66" t="str">
        <f>LEFT(②受講者情報入力!Y422,1)</f>
        <v/>
      </c>
      <c r="C421" s="66" t="str">
        <f>DBCS(TRIM(②受講者情報入力!Z422))</f>
        <v/>
      </c>
      <c r="D421" s="66" t="str">
        <f>DBCS(TRIM(②受講者情報入力!AA422))</f>
        <v/>
      </c>
      <c r="E421" s="66" t="str">
        <f>ASC(TRIM(②受講者情報入力!AB422))</f>
        <v/>
      </c>
      <c r="F421" s="66" t="str">
        <f>IFERROR(VLOOKUP(②受講者情報入力!AC422,マスタ!$A$1:$B$47,2,0),"")</f>
        <v/>
      </c>
      <c r="G421" s="66" t="str">
        <f>TRIM(②受講者情報入力!AD422)</f>
        <v/>
      </c>
      <c r="H421" s="66" t="str">
        <f>TRIM(②受講者情報入力!AE422)</f>
        <v/>
      </c>
      <c r="I421" s="66" t="str">
        <f>IF(②受講者情報入力!AV422="","",LEFT(②受講者情報入力!AV422,LEN(②受講者情報入力!AV422)-1))</f>
        <v/>
      </c>
      <c r="J421" s="66" t="str">
        <f>ASC(TRIM(②受講者情報入力!AK422))</f>
        <v/>
      </c>
      <c r="K421" s="66" t="str">
        <f>IF(②受講者情報入力!AL422=0,"",TEXT(②受講者情報入力!AL422,"yyyy/mm/dd"))</f>
        <v/>
      </c>
      <c r="L421" s="66" t="str">
        <f>IF(②受講者情報入力!AM422=0,"",TEXT(②受講者情報入力!AM422,"yyyy/mm/dd"))</f>
        <v/>
      </c>
      <c r="M421" s="66" t="str">
        <f>ASC(TRIM(②受講者情報入力!AN422))</f>
        <v/>
      </c>
      <c r="N421" s="66" t="str">
        <f>ASC(TRIM(②受講者情報入力!AO422))</f>
        <v/>
      </c>
      <c r="O421" s="66" t="str">
        <f>IF(②受講者情報入力!AP422=0,"",TEXT(②受講者情報入力!AP422,"yyyy/mm/dd"))</f>
        <v/>
      </c>
      <c r="P421" s="66" t="str">
        <f>ASC(TRIM(②受講者情報入力!AQ422))</f>
        <v/>
      </c>
      <c r="Q421" s="66" t="str">
        <f>TRIM(②受講者情報入力!AR422)</f>
        <v/>
      </c>
      <c r="R421" s="66" t="str">
        <f>TRIM(②受講者情報入力!AS422)</f>
        <v/>
      </c>
      <c r="S421" s="66" t="str">
        <f>TRIM(②受講者情報入力!AT422)</f>
        <v/>
      </c>
    </row>
    <row r="422" spans="1:19">
      <c r="A422" s="66" t="e">
        <f>②受講者情報入力!AW423</f>
        <v>#N/A</v>
      </c>
      <c r="B422" s="66" t="str">
        <f>LEFT(②受講者情報入力!Y423,1)</f>
        <v/>
      </c>
      <c r="C422" s="66" t="str">
        <f>DBCS(TRIM(②受講者情報入力!Z423))</f>
        <v/>
      </c>
      <c r="D422" s="66" t="str">
        <f>DBCS(TRIM(②受講者情報入力!AA423))</f>
        <v/>
      </c>
      <c r="E422" s="66" t="str">
        <f>ASC(TRIM(②受講者情報入力!AB423))</f>
        <v/>
      </c>
      <c r="F422" s="66" t="str">
        <f>IFERROR(VLOOKUP(②受講者情報入力!AC423,マスタ!$A$1:$B$47,2,0),"")</f>
        <v/>
      </c>
      <c r="G422" s="66" t="str">
        <f>TRIM(②受講者情報入力!AD423)</f>
        <v/>
      </c>
      <c r="H422" s="66" t="str">
        <f>TRIM(②受講者情報入力!AE423)</f>
        <v/>
      </c>
      <c r="I422" s="66" t="str">
        <f>IF(②受講者情報入力!AV423="","",LEFT(②受講者情報入力!AV423,LEN(②受講者情報入力!AV423)-1))</f>
        <v/>
      </c>
      <c r="J422" s="66" t="str">
        <f>ASC(TRIM(②受講者情報入力!AK423))</f>
        <v/>
      </c>
      <c r="K422" s="66" t="str">
        <f>IF(②受講者情報入力!AL423=0,"",TEXT(②受講者情報入力!AL423,"yyyy/mm/dd"))</f>
        <v/>
      </c>
      <c r="L422" s="66" t="str">
        <f>IF(②受講者情報入力!AM423=0,"",TEXT(②受講者情報入力!AM423,"yyyy/mm/dd"))</f>
        <v/>
      </c>
      <c r="M422" s="66" t="str">
        <f>ASC(TRIM(②受講者情報入力!AN423))</f>
        <v/>
      </c>
      <c r="N422" s="66" t="str">
        <f>ASC(TRIM(②受講者情報入力!AO423))</f>
        <v/>
      </c>
      <c r="O422" s="66" t="str">
        <f>IF(②受講者情報入力!AP423=0,"",TEXT(②受講者情報入力!AP423,"yyyy/mm/dd"))</f>
        <v/>
      </c>
      <c r="P422" s="66" t="str">
        <f>ASC(TRIM(②受講者情報入力!AQ423))</f>
        <v/>
      </c>
      <c r="Q422" s="66" t="str">
        <f>TRIM(②受講者情報入力!AR423)</f>
        <v/>
      </c>
      <c r="R422" s="66" t="str">
        <f>TRIM(②受講者情報入力!AS423)</f>
        <v/>
      </c>
      <c r="S422" s="66" t="str">
        <f>TRIM(②受講者情報入力!AT423)</f>
        <v/>
      </c>
    </row>
    <row r="423" spans="1:19">
      <c r="A423" s="66" t="e">
        <f>②受講者情報入力!AW424</f>
        <v>#N/A</v>
      </c>
      <c r="B423" s="66" t="str">
        <f>LEFT(②受講者情報入力!Y424,1)</f>
        <v/>
      </c>
      <c r="C423" s="66" t="str">
        <f>DBCS(TRIM(②受講者情報入力!Z424))</f>
        <v/>
      </c>
      <c r="D423" s="66" t="str">
        <f>DBCS(TRIM(②受講者情報入力!AA424))</f>
        <v/>
      </c>
      <c r="E423" s="66" t="str">
        <f>ASC(TRIM(②受講者情報入力!AB424))</f>
        <v/>
      </c>
      <c r="F423" s="66" t="str">
        <f>IFERROR(VLOOKUP(②受講者情報入力!AC424,マスタ!$A$1:$B$47,2,0),"")</f>
        <v/>
      </c>
      <c r="G423" s="66" t="str">
        <f>TRIM(②受講者情報入力!AD424)</f>
        <v/>
      </c>
      <c r="H423" s="66" t="str">
        <f>TRIM(②受講者情報入力!AE424)</f>
        <v/>
      </c>
      <c r="I423" s="66" t="str">
        <f>IF(②受講者情報入力!AV424="","",LEFT(②受講者情報入力!AV424,LEN(②受講者情報入力!AV424)-1))</f>
        <v/>
      </c>
      <c r="J423" s="66" t="str">
        <f>ASC(TRIM(②受講者情報入力!AK424))</f>
        <v/>
      </c>
      <c r="K423" s="66" t="str">
        <f>IF(②受講者情報入力!AL424=0,"",TEXT(②受講者情報入力!AL424,"yyyy/mm/dd"))</f>
        <v/>
      </c>
      <c r="L423" s="66" t="str">
        <f>IF(②受講者情報入力!AM424=0,"",TEXT(②受講者情報入力!AM424,"yyyy/mm/dd"))</f>
        <v/>
      </c>
      <c r="M423" s="66" t="str">
        <f>ASC(TRIM(②受講者情報入力!AN424))</f>
        <v/>
      </c>
      <c r="N423" s="66" t="str">
        <f>ASC(TRIM(②受講者情報入力!AO424))</f>
        <v/>
      </c>
      <c r="O423" s="66" t="str">
        <f>IF(②受講者情報入力!AP424=0,"",TEXT(②受講者情報入力!AP424,"yyyy/mm/dd"))</f>
        <v/>
      </c>
      <c r="P423" s="66" t="str">
        <f>ASC(TRIM(②受講者情報入力!AQ424))</f>
        <v/>
      </c>
      <c r="Q423" s="66" t="str">
        <f>TRIM(②受講者情報入力!AR424)</f>
        <v/>
      </c>
      <c r="R423" s="66" t="str">
        <f>TRIM(②受講者情報入力!AS424)</f>
        <v/>
      </c>
      <c r="S423" s="66" t="str">
        <f>TRIM(②受講者情報入力!AT424)</f>
        <v/>
      </c>
    </row>
    <row r="424" spans="1:19">
      <c r="A424" s="66" t="e">
        <f>②受講者情報入力!AW425</f>
        <v>#N/A</v>
      </c>
      <c r="B424" s="66" t="str">
        <f>LEFT(②受講者情報入力!Y425,1)</f>
        <v/>
      </c>
      <c r="C424" s="66" t="str">
        <f>DBCS(TRIM(②受講者情報入力!Z425))</f>
        <v/>
      </c>
      <c r="D424" s="66" t="str">
        <f>DBCS(TRIM(②受講者情報入力!AA425))</f>
        <v/>
      </c>
      <c r="E424" s="66" t="str">
        <f>ASC(TRIM(②受講者情報入力!AB425))</f>
        <v/>
      </c>
      <c r="F424" s="66" t="str">
        <f>IFERROR(VLOOKUP(②受講者情報入力!AC425,マスタ!$A$1:$B$47,2,0),"")</f>
        <v/>
      </c>
      <c r="G424" s="66" t="str">
        <f>TRIM(②受講者情報入力!AD425)</f>
        <v/>
      </c>
      <c r="H424" s="66" t="str">
        <f>TRIM(②受講者情報入力!AE425)</f>
        <v/>
      </c>
      <c r="I424" s="66" t="str">
        <f>IF(②受講者情報入力!AV425="","",LEFT(②受講者情報入力!AV425,LEN(②受講者情報入力!AV425)-1))</f>
        <v/>
      </c>
      <c r="J424" s="66" t="str">
        <f>ASC(TRIM(②受講者情報入力!AK425))</f>
        <v/>
      </c>
      <c r="K424" s="66" t="str">
        <f>IF(②受講者情報入力!AL425=0,"",TEXT(②受講者情報入力!AL425,"yyyy/mm/dd"))</f>
        <v/>
      </c>
      <c r="L424" s="66" t="str">
        <f>IF(②受講者情報入力!AM425=0,"",TEXT(②受講者情報入力!AM425,"yyyy/mm/dd"))</f>
        <v/>
      </c>
      <c r="M424" s="66" t="str">
        <f>ASC(TRIM(②受講者情報入力!AN425))</f>
        <v/>
      </c>
      <c r="N424" s="66" t="str">
        <f>ASC(TRIM(②受講者情報入力!AO425))</f>
        <v/>
      </c>
      <c r="O424" s="66" t="str">
        <f>IF(②受講者情報入力!AP425=0,"",TEXT(②受講者情報入力!AP425,"yyyy/mm/dd"))</f>
        <v/>
      </c>
      <c r="P424" s="66" t="str">
        <f>ASC(TRIM(②受講者情報入力!AQ425))</f>
        <v/>
      </c>
      <c r="Q424" s="66" t="str">
        <f>TRIM(②受講者情報入力!AR425)</f>
        <v/>
      </c>
      <c r="R424" s="66" t="str">
        <f>TRIM(②受講者情報入力!AS425)</f>
        <v/>
      </c>
      <c r="S424" s="66" t="str">
        <f>TRIM(②受講者情報入力!AT425)</f>
        <v/>
      </c>
    </row>
    <row r="425" spans="1:19">
      <c r="A425" s="66" t="e">
        <f>②受講者情報入力!AW426</f>
        <v>#N/A</v>
      </c>
      <c r="B425" s="66" t="str">
        <f>LEFT(②受講者情報入力!Y426,1)</f>
        <v/>
      </c>
      <c r="C425" s="66" t="str">
        <f>DBCS(TRIM(②受講者情報入力!Z426))</f>
        <v/>
      </c>
      <c r="D425" s="66" t="str">
        <f>DBCS(TRIM(②受講者情報入力!AA426))</f>
        <v/>
      </c>
      <c r="E425" s="66" t="str">
        <f>ASC(TRIM(②受講者情報入力!AB426))</f>
        <v/>
      </c>
      <c r="F425" s="66" t="str">
        <f>IFERROR(VLOOKUP(②受講者情報入力!AC426,マスタ!$A$1:$B$47,2,0),"")</f>
        <v/>
      </c>
      <c r="G425" s="66" t="str">
        <f>TRIM(②受講者情報入力!AD426)</f>
        <v/>
      </c>
      <c r="H425" s="66" t="str">
        <f>TRIM(②受講者情報入力!AE426)</f>
        <v/>
      </c>
      <c r="I425" s="66" t="str">
        <f>IF(②受講者情報入力!AV426="","",LEFT(②受講者情報入力!AV426,LEN(②受講者情報入力!AV426)-1))</f>
        <v/>
      </c>
      <c r="J425" s="66" t="str">
        <f>ASC(TRIM(②受講者情報入力!AK426))</f>
        <v/>
      </c>
      <c r="K425" s="66" t="str">
        <f>IF(②受講者情報入力!AL426=0,"",TEXT(②受講者情報入力!AL426,"yyyy/mm/dd"))</f>
        <v/>
      </c>
      <c r="L425" s="66" t="str">
        <f>IF(②受講者情報入力!AM426=0,"",TEXT(②受講者情報入力!AM426,"yyyy/mm/dd"))</f>
        <v/>
      </c>
      <c r="M425" s="66" t="str">
        <f>ASC(TRIM(②受講者情報入力!AN426))</f>
        <v/>
      </c>
      <c r="N425" s="66" t="str">
        <f>ASC(TRIM(②受講者情報入力!AO426))</f>
        <v/>
      </c>
      <c r="O425" s="66" t="str">
        <f>IF(②受講者情報入力!AP426=0,"",TEXT(②受講者情報入力!AP426,"yyyy/mm/dd"))</f>
        <v/>
      </c>
      <c r="P425" s="66" t="str">
        <f>ASC(TRIM(②受講者情報入力!AQ426))</f>
        <v/>
      </c>
      <c r="Q425" s="66" t="str">
        <f>TRIM(②受講者情報入力!AR426)</f>
        <v/>
      </c>
      <c r="R425" s="66" t="str">
        <f>TRIM(②受講者情報入力!AS426)</f>
        <v/>
      </c>
      <c r="S425" s="66" t="str">
        <f>TRIM(②受講者情報入力!AT426)</f>
        <v/>
      </c>
    </row>
    <row r="426" spans="1:19">
      <c r="A426" s="66" t="e">
        <f>②受講者情報入力!AW427</f>
        <v>#N/A</v>
      </c>
      <c r="B426" s="66" t="str">
        <f>LEFT(②受講者情報入力!Y427,1)</f>
        <v/>
      </c>
      <c r="C426" s="66" t="str">
        <f>DBCS(TRIM(②受講者情報入力!Z427))</f>
        <v/>
      </c>
      <c r="D426" s="66" t="str">
        <f>DBCS(TRIM(②受講者情報入力!AA427))</f>
        <v/>
      </c>
      <c r="E426" s="66" t="str">
        <f>ASC(TRIM(②受講者情報入力!AB427))</f>
        <v/>
      </c>
      <c r="F426" s="66" t="str">
        <f>IFERROR(VLOOKUP(②受講者情報入力!AC427,マスタ!$A$1:$B$47,2,0),"")</f>
        <v/>
      </c>
      <c r="G426" s="66" t="str">
        <f>TRIM(②受講者情報入力!AD427)</f>
        <v/>
      </c>
      <c r="H426" s="66" t="str">
        <f>TRIM(②受講者情報入力!AE427)</f>
        <v/>
      </c>
      <c r="I426" s="66" t="str">
        <f>IF(②受講者情報入力!AV427="","",LEFT(②受講者情報入力!AV427,LEN(②受講者情報入力!AV427)-1))</f>
        <v/>
      </c>
      <c r="J426" s="66" t="str">
        <f>ASC(TRIM(②受講者情報入力!AK427))</f>
        <v/>
      </c>
      <c r="K426" s="66" t="str">
        <f>IF(②受講者情報入力!AL427=0,"",TEXT(②受講者情報入力!AL427,"yyyy/mm/dd"))</f>
        <v/>
      </c>
      <c r="L426" s="66" t="str">
        <f>IF(②受講者情報入力!AM427=0,"",TEXT(②受講者情報入力!AM427,"yyyy/mm/dd"))</f>
        <v/>
      </c>
      <c r="M426" s="66" t="str">
        <f>ASC(TRIM(②受講者情報入力!AN427))</f>
        <v/>
      </c>
      <c r="N426" s="66" t="str">
        <f>ASC(TRIM(②受講者情報入力!AO427))</f>
        <v/>
      </c>
      <c r="O426" s="66" t="str">
        <f>IF(②受講者情報入力!AP427=0,"",TEXT(②受講者情報入力!AP427,"yyyy/mm/dd"))</f>
        <v/>
      </c>
      <c r="P426" s="66" t="str">
        <f>ASC(TRIM(②受講者情報入力!AQ427))</f>
        <v/>
      </c>
      <c r="Q426" s="66" t="str">
        <f>TRIM(②受講者情報入力!AR427)</f>
        <v/>
      </c>
      <c r="R426" s="66" t="str">
        <f>TRIM(②受講者情報入力!AS427)</f>
        <v/>
      </c>
      <c r="S426" s="66" t="str">
        <f>TRIM(②受講者情報入力!AT427)</f>
        <v/>
      </c>
    </row>
    <row r="427" spans="1:19">
      <c r="A427" s="66" t="e">
        <f>②受講者情報入力!AW428</f>
        <v>#N/A</v>
      </c>
      <c r="B427" s="66" t="str">
        <f>LEFT(②受講者情報入力!Y428,1)</f>
        <v/>
      </c>
      <c r="C427" s="66" t="str">
        <f>DBCS(TRIM(②受講者情報入力!Z428))</f>
        <v/>
      </c>
      <c r="D427" s="66" t="str">
        <f>DBCS(TRIM(②受講者情報入力!AA428))</f>
        <v/>
      </c>
      <c r="E427" s="66" t="str">
        <f>ASC(TRIM(②受講者情報入力!AB428))</f>
        <v/>
      </c>
      <c r="F427" s="66" t="str">
        <f>IFERROR(VLOOKUP(②受講者情報入力!AC428,マスタ!$A$1:$B$47,2,0),"")</f>
        <v/>
      </c>
      <c r="G427" s="66" t="str">
        <f>TRIM(②受講者情報入力!AD428)</f>
        <v/>
      </c>
      <c r="H427" s="66" t="str">
        <f>TRIM(②受講者情報入力!AE428)</f>
        <v/>
      </c>
      <c r="I427" s="66" t="str">
        <f>IF(②受講者情報入力!AV428="","",LEFT(②受講者情報入力!AV428,LEN(②受講者情報入力!AV428)-1))</f>
        <v/>
      </c>
      <c r="J427" s="66" t="str">
        <f>ASC(TRIM(②受講者情報入力!AK428))</f>
        <v/>
      </c>
      <c r="K427" s="66" t="str">
        <f>IF(②受講者情報入力!AL428=0,"",TEXT(②受講者情報入力!AL428,"yyyy/mm/dd"))</f>
        <v/>
      </c>
      <c r="L427" s="66" t="str">
        <f>IF(②受講者情報入力!AM428=0,"",TEXT(②受講者情報入力!AM428,"yyyy/mm/dd"))</f>
        <v/>
      </c>
      <c r="M427" s="66" t="str">
        <f>ASC(TRIM(②受講者情報入力!AN428))</f>
        <v/>
      </c>
      <c r="N427" s="66" t="str">
        <f>ASC(TRIM(②受講者情報入力!AO428))</f>
        <v/>
      </c>
      <c r="O427" s="66" t="str">
        <f>IF(②受講者情報入力!AP428=0,"",TEXT(②受講者情報入力!AP428,"yyyy/mm/dd"))</f>
        <v/>
      </c>
      <c r="P427" s="66" t="str">
        <f>ASC(TRIM(②受講者情報入力!AQ428))</f>
        <v/>
      </c>
      <c r="Q427" s="66" t="str">
        <f>TRIM(②受講者情報入力!AR428)</f>
        <v/>
      </c>
      <c r="R427" s="66" t="str">
        <f>TRIM(②受講者情報入力!AS428)</f>
        <v/>
      </c>
      <c r="S427" s="66" t="str">
        <f>TRIM(②受講者情報入力!AT428)</f>
        <v/>
      </c>
    </row>
    <row r="428" spans="1:19">
      <c r="A428" s="66" t="e">
        <f>②受講者情報入力!AW429</f>
        <v>#N/A</v>
      </c>
      <c r="B428" s="66" t="str">
        <f>LEFT(②受講者情報入力!Y429,1)</f>
        <v/>
      </c>
      <c r="C428" s="66" t="str">
        <f>DBCS(TRIM(②受講者情報入力!Z429))</f>
        <v/>
      </c>
      <c r="D428" s="66" t="str">
        <f>DBCS(TRIM(②受講者情報入力!AA429))</f>
        <v/>
      </c>
      <c r="E428" s="66" t="str">
        <f>ASC(TRIM(②受講者情報入力!AB429))</f>
        <v/>
      </c>
      <c r="F428" s="66" t="str">
        <f>IFERROR(VLOOKUP(②受講者情報入力!AC429,マスタ!$A$1:$B$47,2,0),"")</f>
        <v/>
      </c>
      <c r="G428" s="66" t="str">
        <f>TRIM(②受講者情報入力!AD429)</f>
        <v/>
      </c>
      <c r="H428" s="66" t="str">
        <f>TRIM(②受講者情報入力!AE429)</f>
        <v/>
      </c>
      <c r="I428" s="66" t="str">
        <f>IF(②受講者情報入力!AV429="","",LEFT(②受講者情報入力!AV429,LEN(②受講者情報入力!AV429)-1))</f>
        <v/>
      </c>
      <c r="J428" s="66" t="str">
        <f>ASC(TRIM(②受講者情報入力!AK429))</f>
        <v/>
      </c>
      <c r="K428" s="66" t="str">
        <f>IF(②受講者情報入力!AL429=0,"",TEXT(②受講者情報入力!AL429,"yyyy/mm/dd"))</f>
        <v/>
      </c>
      <c r="L428" s="66" t="str">
        <f>IF(②受講者情報入力!AM429=0,"",TEXT(②受講者情報入力!AM429,"yyyy/mm/dd"))</f>
        <v/>
      </c>
      <c r="M428" s="66" t="str">
        <f>ASC(TRIM(②受講者情報入力!AN429))</f>
        <v/>
      </c>
      <c r="N428" s="66" t="str">
        <f>ASC(TRIM(②受講者情報入力!AO429))</f>
        <v/>
      </c>
      <c r="O428" s="66" t="str">
        <f>IF(②受講者情報入力!AP429=0,"",TEXT(②受講者情報入力!AP429,"yyyy/mm/dd"))</f>
        <v/>
      </c>
      <c r="P428" s="66" t="str">
        <f>ASC(TRIM(②受講者情報入力!AQ429))</f>
        <v/>
      </c>
      <c r="Q428" s="66" t="str">
        <f>TRIM(②受講者情報入力!AR429)</f>
        <v/>
      </c>
      <c r="R428" s="66" t="str">
        <f>TRIM(②受講者情報入力!AS429)</f>
        <v/>
      </c>
      <c r="S428" s="66" t="str">
        <f>TRIM(②受講者情報入力!AT429)</f>
        <v/>
      </c>
    </row>
    <row r="429" spans="1:19">
      <c r="A429" s="66" t="e">
        <f>②受講者情報入力!AW430</f>
        <v>#N/A</v>
      </c>
      <c r="B429" s="66" t="str">
        <f>LEFT(②受講者情報入力!Y430,1)</f>
        <v/>
      </c>
      <c r="C429" s="66" t="str">
        <f>DBCS(TRIM(②受講者情報入力!Z430))</f>
        <v/>
      </c>
      <c r="D429" s="66" t="str">
        <f>DBCS(TRIM(②受講者情報入力!AA430))</f>
        <v/>
      </c>
      <c r="E429" s="66" t="str">
        <f>ASC(TRIM(②受講者情報入力!AB430))</f>
        <v/>
      </c>
      <c r="F429" s="66" t="str">
        <f>IFERROR(VLOOKUP(②受講者情報入力!AC430,マスタ!$A$1:$B$47,2,0),"")</f>
        <v/>
      </c>
      <c r="G429" s="66" t="str">
        <f>TRIM(②受講者情報入力!AD430)</f>
        <v/>
      </c>
      <c r="H429" s="66" t="str">
        <f>TRIM(②受講者情報入力!AE430)</f>
        <v/>
      </c>
      <c r="I429" s="66" t="str">
        <f>IF(②受講者情報入力!AV430="","",LEFT(②受講者情報入力!AV430,LEN(②受講者情報入力!AV430)-1))</f>
        <v/>
      </c>
      <c r="J429" s="66" t="str">
        <f>ASC(TRIM(②受講者情報入力!AK430))</f>
        <v/>
      </c>
      <c r="K429" s="66" t="str">
        <f>IF(②受講者情報入力!AL430=0,"",TEXT(②受講者情報入力!AL430,"yyyy/mm/dd"))</f>
        <v/>
      </c>
      <c r="L429" s="66" t="str">
        <f>IF(②受講者情報入力!AM430=0,"",TEXT(②受講者情報入力!AM430,"yyyy/mm/dd"))</f>
        <v/>
      </c>
      <c r="M429" s="66" t="str">
        <f>ASC(TRIM(②受講者情報入力!AN430))</f>
        <v/>
      </c>
      <c r="N429" s="66" t="str">
        <f>ASC(TRIM(②受講者情報入力!AO430))</f>
        <v/>
      </c>
      <c r="O429" s="66" t="str">
        <f>IF(②受講者情報入力!AP430=0,"",TEXT(②受講者情報入力!AP430,"yyyy/mm/dd"))</f>
        <v/>
      </c>
      <c r="P429" s="66" t="str">
        <f>ASC(TRIM(②受講者情報入力!AQ430))</f>
        <v/>
      </c>
      <c r="Q429" s="66" t="str">
        <f>TRIM(②受講者情報入力!AR430)</f>
        <v/>
      </c>
      <c r="R429" s="66" t="str">
        <f>TRIM(②受講者情報入力!AS430)</f>
        <v/>
      </c>
      <c r="S429" s="66" t="str">
        <f>TRIM(②受講者情報入力!AT430)</f>
        <v/>
      </c>
    </row>
    <row r="430" spans="1:19">
      <c r="A430" s="66" t="e">
        <f>②受講者情報入力!AW431</f>
        <v>#N/A</v>
      </c>
      <c r="B430" s="66" t="str">
        <f>LEFT(②受講者情報入力!Y431,1)</f>
        <v/>
      </c>
      <c r="C430" s="66" t="str">
        <f>DBCS(TRIM(②受講者情報入力!Z431))</f>
        <v/>
      </c>
      <c r="D430" s="66" t="str">
        <f>DBCS(TRIM(②受講者情報入力!AA431))</f>
        <v/>
      </c>
      <c r="E430" s="66" t="str">
        <f>ASC(TRIM(②受講者情報入力!AB431))</f>
        <v/>
      </c>
      <c r="F430" s="66" t="str">
        <f>IFERROR(VLOOKUP(②受講者情報入力!AC431,マスタ!$A$1:$B$47,2,0),"")</f>
        <v/>
      </c>
      <c r="G430" s="66" t="str">
        <f>TRIM(②受講者情報入力!AD431)</f>
        <v/>
      </c>
      <c r="H430" s="66" t="str">
        <f>TRIM(②受講者情報入力!AE431)</f>
        <v/>
      </c>
      <c r="I430" s="66" t="str">
        <f>IF(②受講者情報入力!AV431="","",LEFT(②受講者情報入力!AV431,LEN(②受講者情報入力!AV431)-1))</f>
        <v/>
      </c>
      <c r="J430" s="66" t="str">
        <f>ASC(TRIM(②受講者情報入力!AK431))</f>
        <v/>
      </c>
      <c r="K430" s="66" t="str">
        <f>IF(②受講者情報入力!AL431=0,"",TEXT(②受講者情報入力!AL431,"yyyy/mm/dd"))</f>
        <v/>
      </c>
      <c r="L430" s="66" t="str">
        <f>IF(②受講者情報入力!AM431=0,"",TEXT(②受講者情報入力!AM431,"yyyy/mm/dd"))</f>
        <v/>
      </c>
      <c r="M430" s="66" t="str">
        <f>ASC(TRIM(②受講者情報入力!AN431))</f>
        <v/>
      </c>
      <c r="N430" s="66" t="str">
        <f>ASC(TRIM(②受講者情報入力!AO431))</f>
        <v/>
      </c>
      <c r="O430" s="66" t="str">
        <f>IF(②受講者情報入力!AP431=0,"",TEXT(②受講者情報入力!AP431,"yyyy/mm/dd"))</f>
        <v/>
      </c>
      <c r="P430" s="66" t="str">
        <f>ASC(TRIM(②受講者情報入力!AQ431))</f>
        <v/>
      </c>
      <c r="Q430" s="66" t="str">
        <f>TRIM(②受講者情報入力!AR431)</f>
        <v/>
      </c>
      <c r="R430" s="66" t="str">
        <f>TRIM(②受講者情報入力!AS431)</f>
        <v/>
      </c>
      <c r="S430" s="66" t="str">
        <f>TRIM(②受講者情報入力!AT431)</f>
        <v/>
      </c>
    </row>
    <row r="431" spans="1:19">
      <c r="A431" s="66" t="e">
        <f>②受講者情報入力!AW432</f>
        <v>#N/A</v>
      </c>
      <c r="B431" s="66" t="str">
        <f>LEFT(②受講者情報入力!Y432,1)</f>
        <v/>
      </c>
      <c r="C431" s="66" t="str">
        <f>DBCS(TRIM(②受講者情報入力!Z432))</f>
        <v/>
      </c>
      <c r="D431" s="66" t="str">
        <f>DBCS(TRIM(②受講者情報入力!AA432))</f>
        <v/>
      </c>
      <c r="E431" s="66" t="str">
        <f>ASC(TRIM(②受講者情報入力!AB432))</f>
        <v/>
      </c>
      <c r="F431" s="66" t="str">
        <f>IFERROR(VLOOKUP(②受講者情報入力!AC432,マスタ!$A$1:$B$47,2,0),"")</f>
        <v/>
      </c>
      <c r="G431" s="66" t="str">
        <f>TRIM(②受講者情報入力!AD432)</f>
        <v/>
      </c>
      <c r="H431" s="66" t="str">
        <f>TRIM(②受講者情報入力!AE432)</f>
        <v/>
      </c>
      <c r="I431" s="66" t="str">
        <f>IF(②受講者情報入力!AV432="","",LEFT(②受講者情報入力!AV432,LEN(②受講者情報入力!AV432)-1))</f>
        <v/>
      </c>
      <c r="J431" s="66" t="str">
        <f>ASC(TRIM(②受講者情報入力!AK432))</f>
        <v/>
      </c>
      <c r="K431" s="66" t="str">
        <f>IF(②受講者情報入力!AL432=0,"",TEXT(②受講者情報入力!AL432,"yyyy/mm/dd"))</f>
        <v/>
      </c>
      <c r="L431" s="66" t="str">
        <f>IF(②受講者情報入力!AM432=0,"",TEXT(②受講者情報入力!AM432,"yyyy/mm/dd"))</f>
        <v/>
      </c>
      <c r="M431" s="66" t="str">
        <f>ASC(TRIM(②受講者情報入力!AN432))</f>
        <v/>
      </c>
      <c r="N431" s="66" t="str">
        <f>ASC(TRIM(②受講者情報入力!AO432))</f>
        <v/>
      </c>
      <c r="O431" s="66" t="str">
        <f>IF(②受講者情報入力!AP432=0,"",TEXT(②受講者情報入力!AP432,"yyyy/mm/dd"))</f>
        <v/>
      </c>
      <c r="P431" s="66" t="str">
        <f>ASC(TRIM(②受講者情報入力!AQ432))</f>
        <v/>
      </c>
      <c r="Q431" s="66" t="str">
        <f>TRIM(②受講者情報入力!AR432)</f>
        <v/>
      </c>
      <c r="R431" s="66" t="str">
        <f>TRIM(②受講者情報入力!AS432)</f>
        <v/>
      </c>
      <c r="S431" s="66" t="str">
        <f>TRIM(②受講者情報入力!AT432)</f>
        <v/>
      </c>
    </row>
    <row r="432" spans="1:19">
      <c r="A432" s="66" t="e">
        <f>②受講者情報入力!AW433</f>
        <v>#N/A</v>
      </c>
      <c r="B432" s="66" t="str">
        <f>LEFT(②受講者情報入力!Y433,1)</f>
        <v/>
      </c>
      <c r="C432" s="66" t="str">
        <f>DBCS(TRIM(②受講者情報入力!Z433))</f>
        <v/>
      </c>
      <c r="D432" s="66" t="str">
        <f>DBCS(TRIM(②受講者情報入力!AA433))</f>
        <v/>
      </c>
      <c r="E432" s="66" t="str">
        <f>ASC(TRIM(②受講者情報入力!AB433))</f>
        <v/>
      </c>
      <c r="F432" s="66" t="str">
        <f>IFERROR(VLOOKUP(②受講者情報入力!AC433,マスタ!$A$1:$B$47,2,0),"")</f>
        <v/>
      </c>
      <c r="G432" s="66" t="str">
        <f>TRIM(②受講者情報入力!AD433)</f>
        <v/>
      </c>
      <c r="H432" s="66" t="str">
        <f>TRIM(②受講者情報入力!AE433)</f>
        <v/>
      </c>
      <c r="I432" s="66" t="str">
        <f>IF(②受講者情報入力!AV433="","",LEFT(②受講者情報入力!AV433,LEN(②受講者情報入力!AV433)-1))</f>
        <v/>
      </c>
      <c r="J432" s="66" t="str">
        <f>ASC(TRIM(②受講者情報入力!AK433))</f>
        <v/>
      </c>
      <c r="K432" s="66" t="str">
        <f>IF(②受講者情報入力!AL433=0,"",TEXT(②受講者情報入力!AL433,"yyyy/mm/dd"))</f>
        <v/>
      </c>
      <c r="L432" s="66" t="str">
        <f>IF(②受講者情報入力!AM433=0,"",TEXT(②受講者情報入力!AM433,"yyyy/mm/dd"))</f>
        <v/>
      </c>
      <c r="M432" s="66" t="str">
        <f>ASC(TRIM(②受講者情報入力!AN433))</f>
        <v/>
      </c>
      <c r="N432" s="66" t="str">
        <f>ASC(TRIM(②受講者情報入力!AO433))</f>
        <v/>
      </c>
      <c r="O432" s="66" t="str">
        <f>IF(②受講者情報入力!AP433=0,"",TEXT(②受講者情報入力!AP433,"yyyy/mm/dd"))</f>
        <v/>
      </c>
      <c r="P432" s="66" t="str">
        <f>ASC(TRIM(②受講者情報入力!AQ433))</f>
        <v/>
      </c>
      <c r="Q432" s="66" t="str">
        <f>TRIM(②受講者情報入力!AR433)</f>
        <v/>
      </c>
      <c r="R432" s="66" t="str">
        <f>TRIM(②受講者情報入力!AS433)</f>
        <v/>
      </c>
      <c r="S432" s="66" t="str">
        <f>TRIM(②受講者情報入力!AT433)</f>
        <v/>
      </c>
    </row>
    <row r="433" spans="1:19">
      <c r="A433" s="66" t="e">
        <f>②受講者情報入力!AW434</f>
        <v>#N/A</v>
      </c>
      <c r="B433" s="66" t="str">
        <f>LEFT(②受講者情報入力!Y434,1)</f>
        <v/>
      </c>
      <c r="C433" s="66" t="str">
        <f>DBCS(TRIM(②受講者情報入力!Z434))</f>
        <v/>
      </c>
      <c r="D433" s="66" t="str">
        <f>DBCS(TRIM(②受講者情報入力!AA434))</f>
        <v/>
      </c>
      <c r="E433" s="66" t="str">
        <f>ASC(TRIM(②受講者情報入力!AB434))</f>
        <v/>
      </c>
      <c r="F433" s="66" t="str">
        <f>IFERROR(VLOOKUP(②受講者情報入力!AC434,マスタ!$A$1:$B$47,2,0),"")</f>
        <v/>
      </c>
      <c r="G433" s="66" t="str">
        <f>TRIM(②受講者情報入力!AD434)</f>
        <v/>
      </c>
      <c r="H433" s="66" t="str">
        <f>TRIM(②受講者情報入力!AE434)</f>
        <v/>
      </c>
      <c r="I433" s="66" t="str">
        <f>IF(②受講者情報入力!AV434="","",LEFT(②受講者情報入力!AV434,LEN(②受講者情報入力!AV434)-1))</f>
        <v/>
      </c>
      <c r="J433" s="66" t="str">
        <f>ASC(TRIM(②受講者情報入力!AK434))</f>
        <v/>
      </c>
      <c r="K433" s="66" t="str">
        <f>IF(②受講者情報入力!AL434=0,"",TEXT(②受講者情報入力!AL434,"yyyy/mm/dd"))</f>
        <v/>
      </c>
      <c r="L433" s="66" t="str">
        <f>IF(②受講者情報入力!AM434=0,"",TEXT(②受講者情報入力!AM434,"yyyy/mm/dd"))</f>
        <v/>
      </c>
      <c r="M433" s="66" t="str">
        <f>ASC(TRIM(②受講者情報入力!AN434))</f>
        <v/>
      </c>
      <c r="N433" s="66" t="str">
        <f>ASC(TRIM(②受講者情報入力!AO434))</f>
        <v/>
      </c>
      <c r="O433" s="66" t="str">
        <f>IF(②受講者情報入力!AP434=0,"",TEXT(②受講者情報入力!AP434,"yyyy/mm/dd"))</f>
        <v/>
      </c>
      <c r="P433" s="66" t="str">
        <f>ASC(TRIM(②受講者情報入力!AQ434))</f>
        <v/>
      </c>
      <c r="Q433" s="66" t="str">
        <f>TRIM(②受講者情報入力!AR434)</f>
        <v/>
      </c>
      <c r="R433" s="66" t="str">
        <f>TRIM(②受講者情報入力!AS434)</f>
        <v/>
      </c>
      <c r="S433" s="66" t="str">
        <f>TRIM(②受講者情報入力!AT434)</f>
        <v/>
      </c>
    </row>
    <row r="434" spans="1:19">
      <c r="A434" s="66" t="e">
        <f>②受講者情報入力!AW435</f>
        <v>#N/A</v>
      </c>
      <c r="B434" s="66" t="str">
        <f>LEFT(②受講者情報入力!Y435,1)</f>
        <v/>
      </c>
      <c r="C434" s="66" t="str">
        <f>DBCS(TRIM(②受講者情報入力!Z435))</f>
        <v/>
      </c>
      <c r="D434" s="66" t="str">
        <f>DBCS(TRIM(②受講者情報入力!AA435))</f>
        <v/>
      </c>
      <c r="E434" s="66" t="str">
        <f>ASC(TRIM(②受講者情報入力!AB435))</f>
        <v/>
      </c>
      <c r="F434" s="66" t="str">
        <f>IFERROR(VLOOKUP(②受講者情報入力!AC435,マスタ!$A$1:$B$47,2,0),"")</f>
        <v/>
      </c>
      <c r="G434" s="66" t="str">
        <f>TRIM(②受講者情報入力!AD435)</f>
        <v/>
      </c>
      <c r="H434" s="66" t="str">
        <f>TRIM(②受講者情報入力!AE435)</f>
        <v/>
      </c>
      <c r="I434" s="66" t="str">
        <f>IF(②受講者情報入力!AV435="","",LEFT(②受講者情報入力!AV435,LEN(②受講者情報入力!AV435)-1))</f>
        <v/>
      </c>
      <c r="J434" s="66" t="str">
        <f>ASC(TRIM(②受講者情報入力!AK435))</f>
        <v/>
      </c>
      <c r="K434" s="66" t="str">
        <f>IF(②受講者情報入力!AL435=0,"",TEXT(②受講者情報入力!AL435,"yyyy/mm/dd"))</f>
        <v/>
      </c>
      <c r="L434" s="66" t="str">
        <f>IF(②受講者情報入力!AM435=0,"",TEXT(②受講者情報入力!AM435,"yyyy/mm/dd"))</f>
        <v/>
      </c>
      <c r="M434" s="66" t="str">
        <f>ASC(TRIM(②受講者情報入力!AN435))</f>
        <v/>
      </c>
      <c r="N434" s="66" t="str">
        <f>ASC(TRIM(②受講者情報入力!AO435))</f>
        <v/>
      </c>
      <c r="O434" s="66" t="str">
        <f>IF(②受講者情報入力!AP435=0,"",TEXT(②受講者情報入力!AP435,"yyyy/mm/dd"))</f>
        <v/>
      </c>
      <c r="P434" s="66" t="str">
        <f>ASC(TRIM(②受講者情報入力!AQ435))</f>
        <v/>
      </c>
      <c r="Q434" s="66" t="str">
        <f>TRIM(②受講者情報入力!AR435)</f>
        <v/>
      </c>
      <c r="R434" s="66" t="str">
        <f>TRIM(②受講者情報入力!AS435)</f>
        <v/>
      </c>
      <c r="S434" s="66" t="str">
        <f>TRIM(②受講者情報入力!AT435)</f>
        <v/>
      </c>
    </row>
    <row r="435" spans="1:19">
      <c r="A435" s="66" t="e">
        <f>②受講者情報入力!AW436</f>
        <v>#N/A</v>
      </c>
      <c r="B435" s="66" t="str">
        <f>LEFT(②受講者情報入力!Y436,1)</f>
        <v/>
      </c>
      <c r="C435" s="66" t="str">
        <f>DBCS(TRIM(②受講者情報入力!Z436))</f>
        <v/>
      </c>
      <c r="D435" s="66" t="str">
        <f>DBCS(TRIM(②受講者情報入力!AA436))</f>
        <v/>
      </c>
      <c r="E435" s="66" t="str">
        <f>ASC(TRIM(②受講者情報入力!AB436))</f>
        <v/>
      </c>
      <c r="F435" s="66" t="str">
        <f>IFERROR(VLOOKUP(②受講者情報入力!AC436,マスタ!$A$1:$B$47,2,0),"")</f>
        <v/>
      </c>
      <c r="G435" s="66" t="str">
        <f>TRIM(②受講者情報入力!AD436)</f>
        <v/>
      </c>
      <c r="H435" s="66" t="str">
        <f>TRIM(②受講者情報入力!AE436)</f>
        <v/>
      </c>
      <c r="I435" s="66" t="str">
        <f>IF(②受講者情報入力!AV436="","",LEFT(②受講者情報入力!AV436,LEN(②受講者情報入力!AV436)-1))</f>
        <v/>
      </c>
      <c r="J435" s="66" t="str">
        <f>ASC(TRIM(②受講者情報入力!AK436))</f>
        <v/>
      </c>
      <c r="K435" s="66" t="str">
        <f>IF(②受講者情報入力!AL436=0,"",TEXT(②受講者情報入力!AL436,"yyyy/mm/dd"))</f>
        <v/>
      </c>
      <c r="L435" s="66" t="str">
        <f>IF(②受講者情報入力!AM436=0,"",TEXT(②受講者情報入力!AM436,"yyyy/mm/dd"))</f>
        <v/>
      </c>
      <c r="M435" s="66" t="str">
        <f>ASC(TRIM(②受講者情報入力!AN436))</f>
        <v/>
      </c>
      <c r="N435" s="66" t="str">
        <f>ASC(TRIM(②受講者情報入力!AO436))</f>
        <v/>
      </c>
      <c r="O435" s="66" t="str">
        <f>IF(②受講者情報入力!AP436=0,"",TEXT(②受講者情報入力!AP436,"yyyy/mm/dd"))</f>
        <v/>
      </c>
      <c r="P435" s="66" t="str">
        <f>ASC(TRIM(②受講者情報入力!AQ436))</f>
        <v/>
      </c>
      <c r="Q435" s="66" t="str">
        <f>TRIM(②受講者情報入力!AR436)</f>
        <v/>
      </c>
      <c r="R435" s="66" t="str">
        <f>TRIM(②受講者情報入力!AS436)</f>
        <v/>
      </c>
      <c r="S435" s="66" t="str">
        <f>TRIM(②受講者情報入力!AT436)</f>
        <v/>
      </c>
    </row>
    <row r="436" spans="1:19">
      <c r="A436" s="66" t="e">
        <f>②受講者情報入力!AW437</f>
        <v>#N/A</v>
      </c>
      <c r="B436" s="66" t="str">
        <f>LEFT(②受講者情報入力!Y437,1)</f>
        <v/>
      </c>
      <c r="C436" s="66" t="str">
        <f>DBCS(TRIM(②受講者情報入力!Z437))</f>
        <v/>
      </c>
      <c r="D436" s="66" t="str">
        <f>DBCS(TRIM(②受講者情報入力!AA437))</f>
        <v/>
      </c>
      <c r="E436" s="66" t="str">
        <f>ASC(TRIM(②受講者情報入力!AB437))</f>
        <v/>
      </c>
      <c r="F436" s="66" t="str">
        <f>IFERROR(VLOOKUP(②受講者情報入力!AC437,マスタ!$A$1:$B$47,2,0),"")</f>
        <v/>
      </c>
      <c r="G436" s="66" t="str">
        <f>TRIM(②受講者情報入力!AD437)</f>
        <v/>
      </c>
      <c r="H436" s="66" t="str">
        <f>TRIM(②受講者情報入力!AE437)</f>
        <v/>
      </c>
      <c r="I436" s="66" t="str">
        <f>IF(②受講者情報入力!AV437="","",LEFT(②受講者情報入力!AV437,LEN(②受講者情報入力!AV437)-1))</f>
        <v/>
      </c>
      <c r="J436" s="66" t="str">
        <f>ASC(TRIM(②受講者情報入力!AK437))</f>
        <v/>
      </c>
      <c r="K436" s="66" t="str">
        <f>IF(②受講者情報入力!AL437=0,"",TEXT(②受講者情報入力!AL437,"yyyy/mm/dd"))</f>
        <v/>
      </c>
      <c r="L436" s="66" t="str">
        <f>IF(②受講者情報入力!AM437=0,"",TEXT(②受講者情報入力!AM437,"yyyy/mm/dd"))</f>
        <v/>
      </c>
      <c r="M436" s="66" t="str">
        <f>ASC(TRIM(②受講者情報入力!AN437))</f>
        <v/>
      </c>
      <c r="N436" s="66" t="str">
        <f>ASC(TRIM(②受講者情報入力!AO437))</f>
        <v/>
      </c>
      <c r="O436" s="66" t="str">
        <f>IF(②受講者情報入力!AP437=0,"",TEXT(②受講者情報入力!AP437,"yyyy/mm/dd"))</f>
        <v/>
      </c>
      <c r="P436" s="66" t="str">
        <f>ASC(TRIM(②受講者情報入力!AQ437))</f>
        <v/>
      </c>
      <c r="Q436" s="66" t="str">
        <f>TRIM(②受講者情報入力!AR437)</f>
        <v/>
      </c>
      <c r="R436" s="66" t="str">
        <f>TRIM(②受講者情報入力!AS437)</f>
        <v/>
      </c>
      <c r="S436" s="66" t="str">
        <f>TRIM(②受講者情報入力!AT437)</f>
        <v/>
      </c>
    </row>
    <row r="437" spans="1:19">
      <c r="A437" s="66" t="e">
        <f>②受講者情報入力!AW438</f>
        <v>#N/A</v>
      </c>
      <c r="B437" s="66" t="str">
        <f>LEFT(②受講者情報入力!Y438,1)</f>
        <v/>
      </c>
      <c r="C437" s="66" t="str">
        <f>DBCS(TRIM(②受講者情報入力!Z438))</f>
        <v/>
      </c>
      <c r="D437" s="66" t="str">
        <f>DBCS(TRIM(②受講者情報入力!AA438))</f>
        <v/>
      </c>
      <c r="E437" s="66" t="str">
        <f>ASC(TRIM(②受講者情報入力!AB438))</f>
        <v/>
      </c>
      <c r="F437" s="66" t="str">
        <f>IFERROR(VLOOKUP(②受講者情報入力!AC438,マスタ!$A$1:$B$47,2,0),"")</f>
        <v/>
      </c>
      <c r="G437" s="66" t="str">
        <f>TRIM(②受講者情報入力!AD438)</f>
        <v/>
      </c>
      <c r="H437" s="66" t="str">
        <f>TRIM(②受講者情報入力!AE438)</f>
        <v/>
      </c>
      <c r="I437" s="66" t="str">
        <f>IF(②受講者情報入力!AV438="","",LEFT(②受講者情報入力!AV438,LEN(②受講者情報入力!AV438)-1))</f>
        <v/>
      </c>
      <c r="J437" s="66" t="str">
        <f>ASC(TRIM(②受講者情報入力!AK438))</f>
        <v/>
      </c>
      <c r="K437" s="66" t="str">
        <f>IF(②受講者情報入力!AL438=0,"",TEXT(②受講者情報入力!AL438,"yyyy/mm/dd"))</f>
        <v/>
      </c>
      <c r="L437" s="66" t="str">
        <f>IF(②受講者情報入力!AM438=0,"",TEXT(②受講者情報入力!AM438,"yyyy/mm/dd"))</f>
        <v/>
      </c>
      <c r="M437" s="66" t="str">
        <f>ASC(TRIM(②受講者情報入力!AN438))</f>
        <v/>
      </c>
      <c r="N437" s="66" t="str">
        <f>ASC(TRIM(②受講者情報入力!AO438))</f>
        <v/>
      </c>
      <c r="O437" s="66" t="str">
        <f>IF(②受講者情報入力!AP438=0,"",TEXT(②受講者情報入力!AP438,"yyyy/mm/dd"))</f>
        <v/>
      </c>
      <c r="P437" s="66" t="str">
        <f>ASC(TRIM(②受講者情報入力!AQ438))</f>
        <v/>
      </c>
      <c r="Q437" s="66" t="str">
        <f>TRIM(②受講者情報入力!AR438)</f>
        <v/>
      </c>
      <c r="R437" s="66" t="str">
        <f>TRIM(②受講者情報入力!AS438)</f>
        <v/>
      </c>
      <c r="S437" s="66" t="str">
        <f>TRIM(②受講者情報入力!AT438)</f>
        <v/>
      </c>
    </row>
    <row r="438" spans="1:19">
      <c r="A438" s="66" t="e">
        <f>②受講者情報入力!AW439</f>
        <v>#N/A</v>
      </c>
      <c r="B438" s="66" t="str">
        <f>LEFT(②受講者情報入力!Y439,1)</f>
        <v/>
      </c>
      <c r="C438" s="66" t="str">
        <f>DBCS(TRIM(②受講者情報入力!Z439))</f>
        <v/>
      </c>
      <c r="D438" s="66" t="str">
        <f>DBCS(TRIM(②受講者情報入力!AA439))</f>
        <v/>
      </c>
      <c r="E438" s="66" t="str">
        <f>ASC(TRIM(②受講者情報入力!AB439))</f>
        <v/>
      </c>
      <c r="F438" s="66" t="str">
        <f>IFERROR(VLOOKUP(②受講者情報入力!AC439,マスタ!$A$1:$B$47,2,0),"")</f>
        <v/>
      </c>
      <c r="G438" s="66" t="str">
        <f>TRIM(②受講者情報入力!AD439)</f>
        <v/>
      </c>
      <c r="H438" s="66" t="str">
        <f>TRIM(②受講者情報入力!AE439)</f>
        <v/>
      </c>
      <c r="I438" s="66" t="str">
        <f>IF(②受講者情報入力!AV439="","",LEFT(②受講者情報入力!AV439,LEN(②受講者情報入力!AV439)-1))</f>
        <v/>
      </c>
      <c r="J438" s="66" t="str">
        <f>ASC(TRIM(②受講者情報入力!AK439))</f>
        <v/>
      </c>
      <c r="K438" s="66" t="str">
        <f>IF(②受講者情報入力!AL439=0,"",TEXT(②受講者情報入力!AL439,"yyyy/mm/dd"))</f>
        <v/>
      </c>
      <c r="L438" s="66" t="str">
        <f>IF(②受講者情報入力!AM439=0,"",TEXT(②受講者情報入力!AM439,"yyyy/mm/dd"))</f>
        <v/>
      </c>
      <c r="M438" s="66" t="str">
        <f>ASC(TRIM(②受講者情報入力!AN439))</f>
        <v/>
      </c>
      <c r="N438" s="66" t="str">
        <f>ASC(TRIM(②受講者情報入力!AO439))</f>
        <v/>
      </c>
      <c r="O438" s="66" t="str">
        <f>IF(②受講者情報入力!AP439=0,"",TEXT(②受講者情報入力!AP439,"yyyy/mm/dd"))</f>
        <v/>
      </c>
      <c r="P438" s="66" t="str">
        <f>ASC(TRIM(②受講者情報入力!AQ439))</f>
        <v/>
      </c>
      <c r="Q438" s="66" t="str">
        <f>TRIM(②受講者情報入力!AR439)</f>
        <v/>
      </c>
      <c r="R438" s="66" t="str">
        <f>TRIM(②受講者情報入力!AS439)</f>
        <v/>
      </c>
      <c r="S438" s="66" t="str">
        <f>TRIM(②受講者情報入力!AT439)</f>
        <v/>
      </c>
    </row>
    <row r="439" spans="1:19">
      <c r="A439" s="66" t="e">
        <f>②受講者情報入力!AW440</f>
        <v>#N/A</v>
      </c>
      <c r="B439" s="66" t="str">
        <f>LEFT(②受講者情報入力!Y440,1)</f>
        <v/>
      </c>
      <c r="C439" s="66" t="str">
        <f>DBCS(TRIM(②受講者情報入力!Z440))</f>
        <v/>
      </c>
      <c r="D439" s="66" t="str">
        <f>DBCS(TRIM(②受講者情報入力!AA440))</f>
        <v/>
      </c>
      <c r="E439" s="66" t="str">
        <f>ASC(TRIM(②受講者情報入力!AB440))</f>
        <v/>
      </c>
      <c r="F439" s="66" t="str">
        <f>IFERROR(VLOOKUP(②受講者情報入力!AC440,マスタ!$A$1:$B$47,2,0),"")</f>
        <v/>
      </c>
      <c r="G439" s="66" t="str">
        <f>TRIM(②受講者情報入力!AD440)</f>
        <v/>
      </c>
      <c r="H439" s="66" t="str">
        <f>TRIM(②受講者情報入力!AE440)</f>
        <v/>
      </c>
      <c r="I439" s="66" t="str">
        <f>IF(②受講者情報入力!AV440="","",LEFT(②受講者情報入力!AV440,LEN(②受講者情報入力!AV440)-1))</f>
        <v/>
      </c>
      <c r="J439" s="66" t="str">
        <f>ASC(TRIM(②受講者情報入力!AK440))</f>
        <v/>
      </c>
      <c r="K439" s="66" t="str">
        <f>IF(②受講者情報入力!AL440=0,"",TEXT(②受講者情報入力!AL440,"yyyy/mm/dd"))</f>
        <v/>
      </c>
      <c r="L439" s="66" t="str">
        <f>IF(②受講者情報入力!AM440=0,"",TEXT(②受講者情報入力!AM440,"yyyy/mm/dd"))</f>
        <v/>
      </c>
      <c r="M439" s="66" t="str">
        <f>ASC(TRIM(②受講者情報入力!AN440))</f>
        <v/>
      </c>
      <c r="N439" s="66" t="str">
        <f>ASC(TRIM(②受講者情報入力!AO440))</f>
        <v/>
      </c>
      <c r="O439" s="66" t="str">
        <f>IF(②受講者情報入力!AP440=0,"",TEXT(②受講者情報入力!AP440,"yyyy/mm/dd"))</f>
        <v/>
      </c>
      <c r="P439" s="66" t="str">
        <f>ASC(TRIM(②受講者情報入力!AQ440))</f>
        <v/>
      </c>
      <c r="Q439" s="66" t="str">
        <f>TRIM(②受講者情報入力!AR440)</f>
        <v/>
      </c>
      <c r="R439" s="66" t="str">
        <f>TRIM(②受講者情報入力!AS440)</f>
        <v/>
      </c>
      <c r="S439" s="66" t="str">
        <f>TRIM(②受講者情報入力!AT440)</f>
        <v/>
      </c>
    </row>
    <row r="440" spans="1:19">
      <c r="A440" s="66" t="e">
        <f>②受講者情報入力!AW441</f>
        <v>#N/A</v>
      </c>
      <c r="B440" s="66" t="str">
        <f>LEFT(②受講者情報入力!Y441,1)</f>
        <v/>
      </c>
      <c r="C440" s="66" t="str">
        <f>DBCS(TRIM(②受講者情報入力!Z441))</f>
        <v/>
      </c>
      <c r="D440" s="66" t="str">
        <f>DBCS(TRIM(②受講者情報入力!AA441))</f>
        <v/>
      </c>
      <c r="E440" s="66" t="str">
        <f>ASC(TRIM(②受講者情報入力!AB441))</f>
        <v/>
      </c>
      <c r="F440" s="66" t="str">
        <f>IFERROR(VLOOKUP(②受講者情報入力!AC441,マスタ!$A$1:$B$47,2,0),"")</f>
        <v/>
      </c>
      <c r="G440" s="66" t="str">
        <f>TRIM(②受講者情報入力!AD441)</f>
        <v/>
      </c>
      <c r="H440" s="66" t="str">
        <f>TRIM(②受講者情報入力!AE441)</f>
        <v/>
      </c>
      <c r="I440" s="66" t="str">
        <f>IF(②受講者情報入力!AV441="","",LEFT(②受講者情報入力!AV441,LEN(②受講者情報入力!AV441)-1))</f>
        <v/>
      </c>
      <c r="J440" s="66" t="str">
        <f>ASC(TRIM(②受講者情報入力!AK441))</f>
        <v/>
      </c>
      <c r="K440" s="66" t="str">
        <f>IF(②受講者情報入力!AL441=0,"",TEXT(②受講者情報入力!AL441,"yyyy/mm/dd"))</f>
        <v/>
      </c>
      <c r="L440" s="66" t="str">
        <f>IF(②受講者情報入力!AM441=0,"",TEXT(②受講者情報入力!AM441,"yyyy/mm/dd"))</f>
        <v/>
      </c>
      <c r="M440" s="66" t="str">
        <f>ASC(TRIM(②受講者情報入力!AN441))</f>
        <v/>
      </c>
      <c r="N440" s="66" t="str">
        <f>ASC(TRIM(②受講者情報入力!AO441))</f>
        <v/>
      </c>
      <c r="O440" s="66" t="str">
        <f>IF(②受講者情報入力!AP441=0,"",TEXT(②受講者情報入力!AP441,"yyyy/mm/dd"))</f>
        <v/>
      </c>
      <c r="P440" s="66" t="str">
        <f>ASC(TRIM(②受講者情報入力!AQ441))</f>
        <v/>
      </c>
      <c r="Q440" s="66" t="str">
        <f>TRIM(②受講者情報入力!AR441)</f>
        <v/>
      </c>
      <c r="R440" s="66" t="str">
        <f>TRIM(②受講者情報入力!AS441)</f>
        <v/>
      </c>
      <c r="S440" s="66" t="str">
        <f>TRIM(②受講者情報入力!AT441)</f>
        <v/>
      </c>
    </row>
    <row r="441" spans="1:19">
      <c r="A441" s="66" t="e">
        <f>②受講者情報入力!AW442</f>
        <v>#N/A</v>
      </c>
      <c r="B441" s="66" t="str">
        <f>LEFT(②受講者情報入力!Y442,1)</f>
        <v/>
      </c>
      <c r="C441" s="66" t="str">
        <f>DBCS(TRIM(②受講者情報入力!Z442))</f>
        <v/>
      </c>
      <c r="D441" s="66" t="str">
        <f>DBCS(TRIM(②受講者情報入力!AA442))</f>
        <v/>
      </c>
      <c r="E441" s="66" t="str">
        <f>ASC(TRIM(②受講者情報入力!AB442))</f>
        <v/>
      </c>
      <c r="F441" s="66" t="str">
        <f>IFERROR(VLOOKUP(②受講者情報入力!AC442,マスタ!$A$1:$B$47,2,0),"")</f>
        <v/>
      </c>
      <c r="G441" s="66" t="str">
        <f>TRIM(②受講者情報入力!AD442)</f>
        <v/>
      </c>
      <c r="H441" s="66" t="str">
        <f>TRIM(②受講者情報入力!AE442)</f>
        <v/>
      </c>
      <c r="I441" s="66" t="str">
        <f>IF(②受講者情報入力!AV442="","",LEFT(②受講者情報入力!AV442,LEN(②受講者情報入力!AV442)-1))</f>
        <v/>
      </c>
      <c r="J441" s="66" t="str">
        <f>ASC(TRIM(②受講者情報入力!AK442))</f>
        <v/>
      </c>
      <c r="K441" s="66" t="str">
        <f>IF(②受講者情報入力!AL442=0,"",TEXT(②受講者情報入力!AL442,"yyyy/mm/dd"))</f>
        <v/>
      </c>
      <c r="L441" s="66" t="str">
        <f>IF(②受講者情報入力!AM442=0,"",TEXT(②受講者情報入力!AM442,"yyyy/mm/dd"))</f>
        <v/>
      </c>
      <c r="M441" s="66" t="str">
        <f>ASC(TRIM(②受講者情報入力!AN442))</f>
        <v/>
      </c>
      <c r="N441" s="66" t="str">
        <f>ASC(TRIM(②受講者情報入力!AO442))</f>
        <v/>
      </c>
      <c r="O441" s="66" t="str">
        <f>IF(②受講者情報入力!AP442=0,"",TEXT(②受講者情報入力!AP442,"yyyy/mm/dd"))</f>
        <v/>
      </c>
      <c r="P441" s="66" t="str">
        <f>ASC(TRIM(②受講者情報入力!AQ442))</f>
        <v/>
      </c>
      <c r="Q441" s="66" t="str">
        <f>TRIM(②受講者情報入力!AR442)</f>
        <v/>
      </c>
      <c r="R441" s="66" t="str">
        <f>TRIM(②受講者情報入力!AS442)</f>
        <v/>
      </c>
      <c r="S441" s="66" t="str">
        <f>TRIM(②受講者情報入力!AT442)</f>
        <v/>
      </c>
    </row>
    <row r="442" spans="1:19">
      <c r="A442" s="66" t="e">
        <f>②受講者情報入力!AW443</f>
        <v>#N/A</v>
      </c>
      <c r="B442" s="66" t="str">
        <f>LEFT(②受講者情報入力!Y443,1)</f>
        <v/>
      </c>
      <c r="C442" s="66" t="str">
        <f>DBCS(TRIM(②受講者情報入力!Z443))</f>
        <v/>
      </c>
      <c r="D442" s="66" t="str">
        <f>DBCS(TRIM(②受講者情報入力!AA443))</f>
        <v/>
      </c>
      <c r="E442" s="66" t="str">
        <f>ASC(TRIM(②受講者情報入力!AB443))</f>
        <v/>
      </c>
      <c r="F442" s="66" t="str">
        <f>IFERROR(VLOOKUP(②受講者情報入力!AC443,マスタ!$A$1:$B$47,2,0),"")</f>
        <v/>
      </c>
      <c r="G442" s="66" t="str">
        <f>TRIM(②受講者情報入力!AD443)</f>
        <v/>
      </c>
      <c r="H442" s="66" t="str">
        <f>TRIM(②受講者情報入力!AE443)</f>
        <v/>
      </c>
      <c r="I442" s="66" t="str">
        <f>IF(②受講者情報入力!AV443="","",LEFT(②受講者情報入力!AV443,LEN(②受講者情報入力!AV443)-1))</f>
        <v/>
      </c>
      <c r="J442" s="66" t="str">
        <f>ASC(TRIM(②受講者情報入力!AK443))</f>
        <v/>
      </c>
      <c r="K442" s="66" t="str">
        <f>IF(②受講者情報入力!AL443=0,"",TEXT(②受講者情報入力!AL443,"yyyy/mm/dd"))</f>
        <v/>
      </c>
      <c r="L442" s="66" t="str">
        <f>IF(②受講者情報入力!AM443=0,"",TEXT(②受講者情報入力!AM443,"yyyy/mm/dd"))</f>
        <v/>
      </c>
      <c r="M442" s="66" t="str">
        <f>ASC(TRIM(②受講者情報入力!AN443))</f>
        <v/>
      </c>
      <c r="N442" s="66" t="str">
        <f>ASC(TRIM(②受講者情報入力!AO443))</f>
        <v/>
      </c>
      <c r="O442" s="66" t="str">
        <f>IF(②受講者情報入力!AP443=0,"",TEXT(②受講者情報入力!AP443,"yyyy/mm/dd"))</f>
        <v/>
      </c>
      <c r="P442" s="66" t="str">
        <f>ASC(TRIM(②受講者情報入力!AQ443))</f>
        <v/>
      </c>
      <c r="Q442" s="66" t="str">
        <f>TRIM(②受講者情報入力!AR443)</f>
        <v/>
      </c>
      <c r="R442" s="66" t="str">
        <f>TRIM(②受講者情報入力!AS443)</f>
        <v/>
      </c>
      <c r="S442" s="66" t="str">
        <f>TRIM(②受講者情報入力!AT443)</f>
        <v/>
      </c>
    </row>
    <row r="443" spans="1:19">
      <c r="A443" s="66" t="e">
        <f>②受講者情報入力!AW444</f>
        <v>#N/A</v>
      </c>
      <c r="B443" s="66" t="str">
        <f>LEFT(②受講者情報入力!Y444,1)</f>
        <v/>
      </c>
      <c r="C443" s="66" t="str">
        <f>DBCS(TRIM(②受講者情報入力!Z444))</f>
        <v/>
      </c>
      <c r="D443" s="66" t="str">
        <f>DBCS(TRIM(②受講者情報入力!AA444))</f>
        <v/>
      </c>
      <c r="E443" s="66" t="str">
        <f>ASC(TRIM(②受講者情報入力!AB444))</f>
        <v/>
      </c>
      <c r="F443" s="66" t="str">
        <f>IFERROR(VLOOKUP(②受講者情報入力!AC444,マスタ!$A$1:$B$47,2,0),"")</f>
        <v/>
      </c>
      <c r="G443" s="66" t="str">
        <f>TRIM(②受講者情報入力!AD444)</f>
        <v/>
      </c>
      <c r="H443" s="66" t="str">
        <f>TRIM(②受講者情報入力!AE444)</f>
        <v/>
      </c>
      <c r="I443" s="66" t="str">
        <f>IF(②受講者情報入力!AV444="","",LEFT(②受講者情報入力!AV444,LEN(②受講者情報入力!AV444)-1))</f>
        <v/>
      </c>
      <c r="J443" s="66" t="str">
        <f>ASC(TRIM(②受講者情報入力!AK444))</f>
        <v/>
      </c>
      <c r="K443" s="66" t="str">
        <f>IF(②受講者情報入力!AL444=0,"",TEXT(②受講者情報入力!AL444,"yyyy/mm/dd"))</f>
        <v/>
      </c>
      <c r="L443" s="66" t="str">
        <f>IF(②受講者情報入力!AM444=0,"",TEXT(②受講者情報入力!AM444,"yyyy/mm/dd"))</f>
        <v/>
      </c>
      <c r="M443" s="66" t="str">
        <f>ASC(TRIM(②受講者情報入力!AN444))</f>
        <v/>
      </c>
      <c r="N443" s="66" t="str">
        <f>ASC(TRIM(②受講者情報入力!AO444))</f>
        <v/>
      </c>
      <c r="O443" s="66" t="str">
        <f>IF(②受講者情報入力!AP444=0,"",TEXT(②受講者情報入力!AP444,"yyyy/mm/dd"))</f>
        <v/>
      </c>
      <c r="P443" s="66" t="str">
        <f>ASC(TRIM(②受講者情報入力!AQ444))</f>
        <v/>
      </c>
      <c r="Q443" s="66" t="str">
        <f>TRIM(②受講者情報入力!AR444)</f>
        <v/>
      </c>
      <c r="R443" s="66" t="str">
        <f>TRIM(②受講者情報入力!AS444)</f>
        <v/>
      </c>
      <c r="S443" s="66" t="str">
        <f>TRIM(②受講者情報入力!AT444)</f>
        <v/>
      </c>
    </row>
    <row r="444" spans="1:19">
      <c r="A444" s="66" t="e">
        <f>②受講者情報入力!AW445</f>
        <v>#N/A</v>
      </c>
      <c r="B444" s="66" t="str">
        <f>LEFT(②受講者情報入力!Y445,1)</f>
        <v/>
      </c>
      <c r="C444" s="66" t="str">
        <f>DBCS(TRIM(②受講者情報入力!Z445))</f>
        <v/>
      </c>
      <c r="D444" s="66" t="str">
        <f>DBCS(TRIM(②受講者情報入力!AA445))</f>
        <v/>
      </c>
      <c r="E444" s="66" t="str">
        <f>ASC(TRIM(②受講者情報入力!AB445))</f>
        <v/>
      </c>
      <c r="F444" s="66" t="str">
        <f>IFERROR(VLOOKUP(②受講者情報入力!AC445,マスタ!$A$1:$B$47,2,0),"")</f>
        <v/>
      </c>
      <c r="G444" s="66" t="str">
        <f>TRIM(②受講者情報入力!AD445)</f>
        <v/>
      </c>
      <c r="H444" s="66" t="str">
        <f>TRIM(②受講者情報入力!AE445)</f>
        <v/>
      </c>
      <c r="I444" s="66" t="str">
        <f>IF(②受講者情報入力!AV445="","",LEFT(②受講者情報入力!AV445,LEN(②受講者情報入力!AV445)-1))</f>
        <v/>
      </c>
      <c r="J444" s="66" t="str">
        <f>ASC(TRIM(②受講者情報入力!AK445))</f>
        <v/>
      </c>
      <c r="K444" s="66" t="str">
        <f>IF(②受講者情報入力!AL445=0,"",TEXT(②受講者情報入力!AL445,"yyyy/mm/dd"))</f>
        <v/>
      </c>
      <c r="L444" s="66" t="str">
        <f>IF(②受講者情報入力!AM445=0,"",TEXT(②受講者情報入力!AM445,"yyyy/mm/dd"))</f>
        <v/>
      </c>
      <c r="M444" s="66" t="str">
        <f>ASC(TRIM(②受講者情報入力!AN445))</f>
        <v/>
      </c>
      <c r="N444" s="66" t="str">
        <f>ASC(TRIM(②受講者情報入力!AO445))</f>
        <v/>
      </c>
      <c r="O444" s="66" t="str">
        <f>IF(②受講者情報入力!AP445=0,"",TEXT(②受講者情報入力!AP445,"yyyy/mm/dd"))</f>
        <v/>
      </c>
      <c r="P444" s="66" t="str">
        <f>ASC(TRIM(②受講者情報入力!AQ445))</f>
        <v/>
      </c>
      <c r="Q444" s="66" t="str">
        <f>TRIM(②受講者情報入力!AR445)</f>
        <v/>
      </c>
      <c r="R444" s="66" t="str">
        <f>TRIM(②受講者情報入力!AS445)</f>
        <v/>
      </c>
      <c r="S444" s="66" t="str">
        <f>TRIM(②受講者情報入力!AT445)</f>
        <v/>
      </c>
    </row>
    <row r="445" spans="1:19">
      <c r="A445" s="66" t="e">
        <f>②受講者情報入力!AW446</f>
        <v>#N/A</v>
      </c>
      <c r="B445" s="66" t="str">
        <f>LEFT(②受講者情報入力!Y446,1)</f>
        <v/>
      </c>
      <c r="C445" s="66" t="str">
        <f>DBCS(TRIM(②受講者情報入力!Z446))</f>
        <v/>
      </c>
      <c r="D445" s="66" t="str">
        <f>DBCS(TRIM(②受講者情報入力!AA446))</f>
        <v/>
      </c>
      <c r="E445" s="66" t="str">
        <f>ASC(TRIM(②受講者情報入力!AB446))</f>
        <v/>
      </c>
      <c r="F445" s="66" t="str">
        <f>IFERROR(VLOOKUP(②受講者情報入力!AC446,マスタ!$A$1:$B$47,2,0),"")</f>
        <v/>
      </c>
      <c r="G445" s="66" t="str">
        <f>TRIM(②受講者情報入力!AD446)</f>
        <v/>
      </c>
      <c r="H445" s="66" t="str">
        <f>TRIM(②受講者情報入力!AE446)</f>
        <v/>
      </c>
      <c r="I445" s="66" t="str">
        <f>IF(②受講者情報入力!AV446="","",LEFT(②受講者情報入力!AV446,LEN(②受講者情報入力!AV446)-1))</f>
        <v/>
      </c>
      <c r="J445" s="66" t="str">
        <f>ASC(TRIM(②受講者情報入力!AK446))</f>
        <v/>
      </c>
      <c r="K445" s="66" t="str">
        <f>IF(②受講者情報入力!AL446=0,"",TEXT(②受講者情報入力!AL446,"yyyy/mm/dd"))</f>
        <v/>
      </c>
      <c r="L445" s="66" t="str">
        <f>IF(②受講者情報入力!AM446=0,"",TEXT(②受講者情報入力!AM446,"yyyy/mm/dd"))</f>
        <v/>
      </c>
      <c r="M445" s="66" t="str">
        <f>ASC(TRIM(②受講者情報入力!AN446))</f>
        <v/>
      </c>
      <c r="N445" s="66" t="str">
        <f>ASC(TRIM(②受講者情報入力!AO446))</f>
        <v/>
      </c>
      <c r="O445" s="66" t="str">
        <f>IF(②受講者情報入力!AP446=0,"",TEXT(②受講者情報入力!AP446,"yyyy/mm/dd"))</f>
        <v/>
      </c>
      <c r="P445" s="66" t="str">
        <f>ASC(TRIM(②受講者情報入力!AQ446))</f>
        <v/>
      </c>
      <c r="Q445" s="66" t="str">
        <f>TRIM(②受講者情報入力!AR446)</f>
        <v/>
      </c>
      <c r="R445" s="66" t="str">
        <f>TRIM(②受講者情報入力!AS446)</f>
        <v/>
      </c>
      <c r="S445" s="66" t="str">
        <f>TRIM(②受講者情報入力!AT446)</f>
        <v/>
      </c>
    </row>
    <row r="446" spans="1:19">
      <c r="A446" s="66" t="e">
        <f>②受講者情報入力!AW447</f>
        <v>#N/A</v>
      </c>
      <c r="B446" s="66" t="str">
        <f>LEFT(②受講者情報入力!Y447,1)</f>
        <v/>
      </c>
      <c r="C446" s="66" t="str">
        <f>DBCS(TRIM(②受講者情報入力!Z447))</f>
        <v/>
      </c>
      <c r="D446" s="66" t="str">
        <f>DBCS(TRIM(②受講者情報入力!AA447))</f>
        <v/>
      </c>
      <c r="E446" s="66" t="str">
        <f>ASC(TRIM(②受講者情報入力!AB447))</f>
        <v/>
      </c>
      <c r="F446" s="66" t="str">
        <f>IFERROR(VLOOKUP(②受講者情報入力!AC447,マスタ!$A$1:$B$47,2,0),"")</f>
        <v/>
      </c>
      <c r="G446" s="66" t="str">
        <f>TRIM(②受講者情報入力!AD447)</f>
        <v/>
      </c>
      <c r="H446" s="66" t="str">
        <f>TRIM(②受講者情報入力!AE447)</f>
        <v/>
      </c>
      <c r="I446" s="66" t="str">
        <f>IF(②受講者情報入力!AV447="","",LEFT(②受講者情報入力!AV447,LEN(②受講者情報入力!AV447)-1))</f>
        <v/>
      </c>
      <c r="J446" s="66" t="str">
        <f>ASC(TRIM(②受講者情報入力!AK447))</f>
        <v/>
      </c>
      <c r="K446" s="66" t="str">
        <f>IF(②受講者情報入力!AL447=0,"",TEXT(②受講者情報入力!AL447,"yyyy/mm/dd"))</f>
        <v/>
      </c>
      <c r="L446" s="66" t="str">
        <f>IF(②受講者情報入力!AM447=0,"",TEXT(②受講者情報入力!AM447,"yyyy/mm/dd"))</f>
        <v/>
      </c>
      <c r="M446" s="66" t="str">
        <f>ASC(TRIM(②受講者情報入力!AN447))</f>
        <v/>
      </c>
      <c r="N446" s="66" t="str">
        <f>ASC(TRIM(②受講者情報入力!AO447))</f>
        <v/>
      </c>
      <c r="O446" s="66" t="str">
        <f>IF(②受講者情報入力!AP447=0,"",TEXT(②受講者情報入力!AP447,"yyyy/mm/dd"))</f>
        <v/>
      </c>
      <c r="P446" s="66" t="str">
        <f>ASC(TRIM(②受講者情報入力!AQ447))</f>
        <v/>
      </c>
      <c r="Q446" s="66" t="str">
        <f>TRIM(②受講者情報入力!AR447)</f>
        <v/>
      </c>
      <c r="R446" s="66" t="str">
        <f>TRIM(②受講者情報入力!AS447)</f>
        <v/>
      </c>
      <c r="S446" s="66" t="str">
        <f>TRIM(②受講者情報入力!AT447)</f>
        <v/>
      </c>
    </row>
    <row r="447" spans="1:19">
      <c r="A447" s="66" t="e">
        <f>②受講者情報入力!AW448</f>
        <v>#N/A</v>
      </c>
      <c r="B447" s="66" t="str">
        <f>LEFT(②受講者情報入力!Y448,1)</f>
        <v/>
      </c>
      <c r="C447" s="66" t="str">
        <f>DBCS(TRIM(②受講者情報入力!Z448))</f>
        <v/>
      </c>
      <c r="D447" s="66" t="str">
        <f>DBCS(TRIM(②受講者情報入力!AA448))</f>
        <v/>
      </c>
      <c r="E447" s="66" t="str">
        <f>ASC(TRIM(②受講者情報入力!AB448))</f>
        <v/>
      </c>
      <c r="F447" s="66" t="str">
        <f>IFERROR(VLOOKUP(②受講者情報入力!AC448,マスタ!$A$1:$B$47,2,0),"")</f>
        <v/>
      </c>
      <c r="G447" s="66" t="str">
        <f>TRIM(②受講者情報入力!AD448)</f>
        <v/>
      </c>
      <c r="H447" s="66" t="str">
        <f>TRIM(②受講者情報入力!AE448)</f>
        <v/>
      </c>
      <c r="I447" s="66" t="str">
        <f>IF(②受講者情報入力!AV448="","",LEFT(②受講者情報入力!AV448,LEN(②受講者情報入力!AV448)-1))</f>
        <v/>
      </c>
      <c r="J447" s="66" t="str">
        <f>ASC(TRIM(②受講者情報入力!AK448))</f>
        <v/>
      </c>
      <c r="K447" s="66" t="str">
        <f>IF(②受講者情報入力!AL448=0,"",TEXT(②受講者情報入力!AL448,"yyyy/mm/dd"))</f>
        <v/>
      </c>
      <c r="L447" s="66" t="str">
        <f>IF(②受講者情報入力!AM448=0,"",TEXT(②受講者情報入力!AM448,"yyyy/mm/dd"))</f>
        <v/>
      </c>
      <c r="M447" s="66" t="str">
        <f>ASC(TRIM(②受講者情報入力!AN448))</f>
        <v/>
      </c>
      <c r="N447" s="66" t="str">
        <f>ASC(TRIM(②受講者情報入力!AO448))</f>
        <v/>
      </c>
      <c r="O447" s="66" t="str">
        <f>IF(②受講者情報入力!AP448=0,"",TEXT(②受講者情報入力!AP448,"yyyy/mm/dd"))</f>
        <v/>
      </c>
      <c r="P447" s="66" t="str">
        <f>ASC(TRIM(②受講者情報入力!AQ448))</f>
        <v/>
      </c>
      <c r="Q447" s="66" t="str">
        <f>TRIM(②受講者情報入力!AR448)</f>
        <v/>
      </c>
      <c r="R447" s="66" t="str">
        <f>TRIM(②受講者情報入力!AS448)</f>
        <v/>
      </c>
      <c r="S447" s="66" t="str">
        <f>TRIM(②受講者情報入力!AT448)</f>
        <v/>
      </c>
    </row>
    <row r="448" spans="1:19">
      <c r="A448" s="66" t="e">
        <f>②受講者情報入力!AW449</f>
        <v>#N/A</v>
      </c>
      <c r="B448" s="66" t="str">
        <f>LEFT(②受講者情報入力!Y449,1)</f>
        <v/>
      </c>
      <c r="C448" s="66" t="str">
        <f>DBCS(TRIM(②受講者情報入力!Z449))</f>
        <v/>
      </c>
      <c r="D448" s="66" t="str">
        <f>DBCS(TRIM(②受講者情報入力!AA449))</f>
        <v/>
      </c>
      <c r="E448" s="66" t="str">
        <f>ASC(TRIM(②受講者情報入力!AB449))</f>
        <v/>
      </c>
      <c r="F448" s="66" t="str">
        <f>IFERROR(VLOOKUP(②受講者情報入力!AC449,マスタ!$A$1:$B$47,2,0),"")</f>
        <v/>
      </c>
      <c r="G448" s="66" t="str">
        <f>TRIM(②受講者情報入力!AD449)</f>
        <v/>
      </c>
      <c r="H448" s="66" t="str">
        <f>TRIM(②受講者情報入力!AE449)</f>
        <v/>
      </c>
      <c r="I448" s="66" t="str">
        <f>IF(②受講者情報入力!AV449="","",LEFT(②受講者情報入力!AV449,LEN(②受講者情報入力!AV449)-1))</f>
        <v/>
      </c>
      <c r="J448" s="66" t="str">
        <f>ASC(TRIM(②受講者情報入力!AK449))</f>
        <v/>
      </c>
      <c r="K448" s="66" t="str">
        <f>IF(②受講者情報入力!AL449=0,"",TEXT(②受講者情報入力!AL449,"yyyy/mm/dd"))</f>
        <v/>
      </c>
      <c r="L448" s="66" t="str">
        <f>IF(②受講者情報入力!AM449=0,"",TEXT(②受講者情報入力!AM449,"yyyy/mm/dd"))</f>
        <v/>
      </c>
      <c r="M448" s="66" t="str">
        <f>ASC(TRIM(②受講者情報入力!AN449))</f>
        <v/>
      </c>
      <c r="N448" s="66" t="str">
        <f>ASC(TRIM(②受講者情報入力!AO449))</f>
        <v/>
      </c>
      <c r="O448" s="66" t="str">
        <f>IF(②受講者情報入力!AP449=0,"",TEXT(②受講者情報入力!AP449,"yyyy/mm/dd"))</f>
        <v/>
      </c>
      <c r="P448" s="66" t="str">
        <f>ASC(TRIM(②受講者情報入力!AQ449))</f>
        <v/>
      </c>
      <c r="Q448" s="66" t="str">
        <f>TRIM(②受講者情報入力!AR449)</f>
        <v/>
      </c>
      <c r="R448" s="66" t="str">
        <f>TRIM(②受講者情報入力!AS449)</f>
        <v/>
      </c>
      <c r="S448" s="66" t="str">
        <f>TRIM(②受講者情報入力!AT449)</f>
        <v/>
      </c>
    </row>
    <row r="449" spans="1:19">
      <c r="A449" s="66" t="e">
        <f>②受講者情報入力!AW450</f>
        <v>#N/A</v>
      </c>
      <c r="B449" s="66" t="str">
        <f>LEFT(②受講者情報入力!Y450,1)</f>
        <v/>
      </c>
      <c r="C449" s="66" t="str">
        <f>DBCS(TRIM(②受講者情報入力!Z450))</f>
        <v/>
      </c>
      <c r="D449" s="66" t="str">
        <f>DBCS(TRIM(②受講者情報入力!AA450))</f>
        <v/>
      </c>
      <c r="E449" s="66" t="str">
        <f>ASC(TRIM(②受講者情報入力!AB450))</f>
        <v/>
      </c>
      <c r="F449" s="66" t="str">
        <f>IFERROR(VLOOKUP(②受講者情報入力!AC450,マスタ!$A$1:$B$47,2,0),"")</f>
        <v/>
      </c>
      <c r="G449" s="66" t="str">
        <f>TRIM(②受講者情報入力!AD450)</f>
        <v/>
      </c>
      <c r="H449" s="66" t="str">
        <f>TRIM(②受講者情報入力!AE450)</f>
        <v/>
      </c>
      <c r="I449" s="66" t="str">
        <f>IF(②受講者情報入力!AV450="","",LEFT(②受講者情報入力!AV450,LEN(②受講者情報入力!AV450)-1))</f>
        <v/>
      </c>
      <c r="J449" s="66" t="str">
        <f>ASC(TRIM(②受講者情報入力!AK450))</f>
        <v/>
      </c>
      <c r="K449" s="66" t="str">
        <f>IF(②受講者情報入力!AL450=0,"",TEXT(②受講者情報入力!AL450,"yyyy/mm/dd"))</f>
        <v/>
      </c>
      <c r="L449" s="66" t="str">
        <f>IF(②受講者情報入力!AM450=0,"",TEXT(②受講者情報入力!AM450,"yyyy/mm/dd"))</f>
        <v/>
      </c>
      <c r="M449" s="66" t="str">
        <f>ASC(TRIM(②受講者情報入力!AN450))</f>
        <v/>
      </c>
      <c r="N449" s="66" t="str">
        <f>ASC(TRIM(②受講者情報入力!AO450))</f>
        <v/>
      </c>
      <c r="O449" s="66" t="str">
        <f>IF(②受講者情報入力!AP450=0,"",TEXT(②受講者情報入力!AP450,"yyyy/mm/dd"))</f>
        <v/>
      </c>
      <c r="P449" s="66" t="str">
        <f>ASC(TRIM(②受講者情報入力!AQ450))</f>
        <v/>
      </c>
      <c r="Q449" s="66" t="str">
        <f>TRIM(②受講者情報入力!AR450)</f>
        <v/>
      </c>
      <c r="R449" s="66" t="str">
        <f>TRIM(②受講者情報入力!AS450)</f>
        <v/>
      </c>
      <c r="S449" s="66" t="str">
        <f>TRIM(②受講者情報入力!AT450)</f>
        <v/>
      </c>
    </row>
    <row r="450" spans="1:19">
      <c r="A450" s="66" t="e">
        <f>②受講者情報入力!AW451</f>
        <v>#N/A</v>
      </c>
      <c r="B450" s="66" t="str">
        <f>LEFT(②受講者情報入力!Y451,1)</f>
        <v/>
      </c>
      <c r="C450" s="66" t="str">
        <f>DBCS(TRIM(②受講者情報入力!Z451))</f>
        <v/>
      </c>
      <c r="D450" s="66" t="str">
        <f>DBCS(TRIM(②受講者情報入力!AA451))</f>
        <v/>
      </c>
      <c r="E450" s="66" t="str">
        <f>ASC(TRIM(②受講者情報入力!AB451))</f>
        <v/>
      </c>
      <c r="F450" s="66" t="str">
        <f>IFERROR(VLOOKUP(②受講者情報入力!AC451,マスタ!$A$1:$B$47,2,0),"")</f>
        <v/>
      </c>
      <c r="G450" s="66" t="str">
        <f>TRIM(②受講者情報入力!AD451)</f>
        <v/>
      </c>
      <c r="H450" s="66" t="str">
        <f>TRIM(②受講者情報入力!AE451)</f>
        <v/>
      </c>
      <c r="I450" s="66" t="str">
        <f>IF(②受講者情報入力!AV451="","",LEFT(②受講者情報入力!AV451,LEN(②受講者情報入力!AV451)-1))</f>
        <v/>
      </c>
      <c r="J450" s="66" t="str">
        <f>ASC(TRIM(②受講者情報入力!AK451))</f>
        <v/>
      </c>
      <c r="K450" s="66" t="str">
        <f>IF(②受講者情報入力!AL451=0,"",TEXT(②受講者情報入力!AL451,"yyyy/mm/dd"))</f>
        <v/>
      </c>
      <c r="L450" s="66" t="str">
        <f>IF(②受講者情報入力!AM451=0,"",TEXT(②受講者情報入力!AM451,"yyyy/mm/dd"))</f>
        <v/>
      </c>
      <c r="M450" s="66" t="str">
        <f>ASC(TRIM(②受講者情報入力!AN451))</f>
        <v/>
      </c>
      <c r="N450" s="66" t="str">
        <f>ASC(TRIM(②受講者情報入力!AO451))</f>
        <v/>
      </c>
      <c r="O450" s="66" t="str">
        <f>IF(②受講者情報入力!AP451=0,"",TEXT(②受講者情報入力!AP451,"yyyy/mm/dd"))</f>
        <v/>
      </c>
      <c r="P450" s="66" t="str">
        <f>ASC(TRIM(②受講者情報入力!AQ451))</f>
        <v/>
      </c>
      <c r="Q450" s="66" t="str">
        <f>TRIM(②受講者情報入力!AR451)</f>
        <v/>
      </c>
      <c r="R450" s="66" t="str">
        <f>TRIM(②受講者情報入力!AS451)</f>
        <v/>
      </c>
      <c r="S450" s="66" t="str">
        <f>TRIM(②受講者情報入力!AT451)</f>
        <v/>
      </c>
    </row>
    <row r="451" spans="1:19">
      <c r="A451" s="66" t="e">
        <f>②受講者情報入力!AW452</f>
        <v>#N/A</v>
      </c>
      <c r="B451" s="66" t="str">
        <f>LEFT(②受講者情報入力!Y452,1)</f>
        <v/>
      </c>
      <c r="C451" s="66" t="str">
        <f>DBCS(TRIM(②受講者情報入力!Z452))</f>
        <v/>
      </c>
      <c r="D451" s="66" t="str">
        <f>DBCS(TRIM(②受講者情報入力!AA452))</f>
        <v/>
      </c>
      <c r="E451" s="66" t="str">
        <f>ASC(TRIM(②受講者情報入力!AB452))</f>
        <v/>
      </c>
      <c r="F451" s="66" t="str">
        <f>IFERROR(VLOOKUP(②受講者情報入力!AC452,マスタ!$A$1:$B$47,2,0),"")</f>
        <v/>
      </c>
      <c r="G451" s="66" t="str">
        <f>TRIM(②受講者情報入力!AD452)</f>
        <v/>
      </c>
      <c r="H451" s="66" t="str">
        <f>TRIM(②受講者情報入力!AE452)</f>
        <v/>
      </c>
      <c r="I451" s="66" t="str">
        <f>IF(②受講者情報入力!AV452="","",LEFT(②受講者情報入力!AV452,LEN(②受講者情報入力!AV452)-1))</f>
        <v/>
      </c>
      <c r="J451" s="66" t="str">
        <f>ASC(TRIM(②受講者情報入力!AK452))</f>
        <v/>
      </c>
      <c r="K451" s="66" t="str">
        <f>IF(②受講者情報入力!AL452=0,"",TEXT(②受講者情報入力!AL452,"yyyy/mm/dd"))</f>
        <v/>
      </c>
      <c r="L451" s="66" t="str">
        <f>IF(②受講者情報入力!AM452=0,"",TEXT(②受講者情報入力!AM452,"yyyy/mm/dd"))</f>
        <v/>
      </c>
      <c r="M451" s="66" t="str">
        <f>ASC(TRIM(②受講者情報入力!AN452))</f>
        <v/>
      </c>
      <c r="N451" s="66" t="str">
        <f>ASC(TRIM(②受講者情報入力!AO452))</f>
        <v/>
      </c>
      <c r="O451" s="66" t="str">
        <f>IF(②受講者情報入力!AP452=0,"",TEXT(②受講者情報入力!AP452,"yyyy/mm/dd"))</f>
        <v/>
      </c>
      <c r="P451" s="66" t="str">
        <f>ASC(TRIM(②受講者情報入力!AQ452))</f>
        <v/>
      </c>
      <c r="Q451" s="66" t="str">
        <f>TRIM(②受講者情報入力!AR452)</f>
        <v/>
      </c>
      <c r="R451" s="66" t="str">
        <f>TRIM(②受講者情報入力!AS452)</f>
        <v/>
      </c>
      <c r="S451" s="66" t="str">
        <f>TRIM(②受講者情報入力!AT452)</f>
        <v/>
      </c>
    </row>
    <row r="452" spans="1:19">
      <c r="A452" s="66" t="e">
        <f>②受講者情報入力!AW453</f>
        <v>#N/A</v>
      </c>
      <c r="B452" s="66" t="str">
        <f>LEFT(②受講者情報入力!Y453,1)</f>
        <v/>
      </c>
      <c r="C452" s="66" t="str">
        <f>DBCS(TRIM(②受講者情報入力!Z453))</f>
        <v/>
      </c>
      <c r="D452" s="66" t="str">
        <f>DBCS(TRIM(②受講者情報入力!AA453))</f>
        <v/>
      </c>
      <c r="E452" s="66" t="str">
        <f>ASC(TRIM(②受講者情報入力!AB453))</f>
        <v/>
      </c>
      <c r="F452" s="66" t="str">
        <f>IFERROR(VLOOKUP(②受講者情報入力!AC453,マスタ!$A$1:$B$47,2,0),"")</f>
        <v/>
      </c>
      <c r="G452" s="66" t="str">
        <f>TRIM(②受講者情報入力!AD453)</f>
        <v/>
      </c>
      <c r="H452" s="66" t="str">
        <f>TRIM(②受講者情報入力!AE453)</f>
        <v/>
      </c>
      <c r="I452" s="66" t="str">
        <f>IF(②受講者情報入力!AV453="","",LEFT(②受講者情報入力!AV453,LEN(②受講者情報入力!AV453)-1))</f>
        <v/>
      </c>
      <c r="J452" s="66" t="str">
        <f>ASC(TRIM(②受講者情報入力!AK453))</f>
        <v/>
      </c>
      <c r="K452" s="66" t="str">
        <f>IF(②受講者情報入力!AL453=0,"",TEXT(②受講者情報入力!AL453,"yyyy/mm/dd"))</f>
        <v/>
      </c>
      <c r="L452" s="66" t="str">
        <f>IF(②受講者情報入力!AM453=0,"",TEXT(②受講者情報入力!AM453,"yyyy/mm/dd"))</f>
        <v/>
      </c>
      <c r="M452" s="66" t="str">
        <f>ASC(TRIM(②受講者情報入力!AN453))</f>
        <v/>
      </c>
      <c r="N452" s="66" t="str">
        <f>ASC(TRIM(②受講者情報入力!AO453))</f>
        <v/>
      </c>
      <c r="O452" s="66" t="str">
        <f>IF(②受講者情報入力!AP453=0,"",TEXT(②受講者情報入力!AP453,"yyyy/mm/dd"))</f>
        <v/>
      </c>
      <c r="P452" s="66" t="str">
        <f>ASC(TRIM(②受講者情報入力!AQ453))</f>
        <v/>
      </c>
      <c r="Q452" s="66" t="str">
        <f>TRIM(②受講者情報入力!AR453)</f>
        <v/>
      </c>
      <c r="R452" s="66" t="str">
        <f>TRIM(②受講者情報入力!AS453)</f>
        <v/>
      </c>
      <c r="S452" s="66" t="str">
        <f>TRIM(②受講者情報入力!AT453)</f>
        <v/>
      </c>
    </row>
    <row r="453" spans="1:19">
      <c r="A453" s="66" t="e">
        <f>②受講者情報入力!AW454</f>
        <v>#N/A</v>
      </c>
      <c r="B453" s="66" t="str">
        <f>LEFT(②受講者情報入力!Y454,1)</f>
        <v/>
      </c>
      <c r="C453" s="66" t="str">
        <f>DBCS(TRIM(②受講者情報入力!Z454))</f>
        <v/>
      </c>
      <c r="D453" s="66" t="str">
        <f>DBCS(TRIM(②受講者情報入力!AA454))</f>
        <v/>
      </c>
      <c r="E453" s="66" t="str">
        <f>ASC(TRIM(②受講者情報入力!AB454))</f>
        <v/>
      </c>
      <c r="F453" s="66" t="str">
        <f>IFERROR(VLOOKUP(②受講者情報入力!AC454,マスタ!$A$1:$B$47,2,0),"")</f>
        <v/>
      </c>
      <c r="G453" s="66" t="str">
        <f>TRIM(②受講者情報入力!AD454)</f>
        <v/>
      </c>
      <c r="H453" s="66" t="str">
        <f>TRIM(②受講者情報入力!AE454)</f>
        <v/>
      </c>
      <c r="I453" s="66" t="str">
        <f>IF(②受講者情報入力!AV454="","",LEFT(②受講者情報入力!AV454,LEN(②受講者情報入力!AV454)-1))</f>
        <v/>
      </c>
      <c r="J453" s="66" t="str">
        <f>ASC(TRIM(②受講者情報入力!AK454))</f>
        <v/>
      </c>
      <c r="K453" s="66" t="str">
        <f>IF(②受講者情報入力!AL454=0,"",TEXT(②受講者情報入力!AL454,"yyyy/mm/dd"))</f>
        <v/>
      </c>
      <c r="L453" s="66" t="str">
        <f>IF(②受講者情報入力!AM454=0,"",TEXT(②受講者情報入力!AM454,"yyyy/mm/dd"))</f>
        <v/>
      </c>
      <c r="M453" s="66" t="str">
        <f>ASC(TRIM(②受講者情報入力!AN454))</f>
        <v/>
      </c>
      <c r="N453" s="66" t="str">
        <f>ASC(TRIM(②受講者情報入力!AO454))</f>
        <v/>
      </c>
      <c r="O453" s="66" t="str">
        <f>IF(②受講者情報入力!AP454=0,"",TEXT(②受講者情報入力!AP454,"yyyy/mm/dd"))</f>
        <v/>
      </c>
      <c r="P453" s="66" t="str">
        <f>ASC(TRIM(②受講者情報入力!AQ454))</f>
        <v/>
      </c>
      <c r="Q453" s="66" t="str">
        <f>TRIM(②受講者情報入力!AR454)</f>
        <v/>
      </c>
      <c r="R453" s="66" t="str">
        <f>TRIM(②受講者情報入力!AS454)</f>
        <v/>
      </c>
      <c r="S453" s="66" t="str">
        <f>TRIM(②受講者情報入力!AT454)</f>
        <v/>
      </c>
    </row>
    <row r="454" spans="1:19">
      <c r="A454" s="66" t="e">
        <f>②受講者情報入力!AW455</f>
        <v>#N/A</v>
      </c>
      <c r="B454" s="66" t="str">
        <f>LEFT(②受講者情報入力!Y455,1)</f>
        <v/>
      </c>
      <c r="C454" s="66" t="str">
        <f>DBCS(TRIM(②受講者情報入力!Z455))</f>
        <v/>
      </c>
      <c r="D454" s="66" t="str">
        <f>DBCS(TRIM(②受講者情報入力!AA455))</f>
        <v/>
      </c>
      <c r="E454" s="66" t="str">
        <f>ASC(TRIM(②受講者情報入力!AB455))</f>
        <v/>
      </c>
      <c r="F454" s="66" t="str">
        <f>IFERROR(VLOOKUP(②受講者情報入力!AC455,マスタ!$A$1:$B$47,2,0),"")</f>
        <v/>
      </c>
      <c r="G454" s="66" t="str">
        <f>TRIM(②受講者情報入力!AD455)</f>
        <v/>
      </c>
      <c r="H454" s="66" t="str">
        <f>TRIM(②受講者情報入力!AE455)</f>
        <v/>
      </c>
      <c r="I454" s="66" t="str">
        <f>IF(②受講者情報入力!AV455="","",LEFT(②受講者情報入力!AV455,LEN(②受講者情報入力!AV455)-1))</f>
        <v/>
      </c>
      <c r="J454" s="66" t="str">
        <f>ASC(TRIM(②受講者情報入力!AK455))</f>
        <v/>
      </c>
      <c r="K454" s="66" t="str">
        <f>IF(②受講者情報入力!AL455=0,"",TEXT(②受講者情報入力!AL455,"yyyy/mm/dd"))</f>
        <v/>
      </c>
      <c r="L454" s="66" t="str">
        <f>IF(②受講者情報入力!AM455=0,"",TEXT(②受講者情報入力!AM455,"yyyy/mm/dd"))</f>
        <v/>
      </c>
      <c r="M454" s="66" t="str">
        <f>ASC(TRIM(②受講者情報入力!AN455))</f>
        <v/>
      </c>
      <c r="N454" s="66" t="str">
        <f>ASC(TRIM(②受講者情報入力!AO455))</f>
        <v/>
      </c>
      <c r="O454" s="66" t="str">
        <f>IF(②受講者情報入力!AP455=0,"",TEXT(②受講者情報入力!AP455,"yyyy/mm/dd"))</f>
        <v/>
      </c>
      <c r="P454" s="66" t="str">
        <f>ASC(TRIM(②受講者情報入力!AQ455))</f>
        <v/>
      </c>
      <c r="Q454" s="66" t="str">
        <f>TRIM(②受講者情報入力!AR455)</f>
        <v/>
      </c>
      <c r="R454" s="66" t="str">
        <f>TRIM(②受講者情報入力!AS455)</f>
        <v/>
      </c>
      <c r="S454" s="66" t="str">
        <f>TRIM(②受講者情報入力!AT455)</f>
        <v/>
      </c>
    </row>
    <row r="455" spans="1:19">
      <c r="A455" s="66" t="e">
        <f>②受講者情報入力!AW456</f>
        <v>#N/A</v>
      </c>
      <c r="B455" s="66" t="str">
        <f>LEFT(②受講者情報入力!Y456,1)</f>
        <v/>
      </c>
      <c r="C455" s="66" t="str">
        <f>DBCS(TRIM(②受講者情報入力!Z456))</f>
        <v/>
      </c>
      <c r="D455" s="66" t="str">
        <f>DBCS(TRIM(②受講者情報入力!AA456))</f>
        <v/>
      </c>
      <c r="E455" s="66" t="str">
        <f>ASC(TRIM(②受講者情報入力!AB456))</f>
        <v/>
      </c>
      <c r="F455" s="66" t="str">
        <f>IFERROR(VLOOKUP(②受講者情報入力!AC456,マスタ!$A$1:$B$47,2,0),"")</f>
        <v/>
      </c>
      <c r="G455" s="66" t="str">
        <f>TRIM(②受講者情報入力!AD456)</f>
        <v/>
      </c>
      <c r="H455" s="66" t="str">
        <f>TRIM(②受講者情報入力!AE456)</f>
        <v/>
      </c>
      <c r="I455" s="66" t="str">
        <f>IF(②受講者情報入力!AV456="","",LEFT(②受講者情報入力!AV456,LEN(②受講者情報入力!AV456)-1))</f>
        <v/>
      </c>
      <c r="J455" s="66" t="str">
        <f>ASC(TRIM(②受講者情報入力!AK456))</f>
        <v/>
      </c>
      <c r="K455" s="66" t="str">
        <f>IF(②受講者情報入力!AL456=0,"",TEXT(②受講者情報入力!AL456,"yyyy/mm/dd"))</f>
        <v/>
      </c>
      <c r="L455" s="66" t="str">
        <f>IF(②受講者情報入力!AM456=0,"",TEXT(②受講者情報入力!AM456,"yyyy/mm/dd"))</f>
        <v/>
      </c>
      <c r="M455" s="66" t="str">
        <f>ASC(TRIM(②受講者情報入力!AN456))</f>
        <v/>
      </c>
      <c r="N455" s="66" t="str">
        <f>ASC(TRIM(②受講者情報入力!AO456))</f>
        <v/>
      </c>
      <c r="O455" s="66" t="str">
        <f>IF(②受講者情報入力!AP456=0,"",TEXT(②受講者情報入力!AP456,"yyyy/mm/dd"))</f>
        <v/>
      </c>
      <c r="P455" s="66" t="str">
        <f>ASC(TRIM(②受講者情報入力!AQ456))</f>
        <v/>
      </c>
      <c r="Q455" s="66" t="str">
        <f>TRIM(②受講者情報入力!AR456)</f>
        <v/>
      </c>
      <c r="R455" s="66" t="str">
        <f>TRIM(②受講者情報入力!AS456)</f>
        <v/>
      </c>
      <c r="S455" s="66" t="str">
        <f>TRIM(②受講者情報入力!AT456)</f>
        <v/>
      </c>
    </row>
    <row r="456" spans="1:19">
      <c r="A456" s="66" t="e">
        <f>②受講者情報入力!AW457</f>
        <v>#N/A</v>
      </c>
      <c r="B456" s="66" t="str">
        <f>LEFT(②受講者情報入力!Y457,1)</f>
        <v/>
      </c>
      <c r="C456" s="66" t="str">
        <f>DBCS(TRIM(②受講者情報入力!Z457))</f>
        <v/>
      </c>
      <c r="D456" s="66" t="str">
        <f>DBCS(TRIM(②受講者情報入力!AA457))</f>
        <v/>
      </c>
      <c r="E456" s="66" t="str">
        <f>ASC(TRIM(②受講者情報入力!AB457))</f>
        <v/>
      </c>
      <c r="F456" s="66" t="str">
        <f>IFERROR(VLOOKUP(②受講者情報入力!AC457,マスタ!$A$1:$B$47,2,0),"")</f>
        <v/>
      </c>
      <c r="G456" s="66" t="str">
        <f>TRIM(②受講者情報入力!AD457)</f>
        <v/>
      </c>
      <c r="H456" s="66" t="str">
        <f>TRIM(②受講者情報入力!AE457)</f>
        <v/>
      </c>
      <c r="I456" s="66" t="str">
        <f>IF(②受講者情報入力!AV457="","",LEFT(②受講者情報入力!AV457,LEN(②受講者情報入力!AV457)-1))</f>
        <v/>
      </c>
      <c r="J456" s="66" t="str">
        <f>ASC(TRIM(②受講者情報入力!AK457))</f>
        <v/>
      </c>
      <c r="K456" s="66" t="str">
        <f>IF(②受講者情報入力!AL457=0,"",TEXT(②受講者情報入力!AL457,"yyyy/mm/dd"))</f>
        <v/>
      </c>
      <c r="L456" s="66" t="str">
        <f>IF(②受講者情報入力!AM457=0,"",TEXT(②受講者情報入力!AM457,"yyyy/mm/dd"))</f>
        <v/>
      </c>
      <c r="M456" s="66" t="str">
        <f>ASC(TRIM(②受講者情報入力!AN457))</f>
        <v/>
      </c>
      <c r="N456" s="66" t="str">
        <f>ASC(TRIM(②受講者情報入力!AO457))</f>
        <v/>
      </c>
      <c r="O456" s="66" t="str">
        <f>IF(②受講者情報入力!AP457=0,"",TEXT(②受講者情報入力!AP457,"yyyy/mm/dd"))</f>
        <v/>
      </c>
      <c r="P456" s="66" t="str">
        <f>ASC(TRIM(②受講者情報入力!AQ457))</f>
        <v/>
      </c>
      <c r="Q456" s="66" t="str">
        <f>TRIM(②受講者情報入力!AR457)</f>
        <v/>
      </c>
      <c r="R456" s="66" t="str">
        <f>TRIM(②受講者情報入力!AS457)</f>
        <v/>
      </c>
      <c r="S456" s="66" t="str">
        <f>TRIM(②受講者情報入力!AT457)</f>
        <v/>
      </c>
    </row>
    <row r="457" spans="1:19">
      <c r="A457" s="66" t="e">
        <f>②受講者情報入力!AW458</f>
        <v>#N/A</v>
      </c>
      <c r="B457" s="66" t="str">
        <f>LEFT(②受講者情報入力!Y458,1)</f>
        <v/>
      </c>
      <c r="C457" s="66" t="str">
        <f>DBCS(TRIM(②受講者情報入力!Z458))</f>
        <v/>
      </c>
      <c r="D457" s="66" t="str">
        <f>DBCS(TRIM(②受講者情報入力!AA458))</f>
        <v/>
      </c>
      <c r="E457" s="66" t="str">
        <f>ASC(TRIM(②受講者情報入力!AB458))</f>
        <v/>
      </c>
      <c r="F457" s="66" t="str">
        <f>IFERROR(VLOOKUP(②受講者情報入力!AC458,マスタ!$A$1:$B$47,2,0),"")</f>
        <v/>
      </c>
      <c r="G457" s="66" t="str">
        <f>TRIM(②受講者情報入力!AD458)</f>
        <v/>
      </c>
      <c r="H457" s="66" t="str">
        <f>TRIM(②受講者情報入力!AE458)</f>
        <v/>
      </c>
      <c r="I457" s="66" t="str">
        <f>IF(②受講者情報入力!AV458="","",LEFT(②受講者情報入力!AV458,LEN(②受講者情報入力!AV458)-1))</f>
        <v/>
      </c>
      <c r="J457" s="66" t="str">
        <f>ASC(TRIM(②受講者情報入力!AK458))</f>
        <v/>
      </c>
      <c r="K457" s="66" t="str">
        <f>IF(②受講者情報入力!AL458=0,"",TEXT(②受講者情報入力!AL458,"yyyy/mm/dd"))</f>
        <v/>
      </c>
      <c r="L457" s="66" t="str">
        <f>IF(②受講者情報入力!AM458=0,"",TEXT(②受講者情報入力!AM458,"yyyy/mm/dd"))</f>
        <v/>
      </c>
      <c r="M457" s="66" t="str">
        <f>ASC(TRIM(②受講者情報入力!AN458))</f>
        <v/>
      </c>
      <c r="N457" s="66" t="str">
        <f>ASC(TRIM(②受講者情報入力!AO458))</f>
        <v/>
      </c>
      <c r="O457" s="66" t="str">
        <f>IF(②受講者情報入力!AP458=0,"",TEXT(②受講者情報入力!AP458,"yyyy/mm/dd"))</f>
        <v/>
      </c>
      <c r="P457" s="66" t="str">
        <f>ASC(TRIM(②受講者情報入力!AQ458))</f>
        <v/>
      </c>
      <c r="Q457" s="66" t="str">
        <f>TRIM(②受講者情報入力!AR458)</f>
        <v/>
      </c>
      <c r="R457" s="66" t="str">
        <f>TRIM(②受講者情報入力!AS458)</f>
        <v/>
      </c>
      <c r="S457" s="66" t="str">
        <f>TRIM(②受講者情報入力!AT458)</f>
        <v/>
      </c>
    </row>
    <row r="458" spans="1:19">
      <c r="A458" s="66" t="e">
        <f>②受講者情報入力!AW459</f>
        <v>#N/A</v>
      </c>
      <c r="B458" s="66" t="str">
        <f>LEFT(②受講者情報入力!Y459,1)</f>
        <v/>
      </c>
      <c r="C458" s="66" t="str">
        <f>DBCS(TRIM(②受講者情報入力!Z459))</f>
        <v/>
      </c>
      <c r="D458" s="66" t="str">
        <f>DBCS(TRIM(②受講者情報入力!AA459))</f>
        <v/>
      </c>
      <c r="E458" s="66" t="str">
        <f>ASC(TRIM(②受講者情報入力!AB459))</f>
        <v/>
      </c>
      <c r="F458" s="66" t="str">
        <f>IFERROR(VLOOKUP(②受講者情報入力!AC459,マスタ!$A$1:$B$47,2,0),"")</f>
        <v/>
      </c>
      <c r="G458" s="66" t="str">
        <f>TRIM(②受講者情報入力!AD459)</f>
        <v/>
      </c>
      <c r="H458" s="66" t="str">
        <f>TRIM(②受講者情報入力!AE459)</f>
        <v/>
      </c>
      <c r="I458" s="66" t="str">
        <f>IF(②受講者情報入力!AV459="","",LEFT(②受講者情報入力!AV459,LEN(②受講者情報入力!AV459)-1))</f>
        <v/>
      </c>
      <c r="J458" s="66" t="str">
        <f>ASC(TRIM(②受講者情報入力!AK459))</f>
        <v/>
      </c>
      <c r="K458" s="66" t="str">
        <f>IF(②受講者情報入力!AL459=0,"",TEXT(②受講者情報入力!AL459,"yyyy/mm/dd"))</f>
        <v/>
      </c>
      <c r="L458" s="66" t="str">
        <f>IF(②受講者情報入力!AM459=0,"",TEXT(②受講者情報入力!AM459,"yyyy/mm/dd"))</f>
        <v/>
      </c>
      <c r="M458" s="66" t="str">
        <f>ASC(TRIM(②受講者情報入力!AN459))</f>
        <v/>
      </c>
      <c r="N458" s="66" t="str">
        <f>ASC(TRIM(②受講者情報入力!AO459))</f>
        <v/>
      </c>
      <c r="O458" s="66" t="str">
        <f>IF(②受講者情報入力!AP459=0,"",TEXT(②受講者情報入力!AP459,"yyyy/mm/dd"))</f>
        <v/>
      </c>
      <c r="P458" s="66" t="str">
        <f>ASC(TRIM(②受講者情報入力!AQ459))</f>
        <v/>
      </c>
      <c r="Q458" s="66" t="str">
        <f>TRIM(②受講者情報入力!AR459)</f>
        <v/>
      </c>
      <c r="R458" s="66" t="str">
        <f>TRIM(②受講者情報入力!AS459)</f>
        <v/>
      </c>
      <c r="S458" s="66" t="str">
        <f>TRIM(②受講者情報入力!AT459)</f>
        <v/>
      </c>
    </row>
    <row r="459" spans="1:19">
      <c r="A459" s="66" t="e">
        <f>②受講者情報入力!AW460</f>
        <v>#N/A</v>
      </c>
      <c r="B459" s="66" t="str">
        <f>LEFT(②受講者情報入力!Y460,1)</f>
        <v/>
      </c>
      <c r="C459" s="66" t="str">
        <f>DBCS(TRIM(②受講者情報入力!Z460))</f>
        <v/>
      </c>
      <c r="D459" s="66" t="str">
        <f>DBCS(TRIM(②受講者情報入力!AA460))</f>
        <v/>
      </c>
      <c r="E459" s="66" t="str">
        <f>ASC(TRIM(②受講者情報入力!AB460))</f>
        <v/>
      </c>
      <c r="F459" s="66" t="str">
        <f>IFERROR(VLOOKUP(②受講者情報入力!AC460,マスタ!$A$1:$B$47,2,0),"")</f>
        <v/>
      </c>
      <c r="G459" s="66" t="str">
        <f>TRIM(②受講者情報入力!AD460)</f>
        <v/>
      </c>
      <c r="H459" s="66" t="str">
        <f>TRIM(②受講者情報入力!AE460)</f>
        <v/>
      </c>
      <c r="I459" s="66" t="str">
        <f>IF(②受講者情報入力!AV460="","",LEFT(②受講者情報入力!AV460,LEN(②受講者情報入力!AV460)-1))</f>
        <v/>
      </c>
      <c r="J459" s="66" t="str">
        <f>ASC(TRIM(②受講者情報入力!AK460))</f>
        <v/>
      </c>
      <c r="K459" s="66" t="str">
        <f>IF(②受講者情報入力!AL460=0,"",TEXT(②受講者情報入力!AL460,"yyyy/mm/dd"))</f>
        <v/>
      </c>
      <c r="L459" s="66" t="str">
        <f>IF(②受講者情報入力!AM460=0,"",TEXT(②受講者情報入力!AM460,"yyyy/mm/dd"))</f>
        <v/>
      </c>
      <c r="M459" s="66" t="str">
        <f>ASC(TRIM(②受講者情報入力!AN460))</f>
        <v/>
      </c>
      <c r="N459" s="66" t="str">
        <f>ASC(TRIM(②受講者情報入力!AO460))</f>
        <v/>
      </c>
      <c r="O459" s="66" t="str">
        <f>IF(②受講者情報入力!AP460=0,"",TEXT(②受講者情報入力!AP460,"yyyy/mm/dd"))</f>
        <v/>
      </c>
      <c r="P459" s="66" t="str">
        <f>ASC(TRIM(②受講者情報入力!AQ460))</f>
        <v/>
      </c>
      <c r="Q459" s="66" t="str">
        <f>TRIM(②受講者情報入力!AR460)</f>
        <v/>
      </c>
      <c r="R459" s="66" t="str">
        <f>TRIM(②受講者情報入力!AS460)</f>
        <v/>
      </c>
      <c r="S459" s="66" t="str">
        <f>TRIM(②受講者情報入力!AT460)</f>
        <v/>
      </c>
    </row>
    <row r="460" spans="1:19">
      <c r="A460" s="66" t="e">
        <f>②受講者情報入力!AW461</f>
        <v>#N/A</v>
      </c>
      <c r="B460" s="66" t="str">
        <f>LEFT(②受講者情報入力!Y461,1)</f>
        <v/>
      </c>
      <c r="C460" s="66" t="str">
        <f>DBCS(TRIM(②受講者情報入力!Z461))</f>
        <v/>
      </c>
      <c r="D460" s="66" t="str">
        <f>DBCS(TRIM(②受講者情報入力!AA461))</f>
        <v/>
      </c>
      <c r="E460" s="66" t="str">
        <f>ASC(TRIM(②受講者情報入力!AB461))</f>
        <v/>
      </c>
      <c r="F460" s="66" t="str">
        <f>IFERROR(VLOOKUP(②受講者情報入力!AC461,マスタ!$A$1:$B$47,2,0),"")</f>
        <v/>
      </c>
      <c r="G460" s="66" t="str">
        <f>TRIM(②受講者情報入力!AD461)</f>
        <v/>
      </c>
      <c r="H460" s="66" t="str">
        <f>TRIM(②受講者情報入力!AE461)</f>
        <v/>
      </c>
      <c r="I460" s="66" t="str">
        <f>IF(②受講者情報入力!AV461="","",LEFT(②受講者情報入力!AV461,LEN(②受講者情報入力!AV461)-1))</f>
        <v/>
      </c>
      <c r="J460" s="66" t="str">
        <f>ASC(TRIM(②受講者情報入力!AK461))</f>
        <v/>
      </c>
      <c r="K460" s="66" t="str">
        <f>IF(②受講者情報入力!AL461=0,"",TEXT(②受講者情報入力!AL461,"yyyy/mm/dd"))</f>
        <v/>
      </c>
      <c r="L460" s="66" t="str">
        <f>IF(②受講者情報入力!AM461=0,"",TEXT(②受講者情報入力!AM461,"yyyy/mm/dd"))</f>
        <v/>
      </c>
      <c r="M460" s="66" t="str">
        <f>ASC(TRIM(②受講者情報入力!AN461))</f>
        <v/>
      </c>
      <c r="N460" s="66" t="str">
        <f>ASC(TRIM(②受講者情報入力!AO461))</f>
        <v/>
      </c>
      <c r="O460" s="66" t="str">
        <f>IF(②受講者情報入力!AP461=0,"",TEXT(②受講者情報入力!AP461,"yyyy/mm/dd"))</f>
        <v/>
      </c>
      <c r="P460" s="66" t="str">
        <f>ASC(TRIM(②受講者情報入力!AQ461))</f>
        <v/>
      </c>
      <c r="Q460" s="66" t="str">
        <f>TRIM(②受講者情報入力!AR461)</f>
        <v/>
      </c>
      <c r="R460" s="66" t="str">
        <f>TRIM(②受講者情報入力!AS461)</f>
        <v/>
      </c>
      <c r="S460" s="66" t="str">
        <f>TRIM(②受講者情報入力!AT461)</f>
        <v/>
      </c>
    </row>
    <row r="461" spans="1:19">
      <c r="A461" s="66" t="e">
        <f>②受講者情報入力!AW462</f>
        <v>#N/A</v>
      </c>
      <c r="B461" s="66" t="str">
        <f>LEFT(②受講者情報入力!Y462,1)</f>
        <v/>
      </c>
      <c r="C461" s="66" t="str">
        <f>DBCS(TRIM(②受講者情報入力!Z462))</f>
        <v/>
      </c>
      <c r="D461" s="66" t="str">
        <f>DBCS(TRIM(②受講者情報入力!AA462))</f>
        <v/>
      </c>
      <c r="E461" s="66" t="str">
        <f>ASC(TRIM(②受講者情報入力!AB462))</f>
        <v/>
      </c>
      <c r="F461" s="66" t="str">
        <f>IFERROR(VLOOKUP(②受講者情報入力!AC462,マスタ!$A$1:$B$47,2,0),"")</f>
        <v/>
      </c>
      <c r="G461" s="66" t="str">
        <f>TRIM(②受講者情報入力!AD462)</f>
        <v/>
      </c>
      <c r="H461" s="66" t="str">
        <f>TRIM(②受講者情報入力!AE462)</f>
        <v/>
      </c>
      <c r="I461" s="66" t="str">
        <f>IF(②受講者情報入力!AV462="","",LEFT(②受講者情報入力!AV462,LEN(②受講者情報入力!AV462)-1))</f>
        <v/>
      </c>
      <c r="J461" s="66" t="str">
        <f>ASC(TRIM(②受講者情報入力!AK462))</f>
        <v/>
      </c>
      <c r="K461" s="66" t="str">
        <f>IF(②受講者情報入力!AL462=0,"",TEXT(②受講者情報入力!AL462,"yyyy/mm/dd"))</f>
        <v/>
      </c>
      <c r="L461" s="66" t="str">
        <f>IF(②受講者情報入力!AM462=0,"",TEXT(②受講者情報入力!AM462,"yyyy/mm/dd"))</f>
        <v/>
      </c>
      <c r="M461" s="66" t="str">
        <f>ASC(TRIM(②受講者情報入力!AN462))</f>
        <v/>
      </c>
      <c r="N461" s="66" t="str">
        <f>ASC(TRIM(②受講者情報入力!AO462))</f>
        <v/>
      </c>
      <c r="O461" s="66" t="str">
        <f>IF(②受講者情報入力!AP462=0,"",TEXT(②受講者情報入力!AP462,"yyyy/mm/dd"))</f>
        <v/>
      </c>
      <c r="P461" s="66" t="str">
        <f>ASC(TRIM(②受講者情報入力!AQ462))</f>
        <v/>
      </c>
      <c r="Q461" s="66" t="str">
        <f>TRIM(②受講者情報入力!AR462)</f>
        <v/>
      </c>
      <c r="R461" s="66" t="str">
        <f>TRIM(②受講者情報入力!AS462)</f>
        <v/>
      </c>
      <c r="S461" s="66" t="str">
        <f>TRIM(②受講者情報入力!AT462)</f>
        <v/>
      </c>
    </row>
    <row r="462" spans="1:19">
      <c r="A462" s="66" t="e">
        <f>②受講者情報入力!AW463</f>
        <v>#N/A</v>
      </c>
      <c r="B462" s="66" t="str">
        <f>LEFT(②受講者情報入力!Y463,1)</f>
        <v/>
      </c>
      <c r="C462" s="66" t="str">
        <f>DBCS(TRIM(②受講者情報入力!Z463))</f>
        <v/>
      </c>
      <c r="D462" s="66" t="str">
        <f>DBCS(TRIM(②受講者情報入力!AA463))</f>
        <v/>
      </c>
      <c r="E462" s="66" t="str">
        <f>ASC(TRIM(②受講者情報入力!AB463))</f>
        <v/>
      </c>
      <c r="F462" s="66" t="str">
        <f>IFERROR(VLOOKUP(②受講者情報入力!AC463,マスタ!$A$1:$B$47,2,0),"")</f>
        <v/>
      </c>
      <c r="G462" s="66" t="str">
        <f>TRIM(②受講者情報入力!AD463)</f>
        <v/>
      </c>
      <c r="H462" s="66" t="str">
        <f>TRIM(②受講者情報入力!AE463)</f>
        <v/>
      </c>
      <c r="I462" s="66" t="str">
        <f>IF(②受講者情報入力!AV463="","",LEFT(②受講者情報入力!AV463,LEN(②受講者情報入力!AV463)-1))</f>
        <v/>
      </c>
      <c r="J462" s="66" t="str">
        <f>ASC(TRIM(②受講者情報入力!AK463))</f>
        <v/>
      </c>
      <c r="K462" s="66" t="str">
        <f>IF(②受講者情報入力!AL463=0,"",TEXT(②受講者情報入力!AL463,"yyyy/mm/dd"))</f>
        <v/>
      </c>
      <c r="L462" s="66" t="str">
        <f>IF(②受講者情報入力!AM463=0,"",TEXT(②受講者情報入力!AM463,"yyyy/mm/dd"))</f>
        <v/>
      </c>
      <c r="M462" s="66" t="str">
        <f>ASC(TRIM(②受講者情報入力!AN463))</f>
        <v/>
      </c>
      <c r="N462" s="66" t="str">
        <f>ASC(TRIM(②受講者情報入力!AO463))</f>
        <v/>
      </c>
      <c r="O462" s="66" t="str">
        <f>IF(②受講者情報入力!AP463=0,"",TEXT(②受講者情報入力!AP463,"yyyy/mm/dd"))</f>
        <v/>
      </c>
      <c r="P462" s="66" t="str">
        <f>ASC(TRIM(②受講者情報入力!AQ463))</f>
        <v/>
      </c>
      <c r="Q462" s="66" t="str">
        <f>TRIM(②受講者情報入力!AR463)</f>
        <v/>
      </c>
      <c r="R462" s="66" t="str">
        <f>TRIM(②受講者情報入力!AS463)</f>
        <v/>
      </c>
      <c r="S462" s="66" t="str">
        <f>TRIM(②受講者情報入力!AT463)</f>
        <v/>
      </c>
    </row>
    <row r="463" spans="1:19">
      <c r="A463" s="66" t="e">
        <f>②受講者情報入力!AW464</f>
        <v>#N/A</v>
      </c>
      <c r="B463" s="66" t="str">
        <f>LEFT(②受講者情報入力!Y464,1)</f>
        <v/>
      </c>
      <c r="C463" s="66" t="str">
        <f>DBCS(TRIM(②受講者情報入力!Z464))</f>
        <v/>
      </c>
      <c r="D463" s="66" t="str">
        <f>DBCS(TRIM(②受講者情報入力!AA464))</f>
        <v/>
      </c>
      <c r="E463" s="66" t="str">
        <f>ASC(TRIM(②受講者情報入力!AB464))</f>
        <v/>
      </c>
      <c r="F463" s="66" t="str">
        <f>IFERROR(VLOOKUP(②受講者情報入力!AC464,マスタ!$A$1:$B$47,2,0),"")</f>
        <v/>
      </c>
      <c r="G463" s="66" t="str">
        <f>TRIM(②受講者情報入力!AD464)</f>
        <v/>
      </c>
      <c r="H463" s="66" t="str">
        <f>TRIM(②受講者情報入力!AE464)</f>
        <v/>
      </c>
      <c r="I463" s="66" t="str">
        <f>IF(②受講者情報入力!AV464="","",LEFT(②受講者情報入力!AV464,LEN(②受講者情報入力!AV464)-1))</f>
        <v/>
      </c>
      <c r="J463" s="66" t="str">
        <f>ASC(TRIM(②受講者情報入力!AK464))</f>
        <v/>
      </c>
      <c r="K463" s="66" t="str">
        <f>IF(②受講者情報入力!AL464=0,"",TEXT(②受講者情報入力!AL464,"yyyy/mm/dd"))</f>
        <v/>
      </c>
      <c r="L463" s="66" t="str">
        <f>IF(②受講者情報入力!AM464=0,"",TEXT(②受講者情報入力!AM464,"yyyy/mm/dd"))</f>
        <v/>
      </c>
      <c r="M463" s="66" t="str">
        <f>ASC(TRIM(②受講者情報入力!AN464))</f>
        <v/>
      </c>
      <c r="N463" s="66" t="str">
        <f>ASC(TRIM(②受講者情報入力!AO464))</f>
        <v/>
      </c>
      <c r="O463" s="66" t="str">
        <f>IF(②受講者情報入力!AP464=0,"",TEXT(②受講者情報入力!AP464,"yyyy/mm/dd"))</f>
        <v/>
      </c>
      <c r="P463" s="66" t="str">
        <f>ASC(TRIM(②受講者情報入力!AQ464))</f>
        <v/>
      </c>
      <c r="Q463" s="66" t="str">
        <f>TRIM(②受講者情報入力!AR464)</f>
        <v/>
      </c>
      <c r="R463" s="66" t="str">
        <f>TRIM(②受講者情報入力!AS464)</f>
        <v/>
      </c>
      <c r="S463" s="66" t="str">
        <f>TRIM(②受講者情報入力!AT464)</f>
        <v/>
      </c>
    </row>
    <row r="464" spans="1:19">
      <c r="A464" s="66" t="e">
        <f>②受講者情報入力!AW465</f>
        <v>#N/A</v>
      </c>
      <c r="B464" s="66" t="str">
        <f>LEFT(②受講者情報入力!Y465,1)</f>
        <v/>
      </c>
      <c r="C464" s="66" t="str">
        <f>DBCS(TRIM(②受講者情報入力!Z465))</f>
        <v/>
      </c>
      <c r="D464" s="66" t="str">
        <f>DBCS(TRIM(②受講者情報入力!AA465))</f>
        <v/>
      </c>
      <c r="E464" s="66" t="str">
        <f>ASC(TRIM(②受講者情報入力!AB465))</f>
        <v/>
      </c>
      <c r="F464" s="66" t="str">
        <f>IFERROR(VLOOKUP(②受講者情報入力!AC465,マスタ!$A$1:$B$47,2,0),"")</f>
        <v/>
      </c>
      <c r="G464" s="66" t="str">
        <f>TRIM(②受講者情報入力!AD465)</f>
        <v/>
      </c>
      <c r="H464" s="66" t="str">
        <f>TRIM(②受講者情報入力!AE465)</f>
        <v/>
      </c>
      <c r="I464" s="66" t="str">
        <f>IF(②受講者情報入力!AV465="","",LEFT(②受講者情報入力!AV465,LEN(②受講者情報入力!AV465)-1))</f>
        <v/>
      </c>
      <c r="J464" s="66" t="str">
        <f>ASC(TRIM(②受講者情報入力!AK465))</f>
        <v/>
      </c>
      <c r="K464" s="66" t="str">
        <f>IF(②受講者情報入力!AL465=0,"",TEXT(②受講者情報入力!AL465,"yyyy/mm/dd"))</f>
        <v/>
      </c>
      <c r="L464" s="66" t="str">
        <f>IF(②受講者情報入力!AM465=0,"",TEXT(②受講者情報入力!AM465,"yyyy/mm/dd"))</f>
        <v/>
      </c>
      <c r="M464" s="66" t="str">
        <f>ASC(TRIM(②受講者情報入力!AN465))</f>
        <v/>
      </c>
      <c r="N464" s="66" t="str">
        <f>ASC(TRIM(②受講者情報入力!AO465))</f>
        <v/>
      </c>
      <c r="O464" s="66" t="str">
        <f>IF(②受講者情報入力!AP465=0,"",TEXT(②受講者情報入力!AP465,"yyyy/mm/dd"))</f>
        <v/>
      </c>
      <c r="P464" s="66" t="str">
        <f>ASC(TRIM(②受講者情報入力!AQ465))</f>
        <v/>
      </c>
      <c r="Q464" s="66" t="str">
        <f>TRIM(②受講者情報入力!AR465)</f>
        <v/>
      </c>
      <c r="R464" s="66" t="str">
        <f>TRIM(②受講者情報入力!AS465)</f>
        <v/>
      </c>
      <c r="S464" s="66" t="str">
        <f>TRIM(②受講者情報入力!AT465)</f>
        <v/>
      </c>
    </row>
    <row r="465" spans="1:19">
      <c r="A465" s="66" t="e">
        <f>②受講者情報入力!AW466</f>
        <v>#N/A</v>
      </c>
      <c r="B465" s="66" t="str">
        <f>LEFT(②受講者情報入力!Y466,1)</f>
        <v/>
      </c>
      <c r="C465" s="66" t="str">
        <f>DBCS(TRIM(②受講者情報入力!Z466))</f>
        <v/>
      </c>
      <c r="D465" s="66" t="str">
        <f>DBCS(TRIM(②受講者情報入力!AA466))</f>
        <v/>
      </c>
      <c r="E465" s="66" t="str">
        <f>ASC(TRIM(②受講者情報入力!AB466))</f>
        <v/>
      </c>
      <c r="F465" s="66" t="str">
        <f>IFERROR(VLOOKUP(②受講者情報入力!AC466,マスタ!$A$1:$B$47,2,0),"")</f>
        <v/>
      </c>
      <c r="G465" s="66" t="str">
        <f>TRIM(②受講者情報入力!AD466)</f>
        <v/>
      </c>
      <c r="H465" s="66" t="str">
        <f>TRIM(②受講者情報入力!AE466)</f>
        <v/>
      </c>
      <c r="I465" s="66" t="str">
        <f>IF(②受講者情報入力!AV466="","",LEFT(②受講者情報入力!AV466,LEN(②受講者情報入力!AV466)-1))</f>
        <v/>
      </c>
      <c r="J465" s="66" t="str">
        <f>ASC(TRIM(②受講者情報入力!AK466))</f>
        <v/>
      </c>
      <c r="K465" s="66" t="str">
        <f>IF(②受講者情報入力!AL466=0,"",TEXT(②受講者情報入力!AL466,"yyyy/mm/dd"))</f>
        <v/>
      </c>
      <c r="L465" s="66" t="str">
        <f>IF(②受講者情報入力!AM466=0,"",TEXT(②受講者情報入力!AM466,"yyyy/mm/dd"))</f>
        <v/>
      </c>
      <c r="M465" s="66" t="str">
        <f>ASC(TRIM(②受講者情報入力!AN466))</f>
        <v/>
      </c>
      <c r="N465" s="66" t="str">
        <f>ASC(TRIM(②受講者情報入力!AO466))</f>
        <v/>
      </c>
      <c r="O465" s="66" t="str">
        <f>IF(②受講者情報入力!AP466=0,"",TEXT(②受講者情報入力!AP466,"yyyy/mm/dd"))</f>
        <v/>
      </c>
      <c r="P465" s="66" t="str">
        <f>ASC(TRIM(②受講者情報入力!AQ466))</f>
        <v/>
      </c>
      <c r="Q465" s="66" t="str">
        <f>TRIM(②受講者情報入力!AR466)</f>
        <v/>
      </c>
      <c r="R465" s="66" t="str">
        <f>TRIM(②受講者情報入力!AS466)</f>
        <v/>
      </c>
      <c r="S465" s="66" t="str">
        <f>TRIM(②受講者情報入力!AT466)</f>
        <v/>
      </c>
    </row>
    <row r="466" spans="1:19">
      <c r="A466" s="66" t="e">
        <f>②受講者情報入力!AW467</f>
        <v>#N/A</v>
      </c>
      <c r="B466" s="66" t="str">
        <f>LEFT(②受講者情報入力!Y467,1)</f>
        <v/>
      </c>
      <c r="C466" s="66" t="str">
        <f>DBCS(TRIM(②受講者情報入力!Z467))</f>
        <v/>
      </c>
      <c r="D466" s="66" t="str">
        <f>DBCS(TRIM(②受講者情報入力!AA467))</f>
        <v/>
      </c>
      <c r="E466" s="66" t="str">
        <f>ASC(TRIM(②受講者情報入力!AB467))</f>
        <v/>
      </c>
      <c r="F466" s="66" t="str">
        <f>IFERROR(VLOOKUP(②受講者情報入力!AC467,マスタ!$A$1:$B$47,2,0),"")</f>
        <v/>
      </c>
      <c r="G466" s="66" t="str">
        <f>TRIM(②受講者情報入力!AD467)</f>
        <v/>
      </c>
      <c r="H466" s="66" t="str">
        <f>TRIM(②受講者情報入力!AE467)</f>
        <v/>
      </c>
      <c r="I466" s="66" t="str">
        <f>IF(②受講者情報入力!AV467="","",LEFT(②受講者情報入力!AV467,LEN(②受講者情報入力!AV467)-1))</f>
        <v/>
      </c>
      <c r="J466" s="66" t="str">
        <f>ASC(TRIM(②受講者情報入力!AK467))</f>
        <v/>
      </c>
      <c r="K466" s="66" t="str">
        <f>IF(②受講者情報入力!AL467=0,"",TEXT(②受講者情報入力!AL467,"yyyy/mm/dd"))</f>
        <v/>
      </c>
      <c r="L466" s="66" t="str">
        <f>IF(②受講者情報入力!AM467=0,"",TEXT(②受講者情報入力!AM467,"yyyy/mm/dd"))</f>
        <v/>
      </c>
      <c r="M466" s="66" t="str">
        <f>ASC(TRIM(②受講者情報入力!AN467))</f>
        <v/>
      </c>
      <c r="N466" s="66" t="str">
        <f>ASC(TRIM(②受講者情報入力!AO467))</f>
        <v/>
      </c>
      <c r="O466" s="66" t="str">
        <f>IF(②受講者情報入力!AP467=0,"",TEXT(②受講者情報入力!AP467,"yyyy/mm/dd"))</f>
        <v/>
      </c>
      <c r="P466" s="66" t="str">
        <f>ASC(TRIM(②受講者情報入力!AQ467))</f>
        <v/>
      </c>
      <c r="Q466" s="66" t="str">
        <f>TRIM(②受講者情報入力!AR467)</f>
        <v/>
      </c>
      <c r="R466" s="66" t="str">
        <f>TRIM(②受講者情報入力!AS467)</f>
        <v/>
      </c>
      <c r="S466" s="66" t="str">
        <f>TRIM(②受講者情報入力!AT467)</f>
        <v/>
      </c>
    </row>
    <row r="467" spans="1:19">
      <c r="A467" s="66" t="e">
        <f>②受講者情報入力!AW468</f>
        <v>#N/A</v>
      </c>
      <c r="B467" s="66" t="str">
        <f>LEFT(②受講者情報入力!Y468,1)</f>
        <v/>
      </c>
      <c r="C467" s="66" t="str">
        <f>DBCS(TRIM(②受講者情報入力!Z468))</f>
        <v/>
      </c>
      <c r="D467" s="66" t="str">
        <f>DBCS(TRIM(②受講者情報入力!AA468))</f>
        <v/>
      </c>
      <c r="E467" s="66" t="str">
        <f>ASC(TRIM(②受講者情報入力!AB468))</f>
        <v/>
      </c>
      <c r="F467" s="66" t="str">
        <f>IFERROR(VLOOKUP(②受講者情報入力!AC468,マスタ!$A$1:$B$47,2,0),"")</f>
        <v/>
      </c>
      <c r="G467" s="66" t="str">
        <f>TRIM(②受講者情報入力!AD468)</f>
        <v/>
      </c>
      <c r="H467" s="66" t="str">
        <f>TRIM(②受講者情報入力!AE468)</f>
        <v/>
      </c>
      <c r="I467" s="66" t="str">
        <f>IF(②受講者情報入力!AV468="","",LEFT(②受講者情報入力!AV468,LEN(②受講者情報入力!AV468)-1))</f>
        <v/>
      </c>
      <c r="J467" s="66" t="str">
        <f>ASC(TRIM(②受講者情報入力!AK468))</f>
        <v/>
      </c>
      <c r="K467" s="66" t="str">
        <f>IF(②受講者情報入力!AL468=0,"",TEXT(②受講者情報入力!AL468,"yyyy/mm/dd"))</f>
        <v/>
      </c>
      <c r="L467" s="66" t="str">
        <f>IF(②受講者情報入力!AM468=0,"",TEXT(②受講者情報入力!AM468,"yyyy/mm/dd"))</f>
        <v/>
      </c>
      <c r="M467" s="66" t="str">
        <f>ASC(TRIM(②受講者情報入力!AN468))</f>
        <v/>
      </c>
      <c r="N467" s="66" t="str">
        <f>ASC(TRIM(②受講者情報入力!AO468))</f>
        <v/>
      </c>
      <c r="O467" s="66" t="str">
        <f>IF(②受講者情報入力!AP468=0,"",TEXT(②受講者情報入力!AP468,"yyyy/mm/dd"))</f>
        <v/>
      </c>
      <c r="P467" s="66" t="str">
        <f>ASC(TRIM(②受講者情報入力!AQ468))</f>
        <v/>
      </c>
      <c r="Q467" s="66" t="str">
        <f>TRIM(②受講者情報入力!AR468)</f>
        <v/>
      </c>
      <c r="R467" s="66" t="str">
        <f>TRIM(②受講者情報入力!AS468)</f>
        <v/>
      </c>
      <c r="S467" s="66" t="str">
        <f>TRIM(②受講者情報入力!AT468)</f>
        <v/>
      </c>
    </row>
    <row r="468" spans="1:19">
      <c r="A468" s="66" t="e">
        <f>②受講者情報入力!AW469</f>
        <v>#N/A</v>
      </c>
      <c r="B468" s="66" t="str">
        <f>LEFT(②受講者情報入力!Y469,1)</f>
        <v/>
      </c>
      <c r="C468" s="66" t="str">
        <f>DBCS(TRIM(②受講者情報入力!Z469))</f>
        <v/>
      </c>
      <c r="D468" s="66" t="str">
        <f>DBCS(TRIM(②受講者情報入力!AA469))</f>
        <v/>
      </c>
      <c r="E468" s="66" t="str">
        <f>ASC(TRIM(②受講者情報入力!AB469))</f>
        <v/>
      </c>
      <c r="F468" s="66" t="str">
        <f>IFERROR(VLOOKUP(②受講者情報入力!AC469,マスタ!$A$1:$B$47,2,0),"")</f>
        <v/>
      </c>
      <c r="G468" s="66" t="str">
        <f>TRIM(②受講者情報入力!AD469)</f>
        <v/>
      </c>
      <c r="H468" s="66" t="str">
        <f>TRIM(②受講者情報入力!AE469)</f>
        <v/>
      </c>
      <c r="I468" s="66" t="str">
        <f>IF(②受講者情報入力!AV469="","",LEFT(②受講者情報入力!AV469,LEN(②受講者情報入力!AV469)-1))</f>
        <v/>
      </c>
      <c r="J468" s="66" t="str">
        <f>ASC(TRIM(②受講者情報入力!AK469))</f>
        <v/>
      </c>
      <c r="K468" s="66" t="str">
        <f>IF(②受講者情報入力!AL469=0,"",TEXT(②受講者情報入力!AL469,"yyyy/mm/dd"))</f>
        <v/>
      </c>
      <c r="L468" s="66" t="str">
        <f>IF(②受講者情報入力!AM469=0,"",TEXT(②受講者情報入力!AM469,"yyyy/mm/dd"))</f>
        <v/>
      </c>
      <c r="M468" s="66" t="str">
        <f>ASC(TRIM(②受講者情報入力!AN469))</f>
        <v/>
      </c>
      <c r="N468" s="66" t="str">
        <f>ASC(TRIM(②受講者情報入力!AO469))</f>
        <v/>
      </c>
      <c r="O468" s="66" t="str">
        <f>IF(②受講者情報入力!AP469=0,"",TEXT(②受講者情報入力!AP469,"yyyy/mm/dd"))</f>
        <v/>
      </c>
      <c r="P468" s="66" t="str">
        <f>ASC(TRIM(②受講者情報入力!AQ469))</f>
        <v/>
      </c>
      <c r="Q468" s="66" t="str">
        <f>TRIM(②受講者情報入力!AR469)</f>
        <v/>
      </c>
      <c r="R468" s="66" t="str">
        <f>TRIM(②受講者情報入力!AS469)</f>
        <v/>
      </c>
      <c r="S468" s="66" t="str">
        <f>TRIM(②受講者情報入力!AT469)</f>
        <v/>
      </c>
    </row>
    <row r="469" spans="1:19">
      <c r="A469" s="66" t="e">
        <f>②受講者情報入力!AW470</f>
        <v>#N/A</v>
      </c>
      <c r="B469" s="66" t="str">
        <f>LEFT(②受講者情報入力!Y470,1)</f>
        <v/>
      </c>
      <c r="C469" s="66" t="str">
        <f>DBCS(TRIM(②受講者情報入力!Z470))</f>
        <v/>
      </c>
      <c r="D469" s="66" t="str">
        <f>DBCS(TRIM(②受講者情報入力!AA470))</f>
        <v/>
      </c>
      <c r="E469" s="66" t="str">
        <f>ASC(TRIM(②受講者情報入力!AB470))</f>
        <v/>
      </c>
      <c r="F469" s="66" t="str">
        <f>IFERROR(VLOOKUP(②受講者情報入力!AC470,マスタ!$A$1:$B$47,2,0),"")</f>
        <v/>
      </c>
      <c r="G469" s="66" t="str">
        <f>TRIM(②受講者情報入力!AD470)</f>
        <v/>
      </c>
      <c r="H469" s="66" t="str">
        <f>TRIM(②受講者情報入力!AE470)</f>
        <v/>
      </c>
      <c r="I469" s="66" t="str">
        <f>IF(②受講者情報入力!AV470="","",LEFT(②受講者情報入力!AV470,LEN(②受講者情報入力!AV470)-1))</f>
        <v/>
      </c>
      <c r="J469" s="66" t="str">
        <f>ASC(TRIM(②受講者情報入力!AK470))</f>
        <v/>
      </c>
      <c r="K469" s="66" t="str">
        <f>IF(②受講者情報入力!AL470=0,"",TEXT(②受講者情報入力!AL470,"yyyy/mm/dd"))</f>
        <v/>
      </c>
      <c r="L469" s="66" t="str">
        <f>IF(②受講者情報入力!AM470=0,"",TEXT(②受講者情報入力!AM470,"yyyy/mm/dd"))</f>
        <v/>
      </c>
      <c r="M469" s="66" t="str">
        <f>ASC(TRIM(②受講者情報入力!AN470))</f>
        <v/>
      </c>
      <c r="N469" s="66" t="str">
        <f>ASC(TRIM(②受講者情報入力!AO470))</f>
        <v/>
      </c>
      <c r="O469" s="66" t="str">
        <f>IF(②受講者情報入力!AP470=0,"",TEXT(②受講者情報入力!AP470,"yyyy/mm/dd"))</f>
        <v/>
      </c>
      <c r="P469" s="66" t="str">
        <f>ASC(TRIM(②受講者情報入力!AQ470))</f>
        <v/>
      </c>
      <c r="Q469" s="66" t="str">
        <f>TRIM(②受講者情報入力!AR470)</f>
        <v/>
      </c>
      <c r="R469" s="66" t="str">
        <f>TRIM(②受講者情報入力!AS470)</f>
        <v/>
      </c>
      <c r="S469" s="66" t="str">
        <f>TRIM(②受講者情報入力!AT470)</f>
        <v/>
      </c>
    </row>
    <row r="470" spans="1:19">
      <c r="A470" s="66" t="e">
        <f>②受講者情報入力!AW471</f>
        <v>#N/A</v>
      </c>
      <c r="B470" s="66" t="str">
        <f>LEFT(②受講者情報入力!Y471,1)</f>
        <v/>
      </c>
      <c r="C470" s="66" t="str">
        <f>DBCS(TRIM(②受講者情報入力!Z471))</f>
        <v/>
      </c>
      <c r="D470" s="66" t="str">
        <f>DBCS(TRIM(②受講者情報入力!AA471))</f>
        <v/>
      </c>
      <c r="E470" s="66" t="str">
        <f>ASC(TRIM(②受講者情報入力!AB471))</f>
        <v/>
      </c>
      <c r="F470" s="66" t="str">
        <f>IFERROR(VLOOKUP(②受講者情報入力!AC471,マスタ!$A$1:$B$47,2,0),"")</f>
        <v/>
      </c>
      <c r="G470" s="66" t="str">
        <f>TRIM(②受講者情報入力!AD471)</f>
        <v/>
      </c>
      <c r="H470" s="66" t="str">
        <f>TRIM(②受講者情報入力!AE471)</f>
        <v/>
      </c>
      <c r="I470" s="66" t="str">
        <f>IF(②受講者情報入力!AV471="","",LEFT(②受講者情報入力!AV471,LEN(②受講者情報入力!AV471)-1))</f>
        <v/>
      </c>
      <c r="J470" s="66" t="str">
        <f>ASC(TRIM(②受講者情報入力!AK471))</f>
        <v/>
      </c>
      <c r="K470" s="66" t="str">
        <f>IF(②受講者情報入力!AL471=0,"",TEXT(②受講者情報入力!AL471,"yyyy/mm/dd"))</f>
        <v/>
      </c>
      <c r="L470" s="66" t="str">
        <f>IF(②受講者情報入力!AM471=0,"",TEXT(②受講者情報入力!AM471,"yyyy/mm/dd"))</f>
        <v/>
      </c>
      <c r="M470" s="66" t="str">
        <f>ASC(TRIM(②受講者情報入力!AN471))</f>
        <v/>
      </c>
      <c r="N470" s="66" t="str">
        <f>ASC(TRIM(②受講者情報入力!AO471))</f>
        <v/>
      </c>
      <c r="O470" s="66" t="str">
        <f>IF(②受講者情報入力!AP471=0,"",TEXT(②受講者情報入力!AP471,"yyyy/mm/dd"))</f>
        <v/>
      </c>
      <c r="P470" s="66" t="str">
        <f>ASC(TRIM(②受講者情報入力!AQ471))</f>
        <v/>
      </c>
      <c r="Q470" s="66" t="str">
        <f>TRIM(②受講者情報入力!AR471)</f>
        <v/>
      </c>
      <c r="R470" s="66" t="str">
        <f>TRIM(②受講者情報入力!AS471)</f>
        <v/>
      </c>
      <c r="S470" s="66" t="str">
        <f>TRIM(②受講者情報入力!AT471)</f>
        <v/>
      </c>
    </row>
    <row r="471" spans="1:19">
      <c r="A471" s="66" t="e">
        <f>②受講者情報入力!AW472</f>
        <v>#N/A</v>
      </c>
      <c r="B471" s="66" t="str">
        <f>LEFT(②受講者情報入力!Y472,1)</f>
        <v/>
      </c>
      <c r="C471" s="66" t="str">
        <f>DBCS(TRIM(②受講者情報入力!Z472))</f>
        <v/>
      </c>
      <c r="D471" s="66" t="str">
        <f>DBCS(TRIM(②受講者情報入力!AA472))</f>
        <v/>
      </c>
      <c r="E471" s="66" t="str">
        <f>ASC(TRIM(②受講者情報入力!AB472))</f>
        <v/>
      </c>
      <c r="F471" s="66" t="str">
        <f>IFERROR(VLOOKUP(②受講者情報入力!AC472,マスタ!$A$1:$B$47,2,0),"")</f>
        <v/>
      </c>
      <c r="G471" s="66" t="str">
        <f>TRIM(②受講者情報入力!AD472)</f>
        <v/>
      </c>
      <c r="H471" s="66" t="str">
        <f>TRIM(②受講者情報入力!AE472)</f>
        <v/>
      </c>
      <c r="I471" s="66" t="str">
        <f>IF(②受講者情報入力!AV472="","",LEFT(②受講者情報入力!AV472,LEN(②受講者情報入力!AV472)-1))</f>
        <v/>
      </c>
      <c r="J471" s="66" t="str">
        <f>ASC(TRIM(②受講者情報入力!AK472))</f>
        <v/>
      </c>
      <c r="K471" s="66" t="str">
        <f>IF(②受講者情報入力!AL472=0,"",TEXT(②受講者情報入力!AL472,"yyyy/mm/dd"))</f>
        <v/>
      </c>
      <c r="L471" s="66" t="str">
        <f>IF(②受講者情報入力!AM472=0,"",TEXT(②受講者情報入力!AM472,"yyyy/mm/dd"))</f>
        <v/>
      </c>
      <c r="M471" s="66" t="str">
        <f>ASC(TRIM(②受講者情報入力!AN472))</f>
        <v/>
      </c>
      <c r="N471" s="66" t="str">
        <f>ASC(TRIM(②受講者情報入力!AO472))</f>
        <v/>
      </c>
      <c r="O471" s="66" t="str">
        <f>IF(②受講者情報入力!AP472=0,"",TEXT(②受講者情報入力!AP472,"yyyy/mm/dd"))</f>
        <v/>
      </c>
      <c r="P471" s="66" t="str">
        <f>ASC(TRIM(②受講者情報入力!AQ472))</f>
        <v/>
      </c>
      <c r="Q471" s="66" t="str">
        <f>TRIM(②受講者情報入力!AR472)</f>
        <v/>
      </c>
      <c r="R471" s="66" t="str">
        <f>TRIM(②受講者情報入力!AS472)</f>
        <v/>
      </c>
      <c r="S471" s="66" t="str">
        <f>TRIM(②受講者情報入力!AT472)</f>
        <v/>
      </c>
    </row>
    <row r="472" spans="1:19">
      <c r="A472" s="66" t="e">
        <f>②受講者情報入力!AW473</f>
        <v>#N/A</v>
      </c>
      <c r="B472" s="66" t="str">
        <f>LEFT(②受講者情報入力!Y473,1)</f>
        <v/>
      </c>
      <c r="C472" s="66" t="str">
        <f>DBCS(TRIM(②受講者情報入力!Z473))</f>
        <v/>
      </c>
      <c r="D472" s="66" t="str">
        <f>DBCS(TRIM(②受講者情報入力!AA473))</f>
        <v/>
      </c>
      <c r="E472" s="66" t="str">
        <f>ASC(TRIM(②受講者情報入力!AB473))</f>
        <v/>
      </c>
      <c r="F472" s="66" t="str">
        <f>IFERROR(VLOOKUP(②受講者情報入力!AC473,マスタ!$A$1:$B$47,2,0),"")</f>
        <v/>
      </c>
      <c r="G472" s="66" t="str">
        <f>TRIM(②受講者情報入力!AD473)</f>
        <v/>
      </c>
      <c r="H472" s="66" t="str">
        <f>TRIM(②受講者情報入力!AE473)</f>
        <v/>
      </c>
      <c r="I472" s="66" t="str">
        <f>IF(②受講者情報入力!AV473="","",LEFT(②受講者情報入力!AV473,LEN(②受講者情報入力!AV473)-1))</f>
        <v/>
      </c>
      <c r="J472" s="66" t="str">
        <f>ASC(TRIM(②受講者情報入力!AK473))</f>
        <v/>
      </c>
      <c r="K472" s="66" t="str">
        <f>IF(②受講者情報入力!AL473=0,"",TEXT(②受講者情報入力!AL473,"yyyy/mm/dd"))</f>
        <v/>
      </c>
      <c r="L472" s="66" t="str">
        <f>IF(②受講者情報入力!AM473=0,"",TEXT(②受講者情報入力!AM473,"yyyy/mm/dd"))</f>
        <v/>
      </c>
      <c r="M472" s="66" t="str">
        <f>ASC(TRIM(②受講者情報入力!AN473))</f>
        <v/>
      </c>
      <c r="N472" s="66" t="str">
        <f>ASC(TRIM(②受講者情報入力!AO473))</f>
        <v/>
      </c>
      <c r="O472" s="66" t="str">
        <f>IF(②受講者情報入力!AP473=0,"",TEXT(②受講者情報入力!AP473,"yyyy/mm/dd"))</f>
        <v/>
      </c>
      <c r="P472" s="66" t="str">
        <f>ASC(TRIM(②受講者情報入力!AQ473))</f>
        <v/>
      </c>
      <c r="Q472" s="66" t="str">
        <f>TRIM(②受講者情報入力!AR473)</f>
        <v/>
      </c>
      <c r="R472" s="66" t="str">
        <f>TRIM(②受講者情報入力!AS473)</f>
        <v/>
      </c>
      <c r="S472" s="66" t="str">
        <f>TRIM(②受講者情報入力!AT473)</f>
        <v/>
      </c>
    </row>
    <row r="473" spans="1:19">
      <c r="A473" s="66" t="e">
        <f>②受講者情報入力!AW474</f>
        <v>#N/A</v>
      </c>
      <c r="B473" s="66" t="str">
        <f>LEFT(②受講者情報入力!Y474,1)</f>
        <v/>
      </c>
      <c r="C473" s="66" t="str">
        <f>DBCS(TRIM(②受講者情報入力!Z474))</f>
        <v/>
      </c>
      <c r="D473" s="66" t="str">
        <f>DBCS(TRIM(②受講者情報入力!AA474))</f>
        <v/>
      </c>
      <c r="E473" s="66" t="str">
        <f>ASC(TRIM(②受講者情報入力!AB474))</f>
        <v/>
      </c>
      <c r="F473" s="66" t="str">
        <f>IFERROR(VLOOKUP(②受講者情報入力!AC474,マスタ!$A$1:$B$47,2,0),"")</f>
        <v/>
      </c>
      <c r="G473" s="66" t="str">
        <f>TRIM(②受講者情報入力!AD474)</f>
        <v/>
      </c>
      <c r="H473" s="66" t="str">
        <f>TRIM(②受講者情報入力!AE474)</f>
        <v/>
      </c>
      <c r="I473" s="66" t="str">
        <f>IF(②受講者情報入力!AV474="","",LEFT(②受講者情報入力!AV474,LEN(②受講者情報入力!AV474)-1))</f>
        <v/>
      </c>
      <c r="J473" s="66" t="str">
        <f>ASC(TRIM(②受講者情報入力!AK474))</f>
        <v/>
      </c>
      <c r="K473" s="66" t="str">
        <f>IF(②受講者情報入力!AL474=0,"",TEXT(②受講者情報入力!AL474,"yyyy/mm/dd"))</f>
        <v/>
      </c>
      <c r="L473" s="66" t="str">
        <f>IF(②受講者情報入力!AM474=0,"",TEXT(②受講者情報入力!AM474,"yyyy/mm/dd"))</f>
        <v/>
      </c>
      <c r="M473" s="66" t="str">
        <f>ASC(TRIM(②受講者情報入力!AN474))</f>
        <v/>
      </c>
      <c r="N473" s="66" t="str">
        <f>ASC(TRIM(②受講者情報入力!AO474))</f>
        <v/>
      </c>
      <c r="O473" s="66" t="str">
        <f>IF(②受講者情報入力!AP474=0,"",TEXT(②受講者情報入力!AP474,"yyyy/mm/dd"))</f>
        <v/>
      </c>
      <c r="P473" s="66" t="str">
        <f>ASC(TRIM(②受講者情報入力!AQ474))</f>
        <v/>
      </c>
      <c r="Q473" s="66" t="str">
        <f>TRIM(②受講者情報入力!AR474)</f>
        <v/>
      </c>
      <c r="R473" s="66" t="str">
        <f>TRIM(②受講者情報入力!AS474)</f>
        <v/>
      </c>
      <c r="S473" s="66" t="str">
        <f>TRIM(②受講者情報入力!AT474)</f>
        <v/>
      </c>
    </row>
    <row r="474" spans="1:19">
      <c r="A474" s="66" t="e">
        <f>②受講者情報入力!AW475</f>
        <v>#N/A</v>
      </c>
      <c r="B474" s="66" t="str">
        <f>LEFT(②受講者情報入力!Y475,1)</f>
        <v/>
      </c>
      <c r="C474" s="66" t="str">
        <f>DBCS(TRIM(②受講者情報入力!Z475))</f>
        <v/>
      </c>
      <c r="D474" s="66" t="str">
        <f>DBCS(TRIM(②受講者情報入力!AA475))</f>
        <v/>
      </c>
      <c r="E474" s="66" t="str">
        <f>ASC(TRIM(②受講者情報入力!AB475))</f>
        <v/>
      </c>
      <c r="F474" s="66" t="str">
        <f>IFERROR(VLOOKUP(②受講者情報入力!AC475,マスタ!$A$1:$B$47,2,0),"")</f>
        <v/>
      </c>
      <c r="G474" s="66" t="str">
        <f>TRIM(②受講者情報入力!AD475)</f>
        <v/>
      </c>
      <c r="H474" s="66" t="str">
        <f>TRIM(②受講者情報入力!AE475)</f>
        <v/>
      </c>
      <c r="I474" s="66" t="str">
        <f>IF(②受講者情報入力!AV475="","",LEFT(②受講者情報入力!AV475,LEN(②受講者情報入力!AV475)-1))</f>
        <v/>
      </c>
      <c r="J474" s="66" t="str">
        <f>ASC(TRIM(②受講者情報入力!AK475))</f>
        <v/>
      </c>
      <c r="K474" s="66" t="str">
        <f>IF(②受講者情報入力!AL475=0,"",TEXT(②受講者情報入力!AL475,"yyyy/mm/dd"))</f>
        <v/>
      </c>
      <c r="L474" s="66" t="str">
        <f>IF(②受講者情報入力!AM475=0,"",TEXT(②受講者情報入力!AM475,"yyyy/mm/dd"))</f>
        <v/>
      </c>
      <c r="M474" s="66" t="str">
        <f>ASC(TRIM(②受講者情報入力!AN475))</f>
        <v/>
      </c>
      <c r="N474" s="66" t="str">
        <f>ASC(TRIM(②受講者情報入力!AO475))</f>
        <v/>
      </c>
      <c r="O474" s="66" t="str">
        <f>IF(②受講者情報入力!AP475=0,"",TEXT(②受講者情報入力!AP475,"yyyy/mm/dd"))</f>
        <v/>
      </c>
      <c r="P474" s="66" t="str">
        <f>ASC(TRIM(②受講者情報入力!AQ475))</f>
        <v/>
      </c>
      <c r="Q474" s="66" t="str">
        <f>TRIM(②受講者情報入力!AR475)</f>
        <v/>
      </c>
      <c r="R474" s="66" t="str">
        <f>TRIM(②受講者情報入力!AS475)</f>
        <v/>
      </c>
      <c r="S474" s="66" t="str">
        <f>TRIM(②受講者情報入力!AT475)</f>
        <v/>
      </c>
    </row>
    <row r="475" spans="1:19">
      <c r="A475" s="66" t="e">
        <f>②受講者情報入力!AW476</f>
        <v>#N/A</v>
      </c>
      <c r="B475" s="66" t="str">
        <f>LEFT(②受講者情報入力!Y476,1)</f>
        <v/>
      </c>
      <c r="C475" s="66" t="str">
        <f>DBCS(TRIM(②受講者情報入力!Z476))</f>
        <v/>
      </c>
      <c r="D475" s="66" t="str">
        <f>DBCS(TRIM(②受講者情報入力!AA476))</f>
        <v/>
      </c>
      <c r="E475" s="66" t="str">
        <f>ASC(TRIM(②受講者情報入力!AB476))</f>
        <v/>
      </c>
      <c r="F475" s="66" t="str">
        <f>IFERROR(VLOOKUP(②受講者情報入力!AC476,マスタ!$A$1:$B$47,2,0),"")</f>
        <v/>
      </c>
      <c r="G475" s="66" t="str">
        <f>TRIM(②受講者情報入力!AD476)</f>
        <v/>
      </c>
      <c r="H475" s="66" t="str">
        <f>TRIM(②受講者情報入力!AE476)</f>
        <v/>
      </c>
      <c r="I475" s="66" t="str">
        <f>IF(②受講者情報入力!AV476="","",LEFT(②受講者情報入力!AV476,LEN(②受講者情報入力!AV476)-1))</f>
        <v/>
      </c>
      <c r="J475" s="66" t="str">
        <f>ASC(TRIM(②受講者情報入力!AK476))</f>
        <v/>
      </c>
      <c r="K475" s="66" t="str">
        <f>IF(②受講者情報入力!AL476=0,"",TEXT(②受講者情報入力!AL476,"yyyy/mm/dd"))</f>
        <v/>
      </c>
      <c r="L475" s="66" t="str">
        <f>IF(②受講者情報入力!AM476=0,"",TEXT(②受講者情報入力!AM476,"yyyy/mm/dd"))</f>
        <v/>
      </c>
      <c r="M475" s="66" t="str">
        <f>ASC(TRIM(②受講者情報入力!AN476))</f>
        <v/>
      </c>
      <c r="N475" s="66" t="str">
        <f>ASC(TRIM(②受講者情報入力!AO476))</f>
        <v/>
      </c>
      <c r="O475" s="66" t="str">
        <f>IF(②受講者情報入力!AP476=0,"",TEXT(②受講者情報入力!AP476,"yyyy/mm/dd"))</f>
        <v/>
      </c>
      <c r="P475" s="66" t="str">
        <f>ASC(TRIM(②受講者情報入力!AQ476))</f>
        <v/>
      </c>
      <c r="Q475" s="66" t="str">
        <f>TRIM(②受講者情報入力!AR476)</f>
        <v/>
      </c>
      <c r="R475" s="66" t="str">
        <f>TRIM(②受講者情報入力!AS476)</f>
        <v/>
      </c>
      <c r="S475" s="66" t="str">
        <f>TRIM(②受講者情報入力!AT476)</f>
        <v/>
      </c>
    </row>
    <row r="476" spans="1:19">
      <c r="A476" s="66" t="e">
        <f>②受講者情報入力!AW477</f>
        <v>#N/A</v>
      </c>
      <c r="B476" s="66" t="str">
        <f>LEFT(②受講者情報入力!Y477,1)</f>
        <v/>
      </c>
      <c r="C476" s="66" t="str">
        <f>DBCS(TRIM(②受講者情報入力!Z477))</f>
        <v/>
      </c>
      <c r="D476" s="66" t="str">
        <f>DBCS(TRIM(②受講者情報入力!AA477))</f>
        <v/>
      </c>
      <c r="E476" s="66" t="str">
        <f>ASC(TRIM(②受講者情報入力!AB477))</f>
        <v/>
      </c>
      <c r="F476" s="66" t="str">
        <f>IFERROR(VLOOKUP(②受講者情報入力!AC477,マスタ!$A$1:$B$47,2,0),"")</f>
        <v/>
      </c>
      <c r="G476" s="66" t="str">
        <f>TRIM(②受講者情報入力!AD477)</f>
        <v/>
      </c>
      <c r="H476" s="66" t="str">
        <f>TRIM(②受講者情報入力!AE477)</f>
        <v/>
      </c>
      <c r="I476" s="66" t="str">
        <f>IF(②受講者情報入力!AV477="","",LEFT(②受講者情報入力!AV477,LEN(②受講者情報入力!AV477)-1))</f>
        <v/>
      </c>
      <c r="J476" s="66" t="str">
        <f>ASC(TRIM(②受講者情報入力!AK477))</f>
        <v/>
      </c>
      <c r="K476" s="66" t="str">
        <f>IF(②受講者情報入力!AL477=0,"",TEXT(②受講者情報入力!AL477,"yyyy/mm/dd"))</f>
        <v/>
      </c>
      <c r="L476" s="66" t="str">
        <f>IF(②受講者情報入力!AM477=0,"",TEXT(②受講者情報入力!AM477,"yyyy/mm/dd"))</f>
        <v/>
      </c>
      <c r="M476" s="66" t="str">
        <f>ASC(TRIM(②受講者情報入力!AN477))</f>
        <v/>
      </c>
      <c r="N476" s="66" t="str">
        <f>ASC(TRIM(②受講者情報入力!AO477))</f>
        <v/>
      </c>
      <c r="O476" s="66" t="str">
        <f>IF(②受講者情報入力!AP477=0,"",TEXT(②受講者情報入力!AP477,"yyyy/mm/dd"))</f>
        <v/>
      </c>
      <c r="P476" s="66" t="str">
        <f>ASC(TRIM(②受講者情報入力!AQ477))</f>
        <v/>
      </c>
      <c r="Q476" s="66" t="str">
        <f>TRIM(②受講者情報入力!AR477)</f>
        <v/>
      </c>
      <c r="R476" s="66" t="str">
        <f>TRIM(②受講者情報入力!AS477)</f>
        <v/>
      </c>
      <c r="S476" s="66" t="str">
        <f>TRIM(②受講者情報入力!AT477)</f>
        <v/>
      </c>
    </row>
    <row r="477" spans="1:19">
      <c r="A477" s="66" t="e">
        <f>②受講者情報入力!AW478</f>
        <v>#N/A</v>
      </c>
      <c r="B477" s="66" t="str">
        <f>LEFT(②受講者情報入力!Y478,1)</f>
        <v/>
      </c>
      <c r="C477" s="66" t="str">
        <f>DBCS(TRIM(②受講者情報入力!Z478))</f>
        <v/>
      </c>
      <c r="D477" s="66" t="str">
        <f>DBCS(TRIM(②受講者情報入力!AA478))</f>
        <v/>
      </c>
      <c r="E477" s="66" t="str">
        <f>ASC(TRIM(②受講者情報入力!AB478))</f>
        <v/>
      </c>
      <c r="F477" s="66" t="str">
        <f>IFERROR(VLOOKUP(②受講者情報入力!AC478,マスタ!$A$1:$B$47,2,0),"")</f>
        <v/>
      </c>
      <c r="G477" s="66" t="str">
        <f>TRIM(②受講者情報入力!AD478)</f>
        <v/>
      </c>
      <c r="H477" s="66" t="str">
        <f>TRIM(②受講者情報入力!AE478)</f>
        <v/>
      </c>
      <c r="I477" s="66" t="str">
        <f>IF(②受講者情報入力!AV478="","",LEFT(②受講者情報入力!AV478,LEN(②受講者情報入力!AV478)-1))</f>
        <v/>
      </c>
      <c r="J477" s="66" t="str">
        <f>ASC(TRIM(②受講者情報入力!AK478))</f>
        <v/>
      </c>
      <c r="K477" s="66" t="str">
        <f>IF(②受講者情報入力!AL478=0,"",TEXT(②受講者情報入力!AL478,"yyyy/mm/dd"))</f>
        <v/>
      </c>
      <c r="L477" s="66" t="str">
        <f>IF(②受講者情報入力!AM478=0,"",TEXT(②受講者情報入力!AM478,"yyyy/mm/dd"))</f>
        <v/>
      </c>
      <c r="M477" s="66" t="str">
        <f>ASC(TRIM(②受講者情報入力!AN478))</f>
        <v/>
      </c>
      <c r="N477" s="66" t="str">
        <f>ASC(TRIM(②受講者情報入力!AO478))</f>
        <v/>
      </c>
      <c r="O477" s="66" t="str">
        <f>IF(②受講者情報入力!AP478=0,"",TEXT(②受講者情報入力!AP478,"yyyy/mm/dd"))</f>
        <v/>
      </c>
      <c r="P477" s="66" t="str">
        <f>ASC(TRIM(②受講者情報入力!AQ478))</f>
        <v/>
      </c>
      <c r="Q477" s="66" t="str">
        <f>TRIM(②受講者情報入力!AR478)</f>
        <v/>
      </c>
      <c r="R477" s="66" t="str">
        <f>TRIM(②受講者情報入力!AS478)</f>
        <v/>
      </c>
      <c r="S477" s="66" t="str">
        <f>TRIM(②受講者情報入力!AT478)</f>
        <v/>
      </c>
    </row>
    <row r="478" spans="1:19">
      <c r="A478" s="66" t="e">
        <f>②受講者情報入力!AW479</f>
        <v>#N/A</v>
      </c>
      <c r="B478" s="66" t="str">
        <f>LEFT(②受講者情報入力!Y479,1)</f>
        <v/>
      </c>
      <c r="C478" s="66" t="str">
        <f>DBCS(TRIM(②受講者情報入力!Z479))</f>
        <v/>
      </c>
      <c r="D478" s="66" t="str">
        <f>DBCS(TRIM(②受講者情報入力!AA479))</f>
        <v/>
      </c>
      <c r="E478" s="66" t="str">
        <f>ASC(TRIM(②受講者情報入力!AB479))</f>
        <v/>
      </c>
      <c r="F478" s="66" t="str">
        <f>IFERROR(VLOOKUP(②受講者情報入力!AC479,マスタ!$A$1:$B$47,2,0),"")</f>
        <v/>
      </c>
      <c r="G478" s="66" t="str">
        <f>TRIM(②受講者情報入力!AD479)</f>
        <v/>
      </c>
      <c r="H478" s="66" t="str">
        <f>TRIM(②受講者情報入力!AE479)</f>
        <v/>
      </c>
      <c r="I478" s="66" t="str">
        <f>IF(②受講者情報入力!AV479="","",LEFT(②受講者情報入力!AV479,LEN(②受講者情報入力!AV479)-1))</f>
        <v/>
      </c>
      <c r="J478" s="66" t="str">
        <f>ASC(TRIM(②受講者情報入力!AK479))</f>
        <v/>
      </c>
      <c r="K478" s="66" t="str">
        <f>IF(②受講者情報入力!AL479=0,"",TEXT(②受講者情報入力!AL479,"yyyy/mm/dd"))</f>
        <v/>
      </c>
      <c r="L478" s="66" t="str">
        <f>IF(②受講者情報入力!AM479=0,"",TEXT(②受講者情報入力!AM479,"yyyy/mm/dd"))</f>
        <v/>
      </c>
      <c r="M478" s="66" t="str">
        <f>ASC(TRIM(②受講者情報入力!AN479))</f>
        <v/>
      </c>
      <c r="N478" s="66" t="str">
        <f>ASC(TRIM(②受講者情報入力!AO479))</f>
        <v/>
      </c>
      <c r="O478" s="66" t="str">
        <f>IF(②受講者情報入力!AP479=0,"",TEXT(②受講者情報入力!AP479,"yyyy/mm/dd"))</f>
        <v/>
      </c>
      <c r="P478" s="66" t="str">
        <f>ASC(TRIM(②受講者情報入力!AQ479))</f>
        <v/>
      </c>
      <c r="Q478" s="66" t="str">
        <f>TRIM(②受講者情報入力!AR479)</f>
        <v/>
      </c>
      <c r="R478" s="66" t="str">
        <f>TRIM(②受講者情報入力!AS479)</f>
        <v/>
      </c>
      <c r="S478" s="66" t="str">
        <f>TRIM(②受講者情報入力!AT479)</f>
        <v/>
      </c>
    </row>
    <row r="479" spans="1:19">
      <c r="A479" s="66" t="e">
        <f>②受講者情報入力!AW480</f>
        <v>#N/A</v>
      </c>
      <c r="B479" s="66" t="str">
        <f>LEFT(②受講者情報入力!Y480,1)</f>
        <v/>
      </c>
      <c r="C479" s="66" t="str">
        <f>DBCS(TRIM(②受講者情報入力!Z480))</f>
        <v/>
      </c>
      <c r="D479" s="66" t="str">
        <f>DBCS(TRIM(②受講者情報入力!AA480))</f>
        <v/>
      </c>
      <c r="E479" s="66" t="str">
        <f>ASC(TRIM(②受講者情報入力!AB480))</f>
        <v/>
      </c>
      <c r="F479" s="66" t="str">
        <f>IFERROR(VLOOKUP(②受講者情報入力!AC480,マスタ!$A$1:$B$47,2,0),"")</f>
        <v/>
      </c>
      <c r="G479" s="66" t="str">
        <f>TRIM(②受講者情報入力!AD480)</f>
        <v/>
      </c>
      <c r="H479" s="66" t="str">
        <f>TRIM(②受講者情報入力!AE480)</f>
        <v/>
      </c>
      <c r="I479" s="66" t="str">
        <f>IF(②受講者情報入力!AV480="","",LEFT(②受講者情報入力!AV480,LEN(②受講者情報入力!AV480)-1))</f>
        <v/>
      </c>
      <c r="J479" s="66" t="str">
        <f>ASC(TRIM(②受講者情報入力!AK480))</f>
        <v/>
      </c>
      <c r="K479" s="66" t="str">
        <f>IF(②受講者情報入力!AL480=0,"",TEXT(②受講者情報入力!AL480,"yyyy/mm/dd"))</f>
        <v/>
      </c>
      <c r="L479" s="66" t="str">
        <f>IF(②受講者情報入力!AM480=0,"",TEXT(②受講者情報入力!AM480,"yyyy/mm/dd"))</f>
        <v/>
      </c>
      <c r="M479" s="66" t="str">
        <f>ASC(TRIM(②受講者情報入力!AN480))</f>
        <v/>
      </c>
      <c r="N479" s="66" t="str">
        <f>ASC(TRIM(②受講者情報入力!AO480))</f>
        <v/>
      </c>
      <c r="O479" s="66" t="str">
        <f>IF(②受講者情報入力!AP480=0,"",TEXT(②受講者情報入力!AP480,"yyyy/mm/dd"))</f>
        <v/>
      </c>
      <c r="P479" s="66" t="str">
        <f>ASC(TRIM(②受講者情報入力!AQ480))</f>
        <v/>
      </c>
      <c r="Q479" s="66" t="str">
        <f>TRIM(②受講者情報入力!AR480)</f>
        <v/>
      </c>
      <c r="R479" s="66" t="str">
        <f>TRIM(②受講者情報入力!AS480)</f>
        <v/>
      </c>
      <c r="S479" s="66" t="str">
        <f>TRIM(②受講者情報入力!AT480)</f>
        <v/>
      </c>
    </row>
    <row r="480" spans="1:19">
      <c r="A480" s="66" t="e">
        <f>②受講者情報入力!AW481</f>
        <v>#N/A</v>
      </c>
      <c r="B480" s="66" t="str">
        <f>LEFT(②受講者情報入力!Y481,1)</f>
        <v/>
      </c>
      <c r="C480" s="66" t="str">
        <f>DBCS(TRIM(②受講者情報入力!Z481))</f>
        <v/>
      </c>
      <c r="D480" s="66" t="str">
        <f>DBCS(TRIM(②受講者情報入力!AA481))</f>
        <v/>
      </c>
      <c r="E480" s="66" t="str">
        <f>ASC(TRIM(②受講者情報入力!AB481))</f>
        <v/>
      </c>
      <c r="F480" s="66" t="str">
        <f>IFERROR(VLOOKUP(②受講者情報入力!AC481,マスタ!$A$1:$B$47,2,0),"")</f>
        <v/>
      </c>
      <c r="G480" s="66" t="str">
        <f>TRIM(②受講者情報入力!AD481)</f>
        <v/>
      </c>
      <c r="H480" s="66" t="str">
        <f>TRIM(②受講者情報入力!AE481)</f>
        <v/>
      </c>
      <c r="I480" s="66" t="str">
        <f>IF(②受講者情報入力!AV481="","",LEFT(②受講者情報入力!AV481,LEN(②受講者情報入力!AV481)-1))</f>
        <v/>
      </c>
      <c r="J480" s="66" t="str">
        <f>ASC(TRIM(②受講者情報入力!AK481))</f>
        <v/>
      </c>
      <c r="K480" s="66" t="str">
        <f>IF(②受講者情報入力!AL481=0,"",TEXT(②受講者情報入力!AL481,"yyyy/mm/dd"))</f>
        <v/>
      </c>
      <c r="L480" s="66" t="str">
        <f>IF(②受講者情報入力!AM481=0,"",TEXT(②受講者情報入力!AM481,"yyyy/mm/dd"))</f>
        <v/>
      </c>
      <c r="M480" s="66" t="str">
        <f>ASC(TRIM(②受講者情報入力!AN481))</f>
        <v/>
      </c>
      <c r="N480" s="66" t="str">
        <f>ASC(TRIM(②受講者情報入力!AO481))</f>
        <v/>
      </c>
      <c r="O480" s="66" t="str">
        <f>IF(②受講者情報入力!AP481=0,"",TEXT(②受講者情報入力!AP481,"yyyy/mm/dd"))</f>
        <v/>
      </c>
      <c r="P480" s="66" t="str">
        <f>ASC(TRIM(②受講者情報入力!AQ481))</f>
        <v/>
      </c>
      <c r="Q480" s="66" t="str">
        <f>TRIM(②受講者情報入力!AR481)</f>
        <v/>
      </c>
      <c r="R480" s="66" t="str">
        <f>TRIM(②受講者情報入力!AS481)</f>
        <v/>
      </c>
      <c r="S480" s="66" t="str">
        <f>TRIM(②受講者情報入力!AT481)</f>
        <v/>
      </c>
    </row>
    <row r="481" spans="1:19">
      <c r="A481" s="66" t="e">
        <f>②受講者情報入力!AW482</f>
        <v>#N/A</v>
      </c>
      <c r="B481" s="66" t="str">
        <f>LEFT(②受講者情報入力!Y482,1)</f>
        <v/>
      </c>
      <c r="C481" s="66" t="str">
        <f>DBCS(TRIM(②受講者情報入力!Z482))</f>
        <v/>
      </c>
      <c r="D481" s="66" t="str">
        <f>DBCS(TRIM(②受講者情報入力!AA482))</f>
        <v/>
      </c>
      <c r="E481" s="66" t="str">
        <f>ASC(TRIM(②受講者情報入力!AB482))</f>
        <v/>
      </c>
      <c r="F481" s="66" t="str">
        <f>IFERROR(VLOOKUP(②受講者情報入力!AC482,マスタ!$A$1:$B$47,2,0),"")</f>
        <v/>
      </c>
      <c r="G481" s="66" t="str">
        <f>TRIM(②受講者情報入力!AD482)</f>
        <v/>
      </c>
      <c r="H481" s="66" t="str">
        <f>TRIM(②受講者情報入力!AE482)</f>
        <v/>
      </c>
      <c r="I481" s="66" t="str">
        <f>IF(②受講者情報入力!AV482="","",LEFT(②受講者情報入力!AV482,LEN(②受講者情報入力!AV482)-1))</f>
        <v/>
      </c>
      <c r="J481" s="66" t="str">
        <f>ASC(TRIM(②受講者情報入力!AK482))</f>
        <v/>
      </c>
      <c r="K481" s="66" t="str">
        <f>IF(②受講者情報入力!AL482=0,"",TEXT(②受講者情報入力!AL482,"yyyy/mm/dd"))</f>
        <v/>
      </c>
      <c r="L481" s="66" t="str">
        <f>IF(②受講者情報入力!AM482=0,"",TEXT(②受講者情報入力!AM482,"yyyy/mm/dd"))</f>
        <v/>
      </c>
      <c r="M481" s="66" t="str">
        <f>ASC(TRIM(②受講者情報入力!AN482))</f>
        <v/>
      </c>
      <c r="N481" s="66" t="str">
        <f>ASC(TRIM(②受講者情報入力!AO482))</f>
        <v/>
      </c>
      <c r="O481" s="66" t="str">
        <f>IF(②受講者情報入力!AP482=0,"",TEXT(②受講者情報入力!AP482,"yyyy/mm/dd"))</f>
        <v/>
      </c>
      <c r="P481" s="66" t="str">
        <f>ASC(TRIM(②受講者情報入力!AQ482))</f>
        <v/>
      </c>
      <c r="Q481" s="66" t="str">
        <f>TRIM(②受講者情報入力!AR482)</f>
        <v/>
      </c>
      <c r="R481" s="66" t="str">
        <f>TRIM(②受講者情報入力!AS482)</f>
        <v/>
      </c>
      <c r="S481" s="66" t="str">
        <f>TRIM(②受講者情報入力!AT482)</f>
        <v/>
      </c>
    </row>
    <row r="482" spans="1:19">
      <c r="A482" s="66" t="e">
        <f>②受講者情報入力!AW483</f>
        <v>#N/A</v>
      </c>
      <c r="B482" s="66" t="str">
        <f>LEFT(②受講者情報入力!Y483,1)</f>
        <v/>
      </c>
      <c r="C482" s="66" t="str">
        <f>DBCS(TRIM(②受講者情報入力!Z483))</f>
        <v/>
      </c>
      <c r="D482" s="66" t="str">
        <f>DBCS(TRIM(②受講者情報入力!AA483))</f>
        <v/>
      </c>
      <c r="E482" s="66" t="str">
        <f>ASC(TRIM(②受講者情報入力!AB483))</f>
        <v/>
      </c>
      <c r="F482" s="66" t="str">
        <f>IFERROR(VLOOKUP(②受講者情報入力!AC483,マスタ!$A$1:$B$47,2,0),"")</f>
        <v/>
      </c>
      <c r="G482" s="66" t="str">
        <f>TRIM(②受講者情報入力!AD483)</f>
        <v/>
      </c>
      <c r="H482" s="66" t="str">
        <f>TRIM(②受講者情報入力!AE483)</f>
        <v/>
      </c>
      <c r="I482" s="66" t="str">
        <f>IF(②受講者情報入力!AV483="","",LEFT(②受講者情報入力!AV483,LEN(②受講者情報入力!AV483)-1))</f>
        <v/>
      </c>
      <c r="J482" s="66" t="str">
        <f>ASC(TRIM(②受講者情報入力!AK483))</f>
        <v/>
      </c>
      <c r="K482" s="66" t="str">
        <f>IF(②受講者情報入力!AL483=0,"",TEXT(②受講者情報入力!AL483,"yyyy/mm/dd"))</f>
        <v/>
      </c>
      <c r="L482" s="66" t="str">
        <f>IF(②受講者情報入力!AM483=0,"",TEXT(②受講者情報入力!AM483,"yyyy/mm/dd"))</f>
        <v/>
      </c>
      <c r="M482" s="66" t="str">
        <f>ASC(TRIM(②受講者情報入力!AN483))</f>
        <v/>
      </c>
      <c r="N482" s="66" t="str">
        <f>ASC(TRIM(②受講者情報入力!AO483))</f>
        <v/>
      </c>
      <c r="O482" s="66" t="str">
        <f>IF(②受講者情報入力!AP483=0,"",TEXT(②受講者情報入力!AP483,"yyyy/mm/dd"))</f>
        <v/>
      </c>
      <c r="P482" s="66" t="str">
        <f>ASC(TRIM(②受講者情報入力!AQ483))</f>
        <v/>
      </c>
      <c r="Q482" s="66" t="str">
        <f>TRIM(②受講者情報入力!AR483)</f>
        <v/>
      </c>
      <c r="R482" s="66" t="str">
        <f>TRIM(②受講者情報入力!AS483)</f>
        <v/>
      </c>
      <c r="S482" s="66" t="str">
        <f>TRIM(②受講者情報入力!AT483)</f>
        <v/>
      </c>
    </row>
    <row r="483" spans="1:19">
      <c r="A483" s="66" t="e">
        <f>②受講者情報入力!AW484</f>
        <v>#N/A</v>
      </c>
      <c r="B483" s="66" t="str">
        <f>LEFT(②受講者情報入力!Y484,1)</f>
        <v/>
      </c>
      <c r="C483" s="66" t="str">
        <f>DBCS(TRIM(②受講者情報入力!Z484))</f>
        <v/>
      </c>
      <c r="D483" s="66" t="str">
        <f>DBCS(TRIM(②受講者情報入力!AA484))</f>
        <v/>
      </c>
      <c r="E483" s="66" t="str">
        <f>ASC(TRIM(②受講者情報入力!AB484))</f>
        <v/>
      </c>
      <c r="F483" s="66" t="str">
        <f>IFERROR(VLOOKUP(②受講者情報入力!AC484,マスタ!$A$1:$B$47,2,0),"")</f>
        <v/>
      </c>
      <c r="G483" s="66" t="str">
        <f>TRIM(②受講者情報入力!AD484)</f>
        <v/>
      </c>
      <c r="H483" s="66" t="str">
        <f>TRIM(②受講者情報入力!AE484)</f>
        <v/>
      </c>
      <c r="I483" s="66" t="str">
        <f>IF(②受講者情報入力!AV484="","",LEFT(②受講者情報入力!AV484,LEN(②受講者情報入力!AV484)-1))</f>
        <v/>
      </c>
      <c r="J483" s="66" t="str">
        <f>ASC(TRIM(②受講者情報入力!AK484))</f>
        <v/>
      </c>
      <c r="K483" s="66" t="str">
        <f>IF(②受講者情報入力!AL484=0,"",TEXT(②受講者情報入力!AL484,"yyyy/mm/dd"))</f>
        <v/>
      </c>
      <c r="L483" s="66" t="str">
        <f>IF(②受講者情報入力!AM484=0,"",TEXT(②受講者情報入力!AM484,"yyyy/mm/dd"))</f>
        <v/>
      </c>
      <c r="M483" s="66" t="str">
        <f>ASC(TRIM(②受講者情報入力!AN484))</f>
        <v/>
      </c>
      <c r="N483" s="66" t="str">
        <f>ASC(TRIM(②受講者情報入力!AO484))</f>
        <v/>
      </c>
      <c r="O483" s="66" t="str">
        <f>IF(②受講者情報入力!AP484=0,"",TEXT(②受講者情報入力!AP484,"yyyy/mm/dd"))</f>
        <v/>
      </c>
      <c r="P483" s="66" t="str">
        <f>ASC(TRIM(②受講者情報入力!AQ484))</f>
        <v/>
      </c>
      <c r="Q483" s="66" t="str">
        <f>TRIM(②受講者情報入力!AR484)</f>
        <v/>
      </c>
      <c r="R483" s="66" t="str">
        <f>TRIM(②受講者情報入力!AS484)</f>
        <v/>
      </c>
      <c r="S483" s="66" t="str">
        <f>TRIM(②受講者情報入力!AT484)</f>
        <v/>
      </c>
    </row>
    <row r="484" spans="1:19">
      <c r="A484" s="66" t="e">
        <f>②受講者情報入力!AW485</f>
        <v>#N/A</v>
      </c>
      <c r="B484" s="66" t="str">
        <f>LEFT(②受講者情報入力!Y485,1)</f>
        <v/>
      </c>
      <c r="C484" s="66" t="str">
        <f>DBCS(TRIM(②受講者情報入力!Z485))</f>
        <v/>
      </c>
      <c r="D484" s="66" t="str">
        <f>DBCS(TRIM(②受講者情報入力!AA485))</f>
        <v/>
      </c>
      <c r="E484" s="66" t="str">
        <f>ASC(TRIM(②受講者情報入力!AB485))</f>
        <v/>
      </c>
      <c r="F484" s="66" t="str">
        <f>IFERROR(VLOOKUP(②受講者情報入力!AC485,マスタ!$A$1:$B$47,2,0),"")</f>
        <v/>
      </c>
      <c r="G484" s="66" t="str">
        <f>TRIM(②受講者情報入力!AD485)</f>
        <v/>
      </c>
      <c r="H484" s="66" t="str">
        <f>TRIM(②受講者情報入力!AE485)</f>
        <v/>
      </c>
      <c r="I484" s="66" t="str">
        <f>IF(②受講者情報入力!AV485="","",LEFT(②受講者情報入力!AV485,LEN(②受講者情報入力!AV485)-1))</f>
        <v/>
      </c>
      <c r="J484" s="66" t="str">
        <f>ASC(TRIM(②受講者情報入力!AK485))</f>
        <v/>
      </c>
      <c r="K484" s="66" t="str">
        <f>IF(②受講者情報入力!AL485=0,"",TEXT(②受講者情報入力!AL485,"yyyy/mm/dd"))</f>
        <v/>
      </c>
      <c r="L484" s="66" t="str">
        <f>IF(②受講者情報入力!AM485=0,"",TEXT(②受講者情報入力!AM485,"yyyy/mm/dd"))</f>
        <v/>
      </c>
      <c r="M484" s="66" t="str">
        <f>ASC(TRIM(②受講者情報入力!AN485))</f>
        <v/>
      </c>
      <c r="N484" s="66" t="str">
        <f>ASC(TRIM(②受講者情報入力!AO485))</f>
        <v/>
      </c>
      <c r="O484" s="66" t="str">
        <f>IF(②受講者情報入力!AP485=0,"",TEXT(②受講者情報入力!AP485,"yyyy/mm/dd"))</f>
        <v/>
      </c>
      <c r="P484" s="66" t="str">
        <f>ASC(TRIM(②受講者情報入力!AQ485))</f>
        <v/>
      </c>
      <c r="Q484" s="66" t="str">
        <f>TRIM(②受講者情報入力!AR485)</f>
        <v/>
      </c>
      <c r="R484" s="66" t="str">
        <f>TRIM(②受講者情報入力!AS485)</f>
        <v/>
      </c>
      <c r="S484" s="66" t="str">
        <f>TRIM(②受講者情報入力!AT485)</f>
        <v/>
      </c>
    </row>
    <row r="485" spans="1:19">
      <c r="A485" s="66" t="e">
        <f>②受講者情報入力!AW486</f>
        <v>#N/A</v>
      </c>
      <c r="B485" s="66" t="str">
        <f>LEFT(②受講者情報入力!Y486,1)</f>
        <v/>
      </c>
      <c r="C485" s="66" t="str">
        <f>DBCS(TRIM(②受講者情報入力!Z486))</f>
        <v/>
      </c>
      <c r="D485" s="66" t="str">
        <f>DBCS(TRIM(②受講者情報入力!AA486))</f>
        <v/>
      </c>
      <c r="E485" s="66" t="str">
        <f>ASC(TRIM(②受講者情報入力!AB486))</f>
        <v/>
      </c>
      <c r="F485" s="66" t="str">
        <f>IFERROR(VLOOKUP(②受講者情報入力!AC486,マスタ!$A$1:$B$47,2,0),"")</f>
        <v/>
      </c>
      <c r="G485" s="66" t="str">
        <f>TRIM(②受講者情報入力!AD486)</f>
        <v/>
      </c>
      <c r="H485" s="66" t="str">
        <f>TRIM(②受講者情報入力!AE486)</f>
        <v/>
      </c>
      <c r="I485" s="66" t="str">
        <f>IF(②受講者情報入力!AV486="","",LEFT(②受講者情報入力!AV486,LEN(②受講者情報入力!AV486)-1))</f>
        <v/>
      </c>
      <c r="J485" s="66" t="str">
        <f>ASC(TRIM(②受講者情報入力!AK486))</f>
        <v/>
      </c>
      <c r="K485" s="66" t="str">
        <f>IF(②受講者情報入力!AL486=0,"",TEXT(②受講者情報入力!AL486,"yyyy/mm/dd"))</f>
        <v/>
      </c>
      <c r="L485" s="66" t="str">
        <f>IF(②受講者情報入力!AM486=0,"",TEXT(②受講者情報入力!AM486,"yyyy/mm/dd"))</f>
        <v/>
      </c>
      <c r="M485" s="66" t="str">
        <f>ASC(TRIM(②受講者情報入力!AN486))</f>
        <v/>
      </c>
      <c r="N485" s="66" t="str">
        <f>ASC(TRIM(②受講者情報入力!AO486))</f>
        <v/>
      </c>
      <c r="O485" s="66" t="str">
        <f>IF(②受講者情報入力!AP486=0,"",TEXT(②受講者情報入力!AP486,"yyyy/mm/dd"))</f>
        <v/>
      </c>
      <c r="P485" s="66" t="str">
        <f>ASC(TRIM(②受講者情報入力!AQ486))</f>
        <v/>
      </c>
      <c r="Q485" s="66" t="str">
        <f>TRIM(②受講者情報入力!AR486)</f>
        <v/>
      </c>
      <c r="R485" s="66" t="str">
        <f>TRIM(②受講者情報入力!AS486)</f>
        <v/>
      </c>
      <c r="S485" s="66" t="str">
        <f>TRIM(②受講者情報入力!AT486)</f>
        <v/>
      </c>
    </row>
    <row r="486" spans="1:19">
      <c r="A486" s="66" t="e">
        <f>②受講者情報入力!AW487</f>
        <v>#N/A</v>
      </c>
      <c r="B486" s="66" t="str">
        <f>LEFT(②受講者情報入力!Y487,1)</f>
        <v/>
      </c>
      <c r="C486" s="66" t="str">
        <f>DBCS(TRIM(②受講者情報入力!Z487))</f>
        <v/>
      </c>
      <c r="D486" s="66" t="str">
        <f>DBCS(TRIM(②受講者情報入力!AA487))</f>
        <v/>
      </c>
      <c r="E486" s="66" t="str">
        <f>ASC(TRIM(②受講者情報入力!AB487))</f>
        <v/>
      </c>
      <c r="F486" s="66" t="str">
        <f>IFERROR(VLOOKUP(②受講者情報入力!AC487,マスタ!$A$1:$B$47,2,0),"")</f>
        <v/>
      </c>
      <c r="G486" s="66" t="str">
        <f>TRIM(②受講者情報入力!AD487)</f>
        <v/>
      </c>
      <c r="H486" s="66" t="str">
        <f>TRIM(②受講者情報入力!AE487)</f>
        <v/>
      </c>
      <c r="I486" s="66" t="str">
        <f>IF(②受講者情報入力!AV487="","",LEFT(②受講者情報入力!AV487,LEN(②受講者情報入力!AV487)-1))</f>
        <v/>
      </c>
      <c r="J486" s="66" t="str">
        <f>ASC(TRIM(②受講者情報入力!AK487))</f>
        <v/>
      </c>
      <c r="K486" s="66" t="str">
        <f>IF(②受講者情報入力!AL487=0,"",TEXT(②受講者情報入力!AL487,"yyyy/mm/dd"))</f>
        <v/>
      </c>
      <c r="L486" s="66" t="str">
        <f>IF(②受講者情報入力!AM487=0,"",TEXT(②受講者情報入力!AM487,"yyyy/mm/dd"))</f>
        <v/>
      </c>
      <c r="M486" s="66" t="str">
        <f>ASC(TRIM(②受講者情報入力!AN487))</f>
        <v/>
      </c>
      <c r="N486" s="66" t="str">
        <f>ASC(TRIM(②受講者情報入力!AO487))</f>
        <v/>
      </c>
      <c r="O486" s="66" t="str">
        <f>IF(②受講者情報入力!AP487=0,"",TEXT(②受講者情報入力!AP487,"yyyy/mm/dd"))</f>
        <v/>
      </c>
      <c r="P486" s="66" t="str">
        <f>ASC(TRIM(②受講者情報入力!AQ487))</f>
        <v/>
      </c>
      <c r="Q486" s="66" t="str">
        <f>TRIM(②受講者情報入力!AR487)</f>
        <v/>
      </c>
      <c r="R486" s="66" t="str">
        <f>TRIM(②受講者情報入力!AS487)</f>
        <v/>
      </c>
      <c r="S486" s="66" t="str">
        <f>TRIM(②受講者情報入力!AT487)</f>
        <v/>
      </c>
    </row>
    <row r="487" spans="1:19">
      <c r="A487" s="66" t="e">
        <f>②受講者情報入力!AW488</f>
        <v>#N/A</v>
      </c>
      <c r="B487" s="66" t="str">
        <f>LEFT(②受講者情報入力!Y488,1)</f>
        <v/>
      </c>
      <c r="C487" s="66" t="str">
        <f>DBCS(TRIM(②受講者情報入力!Z488))</f>
        <v/>
      </c>
      <c r="D487" s="66" t="str">
        <f>DBCS(TRIM(②受講者情報入力!AA488))</f>
        <v/>
      </c>
      <c r="E487" s="66" t="str">
        <f>ASC(TRIM(②受講者情報入力!AB488))</f>
        <v/>
      </c>
      <c r="F487" s="66" t="str">
        <f>IFERROR(VLOOKUP(②受講者情報入力!AC488,マスタ!$A$1:$B$47,2,0),"")</f>
        <v/>
      </c>
      <c r="G487" s="66" t="str">
        <f>TRIM(②受講者情報入力!AD488)</f>
        <v/>
      </c>
      <c r="H487" s="66" t="str">
        <f>TRIM(②受講者情報入力!AE488)</f>
        <v/>
      </c>
      <c r="I487" s="66" t="str">
        <f>IF(②受講者情報入力!AV488="","",LEFT(②受講者情報入力!AV488,LEN(②受講者情報入力!AV488)-1))</f>
        <v/>
      </c>
      <c r="J487" s="66" t="str">
        <f>ASC(TRIM(②受講者情報入力!AK488))</f>
        <v/>
      </c>
      <c r="K487" s="66" t="str">
        <f>IF(②受講者情報入力!AL488=0,"",TEXT(②受講者情報入力!AL488,"yyyy/mm/dd"))</f>
        <v/>
      </c>
      <c r="L487" s="66" t="str">
        <f>IF(②受講者情報入力!AM488=0,"",TEXT(②受講者情報入力!AM488,"yyyy/mm/dd"))</f>
        <v/>
      </c>
      <c r="M487" s="66" t="str">
        <f>ASC(TRIM(②受講者情報入力!AN488))</f>
        <v/>
      </c>
      <c r="N487" s="66" t="str">
        <f>ASC(TRIM(②受講者情報入力!AO488))</f>
        <v/>
      </c>
      <c r="O487" s="66" t="str">
        <f>IF(②受講者情報入力!AP488=0,"",TEXT(②受講者情報入力!AP488,"yyyy/mm/dd"))</f>
        <v/>
      </c>
      <c r="P487" s="66" t="str">
        <f>ASC(TRIM(②受講者情報入力!AQ488))</f>
        <v/>
      </c>
      <c r="Q487" s="66" t="str">
        <f>TRIM(②受講者情報入力!AR488)</f>
        <v/>
      </c>
      <c r="R487" s="66" t="str">
        <f>TRIM(②受講者情報入力!AS488)</f>
        <v/>
      </c>
      <c r="S487" s="66" t="str">
        <f>TRIM(②受講者情報入力!AT488)</f>
        <v/>
      </c>
    </row>
    <row r="488" spans="1:19">
      <c r="A488" s="66" t="e">
        <f>②受講者情報入力!AW489</f>
        <v>#N/A</v>
      </c>
      <c r="B488" s="66" t="str">
        <f>LEFT(②受講者情報入力!Y489,1)</f>
        <v/>
      </c>
      <c r="C488" s="66" t="str">
        <f>DBCS(TRIM(②受講者情報入力!Z489))</f>
        <v/>
      </c>
      <c r="D488" s="66" t="str">
        <f>DBCS(TRIM(②受講者情報入力!AA489))</f>
        <v/>
      </c>
      <c r="E488" s="66" t="str">
        <f>ASC(TRIM(②受講者情報入力!AB489))</f>
        <v/>
      </c>
      <c r="F488" s="66" t="str">
        <f>IFERROR(VLOOKUP(②受講者情報入力!AC489,マスタ!$A$1:$B$47,2,0),"")</f>
        <v/>
      </c>
      <c r="G488" s="66" t="str">
        <f>TRIM(②受講者情報入力!AD489)</f>
        <v/>
      </c>
      <c r="H488" s="66" t="str">
        <f>TRIM(②受講者情報入力!AE489)</f>
        <v/>
      </c>
      <c r="I488" s="66" t="str">
        <f>IF(②受講者情報入力!AV489="","",LEFT(②受講者情報入力!AV489,LEN(②受講者情報入力!AV489)-1))</f>
        <v/>
      </c>
      <c r="J488" s="66" t="str">
        <f>ASC(TRIM(②受講者情報入力!AK489))</f>
        <v/>
      </c>
      <c r="K488" s="66" t="str">
        <f>IF(②受講者情報入力!AL489=0,"",TEXT(②受講者情報入力!AL489,"yyyy/mm/dd"))</f>
        <v/>
      </c>
      <c r="L488" s="66" t="str">
        <f>IF(②受講者情報入力!AM489=0,"",TEXT(②受講者情報入力!AM489,"yyyy/mm/dd"))</f>
        <v/>
      </c>
      <c r="M488" s="66" t="str">
        <f>ASC(TRIM(②受講者情報入力!AN489))</f>
        <v/>
      </c>
      <c r="N488" s="66" t="str">
        <f>ASC(TRIM(②受講者情報入力!AO489))</f>
        <v/>
      </c>
      <c r="O488" s="66" t="str">
        <f>IF(②受講者情報入力!AP489=0,"",TEXT(②受講者情報入力!AP489,"yyyy/mm/dd"))</f>
        <v/>
      </c>
      <c r="P488" s="66" t="str">
        <f>ASC(TRIM(②受講者情報入力!AQ489))</f>
        <v/>
      </c>
      <c r="Q488" s="66" t="str">
        <f>TRIM(②受講者情報入力!AR489)</f>
        <v/>
      </c>
      <c r="R488" s="66" t="str">
        <f>TRIM(②受講者情報入力!AS489)</f>
        <v/>
      </c>
      <c r="S488" s="66" t="str">
        <f>TRIM(②受講者情報入力!AT489)</f>
        <v/>
      </c>
    </row>
    <row r="489" spans="1:19">
      <c r="A489" s="66" t="e">
        <f>②受講者情報入力!AW490</f>
        <v>#N/A</v>
      </c>
      <c r="B489" s="66" t="str">
        <f>LEFT(②受講者情報入力!Y490,1)</f>
        <v/>
      </c>
      <c r="C489" s="66" t="str">
        <f>DBCS(TRIM(②受講者情報入力!Z490))</f>
        <v/>
      </c>
      <c r="D489" s="66" t="str">
        <f>DBCS(TRIM(②受講者情報入力!AA490))</f>
        <v/>
      </c>
      <c r="E489" s="66" t="str">
        <f>ASC(TRIM(②受講者情報入力!AB490))</f>
        <v/>
      </c>
      <c r="F489" s="66" t="str">
        <f>IFERROR(VLOOKUP(②受講者情報入力!AC490,マスタ!$A$1:$B$47,2,0),"")</f>
        <v/>
      </c>
      <c r="G489" s="66" t="str">
        <f>TRIM(②受講者情報入力!AD490)</f>
        <v/>
      </c>
      <c r="H489" s="66" t="str">
        <f>TRIM(②受講者情報入力!AE490)</f>
        <v/>
      </c>
      <c r="I489" s="66" t="str">
        <f>IF(②受講者情報入力!AV490="","",LEFT(②受講者情報入力!AV490,LEN(②受講者情報入力!AV490)-1))</f>
        <v/>
      </c>
      <c r="J489" s="66" t="str">
        <f>ASC(TRIM(②受講者情報入力!AK490))</f>
        <v/>
      </c>
      <c r="K489" s="66" t="str">
        <f>IF(②受講者情報入力!AL490=0,"",TEXT(②受講者情報入力!AL490,"yyyy/mm/dd"))</f>
        <v/>
      </c>
      <c r="L489" s="66" t="str">
        <f>IF(②受講者情報入力!AM490=0,"",TEXT(②受講者情報入力!AM490,"yyyy/mm/dd"))</f>
        <v/>
      </c>
      <c r="M489" s="66" t="str">
        <f>ASC(TRIM(②受講者情報入力!AN490))</f>
        <v/>
      </c>
      <c r="N489" s="66" t="str">
        <f>ASC(TRIM(②受講者情報入力!AO490))</f>
        <v/>
      </c>
      <c r="O489" s="66" t="str">
        <f>IF(②受講者情報入力!AP490=0,"",TEXT(②受講者情報入力!AP490,"yyyy/mm/dd"))</f>
        <v/>
      </c>
      <c r="P489" s="66" t="str">
        <f>ASC(TRIM(②受講者情報入力!AQ490))</f>
        <v/>
      </c>
      <c r="Q489" s="66" t="str">
        <f>TRIM(②受講者情報入力!AR490)</f>
        <v/>
      </c>
      <c r="R489" s="66" t="str">
        <f>TRIM(②受講者情報入力!AS490)</f>
        <v/>
      </c>
      <c r="S489" s="66" t="str">
        <f>TRIM(②受講者情報入力!AT490)</f>
        <v/>
      </c>
    </row>
    <row r="490" spans="1:19">
      <c r="A490" s="66" t="e">
        <f>②受講者情報入力!AW491</f>
        <v>#N/A</v>
      </c>
      <c r="B490" s="66" t="str">
        <f>LEFT(②受講者情報入力!Y491,1)</f>
        <v/>
      </c>
      <c r="C490" s="66" t="str">
        <f>DBCS(TRIM(②受講者情報入力!Z491))</f>
        <v/>
      </c>
      <c r="D490" s="66" t="str">
        <f>DBCS(TRIM(②受講者情報入力!AA491))</f>
        <v/>
      </c>
      <c r="E490" s="66" t="str">
        <f>ASC(TRIM(②受講者情報入力!AB491))</f>
        <v/>
      </c>
      <c r="F490" s="66" t="str">
        <f>IFERROR(VLOOKUP(②受講者情報入力!AC491,マスタ!$A$1:$B$47,2,0),"")</f>
        <v/>
      </c>
      <c r="G490" s="66" t="str">
        <f>TRIM(②受講者情報入力!AD491)</f>
        <v/>
      </c>
      <c r="H490" s="66" t="str">
        <f>TRIM(②受講者情報入力!AE491)</f>
        <v/>
      </c>
      <c r="I490" s="66" t="str">
        <f>IF(②受講者情報入力!AV491="","",LEFT(②受講者情報入力!AV491,LEN(②受講者情報入力!AV491)-1))</f>
        <v/>
      </c>
      <c r="J490" s="66" t="str">
        <f>ASC(TRIM(②受講者情報入力!AK491))</f>
        <v/>
      </c>
      <c r="K490" s="66" t="str">
        <f>IF(②受講者情報入力!AL491=0,"",TEXT(②受講者情報入力!AL491,"yyyy/mm/dd"))</f>
        <v/>
      </c>
      <c r="L490" s="66" t="str">
        <f>IF(②受講者情報入力!AM491=0,"",TEXT(②受講者情報入力!AM491,"yyyy/mm/dd"))</f>
        <v/>
      </c>
      <c r="M490" s="66" t="str">
        <f>ASC(TRIM(②受講者情報入力!AN491))</f>
        <v/>
      </c>
      <c r="N490" s="66" t="str">
        <f>ASC(TRIM(②受講者情報入力!AO491))</f>
        <v/>
      </c>
      <c r="O490" s="66" t="str">
        <f>IF(②受講者情報入力!AP491=0,"",TEXT(②受講者情報入力!AP491,"yyyy/mm/dd"))</f>
        <v/>
      </c>
      <c r="P490" s="66" t="str">
        <f>ASC(TRIM(②受講者情報入力!AQ491))</f>
        <v/>
      </c>
      <c r="Q490" s="66" t="str">
        <f>TRIM(②受講者情報入力!AR491)</f>
        <v/>
      </c>
      <c r="R490" s="66" t="str">
        <f>TRIM(②受講者情報入力!AS491)</f>
        <v/>
      </c>
      <c r="S490" s="66" t="str">
        <f>TRIM(②受講者情報入力!AT491)</f>
        <v/>
      </c>
    </row>
    <row r="491" spans="1:19">
      <c r="A491" s="66" t="e">
        <f>②受講者情報入力!AW492</f>
        <v>#N/A</v>
      </c>
      <c r="B491" s="66" t="str">
        <f>LEFT(②受講者情報入力!Y492,1)</f>
        <v/>
      </c>
      <c r="C491" s="66" t="str">
        <f>DBCS(TRIM(②受講者情報入力!Z492))</f>
        <v/>
      </c>
      <c r="D491" s="66" t="str">
        <f>DBCS(TRIM(②受講者情報入力!AA492))</f>
        <v/>
      </c>
      <c r="E491" s="66" t="str">
        <f>ASC(TRIM(②受講者情報入力!AB492))</f>
        <v/>
      </c>
      <c r="F491" s="66" t="str">
        <f>IFERROR(VLOOKUP(②受講者情報入力!AC492,マスタ!$A$1:$B$47,2,0),"")</f>
        <v/>
      </c>
      <c r="G491" s="66" t="str">
        <f>TRIM(②受講者情報入力!AD492)</f>
        <v/>
      </c>
      <c r="H491" s="66" t="str">
        <f>TRIM(②受講者情報入力!AE492)</f>
        <v/>
      </c>
      <c r="I491" s="66" t="str">
        <f>IF(②受講者情報入力!AV492="","",LEFT(②受講者情報入力!AV492,LEN(②受講者情報入力!AV492)-1))</f>
        <v/>
      </c>
      <c r="J491" s="66" t="str">
        <f>ASC(TRIM(②受講者情報入力!AK492))</f>
        <v/>
      </c>
      <c r="K491" s="66" t="str">
        <f>IF(②受講者情報入力!AL492=0,"",TEXT(②受講者情報入力!AL492,"yyyy/mm/dd"))</f>
        <v/>
      </c>
      <c r="L491" s="66" t="str">
        <f>IF(②受講者情報入力!AM492=0,"",TEXT(②受講者情報入力!AM492,"yyyy/mm/dd"))</f>
        <v/>
      </c>
      <c r="M491" s="66" t="str">
        <f>ASC(TRIM(②受講者情報入力!AN492))</f>
        <v/>
      </c>
      <c r="N491" s="66" t="str">
        <f>ASC(TRIM(②受講者情報入力!AO492))</f>
        <v/>
      </c>
      <c r="O491" s="66" t="str">
        <f>IF(②受講者情報入力!AP492=0,"",TEXT(②受講者情報入力!AP492,"yyyy/mm/dd"))</f>
        <v/>
      </c>
      <c r="P491" s="66" t="str">
        <f>ASC(TRIM(②受講者情報入力!AQ492))</f>
        <v/>
      </c>
      <c r="Q491" s="66" t="str">
        <f>TRIM(②受講者情報入力!AR492)</f>
        <v/>
      </c>
      <c r="R491" s="66" t="str">
        <f>TRIM(②受講者情報入力!AS492)</f>
        <v/>
      </c>
      <c r="S491" s="66" t="str">
        <f>TRIM(②受講者情報入力!AT492)</f>
        <v/>
      </c>
    </row>
    <row r="492" spans="1:19">
      <c r="A492" s="66" t="e">
        <f>②受講者情報入力!AW493</f>
        <v>#N/A</v>
      </c>
      <c r="B492" s="66" t="str">
        <f>LEFT(②受講者情報入力!Y493,1)</f>
        <v/>
      </c>
      <c r="C492" s="66" t="str">
        <f>DBCS(TRIM(②受講者情報入力!Z493))</f>
        <v/>
      </c>
      <c r="D492" s="66" t="str">
        <f>DBCS(TRIM(②受講者情報入力!AA493))</f>
        <v/>
      </c>
      <c r="E492" s="66" t="str">
        <f>ASC(TRIM(②受講者情報入力!AB493))</f>
        <v/>
      </c>
      <c r="F492" s="66" t="str">
        <f>IFERROR(VLOOKUP(②受講者情報入力!AC493,マスタ!$A$1:$B$47,2,0),"")</f>
        <v/>
      </c>
      <c r="G492" s="66" t="str">
        <f>TRIM(②受講者情報入力!AD493)</f>
        <v/>
      </c>
      <c r="H492" s="66" t="str">
        <f>TRIM(②受講者情報入力!AE493)</f>
        <v/>
      </c>
      <c r="I492" s="66" t="str">
        <f>IF(②受講者情報入力!AV493="","",LEFT(②受講者情報入力!AV493,LEN(②受講者情報入力!AV493)-1))</f>
        <v/>
      </c>
      <c r="J492" s="66" t="str">
        <f>ASC(TRIM(②受講者情報入力!AK493))</f>
        <v/>
      </c>
      <c r="K492" s="66" t="str">
        <f>IF(②受講者情報入力!AL493=0,"",TEXT(②受講者情報入力!AL493,"yyyy/mm/dd"))</f>
        <v/>
      </c>
      <c r="L492" s="66" t="str">
        <f>IF(②受講者情報入力!AM493=0,"",TEXT(②受講者情報入力!AM493,"yyyy/mm/dd"))</f>
        <v/>
      </c>
      <c r="M492" s="66" t="str">
        <f>ASC(TRIM(②受講者情報入力!AN493))</f>
        <v/>
      </c>
      <c r="N492" s="66" t="str">
        <f>ASC(TRIM(②受講者情報入力!AO493))</f>
        <v/>
      </c>
      <c r="O492" s="66" t="str">
        <f>IF(②受講者情報入力!AP493=0,"",TEXT(②受講者情報入力!AP493,"yyyy/mm/dd"))</f>
        <v/>
      </c>
      <c r="P492" s="66" t="str">
        <f>ASC(TRIM(②受講者情報入力!AQ493))</f>
        <v/>
      </c>
      <c r="Q492" s="66" t="str">
        <f>TRIM(②受講者情報入力!AR493)</f>
        <v/>
      </c>
      <c r="R492" s="66" t="str">
        <f>TRIM(②受講者情報入力!AS493)</f>
        <v/>
      </c>
      <c r="S492" s="66" t="str">
        <f>TRIM(②受講者情報入力!AT493)</f>
        <v/>
      </c>
    </row>
    <row r="493" spans="1:19">
      <c r="A493" s="66" t="e">
        <f>②受講者情報入力!AW494</f>
        <v>#N/A</v>
      </c>
      <c r="B493" s="66" t="str">
        <f>LEFT(②受講者情報入力!Y494,1)</f>
        <v/>
      </c>
      <c r="C493" s="66" t="str">
        <f>DBCS(TRIM(②受講者情報入力!Z494))</f>
        <v/>
      </c>
      <c r="D493" s="66" t="str">
        <f>DBCS(TRIM(②受講者情報入力!AA494))</f>
        <v/>
      </c>
      <c r="E493" s="66" t="str">
        <f>ASC(TRIM(②受講者情報入力!AB494))</f>
        <v/>
      </c>
      <c r="F493" s="66" t="str">
        <f>IFERROR(VLOOKUP(②受講者情報入力!AC494,マスタ!$A$1:$B$47,2,0),"")</f>
        <v/>
      </c>
      <c r="G493" s="66" t="str">
        <f>TRIM(②受講者情報入力!AD494)</f>
        <v/>
      </c>
      <c r="H493" s="66" t="str">
        <f>TRIM(②受講者情報入力!AE494)</f>
        <v/>
      </c>
      <c r="I493" s="66" t="str">
        <f>IF(②受講者情報入力!AV494="","",LEFT(②受講者情報入力!AV494,LEN(②受講者情報入力!AV494)-1))</f>
        <v/>
      </c>
      <c r="J493" s="66" t="str">
        <f>ASC(TRIM(②受講者情報入力!AK494))</f>
        <v/>
      </c>
      <c r="K493" s="66" t="str">
        <f>IF(②受講者情報入力!AL494=0,"",TEXT(②受講者情報入力!AL494,"yyyy/mm/dd"))</f>
        <v/>
      </c>
      <c r="L493" s="66" t="str">
        <f>IF(②受講者情報入力!AM494=0,"",TEXT(②受講者情報入力!AM494,"yyyy/mm/dd"))</f>
        <v/>
      </c>
      <c r="M493" s="66" t="str">
        <f>ASC(TRIM(②受講者情報入力!AN494))</f>
        <v/>
      </c>
      <c r="N493" s="66" t="str">
        <f>ASC(TRIM(②受講者情報入力!AO494))</f>
        <v/>
      </c>
      <c r="O493" s="66" t="str">
        <f>IF(②受講者情報入力!AP494=0,"",TEXT(②受講者情報入力!AP494,"yyyy/mm/dd"))</f>
        <v/>
      </c>
      <c r="P493" s="66" t="str">
        <f>ASC(TRIM(②受講者情報入力!AQ494))</f>
        <v/>
      </c>
      <c r="Q493" s="66" t="str">
        <f>TRIM(②受講者情報入力!AR494)</f>
        <v/>
      </c>
      <c r="R493" s="66" t="str">
        <f>TRIM(②受講者情報入力!AS494)</f>
        <v/>
      </c>
      <c r="S493" s="66" t="str">
        <f>TRIM(②受講者情報入力!AT494)</f>
        <v/>
      </c>
    </row>
    <row r="494" spans="1:19">
      <c r="A494" s="66" t="e">
        <f>②受講者情報入力!AW495</f>
        <v>#N/A</v>
      </c>
      <c r="B494" s="66" t="str">
        <f>LEFT(②受講者情報入力!Y495,1)</f>
        <v/>
      </c>
      <c r="C494" s="66" t="str">
        <f>DBCS(TRIM(②受講者情報入力!Z495))</f>
        <v/>
      </c>
      <c r="D494" s="66" t="str">
        <f>DBCS(TRIM(②受講者情報入力!AA495))</f>
        <v/>
      </c>
      <c r="E494" s="66" t="str">
        <f>ASC(TRIM(②受講者情報入力!AB495))</f>
        <v/>
      </c>
      <c r="F494" s="66" t="str">
        <f>IFERROR(VLOOKUP(②受講者情報入力!AC495,マスタ!$A$1:$B$47,2,0),"")</f>
        <v/>
      </c>
      <c r="G494" s="66" t="str">
        <f>TRIM(②受講者情報入力!AD495)</f>
        <v/>
      </c>
      <c r="H494" s="66" t="str">
        <f>TRIM(②受講者情報入力!AE495)</f>
        <v/>
      </c>
      <c r="I494" s="66" t="str">
        <f>IF(②受講者情報入力!AV495="","",LEFT(②受講者情報入力!AV495,LEN(②受講者情報入力!AV495)-1))</f>
        <v/>
      </c>
      <c r="J494" s="66" t="str">
        <f>ASC(TRIM(②受講者情報入力!AK495))</f>
        <v/>
      </c>
      <c r="K494" s="66" t="str">
        <f>IF(②受講者情報入力!AL495=0,"",TEXT(②受講者情報入力!AL495,"yyyy/mm/dd"))</f>
        <v/>
      </c>
      <c r="L494" s="66" t="str">
        <f>IF(②受講者情報入力!AM495=0,"",TEXT(②受講者情報入力!AM495,"yyyy/mm/dd"))</f>
        <v/>
      </c>
      <c r="M494" s="66" t="str">
        <f>ASC(TRIM(②受講者情報入力!AN495))</f>
        <v/>
      </c>
      <c r="N494" s="66" t="str">
        <f>ASC(TRIM(②受講者情報入力!AO495))</f>
        <v/>
      </c>
      <c r="O494" s="66" t="str">
        <f>IF(②受講者情報入力!AP495=0,"",TEXT(②受講者情報入力!AP495,"yyyy/mm/dd"))</f>
        <v/>
      </c>
      <c r="P494" s="66" t="str">
        <f>ASC(TRIM(②受講者情報入力!AQ495))</f>
        <v/>
      </c>
      <c r="Q494" s="66" t="str">
        <f>TRIM(②受講者情報入力!AR495)</f>
        <v/>
      </c>
      <c r="R494" s="66" t="str">
        <f>TRIM(②受講者情報入力!AS495)</f>
        <v/>
      </c>
      <c r="S494" s="66" t="str">
        <f>TRIM(②受講者情報入力!AT495)</f>
        <v/>
      </c>
    </row>
    <row r="495" spans="1:19">
      <c r="A495" s="66" t="e">
        <f>②受講者情報入力!AW496</f>
        <v>#N/A</v>
      </c>
      <c r="B495" s="66" t="str">
        <f>LEFT(②受講者情報入力!Y496,1)</f>
        <v/>
      </c>
      <c r="C495" s="66" t="str">
        <f>DBCS(TRIM(②受講者情報入力!Z496))</f>
        <v/>
      </c>
      <c r="D495" s="66" t="str">
        <f>DBCS(TRIM(②受講者情報入力!AA496))</f>
        <v/>
      </c>
      <c r="E495" s="66" t="str">
        <f>ASC(TRIM(②受講者情報入力!AB496))</f>
        <v/>
      </c>
      <c r="F495" s="66" t="str">
        <f>IFERROR(VLOOKUP(②受講者情報入力!AC496,マスタ!$A$1:$B$47,2,0),"")</f>
        <v/>
      </c>
      <c r="G495" s="66" t="str">
        <f>TRIM(②受講者情報入力!AD496)</f>
        <v/>
      </c>
      <c r="H495" s="66" t="str">
        <f>TRIM(②受講者情報入力!AE496)</f>
        <v/>
      </c>
      <c r="I495" s="66" t="str">
        <f>IF(②受講者情報入力!AV496="","",LEFT(②受講者情報入力!AV496,LEN(②受講者情報入力!AV496)-1))</f>
        <v/>
      </c>
      <c r="J495" s="66" t="str">
        <f>ASC(TRIM(②受講者情報入力!AK496))</f>
        <v/>
      </c>
      <c r="K495" s="66" t="str">
        <f>IF(②受講者情報入力!AL496=0,"",TEXT(②受講者情報入力!AL496,"yyyy/mm/dd"))</f>
        <v/>
      </c>
      <c r="L495" s="66" t="str">
        <f>IF(②受講者情報入力!AM496=0,"",TEXT(②受講者情報入力!AM496,"yyyy/mm/dd"))</f>
        <v/>
      </c>
      <c r="M495" s="66" t="str">
        <f>ASC(TRIM(②受講者情報入力!AN496))</f>
        <v/>
      </c>
      <c r="N495" s="66" t="str">
        <f>ASC(TRIM(②受講者情報入力!AO496))</f>
        <v/>
      </c>
      <c r="O495" s="66" t="str">
        <f>IF(②受講者情報入力!AP496=0,"",TEXT(②受講者情報入力!AP496,"yyyy/mm/dd"))</f>
        <v/>
      </c>
      <c r="P495" s="66" t="str">
        <f>ASC(TRIM(②受講者情報入力!AQ496))</f>
        <v/>
      </c>
      <c r="Q495" s="66" t="str">
        <f>TRIM(②受講者情報入力!AR496)</f>
        <v/>
      </c>
      <c r="R495" s="66" t="str">
        <f>TRIM(②受講者情報入力!AS496)</f>
        <v/>
      </c>
      <c r="S495" s="66" t="str">
        <f>TRIM(②受講者情報入力!AT496)</f>
        <v/>
      </c>
    </row>
    <row r="496" spans="1:19">
      <c r="A496" s="66" t="e">
        <f>②受講者情報入力!AW497</f>
        <v>#N/A</v>
      </c>
      <c r="B496" s="66" t="str">
        <f>LEFT(②受講者情報入力!Y497,1)</f>
        <v/>
      </c>
      <c r="C496" s="66" t="str">
        <f>DBCS(TRIM(②受講者情報入力!Z497))</f>
        <v/>
      </c>
      <c r="D496" s="66" t="str">
        <f>DBCS(TRIM(②受講者情報入力!AA497))</f>
        <v/>
      </c>
      <c r="E496" s="66" t="str">
        <f>ASC(TRIM(②受講者情報入力!AB497))</f>
        <v/>
      </c>
      <c r="F496" s="66" t="str">
        <f>IFERROR(VLOOKUP(②受講者情報入力!AC497,マスタ!$A$1:$B$47,2,0),"")</f>
        <v/>
      </c>
      <c r="G496" s="66" t="str">
        <f>TRIM(②受講者情報入力!AD497)</f>
        <v/>
      </c>
      <c r="H496" s="66" t="str">
        <f>TRIM(②受講者情報入力!AE497)</f>
        <v/>
      </c>
      <c r="I496" s="66" t="str">
        <f>IF(②受講者情報入力!AV497="","",LEFT(②受講者情報入力!AV497,LEN(②受講者情報入力!AV497)-1))</f>
        <v/>
      </c>
      <c r="J496" s="66" t="str">
        <f>ASC(TRIM(②受講者情報入力!AK497))</f>
        <v/>
      </c>
      <c r="K496" s="66" t="str">
        <f>IF(②受講者情報入力!AL497=0,"",TEXT(②受講者情報入力!AL497,"yyyy/mm/dd"))</f>
        <v/>
      </c>
      <c r="L496" s="66" t="str">
        <f>IF(②受講者情報入力!AM497=0,"",TEXT(②受講者情報入力!AM497,"yyyy/mm/dd"))</f>
        <v/>
      </c>
      <c r="M496" s="66" t="str">
        <f>ASC(TRIM(②受講者情報入力!AN497))</f>
        <v/>
      </c>
      <c r="N496" s="66" t="str">
        <f>ASC(TRIM(②受講者情報入力!AO497))</f>
        <v/>
      </c>
      <c r="O496" s="66" t="str">
        <f>IF(②受講者情報入力!AP497=0,"",TEXT(②受講者情報入力!AP497,"yyyy/mm/dd"))</f>
        <v/>
      </c>
      <c r="P496" s="66" t="str">
        <f>ASC(TRIM(②受講者情報入力!AQ497))</f>
        <v/>
      </c>
      <c r="Q496" s="66" t="str">
        <f>TRIM(②受講者情報入力!AR497)</f>
        <v/>
      </c>
      <c r="R496" s="66" t="str">
        <f>TRIM(②受講者情報入力!AS497)</f>
        <v/>
      </c>
      <c r="S496" s="66" t="str">
        <f>TRIM(②受講者情報入力!AT497)</f>
        <v/>
      </c>
    </row>
    <row r="497" spans="1:19">
      <c r="A497" s="66" t="e">
        <f>②受講者情報入力!AW498</f>
        <v>#N/A</v>
      </c>
      <c r="B497" s="66" t="str">
        <f>LEFT(②受講者情報入力!Y498,1)</f>
        <v/>
      </c>
      <c r="C497" s="66" t="str">
        <f>DBCS(TRIM(②受講者情報入力!Z498))</f>
        <v/>
      </c>
      <c r="D497" s="66" t="str">
        <f>DBCS(TRIM(②受講者情報入力!AA498))</f>
        <v/>
      </c>
      <c r="E497" s="66" t="str">
        <f>ASC(TRIM(②受講者情報入力!AB498))</f>
        <v/>
      </c>
      <c r="F497" s="66" t="str">
        <f>IFERROR(VLOOKUP(②受講者情報入力!AC498,マスタ!$A$1:$B$47,2,0),"")</f>
        <v/>
      </c>
      <c r="G497" s="66" t="str">
        <f>TRIM(②受講者情報入力!AD498)</f>
        <v/>
      </c>
      <c r="H497" s="66" t="str">
        <f>TRIM(②受講者情報入力!AE498)</f>
        <v/>
      </c>
      <c r="I497" s="66" t="str">
        <f>IF(②受講者情報入力!AV498="","",LEFT(②受講者情報入力!AV498,LEN(②受講者情報入力!AV498)-1))</f>
        <v/>
      </c>
      <c r="J497" s="66" t="str">
        <f>ASC(TRIM(②受講者情報入力!AK498))</f>
        <v/>
      </c>
      <c r="K497" s="66" t="str">
        <f>IF(②受講者情報入力!AL498=0,"",TEXT(②受講者情報入力!AL498,"yyyy/mm/dd"))</f>
        <v/>
      </c>
      <c r="L497" s="66" t="str">
        <f>IF(②受講者情報入力!AM498=0,"",TEXT(②受講者情報入力!AM498,"yyyy/mm/dd"))</f>
        <v/>
      </c>
      <c r="M497" s="66" t="str">
        <f>ASC(TRIM(②受講者情報入力!AN498))</f>
        <v/>
      </c>
      <c r="N497" s="66" t="str">
        <f>ASC(TRIM(②受講者情報入力!AO498))</f>
        <v/>
      </c>
      <c r="O497" s="66" t="str">
        <f>IF(②受講者情報入力!AP498=0,"",TEXT(②受講者情報入力!AP498,"yyyy/mm/dd"))</f>
        <v/>
      </c>
      <c r="P497" s="66" t="str">
        <f>ASC(TRIM(②受講者情報入力!AQ498))</f>
        <v/>
      </c>
      <c r="Q497" s="66" t="str">
        <f>TRIM(②受講者情報入力!AR498)</f>
        <v/>
      </c>
      <c r="R497" s="66" t="str">
        <f>TRIM(②受講者情報入力!AS498)</f>
        <v/>
      </c>
      <c r="S497" s="66" t="str">
        <f>TRIM(②受講者情報入力!AT498)</f>
        <v/>
      </c>
    </row>
    <row r="498" spans="1:19">
      <c r="A498" s="66" t="e">
        <f>②受講者情報入力!AW499</f>
        <v>#N/A</v>
      </c>
      <c r="B498" s="66" t="str">
        <f>LEFT(②受講者情報入力!Y499,1)</f>
        <v/>
      </c>
      <c r="C498" s="66" t="str">
        <f>DBCS(TRIM(②受講者情報入力!Z499))</f>
        <v/>
      </c>
      <c r="D498" s="66" t="str">
        <f>DBCS(TRIM(②受講者情報入力!AA499))</f>
        <v/>
      </c>
      <c r="E498" s="66" t="str">
        <f>ASC(TRIM(②受講者情報入力!AB499))</f>
        <v/>
      </c>
      <c r="F498" s="66" t="str">
        <f>IFERROR(VLOOKUP(②受講者情報入力!AC499,マスタ!$A$1:$B$47,2,0),"")</f>
        <v/>
      </c>
      <c r="G498" s="66" t="str">
        <f>TRIM(②受講者情報入力!AD499)</f>
        <v/>
      </c>
      <c r="H498" s="66" t="str">
        <f>TRIM(②受講者情報入力!AE499)</f>
        <v/>
      </c>
      <c r="I498" s="66" t="str">
        <f>IF(②受講者情報入力!AV499="","",LEFT(②受講者情報入力!AV499,LEN(②受講者情報入力!AV499)-1))</f>
        <v/>
      </c>
      <c r="J498" s="66" t="str">
        <f>ASC(TRIM(②受講者情報入力!AK499))</f>
        <v/>
      </c>
      <c r="K498" s="66" t="str">
        <f>IF(②受講者情報入力!AL499=0,"",TEXT(②受講者情報入力!AL499,"yyyy/mm/dd"))</f>
        <v/>
      </c>
      <c r="L498" s="66" t="str">
        <f>IF(②受講者情報入力!AM499=0,"",TEXT(②受講者情報入力!AM499,"yyyy/mm/dd"))</f>
        <v/>
      </c>
      <c r="M498" s="66" t="str">
        <f>ASC(TRIM(②受講者情報入力!AN499))</f>
        <v/>
      </c>
      <c r="N498" s="66" t="str">
        <f>ASC(TRIM(②受講者情報入力!AO499))</f>
        <v/>
      </c>
      <c r="O498" s="66" t="str">
        <f>IF(②受講者情報入力!AP499=0,"",TEXT(②受講者情報入力!AP499,"yyyy/mm/dd"))</f>
        <v/>
      </c>
      <c r="P498" s="66" t="str">
        <f>ASC(TRIM(②受講者情報入力!AQ499))</f>
        <v/>
      </c>
      <c r="Q498" s="66" t="str">
        <f>TRIM(②受講者情報入力!AR499)</f>
        <v/>
      </c>
      <c r="R498" s="66" t="str">
        <f>TRIM(②受講者情報入力!AS499)</f>
        <v/>
      </c>
      <c r="S498" s="66" t="str">
        <f>TRIM(②受講者情報入力!AT499)</f>
        <v/>
      </c>
    </row>
    <row r="499" spans="1:19">
      <c r="A499" s="66" t="e">
        <f>②受講者情報入力!AW500</f>
        <v>#N/A</v>
      </c>
      <c r="B499" s="66" t="str">
        <f>LEFT(②受講者情報入力!Y500,1)</f>
        <v/>
      </c>
      <c r="C499" s="66" t="str">
        <f>DBCS(TRIM(②受講者情報入力!Z500))</f>
        <v/>
      </c>
      <c r="D499" s="66" t="str">
        <f>DBCS(TRIM(②受講者情報入力!AA500))</f>
        <v/>
      </c>
      <c r="E499" s="66" t="str">
        <f>ASC(TRIM(②受講者情報入力!AB500))</f>
        <v/>
      </c>
      <c r="F499" s="66" t="str">
        <f>IFERROR(VLOOKUP(②受講者情報入力!AC500,マスタ!$A$1:$B$47,2,0),"")</f>
        <v/>
      </c>
      <c r="G499" s="66" t="str">
        <f>TRIM(②受講者情報入力!AD500)</f>
        <v/>
      </c>
      <c r="H499" s="66" t="str">
        <f>TRIM(②受講者情報入力!AE500)</f>
        <v/>
      </c>
      <c r="I499" s="66" t="str">
        <f>IF(②受講者情報入力!AV500="","",LEFT(②受講者情報入力!AV500,LEN(②受講者情報入力!AV500)-1))</f>
        <v/>
      </c>
      <c r="J499" s="66" t="str">
        <f>ASC(TRIM(②受講者情報入力!AK500))</f>
        <v/>
      </c>
      <c r="K499" s="66" t="str">
        <f>IF(②受講者情報入力!AL500=0,"",TEXT(②受講者情報入力!AL500,"yyyy/mm/dd"))</f>
        <v/>
      </c>
      <c r="L499" s="66" t="str">
        <f>IF(②受講者情報入力!AM500=0,"",TEXT(②受講者情報入力!AM500,"yyyy/mm/dd"))</f>
        <v/>
      </c>
      <c r="M499" s="66" t="str">
        <f>ASC(TRIM(②受講者情報入力!AN500))</f>
        <v/>
      </c>
      <c r="N499" s="66" t="str">
        <f>ASC(TRIM(②受講者情報入力!AO500))</f>
        <v/>
      </c>
      <c r="O499" s="66" t="str">
        <f>IF(②受講者情報入力!AP500=0,"",TEXT(②受講者情報入力!AP500,"yyyy/mm/dd"))</f>
        <v/>
      </c>
      <c r="P499" s="66" t="str">
        <f>ASC(TRIM(②受講者情報入力!AQ500))</f>
        <v/>
      </c>
      <c r="Q499" s="66" t="str">
        <f>TRIM(②受講者情報入力!AR500)</f>
        <v/>
      </c>
      <c r="R499" s="66" t="str">
        <f>TRIM(②受講者情報入力!AS500)</f>
        <v/>
      </c>
      <c r="S499" s="66" t="str">
        <f>TRIM(②受講者情報入力!AT500)</f>
        <v/>
      </c>
    </row>
    <row r="500" spans="1:19">
      <c r="A500" s="66" t="e">
        <f>②受講者情報入力!AW501</f>
        <v>#N/A</v>
      </c>
      <c r="B500" s="66" t="str">
        <f>LEFT(②受講者情報入力!Y501,1)</f>
        <v/>
      </c>
      <c r="C500" s="66" t="str">
        <f>DBCS(TRIM(②受講者情報入力!Z501))</f>
        <v/>
      </c>
      <c r="D500" s="66" t="str">
        <f>DBCS(TRIM(②受講者情報入力!AA501))</f>
        <v/>
      </c>
      <c r="E500" s="66" t="str">
        <f>ASC(TRIM(②受講者情報入力!AB501))</f>
        <v/>
      </c>
      <c r="F500" s="66" t="str">
        <f>IFERROR(VLOOKUP(②受講者情報入力!AC501,マスタ!$A$1:$B$47,2,0),"")</f>
        <v/>
      </c>
      <c r="G500" s="66" t="str">
        <f>TRIM(②受講者情報入力!AD501)</f>
        <v/>
      </c>
      <c r="H500" s="66" t="str">
        <f>TRIM(②受講者情報入力!AE501)</f>
        <v/>
      </c>
      <c r="I500" s="66" t="str">
        <f>IF(②受講者情報入力!AV501="","",LEFT(②受講者情報入力!AV501,LEN(②受講者情報入力!AV501)-1))</f>
        <v/>
      </c>
      <c r="J500" s="66" t="str">
        <f>ASC(TRIM(②受講者情報入力!AK501))</f>
        <v/>
      </c>
      <c r="K500" s="66" t="str">
        <f>IF(②受講者情報入力!AL501=0,"",TEXT(②受講者情報入力!AL501,"yyyy/mm/dd"))</f>
        <v/>
      </c>
      <c r="L500" s="66" t="str">
        <f>IF(②受講者情報入力!AM501=0,"",TEXT(②受講者情報入力!AM501,"yyyy/mm/dd"))</f>
        <v/>
      </c>
      <c r="M500" s="66" t="str">
        <f>ASC(TRIM(②受講者情報入力!AN501))</f>
        <v/>
      </c>
      <c r="N500" s="66" t="str">
        <f>ASC(TRIM(②受講者情報入力!AO501))</f>
        <v/>
      </c>
      <c r="O500" s="66" t="str">
        <f>IF(②受講者情報入力!AP501=0,"",TEXT(②受講者情報入力!AP501,"yyyy/mm/dd"))</f>
        <v/>
      </c>
      <c r="P500" s="66" t="str">
        <f>ASC(TRIM(②受講者情報入力!AQ501))</f>
        <v/>
      </c>
      <c r="Q500" s="66" t="str">
        <f>TRIM(②受講者情報入力!AR501)</f>
        <v/>
      </c>
      <c r="R500" s="66" t="str">
        <f>TRIM(②受講者情報入力!AS501)</f>
        <v/>
      </c>
      <c r="S500" s="66" t="str">
        <f>TRIM(②受講者情報入力!AT501)</f>
        <v/>
      </c>
    </row>
    <row r="501" spans="1:19">
      <c r="A501" s="66" t="e">
        <f>②受講者情報入力!AW502</f>
        <v>#N/A</v>
      </c>
      <c r="B501" s="66" t="str">
        <f>LEFT(②受講者情報入力!Y502,1)</f>
        <v/>
      </c>
      <c r="C501" s="66" t="str">
        <f>DBCS(TRIM(②受講者情報入力!Z502))</f>
        <v/>
      </c>
      <c r="D501" s="66" t="str">
        <f>DBCS(TRIM(②受講者情報入力!AA502))</f>
        <v/>
      </c>
      <c r="E501" s="66" t="str">
        <f>ASC(TRIM(②受講者情報入力!AB502))</f>
        <v/>
      </c>
      <c r="F501" s="66" t="str">
        <f>IFERROR(VLOOKUP(②受講者情報入力!AC502,マスタ!$A$1:$B$47,2,0),"")</f>
        <v/>
      </c>
      <c r="G501" s="66" t="str">
        <f>TRIM(②受講者情報入力!AD502)</f>
        <v/>
      </c>
      <c r="H501" s="66" t="str">
        <f>TRIM(②受講者情報入力!AE502)</f>
        <v/>
      </c>
      <c r="I501" s="66" t="str">
        <f>IF(②受講者情報入力!AV502="","",LEFT(②受講者情報入力!AV502,LEN(②受講者情報入力!AV502)-1))</f>
        <v/>
      </c>
      <c r="J501" s="66" t="str">
        <f>ASC(TRIM(②受講者情報入力!AK502))</f>
        <v/>
      </c>
      <c r="K501" s="66" t="str">
        <f>IF(②受講者情報入力!AL502=0,"",TEXT(②受講者情報入力!AL502,"yyyy/mm/dd"))</f>
        <v/>
      </c>
      <c r="L501" s="66" t="str">
        <f>IF(②受講者情報入力!AM502=0,"",TEXT(②受講者情報入力!AM502,"yyyy/mm/dd"))</f>
        <v/>
      </c>
      <c r="M501" s="66" t="str">
        <f>ASC(TRIM(②受講者情報入力!AN502))</f>
        <v/>
      </c>
      <c r="N501" s="66" t="str">
        <f>ASC(TRIM(②受講者情報入力!AO502))</f>
        <v/>
      </c>
      <c r="O501" s="66" t="str">
        <f>IF(②受講者情報入力!AP502=0,"",TEXT(②受講者情報入力!AP502,"yyyy/mm/dd"))</f>
        <v/>
      </c>
      <c r="P501" s="66" t="str">
        <f>ASC(TRIM(②受講者情報入力!AQ502))</f>
        <v/>
      </c>
      <c r="Q501" s="66" t="str">
        <f>TRIM(②受講者情報入力!AR502)</f>
        <v/>
      </c>
      <c r="R501" s="66" t="str">
        <f>TRIM(②受講者情報入力!AS502)</f>
        <v/>
      </c>
      <c r="S501" s="66" t="str">
        <f>TRIM(②受講者情報入力!AT502)</f>
        <v/>
      </c>
    </row>
    <row r="502" spans="1:19">
      <c r="A502" s="66" t="e">
        <f>②受講者情報入力!AW503</f>
        <v>#N/A</v>
      </c>
      <c r="B502" s="66" t="str">
        <f>LEFT(②受講者情報入力!Y503,1)</f>
        <v/>
      </c>
      <c r="C502" s="66" t="str">
        <f>DBCS(TRIM(②受講者情報入力!Z503))</f>
        <v/>
      </c>
      <c r="D502" s="66" t="str">
        <f>DBCS(TRIM(②受講者情報入力!AA503))</f>
        <v/>
      </c>
      <c r="E502" s="66" t="str">
        <f>ASC(TRIM(②受講者情報入力!AB503))</f>
        <v/>
      </c>
      <c r="F502" s="66" t="str">
        <f>IFERROR(VLOOKUP(②受講者情報入力!AC503,マスタ!$A$1:$B$47,2,0),"")</f>
        <v/>
      </c>
      <c r="G502" s="66" t="str">
        <f>TRIM(②受講者情報入力!AD503)</f>
        <v/>
      </c>
      <c r="H502" s="66" t="str">
        <f>TRIM(②受講者情報入力!AE503)</f>
        <v/>
      </c>
      <c r="I502" s="66" t="str">
        <f>IF(②受講者情報入力!AV503="","",LEFT(②受講者情報入力!AV503,LEN(②受講者情報入力!AV503)-1))</f>
        <v/>
      </c>
      <c r="J502" s="66" t="str">
        <f>ASC(TRIM(②受講者情報入力!AK503))</f>
        <v/>
      </c>
      <c r="K502" s="66" t="str">
        <f>IF(②受講者情報入力!AL503=0,"",TEXT(②受講者情報入力!AL503,"yyyy/mm/dd"))</f>
        <v/>
      </c>
      <c r="L502" s="66" t="str">
        <f>IF(②受講者情報入力!AM503=0,"",TEXT(②受講者情報入力!AM503,"yyyy/mm/dd"))</f>
        <v/>
      </c>
      <c r="M502" s="66" t="str">
        <f>ASC(TRIM(②受講者情報入力!AN503))</f>
        <v/>
      </c>
      <c r="N502" s="66" t="str">
        <f>ASC(TRIM(②受講者情報入力!AO503))</f>
        <v/>
      </c>
      <c r="O502" s="66" t="str">
        <f>IF(②受講者情報入力!AP503=0,"",TEXT(②受講者情報入力!AP503,"yyyy/mm/dd"))</f>
        <v/>
      </c>
      <c r="P502" s="66" t="str">
        <f>ASC(TRIM(②受講者情報入力!AQ503))</f>
        <v/>
      </c>
      <c r="Q502" s="66" t="str">
        <f>TRIM(②受講者情報入力!AR503)</f>
        <v/>
      </c>
      <c r="R502" s="66" t="str">
        <f>TRIM(②受講者情報入力!AS503)</f>
        <v/>
      </c>
      <c r="S502" s="66" t="str">
        <f>TRIM(②受講者情報入力!AT503)</f>
        <v/>
      </c>
    </row>
    <row r="503" spans="1:19">
      <c r="A503" s="66" t="e">
        <f>②受講者情報入力!AW504</f>
        <v>#N/A</v>
      </c>
      <c r="B503" s="66" t="str">
        <f>LEFT(②受講者情報入力!Y504,1)</f>
        <v/>
      </c>
      <c r="C503" s="66" t="str">
        <f>DBCS(TRIM(②受講者情報入力!Z504))</f>
        <v/>
      </c>
      <c r="D503" s="66" t="str">
        <f>DBCS(TRIM(②受講者情報入力!AA504))</f>
        <v/>
      </c>
      <c r="E503" s="66" t="str">
        <f>ASC(TRIM(②受講者情報入力!AB504))</f>
        <v/>
      </c>
      <c r="F503" s="66" t="str">
        <f>IFERROR(VLOOKUP(②受講者情報入力!AC504,マスタ!$A$1:$B$47,2,0),"")</f>
        <v/>
      </c>
      <c r="G503" s="66" t="str">
        <f>TRIM(②受講者情報入力!AD504)</f>
        <v/>
      </c>
      <c r="H503" s="66" t="str">
        <f>TRIM(②受講者情報入力!AE504)</f>
        <v/>
      </c>
      <c r="I503" s="66" t="str">
        <f>IF(②受講者情報入力!AV504="","",LEFT(②受講者情報入力!AV504,LEN(②受講者情報入力!AV504)-1))</f>
        <v/>
      </c>
      <c r="J503" s="66" t="str">
        <f>ASC(TRIM(②受講者情報入力!AK504))</f>
        <v/>
      </c>
      <c r="K503" s="66" t="str">
        <f>IF(②受講者情報入力!AL504=0,"",TEXT(②受講者情報入力!AL504,"yyyy/mm/dd"))</f>
        <v/>
      </c>
      <c r="L503" s="66" t="str">
        <f>IF(②受講者情報入力!AM504=0,"",TEXT(②受講者情報入力!AM504,"yyyy/mm/dd"))</f>
        <v/>
      </c>
      <c r="M503" s="66" t="str">
        <f>ASC(TRIM(②受講者情報入力!AN504))</f>
        <v/>
      </c>
      <c r="N503" s="66" t="str">
        <f>ASC(TRIM(②受講者情報入力!AO504))</f>
        <v/>
      </c>
      <c r="O503" s="66" t="str">
        <f>IF(②受講者情報入力!AP504=0,"",TEXT(②受講者情報入力!AP504,"yyyy/mm/dd"))</f>
        <v/>
      </c>
      <c r="P503" s="66" t="str">
        <f>ASC(TRIM(②受講者情報入力!AQ504))</f>
        <v/>
      </c>
      <c r="Q503" s="66" t="str">
        <f>TRIM(②受講者情報入力!AR504)</f>
        <v/>
      </c>
      <c r="R503" s="66" t="str">
        <f>TRIM(②受講者情報入力!AS504)</f>
        <v/>
      </c>
      <c r="S503" s="66" t="str">
        <f>TRIM(②受講者情報入力!AT504)</f>
        <v/>
      </c>
    </row>
    <row r="504" spans="1:19">
      <c r="A504" s="66" t="e">
        <f>②受講者情報入力!AW505</f>
        <v>#N/A</v>
      </c>
      <c r="B504" s="66" t="str">
        <f>LEFT(②受講者情報入力!Y505,1)</f>
        <v/>
      </c>
      <c r="C504" s="66" t="str">
        <f>DBCS(TRIM(②受講者情報入力!Z505))</f>
        <v/>
      </c>
      <c r="D504" s="66" t="str">
        <f>DBCS(TRIM(②受講者情報入力!AA505))</f>
        <v/>
      </c>
      <c r="E504" s="66" t="str">
        <f>ASC(TRIM(②受講者情報入力!AB505))</f>
        <v/>
      </c>
      <c r="F504" s="66" t="str">
        <f>IFERROR(VLOOKUP(②受講者情報入力!AC505,マスタ!$A$1:$B$47,2,0),"")</f>
        <v/>
      </c>
      <c r="G504" s="66" t="str">
        <f>TRIM(②受講者情報入力!AD505)</f>
        <v/>
      </c>
      <c r="H504" s="66" t="str">
        <f>TRIM(②受講者情報入力!AE505)</f>
        <v/>
      </c>
      <c r="I504" s="66" t="str">
        <f>IF(②受講者情報入力!AV505="","",LEFT(②受講者情報入力!AV505,LEN(②受講者情報入力!AV505)-1))</f>
        <v/>
      </c>
      <c r="J504" s="66" t="str">
        <f>ASC(TRIM(②受講者情報入力!AK505))</f>
        <v/>
      </c>
      <c r="K504" s="66" t="str">
        <f>IF(②受講者情報入力!AL505=0,"",TEXT(②受講者情報入力!AL505,"yyyy/mm/dd"))</f>
        <v/>
      </c>
      <c r="L504" s="66" t="str">
        <f>IF(②受講者情報入力!AM505=0,"",TEXT(②受講者情報入力!AM505,"yyyy/mm/dd"))</f>
        <v/>
      </c>
      <c r="M504" s="66" t="str">
        <f>ASC(TRIM(②受講者情報入力!AN505))</f>
        <v/>
      </c>
      <c r="N504" s="66" t="str">
        <f>ASC(TRIM(②受講者情報入力!AO505))</f>
        <v/>
      </c>
      <c r="O504" s="66" t="str">
        <f>IF(②受講者情報入力!AP505=0,"",TEXT(②受講者情報入力!AP505,"yyyy/mm/dd"))</f>
        <v/>
      </c>
      <c r="P504" s="66" t="str">
        <f>ASC(TRIM(②受講者情報入力!AQ505))</f>
        <v/>
      </c>
      <c r="Q504" s="66" t="str">
        <f>TRIM(②受講者情報入力!AR505)</f>
        <v/>
      </c>
      <c r="R504" s="66" t="str">
        <f>TRIM(②受講者情報入力!AS505)</f>
        <v/>
      </c>
      <c r="S504" s="66" t="str">
        <f>TRIM(②受講者情報入力!AT505)</f>
        <v/>
      </c>
    </row>
    <row r="505" spans="1:19">
      <c r="A505" s="66" t="e">
        <f>②受講者情報入力!AW506</f>
        <v>#N/A</v>
      </c>
      <c r="B505" s="66" t="str">
        <f>LEFT(②受講者情報入力!Y506,1)</f>
        <v/>
      </c>
      <c r="C505" s="66" t="str">
        <f>DBCS(TRIM(②受講者情報入力!Z506))</f>
        <v/>
      </c>
      <c r="D505" s="66" t="str">
        <f>DBCS(TRIM(②受講者情報入力!AA506))</f>
        <v/>
      </c>
      <c r="E505" s="66" t="str">
        <f>ASC(TRIM(②受講者情報入力!AB506))</f>
        <v/>
      </c>
      <c r="F505" s="66" t="str">
        <f>IFERROR(VLOOKUP(②受講者情報入力!AC506,マスタ!$A$1:$B$47,2,0),"")</f>
        <v/>
      </c>
      <c r="G505" s="66" t="str">
        <f>TRIM(②受講者情報入力!AD506)</f>
        <v/>
      </c>
      <c r="H505" s="66" t="str">
        <f>TRIM(②受講者情報入力!AE506)</f>
        <v/>
      </c>
      <c r="I505" s="66" t="str">
        <f>IF(②受講者情報入力!AV506="","",LEFT(②受講者情報入力!AV506,LEN(②受講者情報入力!AV506)-1))</f>
        <v/>
      </c>
      <c r="J505" s="66" t="str">
        <f>ASC(TRIM(②受講者情報入力!AK506))</f>
        <v/>
      </c>
      <c r="K505" s="66" t="str">
        <f>IF(②受講者情報入力!AL506=0,"",TEXT(②受講者情報入力!AL506,"yyyy/mm/dd"))</f>
        <v/>
      </c>
      <c r="L505" s="66" t="str">
        <f>IF(②受講者情報入力!AM506=0,"",TEXT(②受講者情報入力!AM506,"yyyy/mm/dd"))</f>
        <v/>
      </c>
      <c r="M505" s="66" t="str">
        <f>ASC(TRIM(②受講者情報入力!AN506))</f>
        <v/>
      </c>
      <c r="N505" s="66" t="str">
        <f>ASC(TRIM(②受講者情報入力!AO506))</f>
        <v/>
      </c>
      <c r="O505" s="66" t="str">
        <f>IF(②受講者情報入力!AP506=0,"",TEXT(②受講者情報入力!AP506,"yyyy/mm/dd"))</f>
        <v/>
      </c>
      <c r="P505" s="66" t="str">
        <f>ASC(TRIM(②受講者情報入力!AQ506))</f>
        <v/>
      </c>
      <c r="Q505" s="66" t="str">
        <f>TRIM(②受講者情報入力!AR506)</f>
        <v/>
      </c>
      <c r="R505" s="66" t="str">
        <f>TRIM(②受講者情報入力!AS506)</f>
        <v/>
      </c>
      <c r="S505" s="66" t="str">
        <f>TRIM(②受講者情報入力!AT506)</f>
        <v/>
      </c>
    </row>
    <row r="506" spans="1:19">
      <c r="A506" s="66" t="e">
        <f>②受講者情報入力!AW507</f>
        <v>#N/A</v>
      </c>
      <c r="B506" s="66" t="str">
        <f>LEFT(②受講者情報入力!Y507,1)</f>
        <v/>
      </c>
      <c r="C506" s="66" t="str">
        <f>DBCS(TRIM(②受講者情報入力!Z507))</f>
        <v/>
      </c>
      <c r="D506" s="66" t="str">
        <f>DBCS(TRIM(②受講者情報入力!AA507))</f>
        <v/>
      </c>
      <c r="E506" s="66" t="str">
        <f>ASC(TRIM(②受講者情報入力!AB507))</f>
        <v/>
      </c>
      <c r="F506" s="66" t="str">
        <f>IFERROR(VLOOKUP(②受講者情報入力!AC507,マスタ!$A$1:$B$47,2,0),"")</f>
        <v/>
      </c>
      <c r="G506" s="66" t="str">
        <f>TRIM(②受講者情報入力!AD507)</f>
        <v/>
      </c>
      <c r="H506" s="66" t="str">
        <f>TRIM(②受講者情報入力!AE507)</f>
        <v/>
      </c>
      <c r="I506" s="66" t="str">
        <f>IF(②受講者情報入力!AV507="","",LEFT(②受講者情報入力!AV507,LEN(②受講者情報入力!AV507)-1))</f>
        <v/>
      </c>
      <c r="J506" s="66" t="str">
        <f>ASC(TRIM(②受講者情報入力!AK507))</f>
        <v/>
      </c>
      <c r="K506" s="66" t="str">
        <f>IF(②受講者情報入力!AL507=0,"",TEXT(②受講者情報入力!AL507,"yyyy/mm/dd"))</f>
        <v/>
      </c>
      <c r="L506" s="66" t="str">
        <f>IF(②受講者情報入力!AM507=0,"",TEXT(②受講者情報入力!AM507,"yyyy/mm/dd"))</f>
        <v/>
      </c>
      <c r="M506" s="66" t="str">
        <f>ASC(TRIM(②受講者情報入力!AN507))</f>
        <v/>
      </c>
      <c r="N506" s="66" t="str">
        <f>ASC(TRIM(②受講者情報入力!AO507))</f>
        <v/>
      </c>
      <c r="O506" s="66" t="str">
        <f>IF(②受講者情報入力!AP507=0,"",TEXT(②受講者情報入力!AP507,"yyyy/mm/dd"))</f>
        <v/>
      </c>
      <c r="P506" s="66" t="str">
        <f>ASC(TRIM(②受講者情報入力!AQ507))</f>
        <v/>
      </c>
      <c r="Q506" s="66" t="str">
        <f>TRIM(②受講者情報入力!AR507)</f>
        <v/>
      </c>
      <c r="R506" s="66" t="str">
        <f>TRIM(②受講者情報入力!AS507)</f>
        <v/>
      </c>
      <c r="S506" s="66" t="str">
        <f>TRIM(②受講者情報入力!AT507)</f>
        <v/>
      </c>
    </row>
    <row r="507" spans="1:19">
      <c r="A507" s="66" t="e">
        <f>②受講者情報入力!AW508</f>
        <v>#N/A</v>
      </c>
      <c r="B507" s="66" t="str">
        <f>LEFT(②受講者情報入力!Y508,1)</f>
        <v/>
      </c>
      <c r="C507" s="66" t="str">
        <f>DBCS(TRIM(②受講者情報入力!Z508))</f>
        <v/>
      </c>
      <c r="D507" s="66" t="str">
        <f>DBCS(TRIM(②受講者情報入力!AA508))</f>
        <v/>
      </c>
      <c r="E507" s="66" t="str">
        <f>ASC(TRIM(②受講者情報入力!AB508))</f>
        <v/>
      </c>
      <c r="F507" s="66" t="str">
        <f>IFERROR(VLOOKUP(②受講者情報入力!AC508,マスタ!$A$1:$B$47,2,0),"")</f>
        <v/>
      </c>
      <c r="G507" s="66" t="str">
        <f>TRIM(②受講者情報入力!AD508)</f>
        <v/>
      </c>
      <c r="H507" s="66" t="str">
        <f>TRIM(②受講者情報入力!AE508)</f>
        <v/>
      </c>
      <c r="I507" s="66" t="str">
        <f>IF(②受講者情報入力!AV508="","",LEFT(②受講者情報入力!AV508,LEN(②受講者情報入力!AV508)-1))</f>
        <v/>
      </c>
      <c r="J507" s="66" t="str">
        <f>ASC(TRIM(②受講者情報入力!AK508))</f>
        <v/>
      </c>
      <c r="K507" s="66" t="str">
        <f>IF(②受講者情報入力!AL508=0,"",TEXT(②受講者情報入力!AL508,"yyyy/mm/dd"))</f>
        <v/>
      </c>
      <c r="L507" s="66" t="str">
        <f>IF(②受講者情報入力!AM508=0,"",TEXT(②受講者情報入力!AM508,"yyyy/mm/dd"))</f>
        <v/>
      </c>
      <c r="M507" s="66" t="str">
        <f>ASC(TRIM(②受講者情報入力!AN508))</f>
        <v/>
      </c>
      <c r="N507" s="66" t="str">
        <f>ASC(TRIM(②受講者情報入力!AO508))</f>
        <v/>
      </c>
      <c r="O507" s="66" t="str">
        <f>IF(②受講者情報入力!AP508=0,"",TEXT(②受講者情報入力!AP508,"yyyy/mm/dd"))</f>
        <v/>
      </c>
      <c r="P507" s="66" t="str">
        <f>ASC(TRIM(②受講者情報入力!AQ508))</f>
        <v/>
      </c>
      <c r="Q507" s="66" t="str">
        <f>TRIM(②受講者情報入力!AR508)</f>
        <v/>
      </c>
      <c r="R507" s="66" t="str">
        <f>TRIM(②受講者情報入力!AS508)</f>
        <v/>
      </c>
      <c r="S507" s="66" t="str">
        <f>TRIM(②受講者情報入力!AT508)</f>
        <v/>
      </c>
    </row>
    <row r="508" spans="1:19">
      <c r="A508" s="66" t="e">
        <f>②受講者情報入力!AW509</f>
        <v>#N/A</v>
      </c>
      <c r="B508" s="66" t="str">
        <f>LEFT(②受講者情報入力!Y509,1)</f>
        <v/>
      </c>
      <c r="C508" s="66" t="str">
        <f>DBCS(TRIM(②受講者情報入力!Z509))</f>
        <v/>
      </c>
      <c r="D508" s="66" t="str">
        <f>DBCS(TRIM(②受講者情報入力!AA509))</f>
        <v/>
      </c>
      <c r="E508" s="66" t="str">
        <f>ASC(TRIM(②受講者情報入力!AB509))</f>
        <v/>
      </c>
      <c r="F508" s="66" t="str">
        <f>IFERROR(VLOOKUP(②受講者情報入力!AC509,マスタ!$A$1:$B$47,2,0),"")</f>
        <v/>
      </c>
      <c r="G508" s="66" t="str">
        <f>TRIM(②受講者情報入力!AD509)</f>
        <v/>
      </c>
      <c r="H508" s="66" t="str">
        <f>TRIM(②受講者情報入力!AE509)</f>
        <v/>
      </c>
      <c r="I508" s="66" t="str">
        <f>IF(②受講者情報入力!AV509="","",LEFT(②受講者情報入力!AV509,LEN(②受講者情報入力!AV509)-1))</f>
        <v/>
      </c>
      <c r="J508" s="66" t="str">
        <f>ASC(TRIM(②受講者情報入力!AK509))</f>
        <v/>
      </c>
      <c r="K508" s="66" t="str">
        <f>IF(②受講者情報入力!AL509=0,"",TEXT(②受講者情報入力!AL509,"yyyy/mm/dd"))</f>
        <v/>
      </c>
      <c r="L508" s="66" t="str">
        <f>IF(②受講者情報入力!AM509=0,"",TEXT(②受講者情報入力!AM509,"yyyy/mm/dd"))</f>
        <v/>
      </c>
      <c r="M508" s="66" t="str">
        <f>ASC(TRIM(②受講者情報入力!AN509))</f>
        <v/>
      </c>
      <c r="N508" s="66" t="str">
        <f>ASC(TRIM(②受講者情報入力!AO509))</f>
        <v/>
      </c>
      <c r="O508" s="66" t="str">
        <f>IF(②受講者情報入力!AP509=0,"",TEXT(②受講者情報入力!AP509,"yyyy/mm/dd"))</f>
        <v/>
      </c>
      <c r="P508" s="66" t="str">
        <f>ASC(TRIM(②受講者情報入力!AQ509))</f>
        <v/>
      </c>
      <c r="Q508" s="66" t="str">
        <f>TRIM(②受講者情報入力!AR509)</f>
        <v/>
      </c>
      <c r="R508" s="66" t="str">
        <f>TRIM(②受講者情報入力!AS509)</f>
        <v/>
      </c>
      <c r="S508" s="66" t="str">
        <f>TRIM(②受講者情報入力!AT509)</f>
        <v/>
      </c>
    </row>
    <row r="509" spans="1:19">
      <c r="A509" s="66" t="e">
        <f>②受講者情報入力!AW510</f>
        <v>#N/A</v>
      </c>
      <c r="B509" s="66" t="str">
        <f>LEFT(②受講者情報入力!Y510,1)</f>
        <v/>
      </c>
      <c r="C509" s="66" t="str">
        <f>DBCS(TRIM(②受講者情報入力!Z510))</f>
        <v/>
      </c>
      <c r="D509" s="66" t="str">
        <f>DBCS(TRIM(②受講者情報入力!AA510))</f>
        <v/>
      </c>
      <c r="E509" s="66" t="str">
        <f>ASC(TRIM(②受講者情報入力!AB510))</f>
        <v/>
      </c>
      <c r="F509" s="66" t="str">
        <f>IFERROR(VLOOKUP(②受講者情報入力!AC510,マスタ!$A$1:$B$47,2,0),"")</f>
        <v/>
      </c>
      <c r="G509" s="66" t="str">
        <f>TRIM(②受講者情報入力!AD510)</f>
        <v/>
      </c>
      <c r="H509" s="66" t="str">
        <f>TRIM(②受講者情報入力!AE510)</f>
        <v/>
      </c>
      <c r="I509" s="66" t="str">
        <f>IF(②受講者情報入力!AV510="","",LEFT(②受講者情報入力!AV510,LEN(②受講者情報入力!AV510)-1))</f>
        <v/>
      </c>
      <c r="J509" s="66" t="str">
        <f>ASC(TRIM(②受講者情報入力!AK510))</f>
        <v/>
      </c>
      <c r="K509" s="66" t="str">
        <f>IF(②受講者情報入力!AL510=0,"",TEXT(②受講者情報入力!AL510,"yyyy/mm/dd"))</f>
        <v/>
      </c>
      <c r="L509" s="66" t="str">
        <f>IF(②受講者情報入力!AM510=0,"",TEXT(②受講者情報入力!AM510,"yyyy/mm/dd"))</f>
        <v/>
      </c>
      <c r="M509" s="66" t="str">
        <f>ASC(TRIM(②受講者情報入力!AN510))</f>
        <v/>
      </c>
      <c r="N509" s="66" t="str">
        <f>ASC(TRIM(②受講者情報入力!AO510))</f>
        <v/>
      </c>
      <c r="O509" s="66" t="str">
        <f>IF(②受講者情報入力!AP510=0,"",TEXT(②受講者情報入力!AP510,"yyyy/mm/dd"))</f>
        <v/>
      </c>
      <c r="P509" s="66" t="str">
        <f>ASC(TRIM(②受講者情報入力!AQ510))</f>
        <v/>
      </c>
      <c r="Q509" s="66" t="str">
        <f>TRIM(②受講者情報入力!AR510)</f>
        <v/>
      </c>
      <c r="R509" s="66" t="str">
        <f>TRIM(②受講者情報入力!AS510)</f>
        <v/>
      </c>
      <c r="S509" s="66" t="str">
        <f>TRIM(②受講者情報入力!AT510)</f>
        <v/>
      </c>
    </row>
    <row r="510" spans="1:19">
      <c r="A510" s="66" t="e">
        <f>②受講者情報入力!AW511</f>
        <v>#N/A</v>
      </c>
      <c r="B510" s="66" t="str">
        <f>LEFT(②受講者情報入力!Y511,1)</f>
        <v/>
      </c>
      <c r="C510" s="66" t="str">
        <f>DBCS(TRIM(②受講者情報入力!Z511))</f>
        <v/>
      </c>
      <c r="D510" s="66" t="str">
        <f>DBCS(TRIM(②受講者情報入力!AA511))</f>
        <v/>
      </c>
      <c r="E510" s="66" t="str">
        <f>ASC(TRIM(②受講者情報入力!AB511))</f>
        <v/>
      </c>
      <c r="F510" s="66" t="str">
        <f>IFERROR(VLOOKUP(②受講者情報入力!AC511,マスタ!$A$1:$B$47,2,0),"")</f>
        <v/>
      </c>
      <c r="G510" s="66" t="str">
        <f>TRIM(②受講者情報入力!AD511)</f>
        <v/>
      </c>
      <c r="H510" s="66" t="str">
        <f>TRIM(②受講者情報入力!AE511)</f>
        <v/>
      </c>
      <c r="I510" s="66" t="str">
        <f>IF(②受講者情報入力!AV511="","",LEFT(②受講者情報入力!AV511,LEN(②受講者情報入力!AV511)-1))</f>
        <v/>
      </c>
      <c r="J510" s="66" t="str">
        <f>ASC(TRIM(②受講者情報入力!AK511))</f>
        <v/>
      </c>
      <c r="K510" s="66" t="str">
        <f>IF(②受講者情報入力!AL511=0,"",TEXT(②受講者情報入力!AL511,"yyyy/mm/dd"))</f>
        <v/>
      </c>
      <c r="L510" s="66" t="str">
        <f>IF(②受講者情報入力!AM511=0,"",TEXT(②受講者情報入力!AM511,"yyyy/mm/dd"))</f>
        <v/>
      </c>
      <c r="M510" s="66" t="str">
        <f>ASC(TRIM(②受講者情報入力!AN511))</f>
        <v/>
      </c>
      <c r="N510" s="66" t="str">
        <f>ASC(TRIM(②受講者情報入力!AO511))</f>
        <v/>
      </c>
      <c r="O510" s="66" t="str">
        <f>IF(②受講者情報入力!AP511=0,"",TEXT(②受講者情報入力!AP511,"yyyy/mm/dd"))</f>
        <v/>
      </c>
      <c r="P510" s="66" t="str">
        <f>ASC(TRIM(②受講者情報入力!AQ511))</f>
        <v/>
      </c>
      <c r="Q510" s="66" t="str">
        <f>TRIM(②受講者情報入力!AR511)</f>
        <v/>
      </c>
      <c r="R510" s="66" t="str">
        <f>TRIM(②受講者情報入力!AS511)</f>
        <v/>
      </c>
      <c r="S510" s="66" t="str">
        <f>TRIM(②受講者情報入力!AT511)</f>
        <v/>
      </c>
    </row>
    <row r="511" spans="1:19">
      <c r="A511" s="66" t="e">
        <f>②受講者情報入力!AW512</f>
        <v>#N/A</v>
      </c>
      <c r="B511" s="66" t="str">
        <f>LEFT(②受講者情報入力!Y512,1)</f>
        <v/>
      </c>
      <c r="C511" s="66" t="str">
        <f>DBCS(TRIM(②受講者情報入力!Z512))</f>
        <v/>
      </c>
      <c r="D511" s="66" t="str">
        <f>DBCS(TRIM(②受講者情報入力!AA512))</f>
        <v/>
      </c>
      <c r="E511" s="66" t="str">
        <f>ASC(TRIM(②受講者情報入力!AB512))</f>
        <v/>
      </c>
      <c r="F511" s="66" t="str">
        <f>IFERROR(VLOOKUP(②受講者情報入力!AC512,マスタ!$A$1:$B$47,2,0),"")</f>
        <v/>
      </c>
      <c r="G511" s="66" t="str">
        <f>TRIM(②受講者情報入力!AD512)</f>
        <v/>
      </c>
      <c r="H511" s="66" t="str">
        <f>TRIM(②受講者情報入力!AE512)</f>
        <v/>
      </c>
      <c r="I511" s="66" t="str">
        <f>IF(②受講者情報入力!AV512="","",LEFT(②受講者情報入力!AV512,LEN(②受講者情報入力!AV512)-1))</f>
        <v/>
      </c>
      <c r="J511" s="66" t="str">
        <f>ASC(TRIM(②受講者情報入力!AK512))</f>
        <v/>
      </c>
      <c r="K511" s="66" t="str">
        <f>IF(②受講者情報入力!AL512=0,"",TEXT(②受講者情報入力!AL512,"yyyy/mm/dd"))</f>
        <v/>
      </c>
      <c r="L511" s="66" t="str">
        <f>IF(②受講者情報入力!AM512=0,"",TEXT(②受講者情報入力!AM512,"yyyy/mm/dd"))</f>
        <v/>
      </c>
      <c r="M511" s="66" t="str">
        <f>ASC(TRIM(②受講者情報入力!AN512))</f>
        <v/>
      </c>
      <c r="N511" s="66" t="str">
        <f>ASC(TRIM(②受講者情報入力!AO512))</f>
        <v/>
      </c>
      <c r="O511" s="66" t="str">
        <f>IF(②受講者情報入力!AP512=0,"",TEXT(②受講者情報入力!AP512,"yyyy/mm/dd"))</f>
        <v/>
      </c>
      <c r="P511" s="66" t="str">
        <f>ASC(TRIM(②受講者情報入力!AQ512))</f>
        <v/>
      </c>
      <c r="Q511" s="66" t="str">
        <f>TRIM(②受講者情報入力!AR512)</f>
        <v/>
      </c>
      <c r="R511" s="66" t="str">
        <f>TRIM(②受講者情報入力!AS512)</f>
        <v/>
      </c>
      <c r="S511" s="66" t="str">
        <f>TRIM(②受講者情報入力!AT512)</f>
        <v/>
      </c>
    </row>
    <row r="512" spans="1:19">
      <c r="A512" s="66" t="e">
        <f>②受講者情報入力!AW513</f>
        <v>#N/A</v>
      </c>
      <c r="B512" s="66" t="str">
        <f>LEFT(②受講者情報入力!Y513,1)</f>
        <v/>
      </c>
      <c r="C512" s="66" t="str">
        <f>DBCS(TRIM(②受講者情報入力!Z513))</f>
        <v/>
      </c>
      <c r="D512" s="66" t="str">
        <f>DBCS(TRIM(②受講者情報入力!AA513))</f>
        <v/>
      </c>
      <c r="E512" s="66" t="str">
        <f>ASC(TRIM(②受講者情報入力!AB513))</f>
        <v/>
      </c>
      <c r="F512" s="66" t="str">
        <f>IFERROR(VLOOKUP(②受講者情報入力!AC513,マスタ!$A$1:$B$47,2,0),"")</f>
        <v/>
      </c>
      <c r="G512" s="66" t="str">
        <f>TRIM(②受講者情報入力!AD513)</f>
        <v/>
      </c>
      <c r="H512" s="66" t="str">
        <f>TRIM(②受講者情報入力!AE513)</f>
        <v/>
      </c>
      <c r="I512" s="66" t="str">
        <f>IF(②受講者情報入力!AV513="","",LEFT(②受講者情報入力!AV513,LEN(②受講者情報入力!AV513)-1))</f>
        <v/>
      </c>
      <c r="J512" s="66" t="str">
        <f>ASC(TRIM(②受講者情報入力!AK513))</f>
        <v/>
      </c>
      <c r="K512" s="66" t="str">
        <f>IF(②受講者情報入力!AL513=0,"",TEXT(②受講者情報入力!AL513,"yyyy/mm/dd"))</f>
        <v/>
      </c>
      <c r="L512" s="66" t="str">
        <f>IF(②受講者情報入力!AM513=0,"",TEXT(②受講者情報入力!AM513,"yyyy/mm/dd"))</f>
        <v/>
      </c>
      <c r="M512" s="66" t="str">
        <f>ASC(TRIM(②受講者情報入力!AN513))</f>
        <v/>
      </c>
      <c r="N512" s="66" t="str">
        <f>ASC(TRIM(②受講者情報入力!AO513))</f>
        <v/>
      </c>
      <c r="O512" s="66" t="str">
        <f>IF(②受講者情報入力!AP513=0,"",TEXT(②受講者情報入力!AP513,"yyyy/mm/dd"))</f>
        <v/>
      </c>
      <c r="P512" s="66" t="str">
        <f>ASC(TRIM(②受講者情報入力!AQ513))</f>
        <v/>
      </c>
      <c r="Q512" s="66" t="str">
        <f>TRIM(②受講者情報入力!AR513)</f>
        <v/>
      </c>
      <c r="R512" s="66" t="str">
        <f>TRIM(②受講者情報入力!AS513)</f>
        <v/>
      </c>
      <c r="S512" s="66" t="str">
        <f>TRIM(②受講者情報入力!AT513)</f>
        <v/>
      </c>
    </row>
    <row r="513" spans="1:19">
      <c r="A513" s="66" t="e">
        <f>②受講者情報入力!AW514</f>
        <v>#N/A</v>
      </c>
      <c r="B513" s="66" t="str">
        <f>LEFT(②受講者情報入力!Y514,1)</f>
        <v/>
      </c>
      <c r="C513" s="66" t="str">
        <f>DBCS(TRIM(②受講者情報入力!Z514))</f>
        <v/>
      </c>
      <c r="D513" s="66" t="str">
        <f>DBCS(TRIM(②受講者情報入力!AA514))</f>
        <v/>
      </c>
      <c r="E513" s="66" t="str">
        <f>ASC(TRIM(②受講者情報入力!AB514))</f>
        <v/>
      </c>
      <c r="F513" s="66" t="str">
        <f>IFERROR(VLOOKUP(②受講者情報入力!AC514,マスタ!$A$1:$B$47,2,0),"")</f>
        <v/>
      </c>
      <c r="G513" s="66" t="str">
        <f>TRIM(②受講者情報入力!AD514)</f>
        <v/>
      </c>
      <c r="H513" s="66" t="str">
        <f>TRIM(②受講者情報入力!AE514)</f>
        <v/>
      </c>
      <c r="I513" s="66" t="str">
        <f>IF(②受講者情報入力!AV514="","",LEFT(②受講者情報入力!AV514,LEN(②受講者情報入力!AV514)-1))</f>
        <v/>
      </c>
      <c r="J513" s="66" t="str">
        <f>ASC(TRIM(②受講者情報入力!AK514))</f>
        <v/>
      </c>
      <c r="K513" s="66" t="str">
        <f>IF(②受講者情報入力!AL514=0,"",TEXT(②受講者情報入力!AL514,"yyyy/mm/dd"))</f>
        <v/>
      </c>
      <c r="L513" s="66" t="str">
        <f>IF(②受講者情報入力!AM514=0,"",TEXT(②受講者情報入力!AM514,"yyyy/mm/dd"))</f>
        <v/>
      </c>
      <c r="M513" s="66" t="str">
        <f>ASC(TRIM(②受講者情報入力!AN514))</f>
        <v/>
      </c>
      <c r="N513" s="66" t="str">
        <f>ASC(TRIM(②受講者情報入力!AO514))</f>
        <v/>
      </c>
      <c r="O513" s="66" t="str">
        <f>IF(②受講者情報入力!AP514=0,"",TEXT(②受講者情報入力!AP514,"yyyy/mm/dd"))</f>
        <v/>
      </c>
      <c r="P513" s="66" t="str">
        <f>ASC(TRIM(②受講者情報入力!AQ514))</f>
        <v/>
      </c>
      <c r="Q513" s="66" t="str">
        <f>TRIM(②受講者情報入力!AR514)</f>
        <v/>
      </c>
      <c r="R513" s="66" t="str">
        <f>TRIM(②受講者情報入力!AS514)</f>
        <v/>
      </c>
      <c r="S513" s="66" t="str">
        <f>TRIM(②受講者情報入力!AT514)</f>
        <v/>
      </c>
    </row>
    <row r="514" spans="1:19">
      <c r="A514" s="66" t="e">
        <f>②受講者情報入力!AW515</f>
        <v>#N/A</v>
      </c>
      <c r="B514" s="66" t="str">
        <f>LEFT(②受講者情報入力!Y515,1)</f>
        <v/>
      </c>
      <c r="C514" s="66" t="str">
        <f>DBCS(TRIM(②受講者情報入力!Z515))</f>
        <v/>
      </c>
      <c r="D514" s="66" t="str">
        <f>DBCS(TRIM(②受講者情報入力!AA515))</f>
        <v/>
      </c>
      <c r="E514" s="66" t="str">
        <f>ASC(TRIM(②受講者情報入力!AB515))</f>
        <v/>
      </c>
      <c r="F514" s="66" t="str">
        <f>IFERROR(VLOOKUP(②受講者情報入力!AC515,マスタ!$A$1:$B$47,2,0),"")</f>
        <v/>
      </c>
      <c r="G514" s="66" t="str">
        <f>TRIM(②受講者情報入力!AD515)</f>
        <v/>
      </c>
      <c r="H514" s="66" t="str">
        <f>TRIM(②受講者情報入力!AE515)</f>
        <v/>
      </c>
      <c r="I514" s="66" t="str">
        <f>IF(②受講者情報入力!AV515="","",LEFT(②受講者情報入力!AV515,LEN(②受講者情報入力!AV515)-1))</f>
        <v/>
      </c>
      <c r="J514" s="66" t="str">
        <f>ASC(TRIM(②受講者情報入力!AK515))</f>
        <v/>
      </c>
      <c r="K514" s="66" t="str">
        <f>IF(②受講者情報入力!AL515=0,"",TEXT(②受講者情報入力!AL515,"yyyy/mm/dd"))</f>
        <v/>
      </c>
      <c r="L514" s="66" t="str">
        <f>IF(②受講者情報入力!AM515=0,"",TEXT(②受講者情報入力!AM515,"yyyy/mm/dd"))</f>
        <v/>
      </c>
      <c r="M514" s="66" t="str">
        <f>ASC(TRIM(②受講者情報入力!AN515))</f>
        <v/>
      </c>
      <c r="N514" s="66" t="str">
        <f>ASC(TRIM(②受講者情報入力!AO515))</f>
        <v/>
      </c>
      <c r="O514" s="66" t="str">
        <f>IF(②受講者情報入力!AP515=0,"",TEXT(②受講者情報入力!AP515,"yyyy/mm/dd"))</f>
        <v/>
      </c>
      <c r="P514" s="66" t="str">
        <f>ASC(TRIM(②受講者情報入力!AQ515))</f>
        <v/>
      </c>
      <c r="Q514" s="66" t="str">
        <f>TRIM(②受講者情報入力!AR515)</f>
        <v/>
      </c>
      <c r="R514" s="66" t="str">
        <f>TRIM(②受講者情報入力!AS515)</f>
        <v/>
      </c>
      <c r="S514" s="66" t="str">
        <f>TRIM(②受講者情報入力!AT515)</f>
        <v/>
      </c>
    </row>
    <row r="515" spans="1:19">
      <c r="A515" s="66" t="e">
        <f>②受講者情報入力!AW516</f>
        <v>#N/A</v>
      </c>
      <c r="B515" s="66" t="str">
        <f>LEFT(②受講者情報入力!Y516,1)</f>
        <v/>
      </c>
      <c r="C515" s="66" t="str">
        <f>DBCS(TRIM(②受講者情報入力!Z516))</f>
        <v/>
      </c>
      <c r="D515" s="66" t="str">
        <f>DBCS(TRIM(②受講者情報入力!AA516))</f>
        <v/>
      </c>
      <c r="E515" s="66" t="str">
        <f>ASC(TRIM(②受講者情報入力!AB516))</f>
        <v/>
      </c>
      <c r="F515" s="66" t="str">
        <f>IFERROR(VLOOKUP(②受講者情報入力!AC516,マスタ!$A$1:$B$47,2,0),"")</f>
        <v/>
      </c>
      <c r="G515" s="66" t="str">
        <f>TRIM(②受講者情報入力!AD516)</f>
        <v/>
      </c>
      <c r="H515" s="66" t="str">
        <f>TRIM(②受講者情報入力!AE516)</f>
        <v/>
      </c>
      <c r="I515" s="66" t="str">
        <f>IF(②受講者情報入力!AV516="","",LEFT(②受講者情報入力!AV516,LEN(②受講者情報入力!AV516)-1))</f>
        <v/>
      </c>
      <c r="J515" s="66" t="str">
        <f>ASC(TRIM(②受講者情報入力!AK516))</f>
        <v/>
      </c>
      <c r="K515" s="66" t="str">
        <f>IF(②受講者情報入力!AL516=0,"",TEXT(②受講者情報入力!AL516,"yyyy/mm/dd"))</f>
        <v/>
      </c>
      <c r="L515" s="66" t="str">
        <f>IF(②受講者情報入力!AM516=0,"",TEXT(②受講者情報入力!AM516,"yyyy/mm/dd"))</f>
        <v/>
      </c>
      <c r="M515" s="66" t="str">
        <f>ASC(TRIM(②受講者情報入力!AN516))</f>
        <v/>
      </c>
      <c r="N515" s="66" t="str">
        <f>ASC(TRIM(②受講者情報入力!AO516))</f>
        <v/>
      </c>
      <c r="O515" s="66" t="str">
        <f>IF(②受講者情報入力!AP516=0,"",TEXT(②受講者情報入力!AP516,"yyyy/mm/dd"))</f>
        <v/>
      </c>
      <c r="P515" s="66" t="str">
        <f>ASC(TRIM(②受講者情報入力!AQ516))</f>
        <v/>
      </c>
      <c r="Q515" s="66" t="str">
        <f>TRIM(②受講者情報入力!AR516)</f>
        <v/>
      </c>
      <c r="R515" s="66" t="str">
        <f>TRIM(②受講者情報入力!AS516)</f>
        <v/>
      </c>
      <c r="S515" s="66" t="str">
        <f>TRIM(②受講者情報入力!AT516)</f>
        <v/>
      </c>
    </row>
    <row r="516" spans="1:19">
      <c r="A516" s="66" t="e">
        <f>②受講者情報入力!AW517</f>
        <v>#N/A</v>
      </c>
      <c r="B516" s="66" t="str">
        <f>LEFT(②受講者情報入力!Y517,1)</f>
        <v/>
      </c>
      <c r="C516" s="66" t="str">
        <f>DBCS(TRIM(②受講者情報入力!Z517))</f>
        <v/>
      </c>
      <c r="D516" s="66" t="str">
        <f>DBCS(TRIM(②受講者情報入力!AA517))</f>
        <v/>
      </c>
      <c r="E516" s="66" t="str">
        <f>ASC(TRIM(②受講者情報入力!AB517))</f>
        <v/>
      </c>
      <c r="F516" s="66" t="str">
        <f>IFERROR(VLOOKUP(②受講者情報入力!AC517,マスタ!$A$1:$B$47,2,0),"")</f>
        <v/>
      </c>
      <c r="G516" s="66" t="str">
        <f>TRIM(②受講者情報入力!AD517)</f>
        <v/>
      </c>
      <c r="H516" s="66" t="str">
        <f>TRIM(②受講者情報入力!AE517)</f>
        <v/>
      </c>
      <c r="I516" s="66" t="str">
        <f>IF(②受講者情報入力!AV517="","",LEFT(②受講者情報入力!AV517,LEN(②受講者情報入力!AV517)-1))</f>
        <v/>
      </c>
      <c r="J516" s="66" t="str">
        <f>ASC(TRIM(②受講者情報入力!AK517))</f>
        <v/>
      </c>
      <c r="K516" s="66" t="str">
        <f>IF(②受講者情報入力!AL517=0,"",TEXT(②受講者情報入力!AL517,"yyyy/mm/dd"))</f>
        <v/>
      </c>
      <c r="L516" s="66" t="str">
        <f>IF(②受講者情報入力!AM517=0,"",TEXT(②受講者情報入力!AM517,"yyyy/mm/dd"))</f>
        <v/>
      </c>
      <c r="M516" s="66" t="str">
        <f>ASC(TRIM(②受講者情報入力!AN517))</f>
        <v/>
      </c>
      <c r="N516" s="66" t="str">
        <f>ASC(TRIM(②受講者情報入力!AO517))</f>
        <v/>
      </c>
      <c r="O516" s="66" t="str">
        <f>IF(②受講者情報入力!AP517=0,"",TEXT(②受講者情報入力!AP517,"yyyy/mm/dd"))</f>
        <v/>
      </c>
      <c r="P516" s="66" t="str">
        <f>ASC(TRIM(②受講者情報入力!AQ517))</f>
        <v/>
      </c>
      <c r="Q516" s="66" t="str">
        <f>TRIM(②受講者情報入力!AR517)</f>
        <v/>
      </c>
      <c r="R516" s="66" t="str">
        <f>TRIM(②受講者情報入力!AS517)</f>
        <v/>
      </c>
      <c r="S516" s="66" t="str">
        <f>TRIM(②受講者情報入力!AT517)</f>
        <v/>
      </c>
    </row>
    <row r="517" spans="1:19">
      <c r="A517" s="66" t="e">
        <f>②受講者情報入力!AW518</f>
        <v>#N/A</v>
      </c>
      <c r="B517" s="66" t="str">
        <f>LEFT(②受講者情報入力!Y518,1)</f>
        <v/>
      </c>
      <c r="C517" s="66" t="str">
        <f>DBCS(TRIM(②受講者情報入力!Z518))</f>
        <v/>
      </c>
      <c r="D517" s="66" t="str">
        <f>DBCS(TRIM(②受講者情報入力!AA518))</f>
        <v/>
      </c>
      <c r="E517" s="66" t="str">
        <f>ASC(TRIM(②受講者情報入力!AB518))</f>
        <v/>
      </c>
      <c r="F517" s="66" t="str">
        <f>IFERROR(VLOOKUP(②受講者情報入力!AC518,マスタ!$A$1:$B$47,2,0),"")</f>
        <v/>
      </c>
      <c r="G517" s="66" t="str">
        <f>TRIM(②受講者情報入力!AD518)</f>
        <v/>
      </c>
      <c r="H517" s="66" t="str">
        <f>TRIM(②受講者情報入力!AE518)</f>
        <v/>
      </c>
      <c r="I517" s="66" t="str">
        <f>IF(②受講者情報入力!AV518="","",LEFT(②受講者情報入力!AV518,LEN(②受講者情報入力!AV518)-1))</f>
        <v/>
      </c>
      <c r="J517" s="66" t="str">
        <f>ASC(TRIM(②受講者情報入力!AK518))</f>
        <v/>
      </c>
      <c r="K517" s="66" t="str">
        <f>IF(②受講者情報入力!AL518=0,"",TEXT(②受講者情報入力!AL518,"yyyy/mm/dd"))</f>
        <v/>
      </c>
      <c r="L517" s="66" t="str">
        <f>IF(②受講者情報入力!AM518=0,"",TEXT(②受講者情報入力!AM518,"yyyy/mm/dd"))</f>
        <v/>
      </c>
      <c r="M517" s="66" t="str">
        <f>ASC(TRIM(②受講者情報入力!AN518))</f>
        <v/>
      </c>
      <c r="N517" s="66" t="str">
        <f>ASC(TRIM(②受講者情報入力!AO518))</f>
        <v/>
      </c>
      <c r="O517" s="66" t="str">
        <f>IF(②受講者情報入力!AP518=0,"",TEXT(②受講者情報入力!AP518,"yyyy/mm/dd"))</f>
        <v/>
      </c>
      <c r="P517" s="66" t="str">
        <f>ASC(TRIM(②受講者情報入力!AQ518))</f>
        <v/>
      </c>
      <c r="Q517" s="66" t="str">
        <f>TRIM(②受講者情報入力!AR518)</f>
        <v/>
      </c>
      <c r="R517" s="66" t="str">
        <f>TRIM(②受講者情報入力!AS518)</f>
        <v/>
      </c>
      <c r="S517" s="66" t="str">
        <f>TRIM(②受講者情報入力!AT518)</f>
        <v/>
      </c>
    </row>
    <row r="518" spans="1:19">
      <c r="A518" s="66" t="e">
        <f>②受講者情報入力!AW519</f>
        <v>#N/A</v>
      </c>
      <c r="B518" s="66" t="str">
        <f>LEFT(②受講者情報入力!Y519,1)</f>
        <v/>
      </c>
      <c r="C518" s="66" t="str">
        <f>DBCS(TRIM(②受講者情報入力!Z519))</f>
        <v/>
      </c>
      <c r="D518" s="66" t="str">
        <f>DBCS(TRIM(②受講者情報入力!AA519))</f>
        <v/>
      </c>
      <c r="E518" s="66" t="str">
        <f>ASC(TRIM(②受講者情報入力!AB519))</f>
        <v/>
      </c>
      <c r="F518" s="66" t="str">
        <f>IFERROR(VLOOKUP(②受講者情報入力!AC519,マスタ!$A$1:$B$47,2,0),"")</f>
        <v/>
      </c>
      <c r="G518" s="66" t="str">
        <f>TRIM(②受講者情報入力!AD519)</f>
        <v/>
      </c>
      <c r="H518" s="66" t="str">
        <f>TRIM(②受講者情報入力!AE519)</f>
        <v/>
      </c>
      <c r="I518" s="66" t="str">
        <f>IF(②受講者情報入力!AV519="","",LEFT(②受講者情報入力!AV519,LEN(②受講者情報入力!AV519)-1))</f>
        <v/>
      </c>
      <c r="J518" s="66" t="str">
        <f>ASC(TRIM(②受講者情報入力!AK519))</f>
        <v/>
      </c>
      <c r="K518" s="66" t="str">
        <f>IF(②受講者情報入力!AL519=0,"",TEXT(②受講者情報入力!AL519,"yyyy/mm/dd"))</f>
        <v/>
      </c>
      <c r="L518" s="66" t="str">
        <f>IF(②受講者情報入力!AM519=0,"",TEXT(②受講者情報入力!AM519,"yyyy/mm/dd"))</f>
        <v/>
      </c>
      <c r="M518" s="66" t="str">
        <f>ASC(TRIM(②受講者情報入力!AN519))</f>
        <v/>
      </c>
      <c r="N518" s="66" t="str">
        <f>ASC(TRIM(②受講者情報入力!AO519))</f>
        <v/>
      </c>
      <c r="O518" s="66" t="str">
        <f>IF(②受講者情報入力!AP519=0,"",TEXT(②受講者情報入力!AP519,"yyyy/mm/dd"))</f>
        <v/>
      </c>
      <c r="P518" s="66" t="str">
        <f>ASC(TRIM(②受講者情報入力!AQ519))</f>
        <v/>
      </c>
      <c r="Q518" s="66" t="str">
        <f>TRIM(②受講者情報入力!AR519)</f>
        <v/>
      </c>
      <c r="R518" s="66" t="str">
        <f>TRIM(②受講者情報入力!AS519)</f>
        <v/>
      </c>
      <c r="S518" s="66" t="str">
        <f>TRIM(②受講者情報入力!AT519)</f>
        <v/>
      </c>
    </row>
    <row r="519" spans="1:19">
      <c r="A519" s="66" t="e">
        <f>②受講者情報入力!AW520</f>
        <v>#N/A</v>
      </c>
      <c r="B519" s="66" t="str">
        <f>LEFT(②受講者情報入力!Y520,1)</f>
        <v/>
      </c>
      <c r="C519" s="66" t="str">
        <f>DBCS(TRIM(②受講者情報入力!Z520))</f>
        <v/>
      </c>
      <c r="D519" s="66" t="str">
        <f>DBCS(TRIM(②受講者情報入力!AA520))</f>
        <v/>
      </c>
      <c r="E519" s="66" t="str">
        <f>ASC(TRIM(②受講者情報入力!AB520))</f>
        <v/>
      </c>
      <c r="F519" s="66" t="str">
        <f>IFERROR(VLOOKUP(②受講者情報入力!AC520,マスタ!$A$1:$B$47,2,0),"")</f>
        <v/>
      </c>
      <c r="G519" s="66" t="str">
        <f>TRIM(②受講者情報入力!AD520)</f>
        <v/>
      </c>
      <c r="H519" s="66" t="str">
        <f>TRIM(②受講者情報入力!AE520)</f>
        <v/>
      </c>
      <c r="I519" s="66" t="str">
        <f>IF(②受講者情報入力!AV520="","",LEFT(②受講者情報入力!AV520,LEN(②受講者情報入力!AV520)-1))</f>
        <v/>
      </c>
      <c r="J519" s="66" t="str">
        <f>ASC(TRIM(②受講者情報入力!AK520))</f>
        <v/>
      </c>
      <c r="K519" s="66" t="str">
        <f>IF(②受講者情報入力!AL520=0,"",TEXT(②受講者情報入力!AL520,"yyyy/mm/dd"))</f>
        <v/>
      </c>
      <c r="L519" s="66" t="str">
        <f>IF(②受講者情報入力!AM520=0,"",TEXT(②受講者情報入力!AM520,"yyyy/mm/dd"))</f>
        <v/>
      </c>
      <c r="M519" s="66" t="str">
        <f>ASC(TRIM(②受講者情報入力!AN520))</f>
        <v/>
      </c>
      <c r="N519" s="66" t="str">
        <f>ASC(TRIM(②受講者情報入力!AO520))</f>
        <v/>
      </c>
      <c r="O519" s="66" t="str">
        <f>IF(②受講者情報入力!AP520=0,"",TEXT(②受講者情報入力!AP520,"yyyy/mm/dd"))</f>
        <v/>
      </c>
      <c r="P519" s="66" t="str">
        <f>ASC(TRIM(②受講者情報入力!AQ520))</f>
        <v/>
      </c>
      <c r="Q519" s="66" t="str">
        <f>TRIM(②受講者情報入力!AR520)</f>
        <v/>
      </c>
      <c r="R519" s="66" t="str">
        <f>TRIM(②受講者情報入力!AS520)</f>
        <v/>
      </c>
      <c r="S519" s="66" t="str">
        <f>TRIM(②受講者情報入力!AT520)</f>
        <v/>
      </c>
    </row>
    <row r="520" spans="1:19">
      <c r="A520" s="66" t="e">
        <f>②受講者情報入力!AW521</f>
        <v>#N/A</v>
      </c>
      <c r="B520" s="66" t="str">
        <f>LEFT(②受講者情報入力!Y521,1)</f>
        <v/>
      </c>
      <c r="C520" s="66" t="str">
        <f>DBCS(TRIM(②受講者情報入力!Z521))</f>
        <v/>
      </c>
      <c r="D520" s="66" t="str">
        <f>DBCS(TRIM(②受講者情報入力!AA521))</f>
        <v/>
      </c>
      <c r="E520" s="66" t="str">
        <f>ASC(TRIM(②受講者情報入力!AB521))</f>
        <v/>
      </c>
      <c r="F520" s="66" t="str">
        <f>IFERROR(VLOOKUP(②受講者情報入力!AC521,マスタ!$A$1:$B$47,2,0),"")</f>
        <v/>
      </c>
      <c r="G520" s="66" t="str">
        <f>TRIM(②受講者情報入力!AD521)</f>
        <v/>
      </c>
      <c r="H520" s="66" t="str">
        <f>TRIM(②受講者情報入力!AE521)</f>
        <v/>
      </c>
      <c r="I520" s="66" t="str">
        <f>IF(②受講者情報入力!AV521="","",LEFT(②受講者情報入力!AV521,LEN(②受講者情報入力!AV521)-1))</f>
        <v/>
      </c>
      <c r="J520" s="66" t="str">
        <f>ASC(TRIM(②受講者情報入力!AK521))</f>
        <v/>
      </c>
      <c r="K520" s="66" t="str">
        <f>IF(②受講者情報入力!AL521=0,"",TEXT(②受講者情報入力!AL521,"yyyy/mm/dd"))</f>
        <v/>
      </c>
      <c r="L520" s="66" t="str">
        <f>IF(②受講者情報入力!AM521=0,"",TEXT(②受講者情報入力!AM521,"yyyy/mm/dd"))</f>
        <v/>
      </c>
      <c r="M520" s="66" t="str">
        <f>ASC(TRIM(②受講者情報入力!AN521))</f>
        <v/>
      </c>
      <c r="N520" s="66" t="str">
        <f>ASC(TRIM(②受講者情報入力!AO521))</f>
        <v/>
      </c>
      <c r="O520" s="66" t="str">
        <f>IF(②受講者情報入力!AP521=0,"",TEXT(②受講者情報入力!AP521,"yyyy/mm/dd"))</f>
        <v/>
      </c>
      <c r="P520" s="66" t="str">
        <f>ASC(TRIM(②受講者情報入力!AQ521))</f>
        <v/>
      </c>
      <c r="Q520" s="66" t="str">
        <f>TRIM(②受講者情報入力!AR521)</f>
        <v/>
      </c>
      <c r="R520" s="66" t="str">
        <f>TRIM(②受講者情報入力!AS521)</f>
        <v/>
      </c>
      <c r="S520" s="66" t="str">
        <f>TRIM(②受講者情報入力!AT521)</f>
        <v/>
      </c>
    </row>
    <row r="521" spans="1:19">
      <c r="A521" s="66" t="e">
        <f>②受講者情報入力!AW522</f>
        <v>#N/A</v>
      </c>
      <c r="B521" s="66" t="str">
        <f>LEFT(②受講者情報入力!Y522,1)</f>
        <v/>
      </c>
      <c r="C521" s="66" t="str">
        <f>DBCS(TRIM(②受講者情報入力!Z522))</f>
        <v/>
      </c>
      <c r="D521" s="66" t="str">
        <f>DBCS(TRIM(②受講者情報入力!AA522))</f>
        <v/>
      </c>
      <c r="E521" s="66" t="str">
        <f>ASC(TRIM(②受講者情報入力!AB522))</f>
        <v/>
      </c>
      <c r="F521" s="66" t="str">
        <f>IFERROR(VLOOKUP(②受講者情報入力!AC522,マスタ!$A$1:$B$47,2,0),"")</f>
        <v/>
      </c>
      <c r="G521" s="66" t="str">
        <f>TRIM(②受講者情報入力!AD522)</f>
        <v/>
      </c>
      <c r="H521" s="66" t="str">
        <f>TRIM(②受講者情報入力!AE522)</f>
        <v/>
      </c>
      <c r="I521" s="66" t="str">
        <f>IF(②受講者情報入力!AV522="","",LEFT(②受講者情報入力!AV522,LEN(②受講者情報入力!AV522)-1))</f>
        <v/>
      </c>
      <c r="J521" s="66" t="str">
        <f>ASC(TRIM(②受講者情報入力!AK522))</f>
        <v/>
      </c>
      <c r="K521" s="66" t="str">
        <f>IF(②受講者情報入力!AL522=0,"",TEXT(②受講者情報入力!AL522,"yyyy/mm/dd"))</f>
        <v/>
      </c>
      <c r="L521" s="66" t="str">
        <f>IF(②受講者情報入力!AM522=0,"",TEXT(②受講者情報入力!AM522,"yyyy/mm/dd"))</f>
        <v/>
      </c>
      <c r="M521" s="66" t="str">
        <f>ASC(TRIM(②受講者情報入力!AN522))</f>
        <v/>
      </c>
      <c r="N521" s="66" t="str">
        <f>ASC(TRIM(②受講者情報入力!AO522))</f>
        <v/>
      </c>
      <c r="O521" s="66" t="str">
        <f>IF(②受講者情報入力!AP522=0,"",TEXT(②受講者情報入力!AP522,"yyyy/mm/dd"))</f>
        <v/>
      </c>
      <c r="P521" s="66" t="str">
        <f>ASC(TRIM(②受講者情報入力!AQ522))</f>
        <v/>
      </c>
      <c r="Q521" s="66" t="str">
        <f>TRIM(②受講者情報入力!AR522)</f>
        <v/>
      </c>
      <c r="R521" s="66" t="str">
        <f>TRIM(②受講者情報入力!AS522)</f>
        <v/>
      </c>
      <c r="S521" s="66" t="str">
        <f>TRIM(②受講者情報入力!AT522)</f>
        <v/>
      </c>
    </row>
    <row r="522" spans="1:19">
      <c r="A522" s="66" t="e">
        <f>②受講者情報入力!AW523</f>
        <v>#N/A</v>
      </c>
      <c r="B522" s="66" t="str">
        <f>LEFT(②受講者情報入力!Y523,1)</f>
        <v/>
      </c>
      <c r="C522" s="66" t="str">
        <f>DBCS(TRIM(②受講者情報入力!Z523))</f>
        <v/>
      </c>
      <c r="D522" s="66" t="str">
        <f>DBCS(TRIM(②受講者情報入力!AA523))</f>
        <v/>
      </c>
      <c r="E522" s="66" t="str">
        <f>ASC(TRIM(②受講者情報入力!AB523))</f>
        <v/>
      </c>
      <c r="F522" s="66" t="str">
        <f>IFERROR(VLOOKUP(②受講者情報入力!AC523,マスタ!$A$1:$B$47,2,0),"")</f>
        <v/>
      </c>
      <c r="G522" s="66" t="str">
        <f>TRIM(②受講者情報入力!AD523)</f>
        <v/>
      </c>
      <c r="H522" s="66" t="str">
        <f>TRIM(②受講者情報入力!AE523)</f>
        <v/>
      </c>
      <c r="I522" s="66" t="str">
        <f>IF(②受講者情報入力!AV523="","",LEFT(②受講者情報入力!AV523,LEN(②受講者情報入力!AV523)-1))</f>
        <v/>
      </c>
      <c r="J522" s="66" t="str">
        <f>ASC(TRIM(②受講者情報入力!AK523))</f>
        <v/>
      </c>
      <c r="K522" s="66" t="str">
        <f>IF(②受講者情報入力!AL523=0,"",TEXT(②受講者情報入力!AL523,"yyyy/mm/dd"))</f>
        <v/>
      </c>
      <c r="L522" s="66" t="str">
        <f>IF(②受講者情報入力!AM523=0,"",TEXT(②受講者情報入力!AM523,"yyyy/mm/dd"))</f>
        <v/>
      </c>
      <c r="M522" s="66" t="str">
        <f>ASC(TRIM(②受講者情報入力!AN523))</f>
        <v/>
      </c>
      <c r="N522" s="66" t="str">
        <f>ASC(TRIM(②受講者情報入力!AO523))</f>
        <v/>
      </c>
      <c r="O522" s="66" t="str">
        <f>IF(②受講者情報入力!AP523=0,"",TEXT(②受講者情報入力!AP523,"yyyy/mm/dd"))</f>
        <v/>
      </c>
      <c r="P522" s="66" t="str">
        <f>ASC(TRIM(②受講者情報入力!AQ523))</f>
        <v/>
      </c>
      <c r="Q522" s="66" t="str">
        <f>TRIM(②受講者情報入力!AR523)</f>
        <v/>
      </c>
      <c r="R522" s="66" t="str">
        <f>TRIM(②受講者情報入力!AS523)</f>
        <v/>
      </c>
      <c r="S522" s="66" t="str">
        <f>TRIM(②受講者情報入力!AT523)</f>
        <v/>
      </c>
    </row>
    <row r="523" spans="1:19">
      <c r="A523" s="66" t="e">
        <f>②受講者情報入力!AW524</f>
        <v>#N/A</v>
      </c>
      <c r="B523" s="66" t="str">
        <f>LEFT(②受講者情報入力!Y524,1)</f>
        <v/>
      </c>
      <c r="C523" s="66" t="str">
        <f>DBCS(TRIM(②受講者情報入力!Z524))</f>
        <v/>
      </c>
      <c r="D523" s="66" t="str">
        <f>DBCS(TRIM(②受講者情報入力!AA524))</f>
        <v/>
      </c>
      <c r="E523" s="66" t="str">
        <f>ASC(TRIM(②受講者情報入力!AB524))</f>
        <v/>
      </c>
      <c r="F523" s="66" t="str">
        <f>IFERROR(VLOOKUP(②受講者情報入力!AC524,マスタ!$A$1:$B$47,2,0),"")</f>
        <v/>
      </c>
      <c r="G523" s="66" t="str">
        <f>TRIM(②受講者情報入力!AD524)</f>
        <v/>
      </c>
      <c r="H523" s="66" t="str">
        <f>TRIM(②受講者情報入力!AE524)</f>
        <v/>
      </c>
      <c r="I523" s="66" t="str">
        <f>IF(②受講者情報入力!AV524="","",LEFT(②受講者情報入力!AV524,LEN(②受講者情報入力!AV524)-1))</f>
        <v/>
      </c>
      <c r="J523" s="66" t="str">
        <f>ASC(TRIM(②受講者情報入力!AK524))</f>
        <v/>
      </c>
      <c r="K523" s="66" t="str">
        <f>IF(②受講者情報入力!AL524=0,"",TEXT(②受講者情報入力!AL524,"yyyy/mm/dd"))</f>
        <v/>
      </c>
      <c r="L523" s="66" t="str">
        <f>IF(②受講者情報入力!AM524=0,"",TEXT(②受講者情報入力!AM524,"yyyy/mm/dd"))</f>
        <v/>
      </c>
      <c r="M523" s="66" t="str">
        <f>ASC(TRIM(②受講者情報入力!AN524))</f>
        <v/>
      </c>
      <c r="N523" s="66" t="str">
        <f>ASC(TRIM(②受講者情報入力!AO524))</f>
        <v/>
      </c>
      <c r="O523" s="66" t="str">
        <f>IF(②受講者情報入力!AP524=0,"",TEXT(②受講者情報入力!AP524,"yyyy/mm/dd"))</f>
        <v/>
      </c>
      <c r="P523" s="66" t="str">
        <f>ASC(TRIM(②受講者情報入力!AQ524))</f>
        <v/>
      </c>
      <c r="Q523" s="66" t="str">
        <f>TRIM(②受講者情報入力!AR524)</f>
        <v/>
      </c>
      <c r="R523" s="66" t="str">
        <f>TRIM(②受講者情報入力!AS524)</f>
        <v/>
      </c>
      <c r="S523" s="66" t="str">
        <f>TRIM(②受講者情報入力!AT524)</f>
        <v/>
      </c>
    </row>
    <row r="524" spans="1:19">
      <c r="A524" s="66" t="e">
        <f>②受講者情報入力!AW525</f>
        <v>#N/A</v>
      </c>
      <c r="B524" s="66" t="str">
        <f>LEFT(②受講者情報入力!Y525,1)</f>
        <v/>
      </c>
      <c r="C524" s="66" t="str">
        <f>DBCS(TRIM(②受講者情報入力!Z525))</f>
        <v/>
      </c>
      <c r="D524" s="66" t="str">
        <f>DBCS(TRIM(②受講者情報入力!AA525))</f>
        <v/>
      </c>
      <c r="E524" s="66" t="str">
        <f>ASC(TRIM(②受講者情報入力!AB525))</f>
        <v/>
      </c>
      <c r="F524" s="66" t="str">
        <f>IFERROR(VLOOKUP(②受講者情報入力!AC525,マスタ!$A$1:$B$47,2,0),"")</f>
        <v/>
      </c>
      <c r="G524" s="66" t="str">
        <f>TRIM(②受講者情報入力!AD525)</f>
        <v/>
      </c>
      <c r="H524" s="66" t="str">
        <f>TRIM(②受講者情報入力!AE525)</f>
        <v/>
      </c>
      <c r="I524" s="66" t="str">
        <f>IF(②受講者情報入力!AV525="","",LEFT(②受講者情報入力!AV525,LEN(②受講者情報入力!AV525)-1))</f>
        <v/>
      </c>
      <c r="J524" s="66" t="str">
        <f>ASC(TRIM(②受講者情報入力!AK525))</f>
        <v/>
      </c>
      <c r="K524" s="66" t="str">
        <f>IF(②受講者情報入力!AL525=0,"",TEXT(②受講者情報入力!AL525,"yyyy/mm/dd"))</f>
        <v/>
      </c>
      <c r="L524" s="66" t="str">
        <f>IF(②受講者情報入力!AM525=0,"",TEXT(②受講者情報入力!AM525,"yyyy/mm/dd"))</f>
        <v/>
      </c>
      <c r="M524" s="66" t="str">
        <f>ASC(TRIM(②受講者情報入力!AN525))</f>
        <v/>
      </c>
      <c r="N524" s="66" t="str">
        <f>ASC(TRIM(②受講者情報入力!AO525))</f>
        <v/>
      </c>
      <c r="O524" s="66" t="str">
        <f>IF(②受講者情報入力!AP525=0,"",TEXT(②受講者情報入力!AP525,"yyyy/mm/dd"))</f>
        <v/>
      </c>
      <c r="P524" s="66" t="str">
        <f>ASC(TRIM(②受講者情報入力!AQ525))</f>
        <v/>
      </c>
      <c r="Q524" s="66" t="str">
        <f>TRIM(②受講者情報入力!AR525)</f>
        <v/>
      </c>
      <c r="R524" s="66" t="str">
        <f>TRIM(②受講者情報入力!AS525)</f>
        <v/>
      </c>
      <c r="S524" s="66" t="str">
        <f>TRIM(②受講者情報入力!AT525)</f>
        <v/>
      </c>
    </row>
    <row r="525" spans="1:19">
      <c r="A525" s="66" t="e">
        <f>②受講者情報入力!AW526</f>
        <v>#N/A</v>
      </c>
      <c r="B525" s="66" t="str">
        <f>LEFT(②受講者情報入力!Y526,1)</f>
        <v/>
      </c>
      <c r="C525" s="66" t="str">
        <f>DBCS(TRIM(②受講者情報入力!Z526))</f>
        <v/>
      </c>
      <c r="D525" s="66" t="str">
        <f>DBCS(TRIM(②受講者情報入力!AA526))</f>
        <v/>
      </c>
      <c r="E525" s="66" t="str">
        <f>ASC(TRIM(②受講者情報入力!AB526))</f>
        <v/>
      </c>
      <c r="F525" s="66" t="str">
        <f>IFERROR(VLOOKUP(②受講者情報入力!AC526,マスタ!$A$1:$B$47,2,0),"")</f>
        <v/>
      </c>
      <c r="G525" s="66" t="str">
        <f>TRIM(②受講者情報入力!AD526)</f>
        <v/>
      </c>
      <c r="H525" s="66" t="str">
        <f>TRIM(②受講者情報入力!AE526)</f>
        <v/>
      </c>
      <c r="I525" s="66" t="str">
        <f>IF(②受講者情報入力!AV526="","",LEFT(②受講者情報入力!AV526,LEN(②受講者情報入力!AV526)-1))</f>
        <v/>
      </c>
      <c r="J525" s="66" t="str">
        <f>ASC(TRIM(②受講者情報入力!AK526))</f>
        <v/>
      </c>
      <c r="K525" s="66" t="str">
        <f>IF(②受講者情報入力!AL526=0,"",TEXT(②受講者情報入力!AL526,"yyyy/mm/dd"))</f>
        <v/>
      </c>
      <c r="L525" s="66" t="str">
        <f>IF(②受講者情報入力!AM526=0,"",TEXT(②受講者情報入力!AM526,"yyyy/mm/dd"))</f>
        <v/>
      </c>
      <c r="M525" s="66" t="str">
        <f>ASC(TRIM(②受講者情報入力!AN526))</f>
        <v/>
      </c>
      <c r="N525" s="66" t="str">
        <f>ASC(TRIM(②受講者情報入力!AO526))</f>
        <v/>
      </c>
      <c r="O525" s="66" t="str">
        <f>IF(②受講者情報入力!AP526=0,"",TEXT(②受講者情報入力!AP526,"yyyy/mm/dd"))</f>
        <v/>
      </c>
      <c r="P525" s="66" t="str">
        <f>ASC(TRIM(②受講者情報入力!AQ526))</f>
        <v/>
      </c>
      <c r="Q525" s="66" t="str">
        <f>TRIM(②受講者情報入力!AR526)</f>
        <v/>
      </c>
      <c r="R525" s="66" t="str">
        <f>TRIM(②受講者情報入力!AS526)</f>
        <v/>
      </c>
      <c r="S525" s="66" t="str">
        <f>TRIM(②受講者情報入力!AT526)</f>
        <v/>
      </c>
    </row>
    <row r="526" spans="1:19">
      <c r="A526" s="66" t="e">
        <f>②受講者情報入力!AW527</f>
        <v>#N/A</v>
      </c>
      <c r="B526" s="66" t="str">
        <f>LEFT(②受講者情報入力!Y527,1)</f>
        <v/>
      </c>
      <c r="C526" s="66" t="str">
        <f>DBCS(TRIM(②受講者情報入力!Z527))</f>
        <v/>
      </c>
      <c r="D526" s="66" t="str">
        <f>DBCS(TRIM(②受講者情報入力!AA527))</f>
        <v/>
      </c>
      <c r="E526" s="66" t="str">
        <f>ASC(TRIM(②受講者情報入力!AB527))</f>
        <v/>
      </c>
      <c r="F526" s="66" t="str">
        <f>IFERROR(VLOOKUP(②受講者情報入力!AC527,マスタ!$A$1:$B$47,2,0),"")</f>
        <v/>
      </c>
      <c r="G526" s="66" t="str">
        <f>TRIM(②受講者情報入力!AD527)</f>
        <v/>
      </c>
      <c r="H526" s="66" t="str">
        <f>TRIM(②受講者情報入力!AE527)</f>
        <v/>
      </c>
      <c r="I526" s="66" t="str">
        <f>IF(②受講者情報入力!AV527="","",LEFT(②受講者情報入力!AV527,LEN(②受講者情報入力!AV527)-1))</f>
        <v/>
      </c>
      <c r="J526" s="66" t="str">
        <f>ASC(TRIM(②受講者情報入力!AK527))</f>
        <v/>
      </c>
      <c r="K526" s="66" t="str">
        <f>IF(②受講者情報入力!AL527=0,"",TEXT(②受講者情報入力!AL527,"yyyy/mm/dd"))</f>
        <v/>
      </c>
      <c r="L526" s="66" t="str">
        <f>IF(②受講者情報入力!AM527=0,"",TEXT(②受講者情報入力!AM527,"yyyy/mm/dd"))</f>
        <v/>
      </c>
      <c r="M526" s="66" t="str">
        <f>ASC(TRIM(②受講者情報入力!AN527))</f>
        <v/>
      </c>
      <c r="N526" s="66" t="str">
        <f>ASC(TRIM(②受講者情報入力!AO527))</f>
        <v/>
      </c>
      <c r="O526" s="66" t="str">
        <f>IF(②受講者情報入力!AP527=0,"",TEXT(②受講者情報入力!AP527,"yyyy/mm/dd"))</f>
        <v/>
      </c>
      <c r="P526" s="66" t="str">
        <f>ASC(TRIM(②受講者情報入力!AQ527))</f>
        <v/>
      </c>
      <c r="Q526" s="66" t="str">
        <f>TRIM(②受講者情報入力!AR527)</f>
        <v/>
      </c>
      <c r="R526" s="66" t="str">
        <f>TRIM(②受講者情報入力!AS527)</f>
        <v/>
      </c>
      <c r="S526" s="66" t="str">
        <f>TRIM(②受講者情報入力!AT527)</f>
        <v/>
      </c>
    </row>
    <row r="527" spans="1:19">
      <c r="A527" s="66" t="e">
        <f>②受講者情報入力!AW528</f>
        <v>#N/A</v>
      </c>
      <c r="B527" s="66" t="str">
        <f>LEFT(②受講者情報入力!Y528,1)</f>
        <v/>
      </c>
      <c r="C527" s="66" t="str">
        <f>DBCS(TRIM(②受講者情報入力!Z528))</f>
        <v/>
      </c>
      <c r="D527" s="66" t="str">
        <f>DBCS(TRIM(②受講者情報入力!AA528))</f>
        <v/>
      </c>
      <c r="E527" s="66" t="str">
        <f>ASC(TRIM(②受講者情報入力!AB528))</f>
        <v/>
      </c>
      <c r="F527" s="66" t="str">
        <f>IFERROR(VLOOKUP(②受講者情報入力!AC528,マスタ!$A$1:$B$47,2,0),"")</f>
        <v/>
      </c>
      <c r="G527" s="66" t="str">
        <f>TRIM(②受講者情報入力!AD528)</f>
        <v/>
      </c>
      <c r="H527" s="66" t="str">
        <f>TRIM(②受講者情報入力!AE528)</f>
        <v/>
      </c>
      <c r="I527" s="66" t="str">
        <f>IF(②受講者情報入力!AV528="","",LEFT(②受講者情報入力!AV528,LEN(②受講者情報入力!AV528)-1))</f>
        <v/>
      </c>
      <c r="J527" s="66" t="str">
        <f>ASC(TRIM(②受講者情報入力!AK528))</f>
        <v/>
      </c>
      <c r="K527" s="66" t="str">
        <f>IF(②受講者情報入力!AL528=0,"",TEXT(②受講者情報入力!AL528,"yyyy/mm/dd"))</f>
        <v/>
      </c>
      <c r="L527" s="66" t="str">
        <f>IF(②受講者情報入力!AM528=0,"",TEXT(②受講者情報入力!AM528,"yyyy/mm/dd"))</f>
        <v/>
      </c>
      <c r="M527" s="66" t="str">
        <f>ASC(TRIM(②受講者情報入力!AN528))</f>
        <v/>
      </c>
      <c r="N527" s="66" t="str">
        <f>ASC(TRIM(②受講者情報入力!AO528))</f>
        <v/>
      </c>
      <c r="O527" s="66" t="str">
        <f>IF(②受講者情報入力!AP528=0,"",TEXT(②受講者情報入力!AP528,"yyyy/mm/dd"))</f>
        <v/>
      </c>
      <c r="P527" s="66" t="str">
        <f>ASC(TRIM(②受講者情報入力!AQ528))</f>
        <v/>
      </c>
      <c r="Q527" s="66" t="str">
        <f>TRIM(②受講者情報入力!AR528)</f>
        <v/>
      </c>
      <c r="R527" s="66" t="str">
        <f>TRIM(②受講者情報入力!AS528)</f>
        <v/>
      </c>
      <c r="S527" s="66" t="str">
        <f>TRIM(②受講者情報入力!AT528)</f>
        <v/>
      </c>
    </row>
    <row r="528" spans="1:19">
      <c r="A528" s="66" t="e">
        <f>②受講者情報入力!AW529</f>
        <v>#N/A</v>
      </c>
      <c r="B528" s="66" t="str">
        <f>LEFT(②受講者情報入力!Y529,1)</f>
        <v/>
      </c>
      <c r="C528" s="66" t="str">
        <f>DBCS(TRIM(②受講者情報入力!Z529))</f>
        <v/>
      </c>
      <c r="D528" s="66" t="str">
        <f>DBCS(TRIM(②受講者情報入力!AA529))</f>
        <v/>
      </c>
      <c r="E528" s="66" t="str">
        <f>ASC(TRIM(②受講者情報入力!AB529))</f>
        <v/>
      </c>
      <c r="F528" s="66" t="str">
        <f>IFERROR(VLOOKUP(②受講者情報入力!AC529,マスタ!$A$1:$B$47,2,0),"")</f>
        <v/>
      </c>
      <c r="G528" s="66" t="str">
        <f>TRIM(②受講者情報入力!AD529)</f>
        <v/>
      </c>
      <c r="H528" s="66" t="str">
        <f>TRIM(②受講者情報入力!AE529)</f>
        <v/>
      </c>
      <c r="I528" s="66" t="str">
        <f>IF(②受講者情報入力!AV529="","",LEFT(②受講者情報入力!AV529,LEN(②受講者情報入力!AV529)-1))</f>
        <v/>
      </c>
      <c r="J528" s="66" t="str">
        <f>ASC(TRIM(②受講者情報入力!AK529))</f>
        <v/>
      </c>
      <c r="K528" s="66" t="str">
        <f>IF(②受講者情報入力!AL529=0,"",TEXT(②受講者情報入力!AL529,"yyyy/mm/dd"))</f>
        <v/>
      </c>
      <c r="L528" s="66" t="str">
        <f>IF(②受講者情報入力!AM529=0,"",TEXT(②受講者情報入力!AM529,"yyyy/mm/dd"))</f>
        <v/>
      </c>
      <c r="M528" s="66" t="str">
        <f>ASC(TRIM(②受講者情報入力!AN529))</f>
        <v/>
      </c>
      <c r="N528" s="66" t="str">
        <f>ASC(TRIM(②受講者情報入力!AO529))</f>
        <v/>
      </c>
      <c r="O528" s="66" t="str">
        <f>IF(②受講者情報入力!AP529=0,"",TEXT(②受講者情報入力!AP529,"yyyy/mm/dd"))</f>
        <v/>
      </c>
      <c r="P528" s="66" t="str">
        <f>ASC(TRIM(②受講者情報入力!AQ529))</f>
        <v/>
      </c>
      <c r="Q528" s="66" t="str">
        <f>TRIM(②受講者情報入力!AR529)</f>
        <v/>
      </c>
      <c r="R528" s="66" t="str">
        <f>TRIM(②受講者情報入力!AS529)</f>
        <v/>
      </c>
      <c r="S528" s="66" t="str">
        <f>TRIM(②受講者情報入力!AT529)</f>
        <v/>
      </c>
    </row>
    <row r="529" spans="1:19">
      <c r="A529" s="66" t="e">
        <f>②受講者情報入力!AW530</f>
        <v>#N/A</v>
      </c>
      <c r="B529" s="66" t="str">
        <f>LEFT(②受講者情報入力!Y530,1)</f>
        <v/>
      </c>
      <c r="C529" s="66" t="str">
        <f>DBCS(TRIM(②受講者情報入力!Z530))</f>
        <v/>
      </c>
      <c r="D529" s="66" t="str">
        <f>DBCS(TRIM(②受講者情報入力!AA530))</f>
        <v/>
      </c>
      <c r="E529" s="66" t="str">
        <f>ASC(TRIM(②受講者情報入力!AB530))</f>
        <v/>
      </c>
      <c r="F529" s="66" t="str">
        <f>IFERROR(VLOOKUP(②受講者情報入力!AC530,マスタ!$A$1:$B$47,2,0),"")</f>
        <v/>
      </c>
      <c r="G529" s="66" t="str">
        <f>TRIM(②受講者情報入力!AD530)</f>
        <v/>
      </c>
      <c r="H529" s="66" t="str">
        <f>TRIM(②受講者情報入力!AE530)</f>
        <v/>
      </c>
      <c r="I529" s="66" t="str">
        <f>IF(②受講者情報入力!AV530="","",LEFT(②受講者情報入力!AV530,LEN(②受講者情報入力!AV530)-1))</f>
        <v/>
      </c>
      <c r="J529" s="66" t="str">
        <f>ASC(TRIM(②受講者情報入力!AK530))</f>
        <v/>
      </c>
      <c r="K529" s="66" t="str">
        <f>IF(②受講者情報入力!AL530=0,"",TEXT(②受講者情報入力!AL530,"yyyy/mm/dd"))</f>
        <v/>
      </c>
      <c r="L529" s="66" t="str">
        <f>IF(②受講者情報入力!AM530=0,"",TEXT(②受講者情報入力!AM530,"yyyy/mm/dd"))</f>
        <v/>
      </c>
      <c r="M529" s="66" t="str">
        <f>ASC(TRIM(②受講者情報入力!AN530))</f>
        <v/>
      </c>
      <c r="N529" s="66" t="str">
        <f>ASC(TRIM(②受講者情報入力!AO530))</f>
        <v/>
      </c>
      <c r="O529" s="66" t="str">
        <f>IF(②受講者情報入力!AP530=0,"",TEXT(②受講者情報入力!AP530,"yyyy/mm/dd"))</f>
        <v/>
      </c>
      <c r="P529" s="66" t="str">
        <f>ASC(TRIM(②受講者情報入力!AQ530))</f>
        <v/>
      </c>
      <c r="Q529" s="66" t="str">
        <f>TRIM(②受講者情報入力!AR530)</f>
        <v/>
      </c>
      <c r="R529" s="66" t="str">
        <f>TRIM(②受講者情報入力!AS530)</f>
        <v/>
      </c>
      <c r="S529" s="66" t="str">
        <f>TRIM(②受講者情報入力!AT530)</f>
        <v/>
      </c>
    </row>
    <row r="530" spans="1:19">
      <c r="A530" s="66" t="e">
        <f>②受講者情報入力!AW531</f>
        <v>#N/A</v>
      </c>
      <c r="B530" s="66" t="str">
        <f>LEFT(②受講者情報入力!Y531,1)</f>
        <v/>
      </c>
      <c r="C530" s="66" t="str">
        <f>DBCS(TRIM(②受講者情報入力!Z531))</f>
        <v/>
      </c>
      <c r="D530" s="66" t="str">
        <f>DBCS(TRIM(②受講者情報入力!AA531))</f>
        <v/>
      </c>
      <c r="E530" s="66" t="str">
        <f>ASC(TRIM(②受講者情報入力!AB531))</f>
        <v/>
      </c>
      <c r="F530" s="66" t="str">
        <f>IFERROR(VLOOKUP(②受講者情報入力!AC531,マスタ!$A$1:$B$47,2,0),"")</f>
        <v/>
      </c>
      <c r="G530" s="66" t="str">
        <f>TRIM(②受講者情報入力!AD531)</f>
        <v/>
      </c>
      <c r="H530" s="66" t="str">
        <f>TRIM(②受講者情報入力!AE531)</f>
        <v/>
      </c>
      <c r="I530" s="66" t="str">
        <f>IF(②受講者情報入力!AV531="","",LEFT(②受講者情報入力!AV531,LEN(②受講者情報入力!AV531)-1))</f>
        <v/>
      </c>
      <c r="J530" s="66" t="str">
        <f>ASC(TRIM(②受講者情報入力!AK531))</f>
        <v/>
      </c>
      <c r="K530" s="66" t="str">
        <f>IF(②受講者情報入力!AL531=0,"",TEXT(②受講者情報入力!AL531,"yyyy/mm/dd"))</f>
        <v/>
      </c>
      <c r="L530" s="66" t="str">
        <f>IF(②受講者情報入力!AM531=0,"",TEXT(②受講者情報入力!AM531,"yyyy/mm/dd"))</f>
        <v/>
      </c>
      <c r="M530" s="66" t="str">
        <f>ASC(TRIM(②受講者情報入力!AN531))</f>
        <v/>
      </c>
      <c r="N530" s="66" t="str">
        <f>ASC(TRIM(②受講者情報入力!AO531))</f>
        <v/>
      </c>
      <c r="O530" s="66" t="str">
        <f>IF(②受講者情報入力!AP531=0,"",TEXT(②受講者情報入力!AP531,"yyyy/mm/dd"))</f>
        <v/>
      </c>
      <c r="P530" s="66" t="str">
        <f>ASC(TRIM(②受講者情報入力!AQ531))</f>
        <v/>
      </c>
      <c r="Q530" s="66" t="str">
        <f>TRIM(②受講者情報入力!AR531)</f>
        <v/>
      </c>
      <c r="R530" s="66" t="str">
        <f>TRIM(②受講者情報入力!AS531)</f>
        <v/>
      </c>
      <c r="S530" s="66" t="str">
        <f>TRIM(②受講者情報入力!AT531)</f>
        <v/>
      </c>
    </row>
    <row r="531" spans="1:19">
      <c r="A531" s="66" t="e">
        <f>②受講者情報入力!AW532</f>
        <v>#N/A</v>
      </c>
      <c r="B531" s="66" t="str">
        <f>LEFT(②受講者情報入力!Y532,1)</f>
        <v/>
      </c>
      <c r="C531" s="66" t="str">
        <f>DBCS(TRIM(②受講者情報入力!Z532))</f>
        <v/>
      </c>
      <c r="D531" s="66" t="str">
        <f>DBCS(TRIM(②受講者情報入力!AA532))</f>
        <v/>
      </c>
      <c r="E531" s="66" t="str">
        <f>ASC(TRIM(②受講者情報入力!AB532))</f>
        <v/>
      </c>
      <c r="F531" s="66" t="str">
        <f>IFERROR(VLOOKUP(②受講者情報入力!AC532,マスタ!$A$1:$B$47,2,0),"")</f>
        <v/>
      </c>
      <c r="G531" s="66" t="str">
        <f>TRIM(②受講者情報入力!AD532)</f>
        <v/>
      </c>
      <c r="H531" s="66" t="str">
        <f>TRIM(②受講者情報入力!AE532)</f>
        <v/>
      </c>
      <c r="I531" s="66" t="str">
        <f>IF(②受講者情報入力!AV532="","",LEFT(②受講者情報入力!AV532,LEN(②受講者情報入力!AV532)-1))</f>
        <v/>
      </c>
      <c r="J531" s="66" t="str">
        <f>ASC(TRIM(②受講者情報入力!AK532))</f>
        <v/>
      </c>
      <c r="K531" s="66" t="str">
        <f>IF(②受講者情報入力!AL532=0,"",TEXT(②受講者情報入力!AL532,"yyyy/mm/dd"))</f>
        <v/>
      </c>
      <c r="L531" s="66" t="str">
        <f>IF(②受講者情報入力!AM532=0,"",TEXT(②受講者情報入力!AM532,"yyyy/mm/dd"))</f>
        <v/>
      </c>
      <c r="M531" s="66" t="str">
        <f>ASC(TRIM(②受講者情報入力!AN532))</f>
        <v/>
      </c>
      <c r="N531" s="66" t="str">
        <f>ASC(TRIM(②受講者情報入力!AO532))</f>
        <v/>
      </c>
      <c r="O531" s="66" t="str">
        <f>IF(②受講者情報入力!AP532=0,"",TEXT(②受講者情報入力!AP532,"yyyy/mm/dd"))</f>
        <v/>
      </c>
      <c r="P531" s="66" t="str">
        <f>ASC(TRIM(②受講者情報入力!AQ532))</f>
        <v/>
      </c>
      <c r="Q531" s="66" t="str">
        <f>TRIM(②受講者情報入力!AR532)</f>
        <v/>
      </c>
      <c r="R531" s="66" t="str">
        <f>TRIM(②受講者情報入力!AS532)</f>
        <v/>
      </c>
      <c r="S531" s="66" t="str">
        <f>TRIM(②受講者情報入力!AT532)</f>
        <v/>
      </c>
    </row>
    <row r="532" spans="1:19">
      <c r="A532" s="66" t="e">
        <f>②受講者情報入力!AW533</f>
        <v>#N/A</v>
      </c>
      <c r="B532" s="66" t="str">
        <f>LEFT(②受講者情報入力!Y533,1)</f>
        <v/>
      </c>
      <c r="C532" s="66" t="str">
        <f>DBCS(TRIM(②受講者情報入力!Z533))</f>
        <v/>
      </c>
      <c r="D532" s="66" t="str">
        <f>DBCS(TRIM(②受講者情報入力!AA533))</f>
        <v/>
      </c>
      <c r="E532" s="66" t="str">
        <f>ASC(TRIM(②受講者情報入力!AB533))</f>
        <v/>
      </c>
      <c r="F532" s="66" t="str">
        <f>IFERROR(VLOOKUP(②受講者情報入力!AC533,マスタ!$A$1:$B$47,2,0),"")</f>
        <v/>
      </c>
      <c r="G532" s="66" t="str">
        <f>TRIM(②受講者情報入力!AD533)</f>
        <v/>
      </c>
      <c r="H532" s="66" t="str">
        <f>TRIM(②受講者情報入力!AE533)</f>
        <v/>
      </c>
      <c r="I532" s="66" t="str">
        <f>IF(②受講者情報入力!AV533="","",LEFT(②受講者情報入力!AV533,LEN(②受講者情報入力!AV533)-1))</f>
        <v/>
      </c>
      <c r="J532" s="66" t="str">
        <f>ASC(TRIM(②受講者情報入力!AK533))</f>
        <v/>
      </c>
      <c r="K532" s="66" t="str">
        <f>IF(②受講者情報入力!AL533=0,"",TEXT(②受講者情報入力!AL533,"yyyy/mm/dd"))</f>
        <v/>
      </c>
      <c r="L532" s="66" t="str">
        <f>IF(②受講者情報入力!AM533=0,"",TEXT(②受講者情報入力!AM533,"yyyy/mm/dd"))</f>
        <v/>
      </c>
      <c r="M532" s="66" t="str">
        <f>ASC(TRIM(②受講者情報入力!AN533))</f>
        <v/>
      </c>
      <c r="N532" s="66" t="str">
        <f>ASC(TRIM(②受講者情報入力!AO533))</f>
        <v/>
      </c>
      <c r="O532" s="66" t="str">
        <f>IF(②受講者情報入力!AP533=0,"",TEXT(②受講者情報入力!AP533,"yyyy/mm/dd"))</f>
        <v/>
      </c>
      <c r="P532" s="66" t="str">
        <f>ASC(TRIM(②受講者情報入力!AQ533))</f>
        <v/>
      </c>
      <c r="Q532" s="66" t="str">
        <f>TRIM(②受講者情報入力!AR533)</f>
        <v/>
      </c>
      <c r="R532" s="66" t="str">
        <f>TRIM(②受講者情報入力!AS533)</f>
        <v/>
      </c>
      <c r="S532" s="66" t="str">
        <f>TRIM(②受講者情報入力!AT533)</f>
        <v/>
      </c>
    </row>
    <row r="533" spans="1:19">
      <c r="A533" s="66" t="e">
        <f>②受講者情報入力!AW534</f>
        <v>#N/A</v>
      </c>
      <c r="B533" s="66" t="str">
        <f>LEFT(②受講者情報入力!Y534,1)</f>
        <v/>
      </c>
      <c r="C533" s="66" t="str">
        <f>DBCS(TRIM(②受講者情報入力!Z534))</f>
        <v/>
      </c>
      <c r="D533" s="66" t="str">
        <f>DBCS(TRIM(②受講者情報入力!AA534))</f>
        <v/>
      </c>
      <c r="E533" s="66" t="str">
        <f>ASC(TRIM(②受講者情報入力!AB534))</f>
        <v/>
      </c>
      <c r="F533" s="66" t="str">
        <f>IFERROR(VLOOKUP(②受講者情報入力!AC534,マスタ!$A$1:$B$47,2,0),"")</f>
        <v/>
      </c>
      <c r="G533" s="66" t="str">
        <f>TRIM(②受講者情報入力!AD534)</f>
        <v/>
      </c>
      <c r="H533" s="66" t="str">
        <f>TRIM(②受講者情報入力!AE534)</f>
        <v/>
      </c>
      <c r="I533" s="66" t="str">
        <f>IF(②受講者情報入力!AV534="","",LEFT(②受講者情報入力!AV534,LEN(②受講者情報入力!AV534)-1))</f>
        <v/>
      </c>
      <c r="J533" s="66" t="str">
        <f>ASC(TRIM(②受講者情報入力!AK534))</f>
        <v/>
      </c>
      <c r="K533" s="66" t="str">
        <f>IF(②受講者情報入力!AL534=0,"",TEXT(②受講者情報入力!AL534,"yyyy/mm/dd"))</f>
        <v/>
      </c>
      <c r="L533" s="66" t="str">
        <f>IF(②受講者情報入力!AM534=0,"",TEXT(②受講者情報入力!AM534,"yyyy/mm/dd"))</f>
        <v/>
      </c>
      <c r="M533" s="66" t="str">
        <f>ASC(TRIM(②受講者情報入力!AN534))</f>
        <v/>
      </c>
      <c r="N533" s="66" t="str">
        <f>ASC(TRIM(②受講者情報入力!AO534))</f>
        <v/>
      </c>
      <c r="O533" s="66" t="str">
        <f>IF(②受講者情報入力!AP534=0,"",TEXT(②受講者情報入力!AP534,"yyyy/mm/dd"))</f>
        <v/>
      </c>
      <c r="P533" s="66" t="str">
        <f>ASC(TRIM(②受講者情報入力!AQ534))</f>
        <v/>
      </c>
      <c r="Q533" s="66" t="str">
        <f>TRIM(②受講者情報入力!AR534)</f>
        <v/>
      </c>
      <c r="R533" s="66" t="str">
        <f>TRIM(②受講者情報入力!AS534)</f>
        <v/>
      </c>
      <c r="S533" s="66" t="str">
        <f>TRIM(②受講者情報入力!AT534)</f>
        <v/>
      </c>
    </row>
    <row r="534" spans="1:19">
      <c r="A534" s="66" t="e">
        <f>②受講者情報入力!AW535</f>
        <v>#N/A</v>
      </c>
      <c r="B534" s="66" t="str">
        <f>LEFT(②受講者情報入力!Y535,1)</f>
        <v/>
      </c>
      <c r="C534" s="66" t="str">
        <f>DBCS(TRIM(②受講者情報入力!Z535))</f>
        <v/>
      </c>
      <c r="D534" s="66" t="str">
        <f>DBCS(TRIM(②受講者情報入力!AA535))</f>
        <v/>
      </c>
      <c r="E534" s="66" t="str">
        <f>ASC(TRIM(②受講者情報入力!AB535))</f>
        <v/>
      </c>
      <c r="F534" s="66" t="str">
        <f>IFERROR(VLOOKUP(②受講者情報入力!AC535,マスタ!$A$1:$B$47,2,0),"")</f>
        <v/>
      </c>
      <c r="G534" s="66" t="str">
        <f>TRIM(②受講者情報入力!AD535)</f>
        <v/>
      </c>
      <c r="H534" s="66" t="str">
        <f>TRIM(②受講者情報入力!AE535)</f>
        <v/>
      </c>
      <c r="I534" s="66" t="str">
        <f>IF(②受講者情報入力!AV535="","",LEFT(②受講者情報入力!AV535,LEN(②受講者情報入力!AV535)-1))</f>
        <v/>
      </c>
      <c r="J534" s="66" t="str">
        <f>ASC(TRIM(②受講者情報入力!AK535))</f>
        <v/>
      </c>
      <c r="K534" s="66" t="str">
        <f>IF(②受講者情報入力!AL535=0,"",TEXT(②受講者情報入力!AL535,"yyyy/mm/dd"))</f>
        <v/>
      </c>
      <c r="L534" s="66" t="str">
        <f>IF(②受講者情報入力!AM535=0,"",TEXT(②受講者情報入力!AM535,"yyyy/mm/dd"))</f>
        <v/>
      </c>
      <c r="M534" s="66" t="str">
        <f>ASC(TRIM(②受講者情報入力!AN535))</f>
        <v/>
      </c>
      <c r="N534" s="66" t="str">
        <f>ASC(TRIM(②受講者情報入力!AO535))</f>
        <v/>
      </c>
      <c r="O534" s="66" t="str">
        <f>IF(②受講者情報入力!AP535=0,"",TEXT(②受講者情報入力!AP535,"yyyy/mm/dd"))</f>
        <v/>
      </c>
      <c r="P534" s="66" t="str">
        <f>ASC(TRIM(②受講者情報入力!AQ535))</f>
        <v/>
      </c>
      <c r="Q534" s="66" t="str">
        <f>TRIM(②受講者情報入力!AR535)</f>
        <v/>
      </c>
      <c r="R534" s="66" t="str">
        <f>TRIM(②受講者情報入力!AS535)</f>
        <v/>
      </c>
      <c r="S534" s="66" t="str">
        <f>TRIM(②受講者情報入力!AT535)</f>
        <v/>
      </c>
    </row>
    <row r="535" spans="1:19">
      <c r="A535" s="66" t="e">
        <f>②受講者情報入力!AW536</f>
        <v>#N/A</v>
      </c>
      <c r="B535" s="66" t="str">
        <f>LEFT(②受講者情報入力!Y536,1)</f>
        <v/>
      </c>
      <c r="C535" s="66" t="str">
        <f>DBCS(TRIM(②受講者情報入力!Z536))</f>
        <v/>
      </c>
      <c r="D535" s="66" t="str">
        <f>DBCS(TRIM(②受講者情報入力!AA536))</f>
        <v/>
      </c>
      <c r="E535" s="66" t="str">
        <f>ASC(TRIM(②受講者情報入力!AB536))</f>
        <v/>
      </c>
      <c r="F535" s="66" t="str">
        <f>IFERROR(VLOOKUP(②受講者情報入力!AC536,マスタ!$A$1:$B$47,2,0),"")</f>
        <v/>
      </c>
      <c r="G535" s="66" t="str">
        <f>TRIM(②受講者情報入力!AD536)</f>
        <v/>
      </c>
      <c r="H535" s="66" t="str">
        <f>TRIM(②受講者情報入力!AE536)</f>
        <v/>
      </c>
      <c r="I535" s="66" t="str">
        <f>IF(②受講者情報入力!AV536="","",LEFT(②受講者情報入力!AV536,LEN(②受講者情報入力!AV536)-1))</f>
        <v/>
      </c>
      <c r="J535" s="66" t="str">
        <f>ASC(TRIM(②受講者情報入力!AK536))</f>
        <v/>
      </c>
      <c r="K535" s="66" t="str">
        <f>IF(②受講者情報入力!AL536=0,"",TEXT(②受講者情報入力!AL536,"yyyy/mm/dd"))</f>
        <v/>
      </c>
      <c r="L535" s="66" t="str">
        <f>IF(②受講者情報入力!AM536=0,"",TEXT(②受講者情報入力!AM536,"yyyy/mm/dd"))</f>
        <v/>
      </c>
      <c r="M535" s="66" t="str">
        <f>ASC(TRIM(②受講者情報入力!AN536))</f>
        <v/>
      </c>
      <c r="N535" s="66" t="str">
        <f>ASC(TRIM(②受講者情報入力!AO536))</f>
        <v/>
      </c>
      <c r="O535" s="66" t="str">
        <f>IF(②受講者情報入力!AP536=0,"",TEXT(②受講者情報入力!AP536,"yyyy/mm/dd"))</f>
        <v/>
      </c>
      <c r="P535" s="66" t="str">
        <f>ASC(TRIM(②受講者情報入力!AQ536))</f>
        <v/>
      </c>
      <c r="Q535" s="66" t="str">
        <f>TRIM(②受講者情報入力!AR536)</f>
        <v/>
      </c>
      <c r="R535" s="66" t="str">
        <f>TRIM(②受講者情報入力!AS536)</f>
        <v/>
      </c>
      <c r="S535" s="66" t="str">
        <f>TRIM(②受講者情報入力!AT536)</f>
        <v/>
      </c>
    </row>
    <row r="536" spans="1:19">
      <c r="A536" s="66" t="e">
        <f>②受講者情報入力!AW537</f>
        <v>#N/A</v>
      </c>
      <c r="B536" s="66" t="str">
        <f>LEFT(②受講者情報入力!Y537,1)</f>
        <v/>
      </c>
      <c r="C536" s="66" t="str">
        <f>DBCS(TRIM(②受講者情報入力!Z537))</f>
        <v/>
      </c>
      <c r="D536" s="66" t="str">
        <f>DBCS(TRIM(②受講者情報入力!AA537))</f>
        <v/>
      </c>
      <c r="E536" s="66" t="str">
        <f>ASC(TRIM(②受講者情報入力!AB537))</f>
        <v/>
      </c>
      <c r="F536" s="66" t="str">
        <f>IFERROR(VLOOKUP(②受講者情報入力!AC537,マスタ!$A$1:$B$47,2,0),"")</f>
        <v/>
      </c>
      <c r="G536" s="66" t="str">
        <f>TRIM(②受講者情報入力!AD537)</f>
        <v/>
      </c>
      <c r="H536" s="66" t="str">
        <f>TRIM(②受講者情報入力!AE537)</f>
        <v/>
      </c>
      <c r="I536" s="66" t="str">
        <f>IF(②受講者情報入力!AV537="","",LEFT(②受講者情報入力!AV537,LEN(②受講者情報入力!AV537)-1))</f>
        <v/>
      </c>
      <c r="J536" s="66" t="str">
        <f>ASC(TRIM(②受講者情報入力!AK537))</f>
        <v/>
      </c>
      <c r="K536" s="66" t="str">
        <f>IF(②受講者情報入力!AL537=0,"",TEXT(②受講者情報入力!AL537,"yyyy/mm/dd"))</f>
        <v/>
      </c>
      <c r="L536" s="66" t="str">
        <f>IF(②受講者情報入力!AM537=0,"",TEXT(②受講者情報入力!AM537,"yyyy/mm/dd"))</f>
        <v/>
      </c>
      <c r="M536" s="66" t="str">
        <f>ASC(TRIM(②受講者情報入力!AN537))</f>
        <v/>
      </c>
      <c r="N536" s="66" t="str">
        <f>ASC(TRIM(②受講者情報入力!AO537))</f>
        <v/>
      </c>
      <c r="O536" s="66" t="str">
        <f>IF(②受講者情報入力!AP537=0,"",TEXT(②受講者情報入力!AP537,"yyyy/mm/dd"))</f>
        <v/>
      </c>
      <c r="P536" s="66" t="str">
        <f>ASC(TRIM(②受講者情報入力!AQ537))</f>
        <v/>
      </c>
      <c r="Q536" s="66" t="str">
        <f>TRIM(②受講者情報入力!AR537)</f>
        <v/>
      </c>
      <c r="R536" s="66" t="str">
        <f>TRIM(②受講者情報入力!AS537)</f>
        <v/>
      </c>
      <c r="S536" s="66" t="str">
        <f>TRIM(②受講者情報入力!AT537)</f>
        <v/>
      </c>
    </row>
    <row r="537" spans="1:19">
      <c r="A537" s="66" t="e">
        <f>②受講者情報入力!AW538</f>
        <v>#N/A</v>
      </c>
      <c r="B537" s="66" t="str">
        <f>LEFT(②受講者情報入力!Y538,1)</f>
        <v/>
      </c>
      <c r="C537" s="66" t="str">
        <f>DBCS(TRIM(②受講者情報入力!Z538))</f>
        <v/>
      </c>
      <c r="D537" s="66" t="str">
        <f>DBCS(TRIM(②受講者情報入力!AA538))</f>
        <v/>
      </c>
      <c r="E537" s="66" t="str">
        <f>ASC(TRIM(②受講者情報入力!AB538))</f>
        <v/>
      </c>
      <c r="F537" s="66" t="str">
        <f>IFERROR(VLOOKUP(②受講者情報入力!AC538,マスタ!$A$1:$B$47,2,0),"")</f>
        <v/>
      </c>
      <c r="G537" s="66" t="str">
        <f>TRIM(②受講者情報入力!AD538)</f>
        <v/>
      </c>
      <c r="H537" s="66" t="str">
        <f>TRIM(②受講者情報入力!AE538)</f>
        <v/>
      </c>
      <c r="I537" s="66" t="str">
        <f>IF(②受講者情報入力!AV538="","",LEFT(②受講者情報入力!AV538,LEN(②受講者情報入力!AV538)-1))</f>
        <v/>
      </c>
      <c r="J537" s="66" t="str">
        <f>ASC(TRIM(②受講者情報入力!AK538))</f>
        <v/>
      </c>
      <c r="K537" s="66" t="str">
        <f>IF(②受講者情報入力!AL538=0,"",TEXT(②受講者情報入力!AL538,"yyyy/mm/dd"))</f>
        <v/>
      </c>
      <c r="L537" s="66" t="str">
        <f>IF(②受講者情報入力!AM538=0,"",TEXT(②受講者情報入力!AM538,"yyyy/mm/dd"))</f>
        <v/>
      </c>
      <c r="M537" s="66" t="str">
        <f>ASC(TRIM(②受講者情報入力!AN538))</f>
        <v/>
      </c>
      <c r="N537" s="66" t="str">
        <f>ASC(TRIM(②受講者情報入力!AO538))</f>
        <v/>
      </c>
      <c r="O537" s="66" t="str">
        <f>IF(②受講者情報入力!AP538=0,"",TEXT(②受講者情報入力!AP538,"yyyy/mm/dd"))</f>
        <v/>
      </c>
      <c r="P537" s="66" t="str">
        <f>ASC(TRIM(②受講者情報入力!AQ538))</f>
        <v/>
      </c>
      <c r="Q537" s="66" t="str">
        <f>TRIM(②受講者情報入力!AR538)</f>
        <v/>
      </c>
      <c r="R537" s="66" t="str">
        <f>TRIM(②受講者情報入力!AS538)</f>
        <v/>
      </c>
      <c r="S537" s="66" t="str">
        <f>TRIM(②受講者情報入力!AT538)</f>
        <v/>
      </c>
    </row>
    <row r="538" spans="1:19">
      <c r="A538" s="66" t="e">
        <f>②受講者情報入力!AW539</f>
        <v>#N/A</v>
      </c>
      <c r="B538" s="66" t="str">
        <f>LEFT(②受講者情報入力!Y539,1)</f>
        <v/>
      </c>
      <c r="C538" s="66" t="str">
        <f>DBCS(TRIM(②受講者情報入力!Z539))</f>
        <v/>
      </c>
      <c r="D538" s="66" t="str">
        <f>DBCS(TRIM(②受講者情報入力!AA539))</f>
        <v/>
      </c>
      <c r="E538" s="66" t="str">
        <f>ASC(TRIM(②受講者情報入力!AB539))</f>
        <v/>
      </c>
      <c r="F538" s="66" t="str">
        <f>IFERROR(VLOOKUP(②受講者情報入力!AC539,マスタ!$A$1:$B$47,2,0),"")</f>
        <v/>
      </c>
      <c r="G538" s="66" t="str">
        <f>TRIM(②受講者情報入力!AD539)</f>
        <v/>
      </c>
      <c r="H538" s="66" t="str">
        <f>TRIM(②受講者情報入力!AE539)</f>
        <v/>
      </c>
      <c r="I538" s="66" t="str">
        <f>IF(②受講者情報入力!AV539="","",LEFT(②受講者情報入力!AV539,LEN(②受講者情報入力!AV539)-1))</f>
        <v/>
      </c>
      <c r="J538" s="66" t="str">
        <f>ASC(TRIM(②受講者情報入力!AK539))</f>
        <v/>
      </c>
      <c r="K538" s="66" t="str">
        <f>IF(②受講者情報入力!AL539=0,"",TEXT(②受講者情報入力!AL539,"yyyy/mm/dd"))</f>
        <v/>
      </c>
      <c r="L538" s="66" t="str">
        <f>IF(②受講者情報入力!AM539=0,"",TEXT(②受講者情報入力!AM539,"yyyy/mm/dd"))</f>
        <v/>
      </c>
      <c r="M538" s="66" t="str">
        <f>ASC(TRIM(②受講者情報入力!AN539))</f>
        <v/>
      </c>
      <c r="N538" s="66" t="str">
        <f>ASC(TRIM(②受講者情報入力!AO539))</f>
        <v/>
      </c>
      <c r="O538" s="66" t="str">
        <f>IF(②受講者情報入力!AP539=0,"",TEXT(②受講者情報入力!AP539,"yyyy/mm/dd"))</f>
        <v/>
      </c>
      <c r="P538" s="66" t="str">
        <f>ASC(TRIM(②受講者情報入力!AQ539))</f>
        <v/>
      </c>
      <c r="Q538" s="66" t="str">
        <f>TRIM(②受講者情報入力!AR539)</f>
        <v/>
      </c>
      <c r="R538" s="66" t="str">
        <f>TRIM(②受講者情報入力!AS539)</f>
        <v/>
      </c>
      <c r="S538" s="66" t="str">
        <f>TRIM(②受講者情報入力!AT539)</f>
        <v/>
      </c>
    </row>
    <row r="539" spans="1:19">
      <c r="A539" s="66" t="e">
        <f>②受講者情報入力!AW540</f>
        <v>#N/A</v>
      </c>
      <c r="B539" s="66" t="str">
        <f>LEFT(②受講者情報入力!Y540,1)</f>
        <v/>
      </c>
      <c r="C539" s="66" t="str">
        <f>DBCS(TRIM(②受講者情報入力!Z540))</f>
        <v/>
      </c>
      <c r="D539" s="66" t="str">
        <f>DBCS(TRIM(②受講者情報入力!AA540))</f>
        <v/>
      </c>
      <c r="E539" s="66" t="str">
        <f>ASC(TRIM(②受講者情報入力!AB540))</f>
        <v/>
      </c>
      <c r="F539" s="66" t="str">
        <f>IFERROR(VLOOKUP(②受講者情報入力!AC540,マスタ!$A$1:$B$47,2,0),"")</f>
        <v/>
      </c>
      <c r="G539" s="66" t="str">
        <f>TRIM(②受講者情報入力!AD540)</f>
        <v/>
      </c>
      <c r="H539" s="66" t="str">
        <f>TRIM(②受講者情報入力!AE540)</f>
        <v/>
      </c>
      <c r="I539" s="66" t="str">
        <f>IF(②受講者情報入力!AV540="","",LEFT(②受講者情報入力!AV540,LEN(②受講者情報入力!AV540)-1))</f>
        <v/>
      </c>
      <c r="J539" s="66" t="str">
        <f>ASC(TRIM(②受講者情報入力!AK540))</f>
        <v/>
      </c>
      <c r="K539" s="66" t="str">
        <f>IF(②受講者情報入力!AL540=0,"",TEXT(②受講者情報入力!AL540,"yyyy/mm/dd"))</f>
        <v/>
      </c>
      <c r="L539" s="66" t="str">
        <f>IF(②受講者情報入力!AM540=0,"",TEXT(②受講者情報入力!AM540,"yyyy/mm/dd"))</f>
        <v/>
      </c>
      <c r="M539" s="66" t="str">
        <f>ASC(TRIM(②受講者情報入力!AN540))</f>
        <v/>
      </c>
      <c r="N539" s="66" t="str">
        <f>ASC(TRIM(②受講者情報入力!AO540))</f>
        <v/>
      </c>
      <c r="O539" s="66" t="str">
        <f>IF(②受講者情報入力!AP540=0,"",TEXT(②受講者情報入力!AP540,"yyyy/mm/dd"))</f>
        <v/>
      </c>
      <c r="P539" s="66" t="str">
        <f>ASC(TRIM(②受講者情報入力!AQ540))</f>
        <v/>
      </c>
      <c r="Q539" s="66" t="str">
        <f>TRIM(②受講者情報入力!AR540)</f>
        <v/>
      </c>
      <c r="R539" s="66" t="str">
        <f>TRIM(②受講者情報入力!AS540)</f>
        <v/>
      </c>
      <c r="S539" s="66" t="str">
        <f>TRIM(②受講者情報入力!AT540)</f>
        <v/>
      </c>
    </row>
    <row r="540" spans="1:19">
      <c r="A540" s="66" t="e">
        <f>②受講者情報入力!AW541</f>
        <v>#N/A</v>
      </c>
      <c r="B540" s="66" t="str">
        <f>LEFT(②受講者情報入力!Y541,1)</f>
        <v/>
      </c>
      <c r="C540" s="66" t="str">
        <f>DBCS(TRIM(②受講者情報入力!Z541))</f>
        <v/>
      </c>
      <c r="D540" s="66" t="str">
        <f>DBCS(TRIM(②受講者情報入力!AA541))</f>
        <v/>
      </c>
      <c r="E540" s="66" t="str">
        <f>ASC(TRIM(②受講者情報入力!AB541))</f>
        <v/>
      </c>
      <c r="F540" s="66" t="str">
        <f>IFERROR(VLOOKUP(②受講者情報入力!AC541,マスタ!$A$1:$B$47,2,0),"")</f>
        <v/>
      </c>
      <c r="G540" s="66" t="str">
        <f>TRIM(②受講者情報入力!AD541)</f>
        <v/>
      </c>
      <c r="H540" s="66" t="str">
        <f>TRIM(②受講者情報入力!AE541)</f>
        <v/>
      </c>
      <c r="I540" s="66" t="str">
        <f>IF(②受講者情報入力!AV541="","",LEFT(②受講者情報入力!AV541,LEN(②受講者情報入力!AV541)-1))</f>
        <v/>
      </c>
      <c r="J540" s="66" t="str">
        <f>ASC(TRIM(②受講者情報入力!AK541))</f>
        <v/>
      </c>
      <c r="K540" s="66" t="str">
        <f>IF(②受講者情報入力!AL541=0,"",TEXT(②受講者情報入力!AL541,"yyyy/mm/dd"))</f>
        <v/>
      </c>
      <c r="L540" s="66" t="str">
        <f>IF(②受講者情報入力!AM541=0,"",TEXT(②受講者情報入力!AM541,"yyyy/mm/dd"))</f>
        <v/>
      </c>
      <c r="M540" s="66" t="str">
        <f>ASC(TRIM(②受講者情報入力!AN541))</f>
        <v/>
      </c>
      <c r="N540" s="66" t="str">
        <f>ASC(TRIM(②受講者情報入力!AO541))</f>
        <v/>
      </c>
      <c r="O540" s="66" t="str">
        <f>IF(②受講者情報入力!AP541=0,"",TEXT(②受講者情報入力!AP541,"yyyy/mm/dd"))</f>
        <v/>
      </c>
      <c r="P540" s="66" t="str">
        <f>ASC(TRIM(②受講者情報入力!AQ541))</f>
        <v/>
      </c>
      <c r="Q540" s="66" t="str">
        <f>TRIM(②受講者情報入力!AR541)</f>
        <v/>
      </c>
      <c r="R540" s="66" t="str">
        <f>TRIM(②受講者情報入力!AS541)</f>
        <v/>
      </c>
      <c r="S540" s="66" t="str">
        <f>TRIM(②受講者情報入力!AT541)</f>
        <v/>
      </c>
    </row>
    <row r="541" spans="1:19">
      <c r="A541" s="66" t="e">
        <f>②受講者情報入力!AW542</f>
        <v>#N/A</v>
      </c>
      <c r="B541" s="66" t="str">
        <f>LEFT(②受講者情報入力!Y542,1)</f>
        <v/>
      </c>
      <c r="C541" s="66" t="str">
        <f>DBCS(TRIM(②受講者情報入力!Z542))</f>
        <v/>
      </c>
      <c r="D541" s="66" t="str">
        <f>DBCS(TRIM(②受講者情報入力!AA542))</f>
        <v/>
      </c>
      <c r="E541" s="66" t="str">
        <f>ASC(TRIM(②受講者情報入力!AB542))</f>
        <v/>
      </c>
      <c r="F541" s="66" t="str">
        <f>IFERROR(VLOOKUP(②受講者情報入力!AC542,マスタ!$A$1:$B$47,2,0),"")</f>
        <v/>
      </c>
      <c r="G541" s="66" t="str">
        <f>TRIM(②受講者情報入力!AD542)</f>
        <v/>
      </c>
      <c r="H541" s="66" t="str">
        <f>TRIM(②受講者情報入力!AE542)</f>
        <v/>
      </c>
      <c r="I541" s="66" t="str">
        <f>IF(②受講者情報入力!AV542="","",LEFT(②受講者情報入力!AV542,LEN(②受講者情報入力!AV542)-1))</f>
        <v/>
      </c>
      <c r="J541" s="66" t="str">
        <f>ASC(TRIM(②受講者情報入力!AK542))</f>
        <v/>
      </c>
      <c r="K541" s="66" t="str">
        <f>IF(②受講者情報入力!AL542=0,"",TEXT(②受講者情報入力!AL542,"yyyy/mm/dd"))</f>
        <v/>
      </c>
      <c r="L541" s="66" t="str">
        <f>IF(②受講者情報入力!AM542=0,"",TEXT(②受講者情報入力!AM542,"yyyy/mm/dd"))</f>
        <v/>
      </c>
      <c r="M541" s="66" t="str">
        <f>ASC(TRIM(②受講者情報入力!AN542))</f>
        <v/>
      </c>
      <c r="N541" s="66" t="str">
        <f>ASC(TRIM(②受講者情報入力!AO542))</f>
        <v/>
      </c>
      <c r="O541" s="66" t="str">
        <f>IF(②受講者情報入力!AP542=0,"",TEXT(②受講者情報入力!AP542,"yyyy/mm/dd"))</f>
        <v/>
      </c>
      <c r="P541" s="66" t="str">
        <f>ASC(TRIM(②受講者情報入力!AQ542))</f>
        <v/>
      </c>
      <c r="Q541" s="66" t="str">
        <f>TRIM(②受講者情報入力!AR542)</f>
        <v/>
      </c>
      <c r="R541" s="66" t="str">
        <f>TRIM(②受講者情報入力!AS542)</f>
        <v/>
      </c>
      <c r="S541" s="66" t="str">
        <f>TRIM(②受講者情報入力!AT542)</f>
        <v/>
      </c>
    </row>
    <row r="542" spans="1:19">
      <c r="A542" s="66" t="e">
        <f>②受講者情報入力!AW543</f>
        <v>#N/A</v>
      </c>
      <c r="B542" s="66" t="str">
        <f>LEFT(②受講者情報入力!Y543,1)</f>
        <v/>
      </c>
      <c r="C542" s="66" t="str">
        <f>DBCS(TRIM(②受講者情報入力!Z543))</f>
        <v/>
      </c>
      <c r="D542" s="66" t="str">
        <f>DBCS(TRIM(②受講者情報入力!AA543))</f>
        <v/>
      </c>
      <c r="E542" s="66" t="str">
        <f>ASC(TRIM(②受講者情報入力!AB543))</f>
        <v/>
      </c>
      <c r="F542" s="66" t="str">
        <f>IFERROR(VLOOKUP(②受講者情報入力!AC543,マスタ!$A$1:$B$47,2,0),"")</f>
        <v/>
      </c>
      <c r="G542" s="66" t="str">
        <f>TRIM(②受講者情報入力!AD543)</f>
        <v/>
      </c>
      <c r="H542" s="66" t="str">
        <f>TRIM(②受講者情報入力!AE543)</f>
        <v/>
      </c>
      <c r="I542" s="66" t="str">
        <f>IF(②受講者情報入力!AV543="","",LEFT(②受講者情報入力!AV543,LEN(②受講者情報入力!AV543)-1))</f>
        <v/>
      </c>
      <c r="J542" s="66" t="str">
        <f>ASC(TRIM(②受講者情報入力!AK543))</f>
        <v/>
      </c>
      <c r="K542" s="66" t="str">
        <f>IF(②受講者情報入力!AL543=0,"",TEXT(②受講者情報入力!AL543,"yyyy/mm/dd"))</f>
        <v/>
      </c>
      <c r="L542" s="66" t="str">
        <f>IF(②受講者情報入力!AM543=0,"",TEXT(②受講者情報入力!AM543,"yyyy/mm/dd"))</f>
        <v/>
      </c>
      <c r="M542" s="66" t="str">
        <f>ASC(TRIM(②受講者情報入力!AN543))</f>
        <v/>
      </c>
      <c r="N542" s="66" t="str">
        <f>ASC(TRIM(②受講者情報入力!AO543))</f>
        <v/>
      </c>
      <c r="O542" s="66" t="str">
        <f>IF(②受講者情報入力!AP543=0,"",TEXT(②受講者情報入力!AP543,"yyyy/mm/dd"))</f>
        <v/>
      </c>
      <c r="P542" s="66" t="str">
        <f>ASC(TRIM(②受講者情報入力!AQ543))</f>
        <v/>
      </c>
      <c r="Q542" s="66" t="str">
        <f>TRIM(②受講者情報入力!AR543)</f>
        <v/>
      </c>
      <c r="R542" s="66" t="str">
        <f>TRIM(②受講者情報入力!AS543)</f>
        <v/>
      </c>
      <c r="S542" s="66" t="str">
        <f>TRIM(②受講者情報入力!AT543)</f>
        <v/>
      </c>
    </row>
    <row r="543" spans="1:19">
      <c r="A543" s="66" t="e">
        <f>②受講者情報入力!AW544</f>
        <v>#N/A</v>
      </c>
      <c r="B543" s="66" t="str">
        <f>LEFT(②受講者情報入力!Y544,1)</f>
        <v/>
      </c>
      <c r="C543" s="66" t="str">
        <f>DBCS(TRIM(②受講者情報入力!Z544))</f>
        <v/>
      </c>
      <c r="D543" s="66" t="str">
        <f>DBCS(TRIM(②受講者情報入力!AA544))</f>
        <v/>
      </c>
      <c r="E543" s="66" t="str">
        <f>ASC(TRIM(②受講者情報入力!AB544))</f>
        <v/>
      </c>
      <c r="F543" s="66" t="str">
        <f>IFERROR(VLOOKUP(②受講者情報入力!AC544,マスタ!$A$1:$B$47,2,0),"")</f>
        <v/>
      </c>
      <c r="G543" s="66" t="str">
        <f>TRIM(②受講者情報入力!AD544)</f>
        <v/>
      </c>
      <c r="H543" s="66" t="str">
        <f>TRIM(②受講者情報入力!AE544)</f>
        <v/>
      </c>
      <c r="I543" s="66" t="str">
        <f>IF(②受講者情報入力!AV544="","",LEFT(②受講者情報入力!AV544,LEN(②受講者情報入力!AV544)-1))</f>
        <v/>
      </c>
      <c r="J543" s="66" t="str">
        <f>ASC(TRIM(②受講者情報入力!AK544))</f>
        <v/>
      </c>
      <c r="K543" s="66" t="str">
        <f>IF(②受講者情報入力!AL544=0,"",TEXT(②受講者情報入力!AL544,"yyyy/mm/dd"))</f>
        <v/>
      </c>
      <c r="L543" s="66" t="str">
        <f>IF(②受講者情報入力!AM544=0,"",TEXT(②受講者情報入力!AM544,"yyyy/mm/dd"))</f>
        <v/>
      </c>
      <c r="M543" s="66" t="str">
        <f>ASC(TRIM(②受講者情報入力!AN544))</f>
        <v/>
      </c>
      <c r="N543" s="66" t="str">
        <f>ASC(TRIM(②受講者情報入力!AO544))</f>
        <v/>
      </c>
      <c r="O543" s="66" t="str">
        <f>IF(②受講者情報入力!AP544=0,"",TEXT(②受講者情報入力!AP544,"yyyy/mm/dd"))</f>
        <v/>
      </c>
      <c r="P543" s="66" t="str">
        <f>ASC(TRIM(②受講者情報入力!AQ544))</f>
        <v/>
      </c>
      <c r="Q543" s="66" t="str">
        <f>TRIM(②受講者情報入力!AR544)</f>
        <v/>
      </c>
      <c r="R543" s="66" t="str">
        <f>TRIM(②受講者情報入力!AS544)</f>
        <v/>
      </c>
      <c r="S543" s="66" t="str">
        <f>TRIM(②受講者情報入力!AT544)</f>
        <v/>
      </c>
    </row>
    <row r="544" spans="1:19">
      <c r="A544" s="66" t="e">
        <f>②受講者情報入力!AW545</f>
        <v>#N/A</v>
      </c>
      <c r="B544" s="66" t="str">
        <f>LEFT(②受講者情報入力!Y545,1)</f>
        <v/>
      </c>
      <c r="C544" s="66" t="str">
        <f>DBCS(TRIM(②受講者情報入力!Z545))</f>
        <v/>
      </c>
      <c r="D544" s="66" t="str">
        <f>DBCS(TRIM(②受講者情報入力!AA545))</f>
        <v/>
      </c>
      <c r="E544" s="66" t="str">
        <f>ASC(TRIM(②受講者情報入力!AB545))</f>
        <v/>
      </c>
      <c r="F544" s="66" t="str">
        <f>IFERROR(VLOOKUP(②受講者情報入力!AC545,マスタ!$A$1:$B$47,2,0),"")</f>
        <v/>
      </c>
      <c r="G544" s="66" t="str">
        <f>TRIM(②受講者情報入力!AD545)</f>
        <v/>
      </c>
      <c r="H544" s="66" t="str">
        <f>TRIM(②受講者情報入力!AE545)</f>
        <v/>
      </c>
      <c r="I544" s="66" t="str">
        <f>IF(②受講者情報入力!AV545="","",LEFT(②受講者情報入力!AV545,LEN(②受講者情報入力!AV545)-1))</f>
        <v/>
      </c>
      <c r="J544" s="66" t="str">
        <f>ASC(TRIM(②受講者情報入力!AK545))</f>
        <v/>
      </c>
      <c r="K544" s="66" t="str">
        <f>IF(②受講者情報入力!AL545=0,"",TEXT(②受講者情報入力!AL545,"yyyy/mm/dd"))</f>
        <v/>
      </c>
      <c r="L544" s="66" t="str">
        <f>IF(②受講者情報入力!AM545=0,"",TEXT(②受講者情報入力!AM545,"yyyy/mm/dd"))</f>
        <v/>
      </c>
      <c r="M544" s="66" t="str">
        <f>ASC(TRIM(②受講者情報入力!AN545))</f>
        <v/>
      </c>
      <c r="N544" s="66" t="str">
        <f>ASC(TRIM(②受講者情報入力!AO545))</f>
        <v/>
      </c>
      <c r="O544" s="66" t="str">
        <f>IF(②受講者情報入力!AP545=0,"",TEXT(②受講者情報入力!AP545,"yyyy/mm/dd"))</f>
        <v/>
      </c>
      <c r="P544" s="66" t="str">
        <f>ASC(TRIM(②受講者情報入力!AQ545))</f>
        <v/>
      </c>
      <c r="Q544" s="66" t="str">
        <f>TRIM(②受講者情報入力!AR545)</f>
        <v/>
      </c>
      <c r="R544" s="66" t="str">
        <f>TRIM(②受講者情報入力!AS545)</f>
        <v/>
      </c>
      <c r="S544" s="66" t="str">
        <f>TRIM(②受講者情報入力!AT545)</f>
        <v/>
      </c>
    </row>
    <row r="545" spans="1:19">
      <c r="A545" s="66" t="e">
        <f>②受講者情報入力!AW546</f>
        <v>#N/A</v>
      </c>
      <c r="B545" s="66" t="str">
        <f>LEFT(②受講者情報入力!Y546,1)</f>
        <v/>
      </c>
      <c r="C545" s="66" t="str">
        <f>DBCS(TRIM(②受講者情報入力!Z546))</f>
        <v/>
      </c>
      <c r="D545" s="66" t="str">
        <f>DBCS(TRIM(②受講者情報入力!AA546))</f>
        <v/>
      </c>
      <c r="E545" s="66" t="str">
        <f>ASC(TRIM(②受講者情報入力!AB546))</f>
        <v/>
      </c>
      <c r="F545" s="66" t="str">
        <f>IFERROR(VLOOKUP(②受講者情報入力!AC546,マスタ!$A$1:$B$47,2,0),"")</f>
        <v/>
      </c>
      <c r="G545" s="66" t="str">
        <f>TRIM(②受講者情報入力!AD546)</f>
        <v/>
      </c>
      <c r="H545" s="66" t="str">
        <f>TRIM(②受講者情報入力!AE546)</f>
        <v/>
      </c>
      <c r="I545" s="66" t="str">
        <f>IF(②受講者情報入力!AV546="","",LEFT(②受講者情報入力!AV546,LEN(②受講者情報入力!AV546)-1))</f>
        <v/>
      </c>
      <c r="J545" s="66" t="str">
        <f>ASC(TRIM(②受講者情報入力!AK546))</f>
        <v/>
      </c>
      <c r="K545" s="66" t="str">
        <f>IF(②受講者情報入力!AL546=0,"",TEXT(②受講者情報入力!AL546,"yyyy/mm/dd"))</f>
        <v/>
      </c>
      <c r="L545" s="66" t="str">
        <f>IF(②受講者情報入力!AM546=0,"",TEXT(②受講者情報入力!AM546,"yyyy/mm/dd"))</f>
        <v/>
      </c>
      <c r="M545" s="66" t="str">
        <f>ASC(TRIM(②受講者情報入力!AN546))</f>
        <v/>
      </c>
      <c r="N545" s="66" t="str">
        <f>ASC(TRIM(②受講者情報入力!AO546))</f>
        <v/>
      </c>
      <c r="O545" s="66" t="str">
        <f>IF(②受講者情報入力!AP546=0,"",TEXT(②受講者情報入力!AP546,"yyyy/mm/dd"))</f>
        <v/>
      </c>
      <c r="P545" s="66" t="str">
        <f>ASC(TRIM(②受講者情報入力!AQ546))</f>
        <v/>
      </c>
      <c r="Q545" s="66" t="str">
        <f>TRIM(②受講者情報入力!AR546)</f>
        <v/>
      </c>
      <c r="R545" s="66" t="str">
        <f>TRIM(②受講者情報入力!AS546)</f>
        <v/>
      </c>
      <c r="S545" s="66" t="str">
        <f>TRIM(②受講者情報入力!AT546)</f>
        <v/>
      </c>
    </row>
    <row r="546" spans="1:19">
      <c r="A546" s="66" t="e">
        <f>②受講者情報入力!AW547</f>
        <v>#N/A</v>
      </c>
      <c r="B546" s="66" t="str">
        <f>LEFT(②受講者情報入力!Y547,1)</f>
        <v/>
      </c>
      <c r="C546" s="66" t="str">
        <f>DBCS(TRIM(②受講者情報入力!Z547))</f>
        <v/>
      </c>
      <c r="D546" s="66" t="str">
        <f>DBCS(TRIM(②受講者情報入力!AA547))</f>
        <v/>
      </c>
      <c r="E546" s="66" t="str">
        <f>ASC(TRIM(②受講者情報入力!AB547))</f>
        <v/>
      </c>
      <c r="F546" s="66" t="str">
        <f>IFERROR(VLOOKUP(②受講者情報入力!AC547,マスタ!$A$1:$B$47,2,0),"")</f>
        <v/>
      </c>
      <c r="G546" s="66" t="str">
        <f>TRIM(②受講者情報入力!AD547)</f>
        <v/>
      </c>
      <c r="H546" s="66" t="str">
        <f>TRIM(②受講者情報入力!AE547)</f>
        <v/>
      </c>
      <c r="I546" s="66" t="str">
        <f>IF(②受講者情報入力!AV547="","",LEFT(②受講者情報入力!AV547,LEN(②受講者情報入力!AV547)-1))</f>
        <v/>
      </c>
      <c r="J546" s="66" t="str">
        <f>ASC(TRIM(②受講者情報入力!AK547))</f>
        <v/>
      </c>
      <c r="K546" s="66" t="str">
        <f>IF(②受講者情報入力!AL547=0,"",TEXT(②受講者情報入力!AL547,"yyyy/mm/dd"))</f>
        <v/>
      </c>
      <c r="L546" s="66" t="str">
        <f>IF(②受講者情報入力!AM547=0,"",TEXT(②受講者情報入力!AM547,"yyyy/mm/dd"))</f>
        <v/>
      </c>
      <c r="M546" s="66" t="str">
        <f>ASC(TRIM(②受講者情報入力!AN547))</f>
        <v/>
      </c>
      <c r="N546" s="66" t="str">
        <f>ASC(TRIM(②受講者情報入力!AO547))</f>
        <v/>
      </c>
      <c r="O546" s="66" t="str">
        <f>IF(②受講者情報入力!AP547=0,"",TEXT(②受講者情報入力!AP547,"yyyy/mm/dd"))</f>
        <v/>
      </c>
      <c r="P546" s="66" t="str">
        <f>ASC(TRIM(②受講者情報入力!AQ547))</f>
        <v/>
      </c>
      <c r="Q546" s="66" t="str">
        <f>TRIM(②受講者情報入力!AR547)</f>
        <v/>
      </c>
      <c r="R546" s="66" t="str">
        <f>TRIM(②受講者情報入力!AS547)</f>
        <v/>
      </c>
      <c r="S546" s="66" t="str">
        <f>TRIM(②受講者情報入力!AT547)</f>
        <v/>
      </c>
    </row>
    <row r="547" spans="1:19">
      <c r="A547" s="66" t="e">
        <f>②受講者情報入力!AW548</f>
        <v>#N/A</v>
      </c>
      <c r="B547" s="66" t="str">
        <f>LEFT(②受講者情報入力!Y548,1)</f>
        <v/>
      </c>
      <c r="C547" s="66" t="str">
        <f>DBCS(TRIM(②受講者情報入力!Z548))</f>
        <v/>
      </c>
      <c r="D547" s="66" t="str">
        <f>DBCS(TRIM(②受講者情報入力!AA548))</f>
        <v/>
      </c>
      <c r="E547" s="66" t="str">
        <f>ASC(TRIM(②受講者情報入力!AB548))</f>
        <v/>
      </c>
      <c r="F547" s="66" t="str">
        <f>IFERROR(VLOOKUP(②受講者情報入力!AC548,マスタ!$A$1:$B$47,2,0),"")</f>
        <v/>
      </c>
      <c r="G547" s="66" t="str">
        <f>TRIM(②受講者情報入力!AD548)</f>
        <v/>
      </c>
      <c r="H547" s="66" t="str">
        <f>TRIM(②受講者情報入力!AE548)</f>
        <v/>
      </c>
      <c r="I547" s="66" t="str">
        <f>IF(②受講者情報入力!AV548="","",LEFT(②受講者情報入力!AV548,LEN(②受講者情報入力!AV548)-1))</f>
        <v/>
      </c>
      <c r="J547" s="66" t="str">
        <f>ASC(TRIM(②受講者情報入力!AK548))</f>
        <v/>
      </c>
      <c r="K547" s="66" t="str">
        <f>IF(②受講者情報入力!AL548=0,"",TEXT(②受講者情報入力!AL548,"yyyy/mm/dd"))</f>
        <v/>
      </c>
      <c r="L547" s="66" t="str">
        <f>IF(②受講者情報入力!AM548=0,"",TEXT(②受講者情報入力!AM548,"yyyy/mm/dd"))</f>
        <v/>
      </c>
      <c r="M547" s="66" t="str">
        <f>ASC(TRIM(②受講者情報入力!AN548))</f>
        <v/>
      </c>
      <c r="N547" s="66" t="str">
        <f>ASC(TRIM(②受講者情報入力!AO548))</f>
        <v/>
      </c>
      <c r="O547" s="66" t="str">
        <f>IF(②受講者情報入力!AP548=0,"",TEXT(②受講者情報入力!AP548,"yyyy/mm/dd"))</f>
        <v/>
      </c>
      <c r="P547" s="66" t="str">
        <f>ASC(TRIM(②受講者情報入力!AQ548))</f>
        <v/>
      </c>
      <c r="Q547" s="66" t="str">
        <f>TRIM(②受講者情報入力!AR548)</f>
        <v/>
      </c>
      <c r="R547" s="66" t="str">
        <f>TRIM(②受講者情報入力!AS548)</f>
        <v/>
      </c>
      <c r="S547" s="66" t="str">
        <f>TRIM(②受講者情報入力!AT548)</f>
        <v/>
      </c>
    </row>
    <row r="548" spans="1:19">
      <c r="A548" s="66" t="e">
        <f>②受講者情報入力!AW549</f>
        <v>#N/A</v>
      </c>
      <c r="B548" s="66" t="str">
        <f>LEFT(②受講者情報入力!Y549,1)</f>
        <v/>
      </c>
      <c r="C548" s="66" t="str">
        <f>DBCS(TRIM(②受講者情報入力!Z549))</f>
        <v/>
      </c>
      <c r="D548" s="66" t="str">
        <f>DBCS(TRIM(②受講者情報入力!AA549))</f>
        <v/>
      </c>
      <c r="E548" s="66" t="str">
        <f>ASC(TRIM(②受講者情報入力!AB549))</f>
        <v/>
      </c>
      <c r="F548" s="66" t="str">
        <f>IFERROR(VLOOKUP(②受講者情報入力!AC549,マスタ!$A$1:$B$47,2,0),"")</f>
        <v/>
      </c>
      <c r="G548" s="66" t="str">
        <f>TRIM(②受講者情報入力!AD549)</f>
        <v/>
      </c>
      <c r="H548" s="66" t="str">
        <f>TRIM(②受講者情報入力!AE549)</f>
        <v/>
      </c>
      <c r="I548" s="66" t="str">
        <f>IF(②受講者情報入力!AV549="","",LEFT(②受講者情報入力!AV549,LEN(②受講者情報入力!AV549)-1))</f>
        <v/>
      </c>
      <c r="J548" s="66" t="str">
        <f>ASC(TRIM(②受講者情報入力!AK549))</f>
        <v/>
      </c>
      <c r="K548" s="66" t="str">
        <f>IF(②受講者情報入力!AL549=0,"",TEXT(②受講者情報入力!AL549,"yyyy/mm/dd"))</f>
        <v/>
      </c>
      <c r="L548" s="66" t="str">
        <f>IF(②受講者情報入力!AM549=0,"",TEXT(②受講者情報入力!AM549,"yyyy/mm/dd"))</f>
        <v/>
      </c>
      <c r="M548" s="66" t="str">
        <f>ASC(TRIM(②受講者情報入力!AN549))</f>
        <v/>
      </c>
      <c r="N548" s="66" t="str">
        <f>ASC(TRIM(②受講者情報入力!AO549))</f>
        <v/>
      </c>
      <c r="O548" s="66" t="str">
        <f>IF(②受講者情報入力!AP549=0,"",TEXT(②受講者情報入力!AP549,"yyyy/mm/dd"))</f>
        <v/>
      </c>
      <c r="P548" s="66" t="str">
        <f>ASC(TRIM(②受講者情報入力!AQ549))</f>
        <v/>
      </c>
      <c r="Q548" s="66" t="str">
        <f>TRIM(②受講者情報入力!AR549)</f>
        <v/>
      </c>
      <c r="R548" s="66" t="str">
        <f>TRIM(②受講者情報入力!AS549)</f>
        <v/>
      </c>
      <c r="S548" s="66" t="str">
        <f>TRIM(②受講者情報入力!AT549)</f>
        <v/>
      </c>
    </row>
    <row r="549" spans="1:19">
      <c r="A549" s="66" t="e">
        <f>②受講者情報入力!AW550</f>
        <v>#N/A</v>
      </c>
      <c r="B549" s="66" t="str">
        <f>LEFT(②受講者情報入力!Y550,1)</f>
        <v/>
      </c>
      <c r="C549" s="66" t="str">
        <f>DBCS(TRIM(②受講者情報入力!Z550))</f>
        <v/>
      </c>
      <c r="D549" s="66" t="str">
        <f>DBCS(TRIM(②受講者情報入力!AA550))</f>
        <v/>
      </c>
      <c r="E549" s="66" t="str">
        <f>ASC(TRIM(②受講者情報入力!AB550))</f>
        <v/>
      </c>
      <c r="F549" s="66" t="str">
        <f>IFERROR(VLOOKUP(②受講者情報入力!AC550,マスタ!$A$1:$B$47,2,0),"")</f>
        <v/>
      </c>
      <c r="G549" s="66" t="str">
        <f>TRIM(②受講者情報入力!AD550)</f>
        <v/>
      </c>
      <c r="H549" s="66" t="str">
        <f>TRIM(②受講者情報入力!AE550)</f>
        <v/>
      </c>
      <c r="I549" s="66" t="str">
        <f>IF(②受講者情報入力!AV550="","",LEFT(②受講者情報入力!AV550,LEN(②受講者情報入力!AV550)-1))</f>
        <v/>
      </c>
      <c r="J549" s="66" t="str">
        <f>ASC(TRIM(②受講者情報入力!AK550))</f>
        <v/>
      </c>
      <c r="K549" s="66" t="str">
        <f>IF(②受講者情報入力!AL550=0,"",TEXT(②受講者情報入力!AL550,"yyyy/mm/dd"))</f>
        <v/>
      </c>
      <c r="L549" s="66" t="str">
        <f>IF(②受講者情報入力!AM550=0,"",TEXT(②受講者情報入力!AM550,"yyyy/mm/dd"))</f>
        <v/>
      </c>
      <c r="M549" s="66" t="str">
        <f>ASC(TRIM(②受講者情報入力!AN550))</f>
        <v/>
      </c>
      <c r="N549" s="66" t="str">
        <f>ASC(TRIM(②受講者情報入力!AO550))</f>
        <v/>
      </c>
      <c r="O549" s="66" t="str">
        <f>IF(②受講者情報入力!AP550=0,"",TEXT(②受講者情報入力!AP550,"yyyy/mm/dd"))</f>
        <v/>
      </c>
      <c r="P549" s="66" t="str">
        <f>ASC(TRIM(②受講者情報入力!AQ550))</f>
        <v/>
      </c>
      <c r="Q549" s="66" t="str">
        <f>TRIM(②受講者情報入力!AR550)</f>
        <v/>
      </c>
      <c r="R549" s="66" t="str">
        <f>TRIM(②受講者情報入力!AS550)</f>
        <v/>
      </c>
      <c r="S549" s="66" t="str">
        <f>TRIM(②受講者情報入力!AT550)</f>
        <v/>
      </c>
    </row>
    <row r="550" spans="1:19">
      <c r="A550" s="66" t="e">
        <f>②受講者情報入力!AW551</f>
        <v>#N/A</v>
      </c>
      <c r="B550" s="66" t="str">
        <f>LEFT(②受講者情報入力!Y551,1)</f>
        <v/>
      </c>
      <c r="C550" s="66" t="str">
        <f>DBCS(TRIM(②受講者情報入力!Z551))</f>
        <v/>
      </c>
      <c r="D550" s="66" t="str">
        <f>DBCS(TRIM(②受講者情報入力!AA551))</f>
        <v/>
      </c>
      <c r="E550" s="66" t="str">
        <f>ASC(TRIM(②受講者情報入力!AB551))</f>
        <v/>
      </c>
      <c r="F550" s="66" t="str">
        <f>IFERROR(VLOOKUP(②受講者情報入力!AC551,マスタ!$A$1:$B$47,2,0),"")</f>
        <v/>
      </c>
      <c r="G550" s="66" t="str">
        <f>TRIM(②受講者情報入力!AD551)</f>
        <v/>
      </c>
      <c r="H550" s="66" t="str">
        <f>TRIM(②受講者情報入力!AE551)</f>
        <v/>
      </c>
      <c r="I550" s="66" t="str">
        <f>IF(②受講者情報入力!AV551="","",LEFT(②受講者情報入力!AV551,LEN(②受講者情報入力!AV551)-1))</f>
        <v/>
      </c>
      <c r="J550" s="66" t="str">
        <f>ASC(TRIM(②受講者情報入力!AK551))</f>
        <v/>
      </c>
      <c r="K550" s="66" t="str">
        <f>IF(②受講者情報入力!AL551=0,"",TEXT(②受講者情報入力!AL551,"yyyy/mm/dd"))</f>
        <v/>
      </c>
      <c r="L550" s="66" t="str">
        <f>IF(②受講者情報入力!AM551=0,"",TEXT(②受講者情報入力!AM551,"yyyy/mm/dd"))</f>
        <v/>
      </c>
      <c r="M550" s="66" t="str">
        <f>ASC(TRIM(②受講者情報入力!AN551))</f>
        <v/>
      </c>
      <c r="N550" s="66" t="str">
        <f>ASC(TRIM(②受講者情報入力!AO551))</f>
        <v/>
      </c>
      <c r="O550" s="66" t="str">
        <f>IF(②受講者情報入力!AP551=0,"",TEXT(②受講者情報入力!AP551,"yyyy/mm/dd"))</f>
        <v/>
      </c>
      <c r="P550" s="66" t="str">
        <f>ASC(TRIM(②受講者情報入力!AQ551))</f>
        <v/>
      </c>
      <c r="Q550" s="66" t="str">
        <f>TRIM(②受講者情報入力!AR551)</f>
        <v/>
      </c>
      <c r="R550" s="66" t="str">
        <f>TRIM(②受講者情報入力!AS551)</f>
        <v/>
      </c>
      <c r="S550" s="66" t="str">
        <f>TRIM(②受講者情報入力!AT551)</f>
        <v/>
      </c>
    </row>
    <row r="551" spans="1:19">
      <c r="A551" s="66" t="e">
        <f>②受講者情報入力!AW552</f>
        <v>#N/A</v>
      </c>
      <c r="B551" s="66" t="str">
        <f>LEFT(②受講者情報入力!Y552,1)</f>
        <v/>
      </c>
      <c r="C551" s="66" t="str">
        <f>DBCS(TRIM(②受講者情報入力!Z552))</f>
        <v/>
      </c>
      <c r="D551" s="66" t="str">
        <f>DBCS(TRIM(②受講者情報入力!AA552))</f>
        <v/>
      </c>
      <c r="E551" s="66" t="str">
        <f>ASC(TRIM(②受講者情報入力!AB552))</f>
        <v/>
      </c>
      <c r="F551" s="66" t="str">
        <f>IFERROR(VLOOKUP(②受講者情報入力!AC552,マスタ!$A$1:$B$47,2,0),"")</f>
        <v/>
      </c>
      <c r="G551" s="66" t="str">
        <f>TRIM(②受講者情報入力!AD552)</f>
        <v/>
      </c>
      <c r="H551" s="66" t="str">
        <f>TRIM(②受講者情報入力!AE552)</f>
        <v/>
      </c>
      <c r="I551" s="66" t="str">
        <f>IF(②受講者情報入力!AV552="","",LEFT(②受講者情報入力!AV552,LEN(②受講者情報入力!AV552)-1))</f>
        <v/>
      </c>
      <c r="J551" s="66" t="str">
        <f>ASC(TRIM(②受講者情報入力!AK552))</f>
        <v/>
      </c>
      <c r="K551" s="66" t="str">
        <f>IF(②受講者情報入力!AL552=0,"",TEXT(②受講者情報入力!AL552,"yyyy/mm/dd"))</f>
        <v/>
      </c>
      <c r="L551" s="66" t="str">
        <f>IF(②受講者情報入力!AM552=0,"",TEXT(②受講者情報入力!AM552,"yyyy/mm/dd"))</f>
        <v/>
      </c>
      <c r="M551" s="66" t="str">
        <f>ASC(TRIM(②受講者情報入力!AN552))</f>
        <v/>
      </c>
      <c r="N551" s="66" t="str">
        <f>ASC(TRIM(②受講者情報入力!AO552))</f>
        <v/>
      </c>
      <c r="O551" s="66" t="str">
        <f>IF(②受講者情報入力!AP552=0,"",TEXT(②受講者情報入力!AP552,"yyyy/mm/dd"))</f>
        <v/>
      </c>
      <c r="P551" s="66" t="str">
        <f>ASC(TRIM(②受講者情報入力!AQ552))</f>
        <v/>
      </c>
      <c r="Q551" s="66" t="str">
        <f>TRIM(②受講者情報入力!AR552)</f>
        <v/>
      </c>
      <c r="R551" s="66" t="str">
        <f>TRIM(②受講者情報入力!AS552)</f>
        <v/>
      </c>
      <c r="S551" s="66" t="str">
        <f>TRIM(②受講者情報入力!AT552)</f>
        <v/>
      </c>
    </row>
    <row r="552" spans="1:19">
      <c r="A552" s="66" t="e">
        <f>②受講者情報入力!AW553</f>
        <v>#N/A</v>
      </c>
      <c r="B552" s="66" t="str">
        <f>LEFT(②受講者情報入力!Y553,1)</f>
        <v/>
      </c>
      <c r="C552" s="66" t="str">
        <f>DBCS(TRIM(②受講者情報入力!Z553))</f>
        <v/>
      </c>
      <c r="D552" s="66" t="str">
        <f>DBCS(TRIM(②受講者情報入力!AA553))</f>
        <v/>
      </c>
      <c r="E552" s="66" t="str">
        <f>ASC(TRIM(②受講者情報入力!AB553))</f>
        <v/>
      </c>
      <c r="F552" s="66" t="str">
        <f>IFERROR(VLOOKUP(②受講者情報入力!AC553,マスタ!$A$1:$B$47,2,0),"")</f>
        <v/>
      </c>
      <c r="G552" s="66" t="str">
        <f>TRIM(②受講者情報入力!AD553)</f>
        <v/>
      </c>
      <c r="H552" s="66" t="str">
        <f>TRIM(②受講者情報入力!AE553)</f>
        <v/>
      </c>
      <c r="I552" s="66" t="str">
        <f>IF(②受講者情報入力!AV553="","",LEFT(②受講者情報入力!AV553,LEN(②受講者情報入力!AV553)-1))</f>
        <v/>
      </c>
      <c r="J552" s="66" t="str">
        <f>ASC(TRIM(②受講者情報入力!AK553))</f>
        <v/>
      </c>
      <c r="K552" s="66" t="str">
        <f>IF(②受講者情報入力!AL553=0,"",TEXT(②受講者情報入力!AL553,"yyyy/mm/dd"))</f>
        <v/>
      </c>
      <c r="L552" s="66" t="str">
        <f>IF(②受講者情報入力!AM553=0,"",TEXT(②受講者情報入力!AM553,"yyyy/mm/dd"))</f>
        <v/>
      </c>
      <c r="M552" s="66" t="str">
        <f>ASC(TRIM(②受講者情報入力!AN553))</f>
        <v/>
      </c>
      <c r="N552" s="66" t="str">
        <f>ASC(TRIM(②受講者情報入力!AO553))</f>
        <v/>
      </c>
      <c r="O552" s="66" t="str">
        <f>IF(②受講者情報入力!AP553=0,"",TEXT(②受講者情報入力!AP553,"yyyy/mm/dd"))</f>
        <v/>
      </c>
      <c r="P552" s="66" t="str">
        <f>ASC(TRIM(②受講者情報入力!AQ553))</f>
        <v/>
      </c>
      <c r="Q552" s="66" t="str">
        <f>TRIM(②受講者情報入力!AR553)</f>
        <v/>
      </c>
      <c r="R552" s="66" t="str">
        <f>TRIM(②受講者情報入力!AS553)</f>
        <v/>
      </c>
      <c r="S552" s="66" t="str">
        <f>TRIM(②受講者情報入力!AT553)</f>
        <v/>
      </c>
    </row>
    <row r="553" spans="1:19">
      <c r="A553" s="66" t="e">
        <f>②受講者情報入力!AW554</f>
        <v>#N/A</v>
      </c>
      <c r="B553" s="66" t="str">
        <f>LEFT(②受講者情報入力!Y554,1)</f>
        <v/>
      </c>
      <c r="C553" s="66" t="str">
        <f>DBCS(TRIM(②受講者情報入力!Z554))</f>
        <v/>
      </c>
      <c r="D553" s="66" t="str">
        <f>DBCS(TRIM(②受講者情報入力!AA554))</f>
        <v/>
      </c>
      <c r="E553" s="66" t="str">
        <f>ASC(TRIM(②受講者情報入力!AB554))</f>
        <v/>
      </c>
      <c r="F553" s="66" t="str">
        <f>IFERROR(VLOOKUP(②受講者情報入力!AC554,マスタ!$A$1:$B$47,2,0),"")</f>
        <v/>
      </c>
      <c r="G553" s="66" t="str">
        <f>TRIM(②受講者情報入力!AD554)</f>
        <v/>
      </c>
      <c r="H553" s="66" t="str">
        <f>TRIM(②受講者情報入力!AE554)</f>
        <v/>
      </c>
      <c r="I553" s="66" t="str">
        <f>IF(②受講者情報入力!AV554="","",LEFT(②受講者情報入力!AV554,LEN(②受講者情報入力!AV554)-1))</f>
        <v/>
      </c>
      <c r="J553" s="66" t="str">
        <f>ASC(TRIM(②受講者情報入力!AK554))</f>
        <v/>
      </c>
      <c r="K553" s="66" t="str">
        <f>IF(②受講者情報入力!AL554=0,"",TEXT(②受講者情報入力!AL554,"yyyy/mm/dd"))</f>
        <v/>
      </c>
      <c r="L553" s="66" t="str">
        <f>IF(②受講者情報入力!AM554=0,"",TEXT(②受講者情報入力!AM554,"yyyy/mm/dd"))</f>
        <v/>
      </c>
      <c r="M553" s="66" t="str">
        <f>ASC(TRIM(②受講者情報入力!AN554))</f>
        <v/>
      </c>
      <c r="N553" s="66" t="str">
        <f>ASC(TRIM(②受講者情報入力!AO554))</f>
        <v/>
      </c>
      <c r="O553" s="66" t="str">
        <f>IF(②受講者情報入力!AP554=0,"",TEXT(②受講者情報入力!AP554,"yyyy/mm/dd"))</f>
        <v/>
      </c>
      <c r="P553" s="66" t="str">
        <f>ASC(TRIM(②受講者情報入力!AQ554))</f>
        <v/>
      </c>
      <c r="Q553" s="66" t="str">
        <f>TRIM(②受講者情報入力!AR554)</f>
        <v/>
      </c>
      <c r="R553" s="66" t="str">
        <f>TRIM(②受講者情報入力!AS554)</f>
        <v/>
      </c>
      <c r="S553" s="66" t="str">
        <f>TRIM(②受講者情報入力!AT554)</f>
        <v/>
      </c>
    </row>
    <row r="554" spans="1:19">
      <c r="A554" s="66" t="e">
        <f>②受講者情報入力!AW555</f>
        <v>#N/A</v>
      </c>
      <c r="B554" s="66" t="str">
        <f>LEFT(②受講者情報入力!Y555,1)</f>
        <v/>
      </c>
      <c r="C554" s="66" t="str">
        <f>DBCS(TRIM(②受講者情報入力!Z555))</f>
        <v/>
      </c>
      <c r="D554" s="66" t="str">
        <f>DBCS(TRIM(②受講者情報入力!AA555))</f>
        <v/>
      </c>
      <c r="E554" s="66" t="str">
        <f>ASC(TRIM(②受講者情報入力!AB555))</f>
        <v/>
      </c>
      <c r="F554" s="66" t="str">
        <f>IFERROR(VLOOKUP(②受講者情報入力!AC555,マスタ!$A$1:$B$47,2,0),"")</f>
        <v/>
      </c>
      <c r="G554" s="66" t="str">
        <f>TRIM(②受講者情報入力!AD555)</f>
        <v/>
      </c>
      <c r="H554" s="66" t="str">
        <f>TRIM(②受講者情報入力!AE555)</f>
        <v/>
      </c>
      <c r="I554" s="66" t="str">
        <f>IF(②受講者情報入力!AV555="","",LEFT(②受講者情報入力!AV555,LEN(②受講者情報入力!AV555)-1))</f>
        <v/>
      </c>
      <c r="J554" s="66" t="str">
        <f>ASC(TRIM(②受講者情報入力!AK555))</f>
        <v/>
      </c>
      <c r="K554" s="66" t="str">
        <f>IF(②受講者情報入力!AL555=0,"",TEXT(②受講者情報入力!AL555,"yyyy/mm/dd"))</f>
        <v/>
      </c>
      <c r="L554" s="66" t="str">
        <f>IF(②受講者情報入力!AM555=0,"",TEXT(②受講者情報入力!AM555,"yyyy/mm/dd"))</f>
        <v/>
      </c>
      <c r="M554" s="66" t="str">
        <f>ASC(TRIM(②受講者情報入力!AN555))</f>
        <v/>
      </c>
      <c r="N554" s="66" t="str">
        <f>ASC(TRIM(②受講者情報入力!AO555))</f>
        <v/>
      </c>
      <c r="O554" s="66" t="str">
        <f>IF(②受講者情報入力!AP555=0,"",TEXT(②受講者情報入力!AP555,"yyyy/mm/dd"))</f>
        <v/>
      </c>
      <c r="P554" s="66" t="str">
        <f>ASC(TRIM(②受講者情報入力!AQ555))</f>
        <v/>
      </c>
      <c r="Q554" s="66" t="str">
        <f>TRIM(②受講者情報入力!AR555)</f>
        <v/>
      </c>
      <c r="R554" s="66" t="str">
        <f>TRIM(②受講者情報入力!AS555)</f>
        <v/>
      </c>
      <c r="S554" s="66" t="str">
        <f>TRIM(②受講者情報入力!AT555)</f>
        <v/>
      </c>
    </row>
    <row r="555" spans="1:19">
      <c r="A555" s="66" t="e">
        <f>②受講者情報入力!AW556</f>
        <v>#N/A</v>
      </c>
      <c r="B555" s="66" t="str">
        <f>LEFT(②受講者情報入力!Y556,1)</f>
        <v/>
      </c>
      <c r="C555" s="66" t="str">
        <f>DBCS(TRIM(②受講者情報入力!Z556))</f>
        <v/>
      </c>
      <c r="D555" s="66" t="str">
        <f>DBCS(TRIM(②受講者情報入力!AA556))</f>
        <v/>
      </c>
      <c r="E555" s="66" t="str">
        <f>ASC(TRIM(②受講者情報入力!AB556))</f>
        <v/>
      </c>
      <c r="F555" s="66" t="str">
        <f>IFERROR(VLOOKUP(②受講者情報入力!AC556,マスタ!$A$1:$B$47,2,0),"")</f>
        <v/>
      </c>
      <c r="G555" s="66" t="str">
        <f>TRIM(②受講者情報入力!AD556)</f>
        <v/>
      </c>
      <c r="H555" s="66" t="str">
        <f>TRIM(②受講者情報入力!AE556)</f>
        <v/>
      </c>
      <c r="I555" s="66" t="str">
        <f>IF(②受講者情報入力!AV556="","",LEFT(②受講者情報入力!AV556,LEN(②受講者情報入力!AV556)-1))</f>
        <v/>
      </c>
      <c r="J555" s="66" t="str">
        <f>ASC(TRIM(②受講者情報入力!AK556))</f>
        <v/>
      </c>
      <c r="K555" s="66" t="str">
        <f>IF(②受講者情報入力!AL556=0,"",TEXT(②受講者情報入力!AL556,"yyyy/mm/dd"))</f>
        <v/>
      </c>
      <c r="L555" s="66" t="str">
        <f>IF(②受講者情報入力!AM556=0,"",TEXT(②受講者情報入力!AM556,"yyyy/mm/dd"))</f>
        <v/>
      </c>
      <c r="M555" s="66" t="str">
        <f>ASC(TRIM(②受講者情報入力!AN556))</f>
        <v/>
      </c>
      <c r="N555" s="66" t="str">
        <f>ASC(TRIM(②受講者情報入力!AO556))</f>
        <v/>
      </c>
      <c r="O555" s="66" t="str">
        <f>IF(②受講者情報入力!AP556=0,"",TEXT(②受講者情報入力!AP556,"yyyy/mm/dd"))</f>
        <v/>
      </c>
      <c r="P555" s="66" t="str">
        <f>ASC(TRIM(②受講者情報入力!AQ556))</f>
        <v/>
      </c>
      <c r="Q555" s="66" t="str">
        <f>TRIM(②受講者情報入力!AR556)</f>
        <v/>
      </c>
      <c r="R555" s="66" t="str">
        <f>TRIM(②受講者情報入力!AS556)</f>
        <v/>
      </c>
      <c r="S555" s="66" t="str">
        <f>TRIM(②受講者情報入力!AT556)</f>
        <v/>
      </c>
    </row>
    <row r="556" spans="1:19">
      <c r="A556" s="66" t="e">
        <f>②受講者情報入力!AW557</f>
        <v>#N/A</v>
      </c>
      <c r="B556" s="66" t="str">
        <f>LEFT(②受講者情報入力!Y557,1)</f>
        <v/>
      </c>
      <c r="C556" s="66" t="str">
        <f>DBCS(TRIM(②受講者情報入力!Z557))</f>
        <v/>
      </c>
      <c r="D556" s="66" t="str">
        <f>DBCS(TRIM(②受講者情報入力!AA557))</f>
        <v/>
      </c>
      <c r="E556" s="66" t="str">
        <f>ASC(TRIM(②受講者情報入力!AB557))</f>
        <v/>
      </c>
      <c r="F556" s="66" t="str">
        <f>IFERROR(VLOOKUP(②受講者情報入力!AC557,マスタ!$A$1:$B$47,2,0),"")</f>
        <v/>
      </c>
      <c r="G556" s="66" t="str">
        <f>TRIM(②受講者情報入力!AD557)</f>
        <v/>
      </c>
      <c r="H556" s="66" t="str">
        <f>TRIM(②受講者情報入力!AE557)</f>
        <v/>
      </c>
      <c r="I556" s="66" t="str">
        <f>IF(②受講者情報入力!AV557="","",LEFT(②受講者情報入力!AV557,LEN(②受講者情報入力!AV557)-1))</f>
        <v/>
      </c>
      <c r="J556" s="66" t="str">
        <f>ASC(TRIM(②受講者情報入力!AK557))</f>
        <v/>
      </c>
      <c r="K556" s="66" t="str">
        <f>IF(②受講者情報入力!AL557=0,"",TEXT(②受講者情報入力!AL557,"yyyy/mm/dd"))</f>
        <v/>
      </c>
      <c r="L556" s="66" t="str">
        <f>IF(②受講者情報入力!AM557=0,"",TEXT(②受講者情報入力!AM557,"yyyy/mm/dd"))</f>
        <v/>
      </c>
      <c r="M556" s="66" t="str">
        <f>ASC(TRIM(②受講者情報入力!AN557))</f>
        <v/>
      </c>
      <c r="N556" s="66" t="str">
        <f>ASC(TRIM(②受講者情報入力!AO557))</f>
        <v/>
      </c>
      <c r="O556" s="66" t="str">
        <f>IF(②受講者情報入力!AP557=0,"",TEXT(②受講者情報入力!AP557,"yyyy/mm/dd"))</f>
        <v/>
      </c>
      <c r="P556" s="66" t="str">
        <f>ASC(TRIM(②受講者情報入力!AQ557))</f>
        <v/>
      </c>
      <c r="Q556" s="66" t="str">
        <f>TRIM(②受講者情報入力!AR557)</f>
        <v/>
      </c>
      <c r="R556" s="66" t="str">
        <f>TRIM(②受講者情報入力!AS557)</f>
        <v/>
      </c>
      <c r="S556" s="66" t="str">
        <f>TRIM(②受講者情報入力!AT557)</f>
        <v/>
      </c>
    </row>
    <row r="557" spans="1:19">
      <c r="A557" s="66" t="e">
        <f>②受講者情報入力!AW558</f>
        <v>#N/A</v>
      </c>
      <c r="B557" s="66" t="str">
        <f>LEFT(②受講者情報入力!Y558,1)</f>
        <v/>
      </c>
      <c r="C557" s="66" t="str">
        <f>DBCS(TRIM(②受講者情報入力!Z558))</f>
        <v/>
      </c>
      <c r="D557" s="66" t="str">
        <f>DBCS(TRIM(②受講者情報入力!AA558))</f>
        <v/>
      </c>
      <c r="E557" s="66" t="str">
        <f>ASC(TRIM(②受講者情報入力!AB558))</f>
        <v/>
      </c>
      <c r="F557" s="66" t="str">
        <f>IFERROR(VLOOKUP(②受講者情報入力!AC558,マスタ!$A$1:$B$47,2,0),"")</f>
        <v/>
      </c>
      <c r="G557" s="66" t="str">
        <f>TRIM(②受講者情報入力!AD558)</f>
        <v/>
      </c>
      <c r="H557" s="66" t="str">
        <f>TRIM(②受講者情報入力!AE558)</f>
        <v/>
      </c>
      <c r="I557" s="66" t="str">
        <f>IF(②受講者情報入力!AV558="","",LEFT(②受講者情報入力!AV558,LEN(②受講者情報入力!AV558)-1))</f>
        <v/>
      </c>
      <c r="J557" s="66" t="str">
        <f>ASC(TRIM(②受講者情報入力!AK558))</f>
        <v/>
      </c>
      <c r="K557" s="66" t="str">
        <f>IF(②受講者情報入力!AL558=0,"",TEXT(②受講者情報入力!AL558,"yyyy/mm/dd"))</f>
        <v/>
      </c>
      <c r="L557" s="66" t="str">
        <f>IF(②受講者情報入力!AM558=0,"",TEXT(②受講者情報入力!AM558,"yyyy/mm/dd"))</f>
        <v/>
      </c>
      <c r="M557" s="66" t="str">
        <f>ASC(TRIM(②受講者情報入力!AN558))</f>
        <v/>
      </c>
      <c r="N557" s="66" t="str">
        <f>ASC(TRIM(②受講者情報入力!AO558))</f>
        <v/>
      </c>
      <c r="O557" s="66" t="str">
        <f>IF(②受講者情報入力!AP558=0,"",TEXT(②受講者情報入力!AP558,"yyyy/mm/dd"))</f>
        <v/>
      </c>
      <c r="P557" s="66" t="str">
        <f>ASC(TRIM(②受講者情報入力!AQ558))</f>
        <v/>
      </c>
      <c r="Q557" s="66" t="str">
        <f>TRIM(②受講者情報入力!AR558)</f>
        <v/>
      </c>
      <c r="R557" s="66" t="str">
        <f>TRIM(②受講者情報入力!AS558)</f>
        <v/>
      </c>
      <c r="S557" s="66" t="str">
        <f>TRIM(②受講者情報入力!AT558)</f>
        <v/>
      </c>
    </row>
    <row r="558" spans="1:19">
      <c r="A558" s="66" t="e">
        <f>②受講者情報入力!AW559</f>
        <v>#N/A</v>
      </c>
      <c r="B558" s="66" t="str">
        <f>LEFT(②受講者情報入力!Y559,1)</f>
        <v/>
      </c>
      <c r="C558" s="66" t="str">
        <f>DBCS(TRIM(②受講者情報入力!Z559))</f>
        <v/>
      </c>
      <c r="D558" s="66" t="str">
        <f>DBCS(TRIM(②受講者情報入力!AA559))</f>
        <v/>
      </c>
      <c r="E558" s="66" t="str">
        <f>ASC(TRIM(②受講者情報入力!AB559))</f>
        <v/>
      </c>
      <c r="F558" s="66" t="str">
        <f>IFERROR(VLOOKUP(②受講者情報入力!AC559,マスタ!$A$1:$B$47,2,0),"")</f>
        <v/>
      </c>
      <c r="G558" s="66" t="str">
        <f>TRIM(②受講者情報入力!AD559)</f>
        <v/>
      </c>
      <c r="H558" s="66" t="str">
        <f>TRIM(②受講者情報入力!AE559)</f>
        <v/>
      </c>
      <c r="I558" s="66" t="str">
        <f>IF(②受講者情報入力!AV559="","",LEFT(②受講者情報入力!AV559,LEN(②受講者情報入力!AV559)-1))</f>
        <v/>
      </c>
      <c r="J558" s="66" t="str">
        <f>ASC(TRIM(②受講者情報入力!AK559))</f>
        <v/>
      </c>
      <c r="K558" s="66" t="str">
        <f>IF(②受講者情報入力!AL559=0,"",TEXT(②受講者情報入力!AL559,"yyyy/mm/dd"))</f>
        <v/>
      </c>
      <c r="L558" s="66" t="str">
        <f>IF(②受講者情報入力!AM559=0,"",TEXT(②受講者情報入力!AM559,"yyyy/mm/dd"))</f>
        <v/>
      </c>
      <c r="M558" s="66" t="str">
        <f>ASC(TRIM(②受講者情報入力!AN559))</f>
        <v/>
      </c>
      <c r="N558" s="66" t="str">
        <f>ASC(TRIM(②受講者情報入力!AO559))</f>
        <v/>
      </c>
      <c r="O558" s="66" t="str">
        <f>IF(②受講者情報入力!AP559=0,"",TEXT(②受講者情報入力!AP559,"yyyy/mm/dd"))</f>
        <v/>
      </c>
      <c r="P558" s="66" t="str">
        <f>ASC(TRIM(②受講者情報入力!AQ559))</f>
        <v/>
      </c>
      <c r="Q558" s="66" t="str">
        <f>TRIM(②受講者情報入力!AR559)</f>
        <v/>
      </c>
      <c r="R558" s="66" t="str">
        <f>TRIM(②受講者情報入力!AS559)</f>
        <v/>
      </c>
      <c r="S558" s="66" t="str">
        <f>TRIM(②受講者情報入力!AT559)</f>
        <v/>
      </c>
    </row>
    <row r="559" spans="1:19">
      <c r="A559" s="66" t="e">
        <f>②受講者情報入力!AW560</f>
        <v>#N/A</v>
      </c>
      <c r="B559" s="66" t="str">
        <f>LEFT(②受講者情報入力!Y560,1)</f>
        <v/>
      </c>
      <c r="C559" s="66" t="str">
        <f>DBCS(TRIM(②受講者情報入力!Z560))</f>
        <v/>
      </c>
      <c r="D559" s="66" t="str">
        <f>DBCS(TRIM(②受講者情報入力!AA560))</f>
        <v/>
      </c>
      <c r="E559" s="66" t="str">
        <f>ASC(TRIM(②受講者情報入力!AB560))</f>
        <v/>
      </c>
      <c r="F559" s="66" t="str">
        <f>IFERROR(VLOOKUP(②受講者情報入力!AC560,マスタ!$A$1:$B$47,2,0),"")</f>
        <v/>
      </c>
      <c r="G559" s="66" t="str">
        <f>TRIM(②受講者情報入力!AD560)</f>
        <v/>
      </c>
      <c r="H559" s="66" t="str">
        <f>TRIM(②受講者情報入力!AE560)</f>
        <v/>
      </c>
      <c r="I559" s="66" t="str">
        <f>IF(②受講者情報入力!AV560="","",LEFT(②受講者情報入力!AV560,LEN(②受講者情報入力!AV560)-1))</f>
        <v/>
      </c>
      <c r="J559" s="66" t="str">
        <f>ASC(TRIM(②受講者情報入力!AK560))</f>
        <v/>
      </c>
      <c r="K559" s="66" t="str">
        <f>IF(②受講者情報入力!AL560=0,"",TEXT(②受講者情報入力!AL560,"yyyy/mm/dd"))</f>
        <v/>
      </c>
      <c r="L559" s="66" t="str">
        <f>IF(②受講者情報入力!AM560=0,"",TEXT(②受講者情報入力!AM560,"yyyy/mm/dd"))</f>
        <v/>
      </c>
      <c r="M559" s="66" t="str">
        <f>ASC(TRIM(②受講者情報入力!AN560))</f>
        <v/>
      </c>
      <c r="N559" s="66" t="str">
        <f>ASC(TRIM(②受講者情報入力!AO560))</f>
        <v/>
      </c>
      <c r="O559" s="66" t="str">
        <f>IF(②受講者情報入力!AP560=0,"",TEXT(②受講者情報入力!AP560,"yyyy/mm/dd"))</f>
        <v/>
      </c>
      <c r="P559" s="66" t="str">
        <f>ASC(TRIM(②受講者情報入力!AQ560))</f>
        <v/>
      </c>
      <c r="Q559" s="66" t="str">
        <f>TRIM(②受講者情報入力!AR560)</f>
        <v/>
      </c>
      <c r="R559" s="66" t="str">
        <f>TRIM(②受講者情報入力!AS560)</f>
        <v/>
      </c>
      <c r="S559" s="66" t="str">
        <f>TRIM(②受講者情報入力!AT560)</f>
        <v/>
      </c>
    </row>
    <row r="560" spans="1:19">
      <c r="A560" s="66" t="e">
        <f>②受講者情報入力!AW561</f>
        <v>#N/A</v>
      </c>
      <c r="B560" s="66" t="str">
        <f>LEFT(②受講者情報入力!Y561,1)</f>
        <v/>
      </c>
      <c r="C560" s="66" t="str">
        <f>DBCS(TRIM(②受講者情報入力!Z561))</f>
        <v/>
      </c>
      <c r="D560" s="66" t="str">
        <f>DBCS(TRIM(②受講者情報入力!AA561))</f>
        <v/>
      </c>
      <c r="E560" s="66" t="str">
        <f>ASC(TRIM(②受講者情報入力!AB561))</f>
        <v/>
      </c>
      <c r="F560" s="66" t="str">
        <f>IFERROR(VLOOKUP(②受講者情報入力!AC561,マスタ!$A$1:$B$47,2,0),"")</f>
        <v/>
      </c>
      <c r="G560" s="66" t="str">
        <f>TRIM(②受講者情報入力!AD561)</f>
        <v/>
      </c>
      <c r="H560" s="66" t="str">
        <f>TRIM(②受講者情報入力!AE561)</f>
        <v/>
      </c>
      <c r="I560" s="66" t="str">
        <f>IF(②受講者情報入力!AV561="","",LEFT(②受講者情報入力!AV561,LEN(②受講者情報入力!AV561)-1))</f>
        <v/>
      </c>
      <c r="J560" s="66" t="str">
        <f>ASC(TRIM(②受講者情報入力!AK561))</f>
        <v/>
      </c>
      <c r="K560" s="66" t="str">
        <f>IF(②受講者情報入力!AL561=0,"",TEXT(②受講者情報入力!AL561,"yyyy/mm/dd"))</f>
        <v/>
      </c>
      <c r="L560" s="66" t="str">
        <f>IF(②受講者情報入力!AM561=0,"",TEXT(②受講者情報入力!AM561,"yyyy/mm/dd"))</f>
        <v/>
      </c>
      <c r="M560" s="66" t="str">
        <f>ASC(TRIM(②受講者情報入力!AN561))</f>
        <v/>
      </c>
      <c r="N560" s="66" t="str">
        <f>ASC(TRIM(②受講者情報入力!AO561))</f>
        <v/>
      </c>
      <c r="O560" s="66" t="str">
        <f>IF(②受講者情報入力!AP561=0,"",TEXT(②受講者情報入力!AP561,"yyyy/mm/dd"))</f>
        <v/>
      </c>
      <c r="P560" s="66" t="str">
        <f>ASC(TRIM(②受講者情報入力!AQ561))</f>
        <v/>
      </c>
      <c r="Q560" s="66" t="str">
        <f>TRIM(②受講者情報入力!AR561)</f>
        <v/>
      </c>
      <c r="R560" s="66" t="str">
        <f>TRIM(②受講者情報入力!AS561)</f>
        <v/>
      </c>
      <c r="S560" s="66" t="str">
        <f>TRIM(②受講者情報入力!AT561)</f>
        <v/>
      </c>
    </row>
    <row r="561" spans="1:19">
      <c r="A561" s="66" t="e">
        <f>②受講者情報入力!AW562</f>
        <v>#N/A</v>
      </c>
      <c r="B561" s="66" t="str">
        <f>LEFT(②受講者情報入力!Y562,1)</f>
        <v/>
      </c>
      <c r="C561" s="66" t="str">
        <f>DBCS(TRIM(②受講者情報入力!Z562))</f>
        <v/>
      </c>
      <c r="D561" s="66" t="str">
        <f>DBCS(TRIM(②受講者情報入力!AA562))</f>
        <v/>
      </c>
      <c r="E561" s="66" t="str">
        <f>ASC(TRIM(②受講者情報入力!AB562))</f>
        <v/>
      </c>
      <c r="F561" s="66" t="str">
        <f>IFERROR(VLOOKUP(②受講者情報入力!AC562,マスタ!$A$1:$B$47,2,0),"")</f>
        <v/>
      </c>
      <c r="G561" s="66" t="str">
        <f>TRIM(②受講者情報入力!AD562)</f>
        <v/>
      </c>
      <c r="H561" s="66" t="str">
        <f>TRIM(②受講者情報入力!AE562)</f>
        <v/>
      </c>
      <c r="I561" s="66" t="str">
        <f>IF(②受講者情報入力!AV562="","",LEFT(②受講者情報入力!AV562,LEN(②受講者情報入力!AV562)-1))</f>
        <v/>
      </c>
      <c r="J561" s="66" t="str">
        <f>ASC(TRIM(②受講者情報入力!AK562))</f>
        <v/>
      </c>
      <c r="K561" s="66" t="str">
        <f>IF(②受講者情報入力!AL562=0,"",TEXT(②受講者情報入力!AL562,"yyyy/mm/dd"))</f>
        <v/>
      </c>
      <c r="L561" s="66" t="str">
        <f>IF(②受講者情報入力!AM562=0,"",TEXT(②受講者情報入力!AM562,"yyyy/mm/dd"))</f>
        <v/>
      </c>
      <c r="M561" s="66" t="str">
        <f>ASC(TRIM(②受講者情報入力!AN562))</f>
        <v/>
      </c>
      <c r="N561" s="66" t="str">
        <f>ASC(TRIM(②受講者情報入力!AO562))</f>
        <v/>
      </c>
      <c r="O561" s="66" t="str">
        <f>IF(②受講者情報入力!AP562=0,"",TEXT(②受講者情報入力!AP562,"yyyy/mm/dd"))</f>
        <v/>
      </c>
      <c r="P561" s="66" t="str">
        <f>ASC(TRIM(②受講者情報入力!AQ562))</f>
        <v/>
      </c>
      <c r="Q561" s="66" t="str">
        <f>TRIM(②受講者情報入力!AR562)</f>
        <v/>
      </c>
      <c r="R561" s="66" t="str">
        <f>TRIM(②受講者情報入力!AS562)</f>
        <v/>
      </c>
      <c r="S561" s="66" t="str">
        <f>TRIM(②受講者情報入力!AT562)</f>
        <v/>
      </c>
    </row>
    <row r="562" spans="1:19">
      <c r="A562" s="66" t="e">
        <f>②受講者情報入力!AW563</f>
        <v>#N/A</v>
      </c>
      <c r="B562" s="66" t="str">
        <f>LEFT(②受講者情報入力!Y563,1)</f>
        <v/>
      </c>
      <c r="C562" s="66" t="str">
        <f>DBCS(TRIM(②受講者情報入力!Z563))</f>
        <v/>
      </c>
      <c r="D562" s="66" t="str">
        <f>DBCS(TRIM(②受講者情報入力!AA563))</f>
        <v/>
      </c>
      <c r="E562" s="66" t="str">
        <f>ASC(TRIM(②受講者情報入力!AB563))</f>
        <v/>
      </c>
      <c r="F562" s="66" t="str">
        <f>IFERROR(VLOOKUP(②受講者情報入力!AC563,マスタ!$A$1:$B$47,2,0),"")</f>
        <v/>
      </c>
      <c r="G562" s="66" t="str">
        <f>TRIM(②受講者情報入力!AD563)</f>
        <v/>
      </c>
      <c r="H562" s="66" t="str">
        <f>TRIM(②受講者情報入力!AE563)</f>
        <v/>
      </c>
      <c r="I562" s="66" t="str">
        <f>IF(②受講者情報入力!AV563="","",LEFT(②受講者情報入力!AV563,LEN(②受講者情報入力!AV563)-1))</f>
        <v/>
      </c>
      <c r="J562" s="66" t="str">
        <f>ASC(TRIM(②受講者情報入力!AK563))</f>
        <v/>
      </c>
      <c r="K562" s="66" t="str">
        <f>IF(②受講者情報入力!AL563=0,"",TEXT(②受講者情報入力!AL563,"yyyy/mm/dd"))</f>
        <v/>
      </c>
      <c r="L562" s="66" t="str">
        <f>IF(②受講者情報入力!AM563=0,"",TEXT(②受講者情報入力!AM563,"yyyy/mm/dd"))</f>
        <v/>
      </c>
      <c r="M562" s="66" t="str">
        <f>ASC(TRIM(②受講者情報入力!AN563))</f>
        <v/>
      </c>
      <c r="N562" s="66" t="str">
        <f>ASC(TRIM(②受講者情報入力!AO563))</f>
        <v/>
      </c>
      <c r="O562" s="66" t="str">
        <f>IF(②受講者情報入力!AP563=0,"",TEXT(②受講者情報入力!AP563,"yyyy/mm/dd"))</f>
        <v/>
      </c>
      <c r="P562" s="66" t="str">
        <f>ASC(TRIM(②受講者情報入力!AQ563))</f>
        <v/>
      </c>
      <c r="Q562" s="66" t="str">
        <f>TRIM(②受講者情報入力!AR563)</f>
        <v/>
      </c>
      <c r="R562" s="66" t="str">
        <f>TRIM(②受講者情報入力!AS563)</f>
        <v/>
      </c>
      <c r="S562" s="66" t="str">
        <f>TRIM(②受講者情報入力!AT563)</f>
        <v/>
      </c>
    </row>
    <row r="563" spans="1:19">
      <c r="A563" s="66" t="e">
        <f>②受講者情報入力!AW564</f>
        <v>#N/A</v>
      </c>
      <c r="B563" s="66" t="str">
        <f>LEFT(②受講者情報入力!Y564,1)</f>
        <v/>
      </c>
      <c r="C563" s="66" t="str">
        <f>DBCS(TRIM(②受講者情報入力!Z564))</f>
        <v/>
      </c>
      <c r="D563" s="66" t="str">
        <f>DBCS(TRIM(②受講者情報入力!AA564))</f>
        <v/>
      </c>
      <c r="E563" s="66" t="str">
        <f>ASC(TRIM(②受講者情報入力!AB564))</f>
        <v/>
      </c>
      <c r="F563" s="66" t="str">
        <f>IFERROR(VLOOKUP(②受講者情報入力!AC564,マスタ!$A$1:$B$47,2,0),"")</f>
        <v/>
      </c>
      <c r="G563" s="66" t="str">
        <f>TRIM(②受講者情報入力!AD564)</f>
        <v/>
      </c>
      <c r="H563" s="66" t="str">
        <f>TRIM(②受講者情報入力!AE564)</f>
        <v/>
      </c>
      <c r="I563" s="66" t="str">
        <f>IF(②受講者情報入力!AV564="","",LEFT(②受講者情報入力!AV564,LEN(②受講者情報入力!AV564)-1))</f>
        <v/>
      </c>
      <c r="J563" s="66" t="str">
        <f>ASC(TRIM(②受講者情報入力!AK564))</f>
        <v/>
      </c>
      <c r="K563" s="66" t="str">
        <f>IF(②受講者情報入力!AL564=0,"",TEXT(②受講者情報入力!AL564,"yyyy/mm/dd"))</f>
        <v/>
      </c>
      <c r="L563" s="66" t="str">
        <f>IF(②受講者情報入力!AM564=0,"",TEXT(②受講者情報入力!AM564,"yyyy/mm/dd"))</f>
        <v/>
      </c>
      <c r="M563" s="66" t="str">
        <f>ASC(TRIM(②受講者情報入力!AN564))</f>
        <v/>
      </c>
      <c r="N563" s="66" t="str">
        <f>ASC(TRIM(②受講者情報入力!AO564))</f>
        <v/>
      </c>
      <c r="O563" s="66" t="str">
        <f>IF(②受講者情報入力!AP564=0,"",TEXT(②受講者情報入力!AP564,"yyyy/mm/dd"))</f>
        <v/>
      </c>
      <c r="P563" s="66" t="str">
        <f>ASC(TRIM(②受講者情報入力!AQ564))</f>
        <v/>
      </c>
      <c r="Q563" s="66" t="str">
        <f>TRIM(②受講者情報入力!AR564)</f>
        <v/>
      </c>
      <c r="R563" s="66" t="str">
        <f>TRIM(②受講者情報入力!AS564)</f>
        <v/>
      </c>
      <c r="S563" s="66" t="str">
        <f>TRIM(②受講者情報入力!AT564)</f>
        <v/>
      </c>
    </row>
    <row r="564" spans="1:19">
      <c r="A564" s="66" t="e">
        <f>②受講者情報入力!AW565</f>
        <v>#N/A</v>
      </c>
      <c r="B564" s="66" t="str">
        <f>LEFT(②受講者情報入力!Y565,1)</f>
        <v/>
      </c>
      <c r="C564" s="66" t="str">
        <f>DBCS(TRIM(②受講者情報入力!Z565))</f>
        <v/>
      </c>
      <c r="D564" s="66" t="str">
        <f>DBCS(TRIM(②受講者情報入力!AA565))</f>
        <v/>
      </c>
      <c r="E564" s="66" t="str">
        <f>ASC(TRIM(②受講者情報入力!AB565))</f>
        <v/>
      </c>
      <c r="F564" s="66" t="str">
        <f>IFERROR(VLOOKUP(②受講者情報入力!AC565,マスタ!$A$1:$B$47,2,0),"")</f>
        <v/>
      </c>
      <c r="G564" s="66" t="str">
        <f>TRIM(②受講者情報入力!AD565)</f>
        <v/>
      </c>
      <c r="H564" s="66" t="str">
        <f>TRIM(②受講者情報入力!AE565)</f>
        <v/>
      </c>
      <c r="I564" s="66" t="str">
        <f>IF(②受講者情報入力!AV565="","",LEFT(②受講者情報入力!AV565,LEN(②受講者情報入力!AV565)-1))</f>
        <v/>
      </c>
      <c r="J564" s="66" t="str">
        <f>ASC(TRIM(②受講者情報入力!AK565))</f>
        <v/>
      </c>
      <c r="K564" s="66" t="str">
        <f>IF(②受講者情報入力!AL565=0,"",TEXT(②受講者情報入力!AL565,"yyyy/mm/dd"))</f>
        <v/>
      </c>
      <c r="L564" s="66" t="str">
        <f>IF(②受講者情報入力!AM565=0,"",TEXT(②受講者情報入力!AM565,"yyyy/mm/dd"))</f>
        <v/>
      </c>
      <c r="M564" s="66" t="str">
        <f>ASC(TRIM(②受講者情報入力!AN565))</f>
        <v/>
      </c>
      <c r="N564" s="66" t="str">
        <f>ASC(TRIM(②受講者情報入力!AO565))</f>
        <v/>
      </c>
      <c r="O564" s="66" t="str">
        <f>IF(②受講者情報入力!AP565=0,"",TEXT(②受講者情報入力!AP565,"yyyy/mm/dd"))</f>
        <v/>
      </c>
      <c r="P564" s="66" t="str">
        <f>ASC(TRIM(②受講者情報入力!AQ565))</f>
        <v/>
      </c>
      <c r="Q564" s="66" t="str">
        <f>TRIM(②受講者情報入力!AR565)</f>
        <v/>
      </c>
      <c r="R564" s="66" t="str">
        <f>TRIM(②受講者情報入力!AS565)</f>
        <v/>
      </c>
      <c r="S564" s="66" t="str">
        <f>TRIM(②受講者情報入力!AT565)</f>
        <v/>
      </c>
    </row>
    <row r="565" spans="1:19">
      <c r="A565" s="66" t="e">
        <f>②受講者情報入力!AW566</f>
        <v>#N/A</v>
      </c>
      <c r="B565" s="66" t="str">
        <f>LEFT(②受講者情報入力!Y566,1)</f>
        <v/>
      </c>
      <c r="C565" s="66" t="str">
        <f>DBCS(TRIM(②受講者情報入力!Z566))</f>
        <v/>
      </c>
      <c r="D565" s="66" t="str">
        <f>DBCS(TRIM(②受講者情報入力!AA566))</f>
        <v/>
      </c>
      <c r="E565" s="66" t="str">
        <f>ASC(TRIM(②受講者情報入力!AB566))</f>
        <v/>
      </c>
      <c r="F565" s="66" t="str">
        <f>IFERROR(VLOOKUP(②受講者情報入力!AC566,マスタ!$A$1:$B$47,2,0),"")</f>
        <v/>
      </c>
      <c r="G565" s="66" t="str">
        <f>TRIM(②受講者情報入力!AD566)</f>
        <v/>
      </c>
      <c r="H565" s="66" t="str">
        <f>TRIM(②受講者情報入力!AE566)</f>
        <v/>
      </c>
      <c r="I565" s="66" t="str">
        <f>IF(②受講者情報入力!AV566="","",LEFT(②受講者情報入力!AV566,LEN(②受講者情報入力!AV566)-1))</f>
        <v/>
      </c>
      <c r="J565" s="66" t="str">
        <f>ASC(TRIM(②受講者情報入力!AK566))</f>
        <v/>
      </c>
      <c r="K565" s="66" t="str">
        <f>IF(②受講者情報入力!AL566=0,"",TEXT(②受講者情報入力!AL566,"yyyy/mm/dd"))</f>
        <v/>
      </c>
      <c r="L565" s="66" t="str">
        <f>IF(②受講者情報入力!AM566=0,"",TEXT(②受講者情報入力!AM566,"yyyy/mm/dd"))</f>
        <v/>
      </c>
      <c r="M565" s="66" t="str">
        <f>ASC(TRIM(②受講者情報入力!AN566))</f>
        <v/>
      </c>
      <c r="N565" s="66" t="str">
        <f>ASC(TRIM(②受講者情報入力!AO566))</f>
        <v/>
      </c>
      <c r="O565" s="66" t="str">
        <f>IF(②受講者情報入力!AP566=0,"",TEXT(②受講者情報入力!AP566,"yyyy/mm/dd"))</f>
        <v/>
      </c>
      <c r="P565" s="66" t="str">
        <f>ASC(TRIM(②受講者情報入力!AQ566))</f>
        <v/>
      </c>
      <c r="Q565" s="66" t="str">
        <f>TRIM(②受講者情報入力!AR566)</f>
        <v/>
      </c>
      <c r="R565" s="66" t="str">
        <f>TRIM(②受講者情報入力!AS566)</f>
        <v/>
      </c>
      <c r="S565" s="66" t="str">
        <f>TRIM(②受講者情報入力!AT566)</f>
        <v/>
      </c>
    </row>
    <row r="566" spans="1:19">
      <c r="A566" s="66" t="e">
        <f>②受講者情報入力!AW567</f>
        <v>#N/A</v>
      </c>
      <c r="B566" s="66" t="str">
        <f>LEFT(②受講者情報入力!Y567,1)</f>
        <v/>
      </c>
      <c r="C566" s="66" t="str">
        <f>DBCS(TRIM(②受講者情報入力!Z567))</f>
        <v/>
      </c>
      <c r="D566" s="66" t="str">
        <f>DBCS(TRIM(②受講者情報入力!AA567))</f>
        <v/>
      </c>
      <c r="E566" s="66" t="str">
        <f>ASC(TRIM(②受講者情報入力!AB567))</f>
        <v/>
      </c>
      <c r="F566" s="66" t="str">
        <f>IFERROR(VLOOKUP(②受講者情報入力!AC567,マスタ!$A$1:$B$47,2,0),"")</f>
        <v/>
      </c>
      <c r="G566" s="66" t="str">
        <f>TRIM(②受講者情報入力!AD567)</f>
        <v/>
      </c>
      <c r="H566" s="66" t="str">
        <f>TRIM(②受講者情報入力!AE567)</f>
        <v/>
      </c>
      <c r="I566" s="66" t="str">
        <f>IF(②受講者情報入力!AV567="","",LEFT(②受講者情報入力!AV567,LEN(②受講者情報入力!AV567)-1))</f>
        <v/>
      </c>
      <c r="J566" s="66" t="str">
        <f>ASC(TRIM(②受講者情報入力!AK567))</f>
        <v/>
      </c>
      <c r="K566" s="66" t="str">
        <f>IF(②受講者情報入力!AL567=0,"",TEXT(②受講者情報入力!AL567,"yyyy/mm/dd"))</f>
        <v/>
      </c>
      <c r="L566" s="66" t="str">
        <f>IF(②受講者情報入力!AM567=0,"",TEXT(②受講者情報入力!AM567,"yyyy/mm/dd"))</f>
        <v/>
      </c>
      <c r="M566" s="66" t="str">
        <f>ASC(TRIM(②受講者情報入力!AN567))</f>
        <v/>
      </c>
      <c r="N566" s="66" t="str">
        <f>ASC(TRIM(②受講者情報入力!AO567))</f>
        <v/>
      </c>
      <c r="O566" s="66" t="str">
        <f>IF(②受講者情報入力!AP567=0,"",TEXT(②受講者情報入力!AP567,"yyyy/mm/dd"))</f>
        <v/>
      </c>
      <c r="P566" s="66" t="str">
        <f>ASC(TRIM(②受講者情報入力!AQ567))</f>
        <v/>
      </c>
      <c r="Q566" s="66" t="str">
        <f>TRIM(②受講者情報入力!AR567)</f>
        <v/>
      </c>
      <c r="R566" s="66" t="str">
        <f>TRIM(②受講者情報入力!AS567)</f>
        <v/>
      </c>
      <c r="S566" s="66" t="str">
        <f>TRIM(②受講者情報入力!AT567)</f>
        <v/>
      </c>
    </row>
    <row r="567" spans="1:19">
      <c r="A567" s="66" t="e">
        <f>②受講者情報入力!AW568</f>
        <v>#N/A</v>
      </c>
      <c r="B567" s="66" t="str">
        <f>LEFT(②受講者情報入力!Y568,1)</f>
        <v/>
      </c>
      <c r="C567" s="66" t="str">
        <f>DBCS(TRIM(②受講者情報入力!Z568))</f>
        <v/>
      </c>
      <c r="D567" s="66" t="str">
        <f>DBCS(TRIM(②受講者情報入力!AA568))</f>
        <v/>
      </c>
      <c r="E567" s="66" t="str">
        <f>ASC(TRIM(②受講者情報入力!AB568))</f>
        <v/>
      </c>
      <c r="F567" s="66" t="str">
        <f>IFERROR(VLOOKUP(②受講者情報入力!AC568,マスタ!$A$1:$B$47,2,0),"")</f>
        <v/>
      </c>
      <c r="G567" s="66" t="str">
        <f>TRIM(②受講者情報入力!AD568)</f>
        <v/>
      </c>
      <c r="H567" s="66" t="str">
        <f>TRIM(②受講者情報入力!AE568)</f>
        <v/>
      </c>
      <c r="I567" s="66" t="str">
        <f>IF(②受講者情報入力!AV568="","",LEFT(②受講者情報入力!AV568,LEN(②受講者情報入力!AV568)-1))</f>
        <v/>
      </c>
      <c r="J567" s="66" t="str">
        <f>ASC(TRIM(②受講者情報入力!AK568))</f>
        <v/>
      </c>
      <c r="K567" s="66" t="str">
        <f>IF(②受講者情報入力!AL568=0,"",TEXT(②受講者情報入力!AL568,"yyyy/mm/dd"))</f>
        <v/>
      </c>
      <c r="L567" s="66" t="str">
        <f>IF(②受講者情報入力!AM568=0,"",TEXT(②受講者情報入力!AM568,"yyyy/mm/dd"))</f>
        <v/>
      </c>
      <c r="M567" s="66" t="str">
        <f>ASC(TRIM(②受講者情報入力!AN568))</f>
        <v/>
      </c>
      <c r="N567" s="66" t="str">
        <f>ASC(TRIM(②受講者情報入力!AO568))</f>
        <v/>
      </c>
      <c r="O567" s="66" t="str">
        <f>IF(②受講者情報入力!AP568=0,"",TEXT(②受講者情報入力!AP568,"yyyy/mm/dd"))</f>
        <v/>
      </c>
      <c r="P567" s="66" t="str">
        <f>ASC(TRIM(②受講者情報入力!AQ568))</f>
        <v/>
      </c>
      <c r="Q567" s="66" t="str">
        <f>TRIM(②受講者情報入力!AR568)</f>
        <v/>
      </c>
      <c r="R567" s="66" t="str">
        <f>TRIM(②受講者情報入力!AS568)</f>
        <v/>
      </c>
      <c r="S567" s="66" t="str">
        <f>TRIM(②受講者情報入力!AT568)</f>
        <v/>
      </c>
    </row>
    <row r="568" spans="1:19">
      <c r="A568" s="66" t="e">
        <f>②受講者情報入力!AW569</f>
        <v>#N/A</v>
      </c>
      <c r="B568" s="66" t="str">
        <f>LEFT(②受講者情報入力!Y569,1)</f>
        <v/>
      </c>
      <c r="C568" s="66" t="str">
        <f>DBCS(TRIM(②受講者情報入力!Z569))</f>
        <v/>
      </c>
      <c r="D568" s="66" t="str">
        <f>DBCS(TRIM(②受講者情報入力!AA569))</f>
        <v/>
      </c>
      <c r="E568" s="66" t="str">
        <f>ASC(TRIM(②受講者情報入力!AB569))</f>
        <v/>
      </c>
      <c r="F568" s="66" t="str">
        <f>IFERROR(VLOOKUP(②受講者情報入力!AC569,マスタ!$A$1:$B$47,2,0),"")</f>
        <v/>
      </c>
      <c r="G568" s="66" t="str">
        <f>TRIM(②受講者情報入力!AD569)</f>
        <v/>
      </c>
      <c r="H568" s="66" t="str">
        <f>TRIM(②受講者情報入力!AE569)</f>
        <v/>
      </c>
      <c r="I568" s="66" t="str">
        <f>IF(②受講者情報入力!AV569="","",LEFT(②受講者情報入力!AV569,LEN(②受講者情報入力!AV569)-1))</f>
        <v/>
      </c>
      <c r="J568" s="66" t="str">
        <f>ASC(TRIM(②受講者情報入力!AK569))</f>
        <v/>
      </c>
      <c r="K568" s="66" t="str">
        <f>IF(②受講者情報入力!AL569=0,"",TEXT(②受講者情報入力!AL569,"yyyy/mm/dd"))</f>
        <v/>
      </c>
      <c r="L568" s="66" t="str">
        <f>IF(②受講者情報入力!AM569=0,"",TEXT(②受講者情報入力!AM569,"yyyy/mm/dd"))</f>
        <v/>
      </c>
      <c r="M568" s="66" t="str">
        <f>ASC(TRIM(②受講者情報入力!AN569))</f>
        <v/>
      </c>
      <c r="N568" s="66" t="str">
        <f>ASC(TRIM(②受講者情報入力!AO569))</f>
        <v/>
      </c>
      <c r="O568" s="66" t="str">
        <f>IF(②受講者情報入力!AP569=0,"",TEXT(②受講者情報入力!AP569,"yyyy/mm/dd"))</f>
        <v/>
      </c>
      <c r="P568" s="66" t="str">
        <f>ASC(TRIM(②受講者情報入力!AQ569))</f>
        <v/>
      </c>
      <c r="Q568" s="66" t="str">
        <f>TRIM(②受講者情報入力!AR569)</f>
        <v/>
      </c>
      <c r="R568" s="66" t="str">
        <f>TRIM(②受講者情報入力!AS569)</f>
        <v/>
      </c>
      <c r="S568" s="66" t="str">
        <f>TRIM(②受講者情報入力!AT569)</f>
        <v/>
      </c>
    </row>
    <row r="569" spans="1:19">
      <c r="A569" s="66" t="e">
        <f>②受講者情報入力!AW570</f>
        <v>#N/A</v>
      </c>
      <c r="B569" s="66" t="str">
        <f>LEFT(②受講者情報入力!Y570,1)</f>
        <v/>
      </c>
      <c r="C569" s="66" t="str">
        <f>DBCS(TRIM(②受講者情報入力!Z570))</f>
        <v/>
      </c>
      <c r="D569" s="66" t="str">
        <f>DBCS(TRIM(②受講者情報入力!AA570))</f>
        <v/>
      </c>
      <c r="E569" s="66" t="str">
        <f>ASC(TRIM(②受講者情報入力!AB570))</f>
        <v/>
      </c>
      <c r="F569" s="66" t="str">
        <f>IFERROR(VLOOKUP(②受講者情報入力!AC570,マスタ!$A$1:$B$47,2,0),"")</f>
        <v/>
      </c>
      <c r="G569" s="66" t="str">
        <f>TRIM(②受講者情報入力!AD570)</f>
        <v/>
      </c>
      <c r="H569" s="66" t="str">
        <f>TRIM(②受講者情報入力!AE570)</f>
        <v/>
      </c>
      <c r="I569" s="66" t="str">
        <f>IF(②受講者情報入力!AV570="","",LEFT(②受講者情報入力!AV570,LEN(②受講者情報入力!AV570)-1))</f>
        <v/>
      </c>
      <c r="J569" s="66" t="str">
        <f>ASC(TRIM(②受講者情報入力!AK570))</f>
        <v/>
      </c>
      <c r="K569" s="66" t="str">
        <f>IF(②受講者情報入力!AL570=0,"",TEXT(②受講者情報入力!AL570,"yyyy/mm/dd"))</f>
        <v/>
      </c>
      <c r="L569" s="66" t="str">
        <f>IF(②受講者情報入力!AM570=0,"",TEXT(②受講者情報入力!AM570,"yyyy/mm/dd"))</f>
        <v/>
      </c>
      <c r="M569" s="66" t="str">
        <f>ASC(TRIM(②受講者情報入力!AN570))</f>
        <v/>
      </c>
      <c r="N569" s="66" t="str">
        <f>ASC(TRIM(②受講者情報入力!AO570))</f>
        <v/>
      </c>
      <c r="O569" s="66" t="str">
        <f>IF(②受講者情報入力!AP570=0,"",TEXT(②受講者情報入力!AP570,"yyyy/mm/dd"))</f>
        <v/>
      </c>
      <c r="P569" s="66" t="str">
        <f>ASC(TRIM(②受講者情報入力!AQ570))</f>
        <v/>
      </c>
      <c r="Q569" s="66" t="str">
        <f>TRIM(②受講者情報入力!AR570)</f>
        <v/>
      </c>
      <c r="R569" s="66" t="str">
        <f>TRIM(②受講者情報入力!AS570)</f>
        <v/>
      </c>
      <c r="S569" s="66" t="str">
        <f>TRIM(②受講者情報入力!AT570)</f>
        <v/>
      </c>
    </row>
    <row r="570" spans="1:19">
      <c r="A570" s="66" t="e">
        <f>②受講者情報入力!AW571</f>
        <v>#N/A</v>
      </c>
      <c r="B570" s="66" t="str">
        <f>LEFT(②受講者情報入力!Y571,1)</f>
        <v/>
      </c>
      <c r="C570" s="66" t="str">
        <f>DBCS(TRIM(②受講者情報入力!Z571))</f>
        <v/>
      </c>
      <c r="D570" s="66" t="str">
        <f>DBCS(TRIM(②受講者情報入力!AA571))</f>
        <v/>
      </c>
      <c r="E570" s="66" t="str">
        <f>ASC(TRIM(②受講者情報入力!AB571))</f>
        <v/>
      </c>
      <c r="F570" s="66" t="str">
        <f>IFERROR(VLOOKUP(②受講者情報入力!AC571,マスタ!$A$1:$B$47,2,0),"")</f>
        <v/>
      </c>
      <c r="G570" s="66" t="str">
        <f>TRIM(②受講者情報入力!AD571)</f>
        <v/>
      </c>
      <c r="H570" s="66" t="str">
        <f>TRIM(②受講者情報入力!AE571)</f>
        <v/>
      </c>
      <c r="I570" s="66" t="str">
        <f>IF(②受講者情報入力!AV571="","",LEFT(②受講者情報入力!AV571,LEN(②受講者情報入力!AV571)-1))</f>
        <v/>
      </c>
      <c r="J570" s="66" t="str">
        <f>ASC(TRIM(②受講者情報入力!AK571))</f>
        <v/>
      </c>
      <c r="K570" s="66" t="str">
        <f>IF(②受講者情報入力!AL571=0,"",TEXT(②受講者情報入力!AL571,"yyyy/mm/dd"))</f>
        <v/>
      </c>
      <c r="L570" s="66" t="str">
        <f>IF(②受講者情報入力!AM571=0,"",TEXT(②受講者情報入力!AM571,"yyyy/mm/dd"))</f>
        <v/>
      </c>
      <c r="M570" s="66" t="str">
        <f>ASC(TRIM(②受講者情報入力!AN571))</f>
        <v/>
      </c>
      <c r="N570" s="66" t="str">
        <f>ASC(TRIM(②受講者情報入力!AO571))</f>
        <v/>
      </c>
      <c r="O570" s="66" t="str">
        <f>IF(②受講者情報入力!AP571=0,"",TEXT(②受講者情報入力!AP571,"yyyy/mm/dd"))</f>
        <v/>
      </c>
      <c r="P570" s="66" t="str">
        <f>ASC(TRIM(②受講者情報入力!AQ571))</f>
        <v/>
      </c>
      <c r="Q570" s="66" t="str">
        <f>TRIM(②受講者情報入力!AR571)</f>
        <v/>
      </c>
      <c r="R570" s="66" t="str">
        <f>TRIM(②受講者情報入力!AS571)</f>
        <v/>
      </c>
      <c r="S570" s="66" t="str">
        <f>TRIM(②受講者情報入力!AT571)</f>
        <v/>
      </c>
    </row>
    <row r="571" spans="1:19">
      <c r="A571" s="66" t="e">
        <f>②受講者情報入力!AW572</f>
        <v>#N/A</v>
      </c>
      <c r="B571" s="66" t="str">
        <f>LEFT(②受講者情報入力!Y572,1)</f>
        <v/>
      </c>
      <c r="C571" s="66" t="str">
        <f>DBCS(TRIM(②受講者情報入力!Z572))</f>
        <v/>
      </c>
      <c r="D571" s="66" t="str">
        <f>DBCS(TRIM(②受講者情報入力!AA572))</f>
        <v/>
      </c>
      <c r="E571" s="66" t="str">
        <f>ASC(TRIM(②受講者情報入力!AB572))</f>
        <v/>
      </c>
      <c r="F571" s="66" t="str">
        <f>IFERROR(VLOOKUP(②受講者情報入力!AC572,マスタ!$A$1:$B$47,2,0),"")</f>
        <v/>
      </c>
      <c r="G571" s="66" t="str">
        <f>TRIM(②受講者情報入力!AD572)</f>
        <v/>
      </c>
      <c r="H571" s="66" t="str">
        <f>TRIM(②受講者情報入力!AE572)</f>
        <v/>
      </c>
      <c r="I571" s="66" t="str">
        <f>IF(②受講者情報入力!AV572="","",LEFT(②受講者情報入力!AV572,LEN(②受講者情報入力!AV572)-1))</f>
        <v/>
      </c>
      <c r="J571" s="66" t="str">
        <f>ASC(TRIM(②受講者情報入力!AK572))</f>
        <v/>
      </c>
      <c r="K571" s="66" t="str">
        <f>IF(②受講者情報入力!AL572=0,"",TEXT(②受講者情報入力!AL572,"yyyy/mm/dd"))</f>
        <v/>
      </c>
      <c r="L571" s="66" t="str">
        <f>IF(②受講者情報入力!AM572=0,"",TEXT(②受講者情報入力!AM572,"yyyy/mm/dd"))</f>
        <v/>
      </c>
      <c r="M571" s="66" t="str">
        <f>ASC(TRIM(②受講者情報入力!AN572))</f>
        <v/>
      </c>
      <c r="N571" s="66" t="str">
        <f>ASC(TRIM(②受講者情報入力!AO572))</f>
        <v/>
      </c>
      <c r="O571" s="66" t="str">
        <f>IF(②受講者情報入力!AP572=0,"",TEXT(②受講者情報入力!AP572,"yyyy/mm/dd"))</f>
        <v/>
      </c>
      <c r="P571" s="66" t="str">
        <f>ASC(TRIM(②受講者情報入力!AQ572))</f>
        <v/>
      </c>
      <c r="Q571" s="66" t="str">
        <f>TRIM(②受講者情報入力!AR572)</f>
        <v/>
      </c>
      <c r="R571" s="66" t="str">
        <f>TRIM(②受講者情報入力!AS572)</f>
        <v/>
      </c>
      <c r="S571" s="66" t="str">
        <f>TRIM(②受講者情報入力!AT572)</f>
        <v/>
      </c>
    </row>
    <row r="572" spans="1:19">
      <c r="A572" s="66" t="e">
        <f>②受講者情報入力!AW573</f>
        <v>#N/A</v>
      </c>
      <c r="B572" s="66" t="str">
        <f>LEFT(②受講者情報入力!Y573,1)</f>
        <v/>
      </c>
      <c r="C572" s="66" t="str">
        <f>DBCS(TRIM(②受講者情報入力!Z573))</f>
        <v/>
      </c>
      <c r="D572" s="66" t="str">
        <f>DBCS(TRIM(②受講者情報入力!AA573))</f>
        <v/>
      </c>
      <c r="E572" s="66" t="str">
        <f>ASC(TRIM(②受講者情報入力!AB573))</f>
        <v/>
      </c>
      <c r="F572" s="66" t="str">
        <f>IFERROR(VLOOKUP(②受講者情報入力!AC573,マスタ!$A$1:$B$47,2,0),"")</f>
        <v/>
      </c>
      <c r="G572" s="66" t="str">
        <f>TRIM(②受講者情報入力!AD573)</f>
        <v/>
      </c>
      <c r="H572" s="66" t="str">
        <f>TRIM(②受講者情報入力!AE573)</f>
        <v/>
      </c>
      <c r="I572" s="66" t="str">
        <f>IF(②受講者情報入力!AV573="","",LEFT(②受講者情報入力!AV573,LEN(②受講者情報入力!AV573)-1))</f>
        <v/>
      </c>
      <c r="J572" s="66" t="str">
        <f>ASC(TRIM(②受講者情報入力!AK573))</f>
        <v/>
      </c>
      <c r="K572" s="66" t="str">
        <f>IF(②受講者情報入力!AL573=0,"",TEXT(②受講者情報入力!AL573,"yyyy/mm/dd"))</f>
        <v/>
      </c>
      <c r="L572" s="66" t="str">
        <f>IF(②受講者情報入力!AM573=0,"",TEXT(②受講者情報入力!AM573,"yyyy/mm/dd"))</f>
        <v/>
      </c>
      <c r="M572" s="66" t="str">
        <f>ASC(TRIM(②受講者情報入力!AN573))</f>
        <v/>
      </c>
      <c r="N572" s="66" t="str">
        <f>ASC(TRIM(②受講者情報入力!AO573))</f>
        <v/>
      </c>
      <c r="O572" s="66" t="str">
        <f>IF(②受講者情報入力!AP573=0,"",TEXT(②受講者情報入力!AP573,"yyyy/mm/dd"))</f>
        <v/>
      </c>
      <c r="P572" s="66" t="str">
        <f>ASC(TRIM(②受講者情報入力!AQ573))</f>
        <v/>
      </c>
      <c r="Q572" s="66" t="str">
        <f>TRIM(②受講者情報入力!AR573)</f>
        <v/>
      </c>
      <c r="R572" s="66" t="str">
        <f>TRIM(②受講者情報入力!AS573)</f>
        <v/>
      </c>
      <c r="S572" s="66" t="str">
        <f>TRIM(②受講者情報入力!AT573)</f>
        <v/>
      </c>
    </row>
    <row r="573" spans="1:19">
      <c r="A573" s="66" t="e">
        <f>②受講者情報入力!AW574</f>
        <v>#N/A</v>
      </c>
      <c r="B573" s="66" t="str">
        <f>LEFT(②受講者情報入力!Y574,1)</f>
        <v/>
      </c>
      <c r="C573" s="66" t="str">
        <f>DBCS(TRIM(②受講者情報入力!Z574))</f>
        <v/>
      </c>
      <c r="D573" s="66" t="str">
        <f>DBCS(TRIM(②受講者情報入力!AA574))</f>
        <v/>
      </c>
      <c r="E573" s="66" t="str">
        <f>ASC(TRIM(②受講者情報入力!AB574))</f>
        <v/>
      </c>
      <c r="F573" s="66" t="str">
        <f>IFERROR(VLOOKUP(②受講者情報入力!AC574,マスタ!$A$1:$B$47,2,0),"")</f>
        <v/>
      </c>
      <c r="G573" s="66" t="str">
        <f>TRIM(②受講者情報入力!AD574)</f>
        <v/>
      </c>
      <c r="H573" s="66" t="str">
        <f>TRIM(②受講者情報入力!AE574)</f>
        <v/>
      </c>
      <c r="I573" s="66" t="str">
        <f>IF(②受講者情報入力!AV574="","",LEFT(②受講者情報入力!AV574,LEN(②受講者情報入力!AV574)-1))</f>
        <v/>
      </c>
      <c r="J573" s="66" t="str">
        <f>ASC(TRIM(②受講者情報入力!AK574))</f>
        <v/>
      </c>
      <c r="K573" s="66" t="str">
        <f>IF(②受講者情報入力!AL574=0,"",TEXT(②受講者情報入力!AL574,"yyyy/mm/dd"))</f>
        <v/>
      </c>
      <c r="L573" s="66" t="str">
        <f>IF(②受講者情報入力!AM574=0,"",TEXT(②受講者情報入力!AM574,"yyyy/mm/dd"))</f>
        <v/>
      </c>
      <c r="M573" s="66" t="str">
        <f>ASC(TRIM(②受講者情報入力!AN574))</f>
        <v/>
      </c>
      <c r="N573" s="66" t="str">
        <f>ASC(TRIM(②受講者情報入力!AO574))</f>
        <v/>
      </c>
      <c r="O573" s="66" t="str">
        <f>IF(②受講者情報入力!AP574=0,"",TEXT(②受講者情報入力!AP574,"yyyy/mm/dd"))</f>
        <v/>
      </c>
      <c r="P573" s="66" t="str">
        <f>ASC(TRIM(②受講者情報入力!AQ574))</f>
        <v/>
      </c>
      <c r="Q573" s="66" t="str">
        <f>TRIM(②受講者情報入力!AR574)</f>
        <v/>
      </c>
      <c r="R573" s="66" t="str">
        <f>TRIM(②受講者情報入力!AS574)</f>
        <v/>
      </c>
      <c r="S573" s="66" t="str">
        <f>TRIM(②受講者情報入力!AT574)</f>
        <v/>
      </c>
    </row>
    <row r="574" spans="1:19">
      <c r="A574" s="66" t="e">
        <f>②受講者情報入力!AW575</f>
        <v>#N/A</v>
      </c>
      <c r="B574" s="66" t="str">
        <f>LEFT(②受講者情報入力!Y575,1)</f>
        <v/>
      </c>
      <c r="C574" s="66" t="str">
        <f>DBCS(TRIM(②受講者情報入力!Z575))</f>
        <v/>
      </c>
      <c r="D574" s="66" t="str">
        <f>DBCS(TRIM(②受講者情報入力!AA575))</f>
        <v/>
      </c>
      <c r="E574" s="66" t="str">
        <f>ASC(TRIM(②受講者情報入力!AB575))</f>
        <v/>
      </c>
      <c r="F574" s="66" t="str">
        <f>IFERROR(VLOOKUP(②受講者情報入力!AC575,マスタ!$A$1:$B$47,2,0),"")</f>
        <v/>
      </c>
      <c r="G574" s="66" t="str">
        <f>TRIM(②受講者情報入力!AD575)</f>
        <v/>
      </c>
      <c r="H574" s="66" t="str">
        <f>TRIM(②受講者情報入力!AE575)</f>
        <v/>
      </c>
      <c r="I574" s="66" t="str">
        <f>IF(②受講者情報入力!AV575="","",LEFT(②受講者情報入力!AV575,LEN(②受講者情報入力!AV575)-1))</f>
        <v/>
      </c>
      <c r="J574" s="66" t="str">
        <f>ASC(TRIM(②受講者情報入力!AK575))</f>
        <v/>
      </c>
      <c r="K574" s="66" t="str">
        <f>IF(②受講者情報入力!AL575=0,"",TEXT(②受講者情報入力!AL575,"yyyy/mm/dd"))</f>
        <v/>
      </c>
      <c r="L574" s="66" t="str">
        <f>IF(②受講者情報入力!AM575=0,"",TEXT(②受講者情報入力!AM575,"yyyy/mm/dd"))</f>
        <v/>
      </c>
      <c r="M574" s="66" t="str">
        <f>ASC(TRIM(②受講者情報入力!AN575))</f>
        <v/>
      </c>
      <c r="N574" s="66" t="str">
        <f>ASC(TRIM(②受講者情報入力!AO575))</f>
        <v/>
      </c>
      <c r="O574" s="66" t="str">
        <f>IF(②受講者情報入力!AP575=0,"",TEXT(②受講者情報入力!AP575,"yyyy/mm/dd"))</f>
        <v/>
      </c>
      <c r="P574" s="66" t="str">
        <f>ASC(TRIM(②受講者情報入力!AQ575))</f>
        <v/>
      </c>
      <c r="Q574" s="66" t="str">
        <f>TRIM(②受講者情報入力!AR575)</f>
        <v/>
      </c>
      <c r="R574" s="66" t="str">
        <f>TRIM(②受講者情報入力!AS575)</f>
        <v/>
      </c>
      <c r="S574" s="66" t="str">
        <f>TRIM(②受講者情報入力!AT575)</f>
        <v/>
      </c>
    </row>
    <row r="575" spans="1:19">
      <c r="A575" s="66" t="e">
        <f>②受講者情報入力!AW576</f>
        <v>#N/A</v>
      </c>
      <c r="B575" s="66" t="str">
        <f>LEFT(②受講者情報入力!Y576,1)</f>
        <v/>
      </c>
      <c r="C575" s="66" t="str">
        <f>DBCS(TRIM(②受講者情報入力!Z576))</f>
        <v/>
      </c>
      <c r="D575" s="66" t="str">
        <f>DBCS(TRIM(②受講者情報入力!AA576))</f>
        <v/>
      </c>
      <c r="E575" s="66" t="str">
        <f>ASC(TRIM(②受講者情報入力!AB576))</f>
        <v/>
      </c>
      <c r="F575" s="66" t="str">
        <f>IFERROR(VLOOKUP(②受講者情報入力!AC576,マスタ!$A$1:$B$47,2,0),"")</f>
        <v/>
      </c>
      <c r="G575" s="66" t="str">
        <f>TRIM(②受講者情報入力!AD576)</f>
        <v/>
      </c>
      <c r="H575" s="66" t="str">
        <f>TRIM(②受講者情報入力!AE576)</f>
        <v/>
      </c>
      <c r="I575" s="66" t="str">
        <f>IF(②受講者情報入力!AV576="","",LEFT(②受講者情報入力!AV576,LEN(②受講者情報入力!AV576)-1))</f>
        <v/>
      </c>
      <c r="J575" s="66" t="str">
        <f>ASC(TRIM(②受講者情報入力!AK576))</f>
        <v/>
      </c>
      <c r="K575" s="66" t="str">
        <f>IF(②受講者情報入力!AL576=0,"",TEXT(②受講者情報入力!AL576,"yyyy/mm/dd"))</f>
        <v/>
      </c>
      <c r="L575" s="66" t="str">
        <f>IF(②受講者情報入力!AM576=0,"",TEXT(②受講者情報入力!AM576,"yyyy/mm/dd"))</f>
        <v/>
      </c>
      <c r="M575" s="66" t="str">
        <f>ASC(TRIM(②受講者情報入力!AN576))</f>
        <v/>
      </c>
      <c r="N575" s="66" t="str">
        <f>ASC(TRIM(②受講者情報入力!AO576))</f>
        <v/>
      </c>
      <c r="O575" s="66" t="str">
        <f>IF(②受講者情報入力!AP576=0,"",TEXT(②受講者情報入力!AP576,"yyyy/mm/dd"))</f>
        <v/>
      </c>
      <c r="P575" s="66" t="str">
        <f>ASC(TRIM(②受講者情報入力!AQ576))</f>
        <v/>
      </c>
      <c r="Q575" s="66" t="str">
        <f>TRIM(②受講者情報入力!AR576)</f>
        <v/>
      </c>
      <c r="R575" s="66" t="str">
        <f>TRIM(②受講者情報入力!AS576)</f>
        <v/>
      </c>
      <c r="S575" s="66" t="str">
        <f>TRIM(②受講者情報入力!AT576)</f>
        <v/>
      </c>
    </row>
    <row r="576" spans="1:19">
      <c r="A576" s="66" t="e">
        <f>②受講者情報入力!AW577</f>
        <v>#N/A</v>
      </c>
      <c r="B576" s="66" t="str">
        <f>LEFT(②受講者情報入力!Y577,1)</f>
        <v/>
      </c>
      <c r="C576" s="66" t="str">
        <f>DBCS(TRIM(②受講者情報入力!Z577))</f>
        <v/>
      </c>
      <c r="D576" s="66" t="str">
        <f>DBCS(TRIM(②受講者情報入力!AA577))</f>
        <v/>
      </c>
      <c r="E576" s="66" t="str">
        <f>ASC(TRIM(②受講者情報入力!AB577))</f>
        <v/>
      </c>
      <c r="F576" s="66" t="str">
        <f>IFERROR(VLOOKUP(②受講者情報入力!AC577,マスタ!$A$1:$B$47,2,0),"")</f>
        <v/>
      </c>
      <c r="G576" s="66" t="str">
        <f>TRIM(②受講者情報入力!AD577)</f>
        <v/>
      </c>
      <c r="H576" s="66" t="str">
        <f>TRIM(②受講者情報入力!AE577)</f>
        <v/>
      </c>
      <c r="I576" s="66" t="str">
        <f>IF(②受講者情報入力!AV577="","",LEFT(②受講者情報入力!AV577,LEN(②受講者情報入力!AV577)-1))</f>
        <v/>
      </c>
      <c r="J576" s="66" t="str">
        <f>ASC(TRIM(②受講者情報入力!AK577))</f>
        <v/>
      </c>
      <c r="K576" s="66" t="str">
        <f>IF(②受講者情報入力!AL577=0,"",TEXT(②受講者情報入力!AL577,"yyyy/mm/dd"))</f>
        <v/>
      </c>
      <c r="L576" s="66" t="str">
        <f>IF(②受講者情報入力!AM577=0,"",TEXT(②受講者情報入力!AM577,"yyyy/mm/dd"))</f>
        <v/>
      </c>
      <c r="M576" s="66" t="str">
        <f>ASC(TRIM(②受講者情報入力!AN577))</f>
        <v/>
      </c>
      <c r="N576" s="66" t="str">
        <f>ASC(TRIM(②受講者情報入力!AO577))</f>
        <v/>
      </c>
      <c r="O576" s="66" t="str">
        <f>IF(②受講者情報入力!AP577=0,"",TEXT(②受講者情報入力!AP577,"yyyy/mm/dd"))</f>
        <v/>
      </c>
      <c r="P576" s="66" t="str">
        <f>ASC(TRIM(②受講者情報入力!AQ577))</f>
        <v/>
      </c>
      <c r="Q576" s="66" t="str">
        <f>TRIM(②受講者情報入力!AR577)</f>
        <v/>
      </c>
      <c r="R576" s="66" t="str">
        <f>TRIM(②受講者情報入力!AS577)</f>
        <v/>
      </c>
      <c r="S576" s="66" t="str">
        <f>TRIM(②受講者情報入力!AT577)</f>
        <v/>
      </c>
    </row>
    <row r="577" spans="1:19">
      <c r="A577" s="66" t="e">
        <f>②受講者情報入力!AW578</f>
        <v>#N/A</v>
      </c>
      <c r="B577" s="66" t="str">
        <f>LEFT(②受講者情報入力!Y578,1)</f>
        <v/>
      </c>
      <c r="C577" s="66" t="str">
        <f>DBCS(TRIM(②受講者情報入力!Z578))</f>
        <v/>
      </c>
      <c r="D577" s="66" t="str">
        <f>DBCS(TRIM(②受講者情報入力!AA578))</f>
        <v/>
      </c>
      <c r="E577" s="66" t="str">
        <f>ASC(TRIM(②受講者情報入力!AB578))</f>
        <v/>
      </c>
      <c r="F577" s="66" t="str">
        <f>IFERROR(VLOOKUP(②受講者情報入力!AC578,マスタ!$A$1:$B$47,2,0),"")</f>
        <v/>
      </c>
      <c r="G577" s="66" t="str">
        <f>TRIM(②受講者情報入力!AD578)</f>
        <v/>
      </c>
      <c r="H577" s="66" t="str">
        <f>TRIM(②受講者情報入力!AE578)</f>
        <v/>
      </c>
      <c r="I577" s="66" t="str">
        <f>IF(②受講者情報入力!AV578="","",LEFT(②受講者情報入力!AV578,LEN(②受講者情報入力!AV578)-1))</f>
        <v/>
      </c>
      <c r="J577" s="66" t="str">
        <f>ASC(TRIM(②受講者情報入力!AK578))</f>
        <v/>
      </c>
      <c r="K577" s="66" t="str">
        <f>IF(②受講者情報入力!AL578=0,"",TEXT(②受講者情報入力!AL578,"yyyy/mm/dd"))</f>
        <v/>
      </c>
      <c r="L577" s="66" t="str">
        <f>IF(②受講者情報入力!AM578=0,"",TEXT(②受講者情報入力!AM578,"yyyy/mm/dd"))</f>
        <v/>
      </c>
      <c r="M577" s="66" t="str">
        <f>ASC(TRIM(②受講者情報入力!AN578))</f>
        <v/>
      </c>
      <c r="N577" s="66" t="str">
        <f>ASC(TRIM(②受講者情報入力!AO578))</f>
        <v/>
      </c>
      <c r="O577" s="66" t="str">
        <f>IF(②受講者情報入力!AP578=0,"",TEXT(②受講者情報入力!AP578,"yyyy/mm/dd"))</f>
        <v/>
      </c>
      <c r="P577" s="66" t="str">
        <f>ASC(TRIM(②受講者情報入力!AQ578))</f>
        <v/>
      </c>
      <c r="Q577" s="66" t="str">
        <f>TRIM(②受講者情報入力!AR578)</f>
        <v/>
      </c>
      <c r="R577" s="66" t="str">
        <f>TRIM(②受講者情報入力!AS578)</f>
        <v/>
      </c>
      <c r="S577" s="66" t="str">
        <f>TRIM(②受講者情報入力!AT578)</f>
        <v/>
      </c>
    </row>
    <row r="578" spans="1:19">
      <c r="A578" s="66" t="e">
        <f>②受講者情報入力!AW579</f>
        <v>#N/A</v>
      </c>
      <c r="B578" s="66" t="str">
        <f>LEFT(②受講者情報入力!Y579,1)</f>
        <v/>
      </c>
      <c r="C578" s="66" t="str">
        <f>DBCS(TRIM(②受講者情報入力!Z579))</f>
        <v/>
      </c>
      <c r="D578" s="66" t="str">
        <f>DBCS(TRIM(②受講者情報入力!AA579))</f>
        <v/>
      </c>
      <c r="E578" s="66" t="str">
        <f>ASC(TRIM(②受講者情報入力!AB579))</f>
        <v/>
      </c>
      <c r="F578" s="66" t="str">
        <f>IFERROR(VLOOKUP(②受講者情報入力!AC579,マスタ!$A$1:$B$47,2,0),"")</f>
        <v/>
      </c>
      <c r="G578" s="66" t="str">
        <f>TRIM(②受講者情報入力!AD579)</f>
        <v/>
      </c>
      <c r="H578" s="66" t="str">
        <f>TRIM(②受講者情報入力!AE579)</f>
        <v/>
      </c>
      <c r="I578" s="66" t="str">
        <f>IF(②受講者情報入力!AV579="","",LEFT(②受講者情報入力!AV579,LEN(②受講者情報入力!AV579)-1))</f>
        <v/>
      </c>
      <c r="J578" s="66" t="str">
        <f>ASC(TRIM(②受講者情報入力!AK579))</f>
        <v/>
      </c>
      <c r="K578" s="66" t="str">
        <f>IF(②受講者情報入力!AL579=0,"",TEXT(②受講者情報入力!AL579,"yyyy/mm/dd"))</f>
        <v/>
      </c>
      <c r="L578" s="66" t="str">
        <f>IF(②受講者情報入力!AM579=0,"",TEXT(②受講者情報入力!AM579,"yyyy/mm/dd"))</f>
        <v/>
      </c>
      <c r="M578" s="66" t="str">
        <f>ASC(TRIM(②受講者情報入力!AN579))</f>
        <v/>
      </c>
      <c r="N578" s="66" t="str">
        <f>ASC(TRIM(②受講者情報入力!AO579))</f>
        <v/>
      </c>
      <c r="O578" s="66" t="str">
        <f>IF(②受講者情報入力!AP579=0,"",TEXT(②受講者情報入力!AP579,"yyyy/mm/dd"))</f>
        <v/>
      </c>
      <c r="P578" s="66" t="str">
        <f>ASC(TRIM(②受講者情報入力!AQ579))</f>
        <v/>
      </c>
      <c r="Q578" s="66" t="str">
        <f>TRIM(②受講者情報入力!AR579)</f>
        <v/>
      </c>
      <c r="R578" s="66" t="str">
        <f>TRIM(②受講者情報入力!AS579)</f>
        <v/>
      </c>
      <c r="S578" s="66" t="str">
        <f>TRIM(②受講者情報入力!AT579)</f>
        <v/>
      </c>
    </row>
    <row r="579" spans="1:19">
      <c r="A579" s="66" t="e">
        <f>②受講者情報入力!AW580</f>
        <v>#N/A</v>
      </c>
      <c r="B579" s="66" t="str">
        <f>LEFT(②受講者情報入力!Y580,1)</f>
        <v/>
      </c>
      <c r="C579" s="66" t="str">
        <f>DBCS(TRIM(②受講者情報入力!Z580))</f>
        <v/>
      </c>
      <c r="D579" s="66" t="str">
        <f>DBCS(TRIM(②受講者情報入力!AA580))</f>
        <v/>
      </c>
      <c r="E579" s="66" t="str">
        <f>ASC(TRIM(②受講者情報入力!AB580))</f>
        <v/>
      </c>
      <c r="F579" s="66" t="str">
        <f>IFERROR(VLOOKUP(②受講者情報入力!AC580,マスタ!$A$1:$B$47,2,0),"")</f>
        <v/>
      </c>
      <c r="G579" s="66" t="str">
        <f>TRIM(②受講者情報入力!AD580)</f>
        <v/>
      </c>
      <c r="H579" s="66" t="str">
        <f>TRIM(②受講者情報入力!AE580)</f>
        <v/>
      </c>
      <c r="I579" s="66" t="str">
        <f>IF(②受講者情報入力!AV580="","",LEFT(②受講者情報入力!AV580,LEN(②受講者情報入力!AV580)-1))</f>
        <v/>
      </c>
      <c r="J579" s="66" t="str">
        <f>ASC(TRIM(②受講者情報入力!AK580))</f>
        <v/>
      </c>
      <c r="K579" s="66" t="str">
        <f>IF(②受講者情報入力!AL580=0,"",TEXT(②受講者情報入力!AL580,"yyyy/mm/dd"))</f>
        <v/>
      </c>
      <c r="L579" s="66" t="str">
        <f>IF(②受講者情報入力!AM580=0,"",TEXT(②受講者情報入力!AM580,"yyyy/mm/dd"))</f>
        <v/>
      </c>
      <c r="M579" s="66" t="str">
        <f>ASC(TRIM(②受講者情報入力!AN580))</f>
        <v/>
      </c>
      <c r="N579" s="66" t="str">
        <f>ASC(TRIM(②受講者情報入力!AO580))</f>
        <v/>
      </c>
      <c r="O579" s="66" t="str">
        <f>IF(②受講者情報入力!AP580=0,"",TEXT(②受講者情報入力!AP580,"yyyy/mm/dd"))</f>
        <v/>
      </c>
      <c r="P579" s="66" t="str">
        <f>ASC(TRIM(②受講者情報入力!AQ580))</f>
        <v/>
      </c>
      <c r="Q579" s="66" t="str">
        <f>TRIM(②受講者情報入力!AR580)</f>
        <v/>
      </c>
      <c r="R579" s="66" t="str">
        <f>TRIM(②受講者情報入力!AS580)</f>
        <v/>
      </c>
      <c r="S579" s="66" t="str">
        <f>TRIM(②受講者情報入力!AT580)</f>
        <v/>
      </c>
    </row>
    <row r="580" spans="1:19">
      <c r="A580" s="66" t="e">
        <f>②受講者情報入力!AW581</f>
        <v>#N/A</v>
      </c>
      <c r="B580" s="66" t="str">
        <f>LEFT(②受講者情報入力!Y581,1)</f>
        <v/>
      </c>
      <c r="C580" s="66" t="str">
        <f>DBCS(TRIM(②受講者情報入力!Z581))</f>
        <v/>
      </c>
      <c r="D580" s="66" t="str">
        <f>DBCS(TRIM(②受講者情報入力!AA581))</f>
        <v/>
      </c>
      <c r="E580" s="66" t="str">
        <f>ASC(TRIM(②受講者情報入力!AB581))</f>
        <v/>
      </c>
      <c r="F580" s="66" t="str">
        <f>IFERROR(VLOOKUP(②受講者情報入力!AC581,マスタ!$A$1:$B$47,2,0),"")</f>
        <v/>
      </c>
      <c r="G580" s="66" t="str">
        <f>TRIM(②受講者情報入力!AD581)</f>
        <v/>
      </c>
      <c r="H580" s="66" t="str">
        <f>TRIM(②受講者情報入力!AE581)</f>
        <v/>
      </c>
      <c r="I580" s="66" t="str">
        <f>IF(②受講者情報入力!AV581="","",LEFT(②受講者情報入力!AV581,LEN(②受講者情報入力!AV581)-1))</f>
        <v/>
      </c>
      <c r="J580" s="66" t="str">
        <f>ASC(TRIM(②受講者情報入力!AK581))</f>
        <v/>
      </c>
      <c r="K580" s="66" t="str">
        <f>IF(②受講者情報入力!AL581=0,"",TEXT(②受講者情報入力!AL581,"yyyy/mm/dd"))</f>
        <v/>
      </c>
      <c r="L580" s="66" t="str">
        <f>IF(②受講者情報入力!AM581=0,"",TEXT(②受講者情報入力!AM581,"yyyy/mm/dd"))</f>
        <v/>
      </c>
      <c r="M580" s="66" t="str">
        <f>ASC(TRIM(②受講者情報入力!AN581))</f>
        <v/>
      </c>
      <c r="N580" s="66" t="str">
        <f>ASC(TRIM(②受講者情報入力!AO581))</f>
        <v/>
      </c>
      <c r="O580" s="66" t="str">
        <f>IF(②受講者情報入力!AP581=0,"",TEXT(②受講者情報入力!AP581,"yyyy/mm/dd"))</f>
        <v/>
      </c>
      <c r="P580" s="66" t="str">
        <f>ASC(TRIM(②受講者情報入力!AQ581))</f>
        <v/>
      </c>
      <c r="Q580" s="66" t="str">
        <f>TRIM(②受講者情報入力!AR581)</f>
        <v/>
      </c>
      <c r="R580" s="66" t="str">
        <f>TRIM(②受講者情報入力!AS581)</f>
        <v/>
      </c>
      <c r="S580" s="66" t="str">
        <f>TRIM(②受講者情報入力!AT581)</f>
        <v/>
      </c>
    </row>
    <row r="581" spans="1:19">
      <c r="A581" s="66" t="e">
        <f>②受講者情報入力!AW582</f>
        <v>#N/A</v>
      </c>
      <c r="B581" s="66" t="str">
        <f>LEFT(②受講者情報入力!Y582,1)</f>
        <v/>
      </c>
      <c r="C581" s="66" t="str">
        <f>DBCS(TRIM(②受講者情報入力!Z582))</f>
        <v/>
      </c>
      <c r="D581" s="66" t="str">
        <f>DBCS(TRIM(②受講者情報入力!AA582))</f>
        <v/>
      </c>
      <c r="E581" s="66" t="str">
        <f>ASC(TRIM(②受講者情報入力!AB582))</f>
        <v/>
      </c>
      <c r="F581" s="66" t="str">
        <f>IFERROR(VLOOKUP(②受講者情報入力!AC582,マスタ!$A$1:$B$47,2,0),"")</f>
        <v/>
      </c>
      <c r="G581" s="66" t="str">
        <f>TRIM(②受講者情報入力!AD582)</f>
        <v/>
      </c>
      <c r="H581" s="66" t="str">
        <f>TRIM(②受講者情報入力!AE582)</f>
        <v/>
      </c>
      <c r="I581" s="66" t="str">
        <f>IF(②受講者情報入力!AV582="","",LEFT(②受講者情報入力!AV582,LEN(②受講者情報入力!AV582)-1))</f>
        <v/>
      </c>
      <c r="J581" s="66" t="str">
        <f>ASC(TRIM(②受講者情報入力!AK582))</f>
        <v/>
      </c>
      <c r="K581" s="66" t="str">
        <f>IF(②受講者情報入力!AL582=0,"",TEXT(②受講者情報入力!AL582,"yyyy/mm/dd"))</f>
        <v/>
      </c>
      <c r="L581" s="66" t="str">
        <f>IF(②受講者情報入力!AM582=0,"",TEXT(②受講者情報入力!AM582,"yyyy/mm/dd"))</f>
        <v/>
      </c>
      <c r="M581" s="66" t="str">
        <f>ASC(TRIM(②受講者情報入力!AN582))</f>
        <v/>
      </c>
      <c r="N581" s="66" t="str">
        <f>ASC(TRIM(②受講者情報入力!AO582))</f>
        <v/>
      </c>
      <c r="O581" s="66" t="str">
        <f>IF(②受講者情報入力!AP582=0,"",TEXT(②受講者情報入力!AP582,"yyyy/mm/dd"))</f>
        <v/>
      </c>
      <c r="P581" s="66" t="str">
        <f>ASC(TRIM(②受講者情報入力!AQ582))</f>
        <v/>
      </c>
      <c r="Q581" s="66" t="str">
        <f>TRIM(②受講者情報入力!AR582)</f>
        <v/>
      </c>
      <c r="R581" s="66" t="str">
        <f>TRIM(②受講者情報入力!AS582)</f>
        <v/>
      </c>
      <c r="S581" s="66" t="str">
        <f>TRIM(②受講者情報入力!AT582)</f>
        <v/>
      </c>
    </row>
    <row r="582" spans="1:19">
      <c r="A582" s="66" t="e">
        <f>②受講者情報入力!AW583</f>
        <v>#N/A</v>
      </c>
      <c r="B582" s="66" t="str">
        <f>LEFT(②受講者情報入力!Y583,1)</f>
        <v/>
      </c>
      <c r="C582" s="66" t="str">
        <f>DBCS(TRIM(②受講者情報入力!Z583))</f>
        <v/>
      </c>
      <c r="D582" s="66" t="str">
        <f>DBCS(TRIM(②受講者情報入力!AA583))</f>
        <v/>
      </c>
      <c r="E582" s="66" t="str">
        <f>ASC(TRIM(②受講者情報入力!AB583))</f>
        <v/>
      </c>
      <c r="F582" s="66" t="str">
        <f>IFERROR(VLOOKUP(②受講者情報入力!AC583,マスタ!$A$1:$B$47,2,0),"")</f>
        <v/>
      </c>
      <c r="G582" s="66" t="str">
        <f>TRIM(②受講者情報入力!AD583)</f>
        <v/>
      </c>
      <c r="H582" s="66" t="str">
        <f>TRIM(②受講者情報入力!AE583)</f>
        <v/>
      </c>
      <c r="I582" s="66" t="str">
        <f>IF(②受講者情報入力!AV583="","",LEFT(②受講者情報入力!AV583,LEN(②受講者情報入力!AV583)-1))</f>
        <v/>
      </c>
      <c r="J582" s="66" t="str">
        <f>ASC(TRIM(②受講者情報入力!AK583))</f>
        <v/>
      </c>
      <c r="K582" s="66" t="str">
        <f>IF(②受講者情報入力!AL583=0,"",TEXT(②受講者情報入力!AL583,"yyyy/mm/dd"))</f>
        <v/>
      </c>
      <c r="L582" s="66" t="str">
        <f>IF(②受講者情報入力!AM583=0,"",TEXT(②受講者情報入力!AM583,"yyyy/mm/dd"))</f>
        <v/>
      </c>
      <c r="M582" s="66" t="str">
        <f>ASC(TRIM(②受講者情報入力!AN583))</f>
        <v/>
      </c>
      <c r="N582" s="66" t="str">
        <f>ASC(TRIM(②受講者情報入力!AO583))</f>
        <v/>
      </c>
      <c r="O582" s="66" t="str">
        <f>IF(②受講者情報入力!AP583=0,"",TEXT(②受講者情報入力!AP583,"yyyy/mm/dd"))</f>
        <v/>
      </c>
      <c r="P582" s="66" t="str">
        <f>ASC(TRIM(②受講者情報入力!AQ583))</f>
        <v/>
      </c>
      <c r="Q582" s="66" t="str">
        <f>TRIM(②受講者情報入力!AR583)</f>
        <v/>
      </c>
      <c r="R582" s="66" t="str">
        <f>TRIM(②受講者情報入力!AS583)</f>
        <v/>
      </c>
      <c r="S582" s="66" t="str">
        <f>TRIM(②受講者情報入力!AT583)</f>
        <v/>
      </c>
    </row>
    <row r="583" spans="1:19">
      <c r="A583" s="66" t="e">
        <f>②受講者情報入力!AW584</f>
        <v>#N/A</v>
      </c>
      <c r="B583" s="66" t="str">
        <f>LEFT(②受講者情報入力!Y584,1)</f>
        <v/>
      </c>
      <c r="C583" s="66" t="str">
        <f>DBCS(TRIM(②受講者情報入力!Z584))</f>
        <v/>
      </c>
      <c r="D583" s="66" t="str">
        <f>DBCS(TRIM(②受講者情報入力!AA584))</f>
        <v/>
      </c>
      <c r="E583" s="66" t="str">
        <f>ASC(TRIM(②受講者情報入力!AB584))</f>
        <v/>
      </c>
      <c r="F583" s="66" t="str">
        <f>IFERROR(VLOOKUP(②受講者情報入力!AC584,マスタ!$A$1:$B$47,2,0),"")</f>
        <v/>
      </c>
      <c r="G583" s="66" t="str">
        <f>TRIM(②受講者情報入力!AD584)</f>
        <v/>
      </c>
      <c r="H583" s="66" t="str">
        <f>TRIM(②受講者情報入力!AE584)</f>
        <v/>
      </c>
      <c r="I583" s="66" t="str">
        <f>IF(②受講者情報入力!AV584="","",LEFT(②受講者情報入力!AV584,LEN(②受講者情報入力!AV584)-1))</f>
        <v/>
      </c>
      <c r="J583" s="66" t="str">
        <f>ASC(TRIM(②受講者情報入力!AK584))</f>
        <v/>
      </c>
      <c r="K583" s="66" t="str">
        <f>IF(②受講者情報入力!AL584=0,"",TEXT(②受講者情報入力!AL584,"yyyy/mm/dd"))</f>
        <v/>
      </c>
      <c r="L583" s="66" t="str">
        <f>IF(②受講者情報入力!AM584=0,"",TEXT(②受講者情報入力!AM584,"yyyy/mm/dd"))</f>
        <v/>
      </c>
      <c r="M583" s="66" t="str">
        <f>ASC(TRIM(②受講者情報入力!AN584))</f>
        <v/>
      </c>
      <c r="N583" s="66" t="str">
        <f>ASC(TRIM(②受講者情報入力!AO584))</f>
        <v/>
      </c>
      <c r="O583" s="66" t="str">
        <f>IF(②受講者情報入力!AP584=0,"",TEXT(②受講者情報入力!AP584,"yyyy/mm/dd"))</f>
        <v/>
      </c>
      <c r="P583" s="66" t="str">
        <f>ASC(TRIM(②受講者情報入力!AQ584))</f>
        <v/>
      </c>
      <c r="Q583" s="66" t="str">
        <f>TRIM(②受講者情報入力!AR584)</f>
        <v/>
      </c>
      <c r="R583" s="66" t="str">
        <f>TRIM(②受講者情報入力!AS584)</f>
        <v/>
      </c>
      <c r="S583" s="66" t="str">
        <f>TRIM(②受講者情報入力!AT584)</f>
        <v/>
      </c>
    </row>
    <row r="584" spans="1:19">
      <c r="A584" s="66" t="e">
        <f>②受講者情報入力!AW585</f>
        <v>#N/A</v>
      </c>
      <c r="B584" s="66" t="str">
        <f>LEFT(②受講者情報入力!Y585,1)</f>
        <v/>
      </c>
      <c r="C584" s="66" t="str">
        <f>DBCS(TRIM(②受講者情報入力!Z585))</f>
        <v/>
      </c>
      <c r="D584" s="66" t="str">
        <f>DBCS(TRIM(②受講者情報入力!AA585))</f>
        <v/>
      </c>
      <c r="E584" s="66" t="str">
        <f>ASC(TRIM(②受講者情報入力!AB585))</f>
        <v/>
      </c>
      <c r="F584" s="66" t="str">
        <f>IFERROR(VLOOKUP(②受講者情報入力!AC585,マスタ!$A$1:$B$47,2,0),"")</f>
        <v/>
      </c>
      <c r="G584" s="66" t="str">
        <f>TRIM(②受講者情報入力!AD585)</f>
        <v/>
      </c>
      <c r="H584" s="66" t="str">
        <f>TRIM(②受講者情報入力!AE585)</f>
        <v/>
      </c>
      <c r="I584" s="66" t="str">
        <f>IF(②受講者情報入力!AV585="","",LEFT(②受講者情報入力!AV585,LEN(②受講者情報入力!AV585)-1))</f>
        <v/>
      </c>
      <c r="J584" s="66" t="str">
        <f>ASC(TRIM(②受講者情報入力!AK585))</f>
        <v/>
      </c>
      <c r="K584" s="66" t="str">
        <f>IF(②受講者情報入力!AL585=0,"",TEXT(②受講者情報入力!AL585,"yyyy/mm/dd"))</f>
        <v/>
      </c>
      <c r="L584" s="66" t="str">
        <f>IF(②受講者情報入力!AM585=0,"",TEXT(②受講者情報入力!AM585,"yyyy/mm/dd"))</f>
        <v/>
      </c>
      <c r="M584" s="66" t="str">
        <f>ASC(TRIM(②受講者情報入力!AN585))</f>
        <v/>
      </c>
      <c r="N584" s="66" t="str">
        <f>ASC(TRIM(②受講者情報入力!AO585))</f>
        <v/>
      </c>
      <c r="O584" s="66" t="str">
        <f>IF(②受講者情報入力!AP585=0,"",TEXT(②受講者情報入力!AP585,"yyyy/mm/dd"))</f>
        <v/>
      </c>
      <c r="P584" s="66" t="str">
        <f>ASC(TRIM(②受講者情報入力!AQ585))</f>
        <v/>
      </c>
      <c r="Q584" s="66" t="str">
        <f>TRIM(②受講者情報入力!AR585)</f>
        <v/>
      </c>
      <c r="R584" s="66" t="str">
        <f>TRIM(②受講者情報入力!AS585)</f>
        <v/>
      </c>
      <c r="S584" s="66" t="str">
        <f>TRIM(②受講者情報入力!AT585)</f>
        <v/>
      </c>
    </row>
    <row r="585" spans="1:19">
      <c r="A585" s="66" t="e">
        <f>②受講者情報入力!AW586</f>
        <v>#N/A</v>
      </c>
      <c r="B585" s="66" t="str">
        <f>LEFT(②受講者情報入力!Y586,1)</f>
        <v/>
      </c>
      <c r="C585" s="66" t="str">
        <f>DBCS(TRIM(②受講者情報入力!Z586))</f>
        <v/>
      </c>
      <c r="D585" s="66" t="str">
        <f>DBCS(TRIM(②受講者情報入力!AA586))</f>
        <v/>
      </c>
      <c r="E585" s="66" t="str">
        <f>ASC(TRIM(②受講者情報入力!AB586))</f>
        <v/>
      </c>
      <c r="F585" s="66" t="str">
        <f>IFERROR(VLOOKUP(②受講者情報入力!AC586,マスタ!$A$1:$B$47,2,0),"")</f>
        <v/>
      </c>
      <c r="G585" s="66" t="str">
        <f>TRIM(②受講者情報入力!AD586)</f>
        <v/>
      </c>
      <c r="H585" s="66" t="str">
        <f>TRIM(②受講者情報入力!AE586)</f>
        <v/>
      </c>
      <c r="I585" s="66" t="str">
        <f>IF(②受講者情報入力!AV586="","",LEFT(②受講者情報入力!AV586,LEN(②受講者情報入力!AV586)-1))</f>
        <v/>
      </c>
      <c r="J585" s="66" t="str">
        <f>ASC(TRIM(②受講者情報入力!AK586))</f>
        <v/>
      </c>
      <c r="K585" s="66" t="str">
        <f>IF(②受講者情報入力!AL586=0,"",TEXT(②受講者情報入力!AL586,"yyyy/mm/dd"))</f>
        <v/>
      </c>
      <c r="L585" s="66" t="str">
        <f>IF(②受講者情報入力!AM586=0,"",TEXT(②受講者情報入力!AM586,"yyyy/mm/dd"))</f>
        <v/>
      </c>
      <c r="M585" s="66" t="str">
        <f>ASC(TRIM(②受講者情報入力!AN586))</f>
        <v/>
      </c>
      <c r="N585" s="66" t="str">
        <f>ASC(TRIM(②受講者情報入力!AO586))</f>
        <v/>
      </c>
      <c r="O585" s="66" t="str">
        <f>IF(②受講者情報入力!AP586=0,"",TEXT(②受講者情報入力!AP586,"yyyy/mm/dd"))</f>
        <v/>
      </c>
      <c r="P585" s="66" t="str">
        <f>ASC(TRIM(②受講者情報入力!AQ586))</f>
        <v/>
      </c>
      <c r="Q585" s="66" t="str">
        <f>TRIM(②受講者情報入力!AR586)</f>
        <v/>
      </c>
      <c r="R585" s="66" t="str">
        <f>TRIM(②受講者情報入力!AS586)</f>
        <v/>
      </c>
      <c r="S585" s="66" t="str">
        <f>TRIM(②受講者情報入力!AT586)</f>
        <v/>
      </c>
    </row>
    <row r="586" spans="1:19">
      <c r="A586" s="66" t="e">
        <f>②受講者情報入力!AW587</f>
        <v>#N/A</v>
      </c>
      <c r="B586" s="66" t="str">
        <f>LEFT(②受講者情報入力!Y587,1)</f>
        <v/>
      </c>
      <c r="C586" s="66" t="str">
        <f>DBCS(TRIM(②受講者情報入力!Z587))</f>
        <v/>
      </c>
      <c r="D586" s="66" t="str">
        <f>DBCS(TRIM(②受講者情報入力!AA587))</f>
        <v/>
      </c>
      <c r="E586" s="66" t="str">
        <f>ASC(TRIM(②受講者情報入力!AB587))</f>
        <v/>
      </c>
      <c r="F586" s="66" t="str">
        <f>IFERROR(VLOOKUP(②受講者情報入力!AC587,マスタ!$A$1:$B$47,2,0),"")</f>
        <v/>
      </c>
      <c r="G586" s="66" t="str">
        <f>TRIM(②受講者情報入力!AD587)</f>
        <v/>
      </c>
      <c r="H586" s="66" t="str">
        <f>TRIM(②受講者情報入力!AE587)</f>
        <v/>
      </c>
      <c r="I586" s="66" t="str">
        <f>IF(②受講者情報入力!AV587="","",LEFT(②受講者情報入力!AV587,LEN(②受講者情報入力!AV587)-1))</f>
        <v/>
      </c>
      <c r="J586" s="66" t="str">
        <f>ASC(TRIM(②受講者情報入力!AK587))</f>
        <v/>
      </c>
      <c r="K586" s="66" t="str">
        <f>IF(②受講者情報入力!AL587=0,"",TEXT(②受講者情報入力!AL587,"yyyy/mm/dd"))</f>
        <v/>
      </c>
      <c r="L586" s="66" t="str">
        <f>IF(②受講者情報入力!AM587=0,"",TEXT(②受講者情報入力!AM587,"yyyy/mm/dd"))</f>
        <v/>
      </c>
      <c r="M586" s="66" t="str">
        <f>ASC(TRIM(②受講者情報入力!AN587))</f>
        <v/>
      </c>
      <c r="N586" s="66" t="str">
        <f>ASC(TRIM(②受講者情報入力!AO587))</f>
        <v/>
      </c>
      <c r="O586" s="66" t="str">
        <f>IF(②受講者情報入力!AP587=0,"",TEXT(②受講者情報入力!AP587,"yyyy/mm/dd"))</f>
        <v/>
      </c>
      <c r="P586" s="66" t="str">
        <f>ASC(TRIM(②受講者情報入力!AQ587))</f>
        <v/>
      </c>
      <c r="Q586" s="66" t="str">
        <f>TRIM(②受講者情報入力!AR587)</f>
        <v/>
      </c>
      <c r="R586" s="66" t="str">
        <f>TRIM(②受講者情報入力!AS587)</f>
        <v/>
      </c>
      <c r="S586" s="66" t="str">
        <f>TRIM(②受講者情報入力!AT587)</f>
        <v/>
      </c>
    </row>
    <row r="587" spans="1:19">
      <c r="A587" s="66" t="e">
        <f>②受講者情報入力!AW588</f>
        <v>#N/A</v>
      </c>
      <c r="B587" s="66" t="str">
        <f>LEFT(②受講者情報入力!Y588,1)</f>
        <v/>
      </c>
      <c r="C587" s="66" t="str">
        <f>DBCS(TRIM(②受講者情報入力!Z588))</f>
        <v/>
      </c>
      <c r="D587" s="66" t="str">
        <f>DBCS(TRIM(②受講者情報入力!AA588))</f>
        <v/>
      </c>
      <c r="E587" s="66" t="str">
        <f>ASC(TRIM(②受講者情報入力!AB588))</f>
        <v/>
      </c>
      <c r="F587" s="66" t="str">
        <f>IFERROR(VLOOKUP(②受講者情報入力!AC588,マスタ!$A$1:$B$47,2,0),"")</f>
        <v/>
      </c>
      <c r="G587" s="66" t="str">
        <f>TRIM(②受講者情報入力!AD588)</f>
        <v/>
      </c>
      <c r="H587" s="66" t="str">
        <f>TRIM(②受講者情報入力!AE588)</f>
        <v/>
      </c>
      <c r="I587" s="66" t="str">
        <f>IF(②受講者情報入力!AV588="","",LEFT(②受講者情報入力!AV588,LEN(②受講者情報入力!AV588)-1))</f>
        <v/>
      </c>
      <c r="J587" s="66" t="str">
        <f>ASC(TRIM(②受講者情報入力!AK588))</f>
        <v/>
      </c>
      <c r="K587" s="66" t="str">
        <f>IF(②受講者情報入力!AL588=0,"",TEXT(②受講者情報入力!AL588,"yyyy/mm/dd"))</f>
        <v/>
      </c>
      <c r="L587" s="66" t="str">
        <f>IF(②受講者情報入力!AM588=0,"",TEXT(②受講者情報入力!AM588,"yyyy/mm/dd"))</f>
        <v/>
      </c>
      <c r="M587" s="66" t="str">
        <f>ASC(TRIM(②受講者情報入力!AN588))</f>
        <v/>
      </c>
      <c r="N587" s="66" t="str">
        <f>ASC(TRIM(②受講者情報入力!AO588))</f>
        <v/>
      </c>
      <c r="O587" s="66" t="str">
        <f>IF(②受講者情報入力!AP588=0,"",TEXT(②受講者情報入力!AP588,"yyyy/mm/dd"))</f>
        <v/>
      </c>
      <c r="P587" s="66" t="str">
        <f>ASC(TRIM(②受講者情報入力!AQ588))</f>
        <v/>
      </c>
      <c r="Q587" s="66" t="str">
        <f>TRIM(②受講者情報入力!AR588)</f>
        <v/>
      </c>
      <c r="R587" s="66" t="str">
        <f>TRIM(②受講者情報入力!AS588)</f>
        <v/>
      </c>
      <c r="S587" s="66" t="str">
        <f>TRIM(②受講者情報入力!AT588)</f>
        <v/>
      </c>
    </row>
    <row r="588" spans="1:19">
      <c r="A588" s="66" t="e">
        <f>②受講者情報入力!AW589</f>
        <v>#N/A</v>
      </c>
      <c r="B588" s="66" t="str">
        <f>LEFT(②受講者情報入力!Y589,1)</f>
        <v/>
      </c>
      <c r="C588" s="66" t="str">
        <f>DBCS(TRIM(②受講者情報入力!Z589))</f>
        <v/>
      </c>
      <c r="D588" s="66" t="str">
        <f>DBCS(TRIM(②受講者情報入力!AA589))</f>
        <v/>
      </c>
      <c r="E588" s="66" t="str">
        <f>ASC(TRIM(②受講者情報入力!AB589))</f>
        <v/>
      </c>
      <c r="F588" s="66" t="str">
        <f>IFERROR(VLOOKUP(②受講者情報入力!AC589,マスタ!$A$1:$B$47,2,0),"")</f>
        <v/>
      </c>
      <c r="G588" s="66" t="str">
        <f>TRIM(②受講者情報入力!AD589)</f>
        <v/>
      </c>
      <c r="H588" s="66" t="str">
        <f>TRIM(②受講者情報入力!AE589)</f>
        <v/>
      </c>
      <c r="I588" s="66" t="str">
        <f>IF(②受講者情報入力!AV589="","",LEFT(②受講者情報入力!AV589,LEN(②受講者情報入力!AV589)-1))</f>
        <v/>
      </c>
      <c r="J588" s="66" t="str">
        <f>ASC(TRIM(②受講者情報入力!AK589))</f>
        <v/>
      </c>
      <c r="K588" s="66" t="str">
        <f>IF(②受講者情報入力!AL589=0,"",TEXT(②受講者情報入力!AL589,"yyyy/mm/dd"))</f>
        <v/>
      </c>
      <c r="L588" s="66" t="str">
        <f>IF(②受講者情報入力!AM589=0,"",TEXT(②受講者情報入力!AM589,"yyyy/mm/dd"))</f>
        <v/>
      </c>
      <c r="M588" s="66" t="str">
        <f>ASC(TRIM(②受講者情報入力!AN589))</f>
        <v/>
      </c>
      <c r="N588" s="66" t="str">
        <f>ASC(TRIM(②受講者情報入力!AO589))</f>
        <v/>
      </c>
      <c r="O588" s="66" t="str">
        <f>IF(②受講者情報入力!AP589=0,"",TEXT(②受講者情報入力!AP589,"yyyy/mm/dd"))</f>
        <v/>
      </c>
      <c r="P588" s="66" t="str">
        <f>ASC(TRIM(②受講者情報入力!AQ589))</f>
        <v/>
      </c>
      <c r="Q588" s="66" t="str">
        <f>TRIM(②受講者情報入力!AR589)</f>
        <v/>
      </c>
      <c r="R588" s="66" t="str">
        <f>TRIM(②受講者情報入力!AS589)</f>
        <v/>
      </c>
      <c r="S588" s="66" t="str">
        <f>TRIM(②受講者情報入力!AT589)</f>
        <v/>
      </c>
    </row>
    <row r="589" spans="1:19">
      <c r="A589" s="66" t="e">
        <f>②受講者情報入力!AW590</f>
        <v>#N/A</v>
      </c>
      <c r="B589" s="66" t="str">
        <f>LEFT(②受講者情報入力!Y590,1)</f>
        <v/>
      </c>
      <c r="C589" s="66" t="str">
        <f>DBCS(TRIM(②受講者情報入力!Z590))</f>
        <v/>
      </c>
      <c r="D589" s="66" t="str">
        <f>DBCS(TRIM(②受講者情報入力!AA590))</f>
        <v/>
      </c>
      <c r="E589" s="66" t="str">
        <f>ASC(TRIM(②受講者情報入力!AB590))</f>
        <v/>
      </c>
      <c r="F589" s="66" t="str">
        <f>IFERROR(VLOOKUP(②受講者情報入力!AC590,マスタ!$A$1:$B$47,2,0),"")</f>
        <v/>
      </c>
      <c r="G589" s="66" t="str">
        <f>TRIM(②受講者情報入力!AD590)</f>
        <v/>
      </c>
      <c r="H589" s="66" t="str">
        <f>TRIM(②受講者情報入力!AE590)</f>
        <v/>
      </c>
      <c r="I589" s="66" t="str">
        <f>IF(②受講者情報入力!AV590="","",LEFT(②受講者情報入力!AV590,LEN(②受講者情報入力!AV590)-1))</f>
        <v/>
      </c>
      <c r="J589" s="66" t="str">
        <f>ASC(TRIM(②受講者情報入力!AK590))</f>
        <v/>
      </c>
      <c r="K589" s="66" t="str">
        <f>IF(②受講者情報入力!AL590=0,"",TEXT(②受講者情報入力!AL590,"yyyy/mm/dd"))</f>
        <v/>
      </c>
      <c r="L589" s="66" t="str">
        <f>IF(②受講者情報入力!AM590=0,"",TEXT(②受講者情報入力!AM590,"yyyy/mm/dd"))</f>
        <v/>
      </c>
      <c r="M589" s="66" t="str">
        <f>ASC(TRIM(②受講者情報入力!AN590))</f>
        <v/>
      </c>
      <c r="N589" s="66" t="str">
        <f>ASC(TRIM(②受講者情報入力!AO590))</f>
        <v/>
      </c>
      <c r="O589" s="66" t="str">
        <f>IF(②受講者情報入力!AP590=0,"",TEXT(②受講者情報入力!AP590,"yyyy/mm/dd"))</f>
        <v/>
      </c>
      <c r="P589" s="66" t="str">
        <f>ASC(TRIM(②受講者情報入力!AQ590))</f>
        <v/>
      </c>
      <c r="Q589" s="66" t="str">
        <f>TRIM(②受講者情報入力!AR590)</f>
        <v/>
      </c>
      <c r="R589" s="66" t="str">
        <f>TRIM(②受講者情報入力!AS590)</f>
        <v/>
      </c>
      <c r="S589" s="66" t="str">
        <f>TRIM(②受講者情報入力!AT590)</f>
        <v/>
      </c>
    </row>
    <row r="590" spans="1:19">
      <c r="A590" s="66" t="e">
        <f>②受講者情報入力!AW591</f>
        <v>#N/A</v>
      </c>
      <c r="B590" s="66" t="str">
        <f>LEFT(②受講者情報入力!Y591,1)</f>
        <v/>
      </c>
      <c r="C590" s="66" t="str">
        <f>DBCS(TRIM(②受講者情報入力!Z591))</f>
        <v/>
      </c>
      <c r="D590" s="66" t="str">
        <f>DBCS(TRIM(②受講者情報入力!AA591))</f>
        <v/>
      </c>
      <c r="E590" s="66" t="str">
        <f>ASC(TRIM(②受講者情報入力!AB591))</f>
        <v/>
      </c>
      <c r="F590" s="66" t="str">
        <f>IFERROR(VLOOKUP(②受講者情報入力!AC591,マスタ!$A$1:$B$47,2,0),"")</f>
        <v/>
      </c>
      <c r="G590" s="66" t="str">
        <f>TRIM(②受講者情報入力!AD591)</f>
        <v/>
      </c>
      <c r="H590" s="66" t="str">
        <f>TRIM(②受講者情報入力!AE591)</f>
        <v/>
      </c>
      <c r="I590" s="66" t="str">
        <f>IF(②受講者情報入力!AV591="","",LEFT(②受講者情報入力!AV591,LEN(②受講者情報入力!AV591)-1))</f>
        <v/>
      </c>
      <c r="J590" s="66" t="str">
        <f>ASC(TRIM(②受講者情報入力!AK591))</f>
        <v/>
      </c>
      <c r="K590" s="66" t="str">
        <f>IF(②受講者情報入力!AL591=0,"",TEXT(②受講者情報入力!AL591,"yyyy/mm/dd"))</f>
        <v/>
      </c>
      <c r="L590" s="66" t="str">
        <f>IF(②受講者情報入力!AM591=0,"",TEXT(②受講者情報入力!AM591,"yyyy/mm/dd"))</f>
        <v/>
      </c>
      <c r="M590" s="66" t="str">
        <f>ASC(TRIM(②受講者情報入力!AN591))</f>
        <v/>
      </c>
      <c r="N590" s="66" t="str">
        <f>ASC(TRIM(②受講者情報入力!AO591))</f>
        <v/>
      </c>
      <c r="O590" s="66" t="str">
        <f>IF(②受講者情報入力!AP591=0,"",TEXT(②受講者情報入力!AP591,"yyyy/mm/dd"))</f>
        <v/>
      </c>
      <c r="P590" s="66" t="str">
        <f>ASC(TRIM(②受講者情報入力!AQ591))</f>
        <v/>
      </c>
      <c r="Q590" s="66" t="str">
        <f>TRIM(②受講者情報入力!AR591)</f>
        <v/>
      </c>
      <c r="R590" s="66" t="str">
        <f>TRIM(②受講者情報入力!AS591)</f>
        <v/>
      </c>
      <c r="S590" s="66" t="str">
        <f>TRIM(②受講者情報入力!AT591)</f>
        <v/>
      </c>
    </row>
    <row r="591" spans="1:19">
      <c r="A591" s="66" t="e">
        <f>②受講者情報入力!AW592</f>
        <v>#N/A</v>
      </c>
      <c r="B591" s="66" t="str">
        <f>LEFT(②受講者情報入力!Y592,1)</f>
        <v/>
      </c>
      <c r="C591" s="66" t="str">
        <f>DBCS(TRIM(②受講者情報入力!Z592))</f>
        <v/>
      </c>
      <c r="D591" s="66" t="str">
        <f>DBCS(TRIM(②受講者情報入力!AA592))</f>
        <v/>
      </c>
      <c r="E591" s="66" t="str">
        <f>ASC(TRIM(②受講者情報入力!AB592))</f>
        <v/>
      </c>
      <c r="F591" s="66" t="str">
        <f>IFERROR(VLOOKUP(②受講者情報入力!AC592,マスタ!$A$1:$B$47,2,0),"")</f>
        <v/>
      </c>
      <c r="G591" s="66" t="str">
        <f>TRIM(②受講者情報入力!AD592)</f>
        <v/>
      </c>
      <c r="H591" s="66" t="str">
        <f>TRIM(②受講者情報入力!AE592)</f>
        <v/>
      </c>
      <c r="I591" s="66" t="str">
        <f>IF(②受講者情報入力!AV592="","",LEFT(②受講者情報入力!AV592,LEN(②受講者情報入力!AV592)-1))</f>
        <v/>
      </c>
      <c r="J591" s="66" t="str">
        <f>ASC(TRIM(②受講者情報入力!AK592))</f>
        <v/>
      </c>
      <c r="K591" s="66" t="str">
        <f>IF(②受講者情報入力!AL592=0,"",TEXT(②受講者情報入力!AL592,"yyyy/mm/dd"))</f>
        <v/>
      </c>
      <c r="L591" s="66" t="str">
        <f>IF(②受講者情報入力!AM592=0,"",TEXT(②受講者情報入力!AM592,"yyyy/mm/dd"))</f>
        <v/>
      </c>
      <c r="M591" s="66" t="str">
        <f>ASC(TRIM(②受講者情報入力!AN592))</f>
        <v/>
      </c>
      <c r="N591" s="66" t="str">
        <f>ASC(TRIM(②受講者情報入力!AO592))</f>
        <v/>
      </c>
      <c r="O591" s="66" t="str">
        <f>IF(②受講者情報入力!AP592=0,"",TEXT(②受講者情報入力!AP592,"yyyy/mm/dd"))</f>
        <v/>
      </c>
      <c r="P591" s="66" t="str">
        <f>ASC(TRIM(②受講者情報入力!AQ592))</f>
        <v/>
      </c>
      <c r="Q591" s="66" t="str">
        <f>TRIM(②受講者情報入力!AR592)</f>
        <v/>
      </c>
      <c r="R591" s="66" t="str">
        <f>TRIM(②受講者情報入力!AS592)</f>
        <v/>
      </c>
      <c r="S591" s="66" t="str">
        <f>TRIM(②受講者情報入力!AT592)</f>
        <v/>
      </c>
    </row>
    <row r="592" spans="1:19">
      <c r="A592" s="66" t="e">
        <f>②受講者情報入力!AW593</f>
        <v>#N/A</v>
      </c>
      <c r="B592" s="66" t="str">
        <f>LEFT(②受講者情報入力!Y593,1)</f>
        <v/>
      </c>
      <c r="C592" s="66" t="str">
        <f>DBCS(TRIM(②受講者情報入力!Z593))</f>
        <v/>
      </c>
      <c r="D592" s="66" t="str">
        <f>DBCS(TRIM(②受講者情報入力!AA593))</f>
        <v/>
      </c>
      <c r="E592" s="66" t="str">
        <f>ASC(TRIM(②受講者情報入力!AB593))</f>
        <v/>
      </c>
      <c r="F592" s="66" t="str">
        <f>IFERROR(VLOOKUP(②受講者情報入力!AC593,マスタ!$A$1:$B$47,2,0),"")</f>
        <v/>
      </c>
      <c r="G592" s="66" t="str">
        <f>TRIM(②受講者情報入力!AD593)</f>
        <v/>
      </c>
      <c r="H592" s="66" t="str">
        <f>TRIM(②受講者情報入力!AE593)</f>
        <v/>
      </c>
      <c r="I592" s="66" t="str">
        <f>IF(②受講者情報入力!AV593="","",LEFT(②受講者情報入力!AV593,LEN(②受講者情報入力!AV593)-1))</f>
        <v/>
      </c>
      <c r="J592" s="66" t="str">
        <f>ASC(TRIM(②受講者情報入力!AK593))</f>
        <v/>
      </c>
      <c r="K592" s="66" t="str">
        <f>IF(②受講者情報入力!AL593=0,"",TEXT(②受講者情報入力!AL593,"yyyy/mm/dd"))</f>
        <v/>
      </c>
      <c r="L592" s="66" t="str">
        <f>IF(②受講者情報入力!AM593=0,"",TEXT(②受講者情報入力!AM593,"yyyy/mm/dd"))</f>
        <v/>
      </c>
      <c r="M592" s="66" t="str">
        <f>ASC(TRIM(②受講者情報入力!AN593))</f>
        <v/>
      </c>
      <c r="N592" s="66" t="str">
        <f>ASC(TRIM(②受講者情報入力!AO593))</f>
        <v/>
      </c>
      <c r="O592" s="66" t="str">
        <f>IF(②受講者情報入力!AP593=0,"",TEXT(②受講者情報入力!AP593,"yyyy/mm/dd"))</f>
        <v/>
      </c>
      <c r="P592" s="66" t="str">
        <f>ASC(TRIM(②受講者情報入力!AQ593))</f>
        <v/>
      </c>
      <c r="Q592" s="66" t="str">
        <f>TRIM(②受講者情報入力!AR593)</f>
        <v/>
      </c>
      <c r="R592" s="66" t="str">
        <f>TRIM(②受講者情報入力!AS593)</f>
        <v/>
      </c>
      <c r="S592" s="66" t="str">
        <f>TRIM(②受講者情報入力!AT593)</f>
        <v/>
      </c>
    </row>
    <row r="593" spans="1:19">
      <c r="A593" s="66" t="e">
        <f>②受講者情報入力!AW594</f>
        <v>#N/A</v>
      </c>
      <c r="B593" s="66" t="str">
        <f>LEFT(②受講者情報入力!Y594,1)</f>
        <v/>
      </c>
      <c r="C593" s="66" t="str">
        <f>DBCS(TRIM(②受講者情報入力!Z594))</f>
        <v/>
      </c>
      <c r="D593" s="66" t="str">
        <f>DBCS(TRIM(②受講者情報入力!AA594))</f>
        <v/>
      </c>
      <c r="E593" s="66" t="str">
        <f>ASC(TRIM(②受講者情報入力!AB594))</f>
        <v/>
      </c>
      <c r="F593" s="66" t="str">
        <f>IFERROR(VLOOKUP(②受講者情報入力!AC594,マスタ!$A$1:$B$47,2,0),"")</f>
        <v/>
      </c>
      <c r="G593" s="66" t="str">
        <f>TRIM(②受講者情報入力!AD594)</f>
        <v/>
      </c>
      <c r="H593" s="66" t="str">
        <f>TRIM(②受講者情報入力!AE594)</f>
        <v/>
      </c>
      <c r="I593" s="66" t="str">
        <f>IF(②受講者情報入力!AV594="","",LEFT(②受講者情報入力!AV594,LEN(②受講者情報入力!AV594)-1))</f>
        <v/>
      </c>
      <c r="J593" s="66" t="str">
        <f>ASC(TRIM(②受講者情報入力!AK594))</f>
        <v/>
      </c>
      <c r="K593" s="66" t="str">
        <f>IF(②受講者情報入力!AL594=0,"",TEXT(②受講者情報入力!AL594,"yyyy/mm/dd"))</f>
        <v/>
      </c>
      <c r="L593" s="66" t="str">
        <f>IF(②受講者情報入力!AM594=0,"",TEXT(②受講者情報入力!AM594,"yyyy/mm/dd"))</f>
        <v/>
      </c>
      <c r="M593" s="66" t="str">
        <f>ASC(TRIM(②受講者情報入力!AN594))</f>
        <v/>
      </c>
      <c r="N593" s="66" t="str">
        <f>ASC(TRIM(②受講者情報入力!AO594))</f>
        <v/>
      </c>
      <c r="O593" s="66" t="str">
        <f>IF(②受講者情報入力!AP594=0,"",TEXT(②受講者情報入力!AP594,"yyyy/mm/dd"))</f>
        <v/>
      </c>
      <c r="P593" s="66" t="str">
        <f>ASC(TRIM(②受講者情報入力!AQ594))</f>
        <v/>
      </c>
      <c r="Q593" s="66" t="str">
        <f>TRIM(②受講者情報入力!AR594)</f>
        <v/>
      </c>
      <c r="R593" s="66" t="str">
        <f>TRIM(②受講者情報入力!AS594)</f>
        <v/>
      </c>
      <c r="S593" s="66" t="str">
        <f>TRIM(②受講者情報入力!AT594)</f>
        <v/>
      </c>
    </row>
    <row r="594" spans="1:19">
      <c r="A594" s="66" t="e">
        <f>②受講者情報入力!AW595</f>
        <v>#N/A</v>
      </c>
      <c r="B594" s="66" t="str">
        <f>LEFT(②受講者情報入力!Y595,1)</f>
        <v/>
      </c>
      <c r="C594" s="66" t="str">
        <f>DBCS(TRIM(②受講者情報入力!Z595))</f>
        <v/>
      </c>
      <c r="D594" s="66" t="str">
        <f>DBCS(TRIM(②受講者情報入力!AA595))</f>
        <v/>
      </c>
      <c r="E594" s="66" t="str">
        <f>ASC(TRIM(②受講者情報入力!AB595))</f>
        <v/>
      </c>
      <c r="F594" s="66" t="str">
        <f>IFERROR(VLOOKUP(②受講者情報入力!AC595,マスタ!$A$1:$B$47,2,0),"")</f>
        <v/>
      </c>
      <c r="G594" s="66" t="str">
        <f>TRIM(②受講者情報入力!AD595)</f>
        <v/>
      </c>
      <c r="H594" s="66" t="str">
        <f>TRIM(②受講者情報入力!AE595)</f>
        <v/>
      </c>
      <c r="I594" s="66" t="str">
        <f>IF(②受講者情報入力!AV595="","",LEFT(②受講者情報入力!AV595,LEN(②受講者情報入力!AV595)-1))</f>
        <v/>
      </c>
      <c r="J594" s="66" t="str">
        <f>ASC(TRIM(②受講者情報入力!AK595))</f>
        <v/>
      </c>
      <c r="K594" s="66" t="str">
        <f>IF(②受講者情報入力!AL595=0,"",TEXT(②受講者情報入力!AL595,"yyyy/mm/dd"))</f>
        <v/>
      </c>
      <c r="L594" s="66" t="str">
        <f>IF(②受講者情報入力!AM595=0,"",TEXT(②受講者情報入力!AM595,"yyyy/mm/dd"))</f>
        <v/>
      </c>
      <c r="M594" s="66" t="str">
        <f>ASC(TRIM(②受講者情報入力!AN595))</f>
        <v/>
      </c>
      <c r="N594" s="66" t="str">
        <f>ASC(TRIM(②受講者情報入力!AO595))</f>
        <v/>
      </c>
      <c r="O594" s="66" t="str">
        <f>IF(②受講者情報入力!AP595=0,"",TEXT(②受講者情報入力!AP595,"yyyy/mm/dd"))</f>
        <v/>
      </c>
      <c r="P594" s="66" t="str">
        <f>ASC(TRIM(②受講者情報入力!AQ595))</f>
        <v/>
      </c>
      <c r="Q594" s="66" t="str">
        <f>TRIM(②受講者情報入力!AR595)</f>
        <v/>
      </c>
      <c r="R594" s="66" t="str">
        <f>TRIM(②受講者情報入力!AS595)</f>
        <v/>
      </c>
      <c r="S594" s="66" t="str">
        <f>TRIM(②受講者情報入力!AT595)</f>
        <v/>
      </c>
    </row>
    <row r="595" spans="1:19">
      <c r="A595" s="66" t="e">
        <f>②受講者情報入力!AW596</f>
        <v>#N/A</v>
      </c>
      <c r="B595" s="66" t="str">
        <f>LEFT(②受講者情報入力!Y596,1)</f>
        <v/>
      </c>
      <c r="C595" s="66" t="str">
        <f>DBCS(TRIM(②受講者情報入力!Z596))</f>
        <v/>
      </c>
      <c r="D595" s="66" t="str">
        <f>DBCS(TRIM(②受講者情報入力!AA596))</f>
        <v/>
      </c>
      <c r="E595" s="66" t="str">
        <f>ASC(TRIM(②受講者情報入力!AB596))</f>
        <v/>
      </c>
      <c r="F595" s="66" t="str">
        <f>IFERROR(VLOOKUP(②受講者情報入力!AC596,マスタ!$A$1:$B$47,2,0),"")</f>
        <v/>
      </c>
      <c r="G595" s="66" t="str">
        <f>TRIM(②受講者情報入力!AD596)</f>
        <v/>
      </c>
      <c r="H595" s="66" t="str">
        <f>TRIM(②受講者情報入力!AE596)</f>
        <v/>
      </c>
      <c r="I595" s="66" t="str">
        <f>IF(②受講者情報入力!AV596="","",LEFT(②受講者情報入力!AV596,LEN(②受講者情報入力!AV596)-1))</f>
        <v/>
      </c>
      <c r="J595" s="66" t="str">
        <f>ASC(TRIM(②受講者情報入力!AK596))</f>
        <v/>
      </c>
      <c r="K595" s="66" t="str">
        <f>IF(②受講者情報入力!AL596=0,"",TEXT(②受講者情報入力!AL596,"yyyy/mm/dd"))</f>
        <v/>
      </c>
      <c r="L595" s="66" t="str">
        <f>IF(②受講者情報入力!AM596=0,"",TEXT(②受講者情報入力!AM596,"yyyy/mm/dd"))</f>
        <v/>
      </c>
      <c r="M595" s="66" t="str">
        <f>ASC(TRIM(②受講者情報入力!AN596))</f>
        <v/>
      </c>
      <c r="N595" s="66" t="str">
        <f>ASC(TRIM(②受講者情報入力!AO596))</f>
        <v/>
      </c>
      <c r="O595" s="66" t="str">
        <f>IF(②受講者情報入力!AP596=0,"",TEXT(②受講者情報入力!AP596,"yyyy/mm/dd"))</f>
        <v/>
      </c>
      <c r="P595" s="66" t="str">
        <f>ASC(TRIM(②受講者情報入力!AQ596))</f>
        <v/>
      </c>
      <c r="Q595" s="66" t="str">
        <f>TRIM(②受講者情報入力!AR596)</f>
        <v/>
      </c>
      <c r="R595" s="66" t="str">
        <f>TRIM(②受講者情報入力!AS596)</f>
        <v/>
      </c>
      <c r="S595" s="66" t="str">
        <f>TRIM(②受講者情報入力!AT596)</f>
        <v/>
      </c>
    </row>
    <row r="596" spans="1:19">
      <c r="A596" s="66" t="e">
        <f>②受講者情報入力!AW597</f>
        <v>#N/A</v>
      </c>
      <c r="B596" s="66" t="str">
        <f>LEFT(②受講者情報入力!Y597,1)</f>
        <v/>
      </c>
      <c r="C596" s="66" t="str">
        <f>DBCS(TRIM(②受講者情報入力!Z597))</f>
        <v/>
      </c>
      <c r="D596" s="66" t="str">
        <f>DBCS(TRIM(②受講者情報入力!AA597))</f>
        <v/>
      </c>
      <c r="E596" s="66" t="str">
        <f>ASC(TRIM(②受講者情報入力!AB597))</f>
        <v/>
      </c>
      <c r="F596" s="66" t="str">
        <f>IFERROR(VLOOKUP(②受講者情報入力!AC597,マスタ!$A$1:$B$47,2,0),"")</f>
        <v/>
      </c>
      <c r="G596" s="66" t="str">
        <f>TRIM(②受講者情報入力!AD597)</f>
        <v/>
      </c>
      <c r="H596" s="66" t="str">
        <f>TRIM(②受講者情報入力!AE597)</f>
        <v/>
      </c>
      <c r="I596" s="66" t="str">
        <f>IF(②受講者情報入力!AV597="","",LEFT(②受講者情報入力!AV597,LEN(②受講者情報入力!AV597)-1))</f>
        <v/>
      </c>
      <c r="J596" s="66" t="str">
        <f>ASC(TRIM(②受講者情報入力!AK597))</f>
        <v/>
      </c>
      <c r="K596" s="66" t="str">
        <f>IF(②受講者情報入力!AL597=0,"",TEXT(②受講者情報入力!AL597,"yyyy/mm/dd"))</f>
        <v/>
      </c>
      <c r="L596" s="66" t="str">
        <f>IF(②受講者情報入力!AM597=0,"",TEXT(②受講者情報入力!AM597,"yyyy/mm/dd"))</f>
        <v/>
      </c>
      <c r="M596" s="66" t="str">
        <f>ASC(TRIM(②受講者情報入力!AN597))</f>
        <v/>
      </c>
      <c r="N596" s="66" t="str">
        <f>ASC(TRIM(②受講者情報入力!AO597))</f>
        <v/>
      </c>
      <c r="O596" s="66" t="str">
        <f>IF(②受講者情報入力!AP597=0,"",TEXT(②受講者情報入力!AP597,"yyyy/mm/dd"))</f>
        <v/>
      </c>
      <c r="P596" s="66" t="str">
        <f>ASC(TRIM(②受講者情報入力!AQ597))</f>
        <v/>
      </c>
      <c r="Q596" s="66" t="str">
        <f>TRIM(②受講者情報入力!AR597)</f>
        <v/>
      </c>
      <c r="R596" s="66" t="str">
        <f>TRIM(②受講者情報入力!AS597)</f>
        <v/>
      </c>
      <c r="S596" s="66" t="str">
        <f>TRIM(②受講者情報入力!AT597)</f>
        <v/>
      </c>
    </row>
    <row r="597" spans="1:19">
      <c r="A597" s="66" t="e">
        <f>②受講者情報入力!AW598</f>
        <v>#N/A</v>
      </c>
      <c r="B597" s="66" t="str">
        <f>LEFT(②受講者情報入力!Y598,1)</f>
        <v/>
      </c>
      <c r="C597" s="66" t="str">
        <f>DBCS(TRIM(②受講者情報入力!Z598))</f>
        <v/>
      </c>
      <c r="D597" s="66" t="str">
        <f>DBCS(TRIM(②受講者情報入力!AA598))</f>
        <v/>
      </c>
      <c r="E597" s="66" t="str">
        <f>ASC(TRIM(②受講者情報入力!AB598))</f>
        <v/>
      </c>
      <c r="F597" s="66" t="str">
        <f>IFERROR(VLOOKUP(②受講者情報入力!AC598,マスタ!$A$1:$B$47,2,0),"")</f>
        <v/>
      </c>
      <c r="G597" s="66" t="str">
        <f>TRIM(②受講者情報入力!AD598)</f>
        <v/>
      </c>
      <c r="H597" s="66" t="str">
        <f>TRIM(②受講者情報入力!AE598)</f>
        <v/>
      </c>
      <c r="I597" s="66" t="str">
        <f>IF(②受講者情報入力!AV598="","",LEFT(②受講者情報入力!AV598,LEN(②受講者情報入力!AV598)-1))</f>
        <v/>
      </c>
      <c r="J597" s="66" t="str">
        <f>ASC(TRIM(②受講者情報入力!AK598))</f>
        <v/>
      </c>
      <c r="K597" s="66" t="str">
        <f>IF(②受講者情報入力!AL598=0,"",TEXT(②受講者情報入力!AL598,"yyyy/mm/dd"))</f>
        <v/>
      </c>
      <c r="L597" s="66" t="str">
        <f>IF(②受講者情報入力!AM598=0,"",TEXT(②受講者情報入力!AM598,"yyyy/mm/dd"))</f>
        <v/>
      </c>
      <c r="M597" s="66" t="str">
        <f>ASC(TRIM(②受講者情報入力!AN598))</f>
        <v/>
      </c>
      <c r="N597" s="66" t="str">
        <f>ASC(TRIM(②受講者情報入力!AO598))</f>
        <v/>
      </c>
      <c r="O597" s="66" t="str">
        <f>IF(②受講者情報入力!AP598=0,"",TEXT(②受講者情報入力!AP598,"yyyy/mm/dd"))</f>
        <v/>
      </c>
      <c r="P597" s="66" t="str">
        <f>ASC(TRIM(②受講者情報入力!AQ598))</f>
        <v/>
      </c>
      <c r="Q597" s="66" t="str">
        <f>TRIM(②受講者情報入力!AR598)</f>
        <v/>
      </c>
      <c r="R597" s="66" t="str">
        <f>TRIM(②受講者情報入力!AS598)</f>
        <v/>
      </c>
      <c r="S597" s="66" t="str">
        <f>TRIM(②受講者情報入力!AT598)</f>
        <v/>
      </c>
    </row>
    <row r="598" spans="1:19">
      <c r="A598" s="66" t="e">
        <f>②受講者情報入力!AW599</f>
        <v>#N/A</v>
      </c>
      <c r="B598" s="66" t="str">
        <f>LEFT(②受講者情報入力!Y599,1)</f>
        <v/>
      </c>
      <c r="C598" s="66" t="str">
        <f>DBCS(TRIM(②受講者情報入力!Z599))</f>
        <v/>
      </c>
      <c r="D598" s="66" t="str">
        <f>DBCS(TRIM(②受講者情報入力!AA599))</f>
        <v/>
      </c>
      <c r="E598" s="66" t="str">
        <f>ASC(TRIM(②受講者情報入力!AB599))</f>
        <v/>
      </c>
      <c r="F598" s="66" t="str">
        <f>IFERROR(VLOOKUP(②受講者情報入力!AC599,マスタ!$A$1:$B$47,2,0),"")</f>
        <v/>
      </c>
      <c r="G598" s="66" t="str">
        <f>TRIM(②受講者情報入力!AD599)</f>
        <v/>
      </c>
      <c r="H598" s="66" t="str">
        <f>TRIM(②受講者情報入力!AE599)</f>
        <v/>
      </c>
      <c r="I598" s="66" t="str">
        <f>IF(②受講者情報入力!AV599="","",LEFT(②受講者情報入力!AV599,LEN(②受講者情報入力!AV599)-1))</f>
        <v/>
      </c>
      <c r="J598" s="66" t="str">
        <f>ASC(TRIM(②受講者情報入力!AK599))</f>
        <v/>
      </c>
      <c r="K598" s="66" t="str">
        <f>IF(②受講者情報入力!AL599=0,"",TEXT(②受講者情報入力!AL599,"yyyy/mm/dd"))</f>
        <v/>
      </c>
      <c r="L598" s="66" t="str">
        <f>IF(②受講者情報入力!AM599=0,"",TEXT(②受講者情報入力!AM599,"yyyy/mm/dd"))</f>
        <v/>
      </c>
      <c r="M598" s="66" t="str">
        <f>ASC(TRIM(②受講者情報入力!AN599))</f>
        <v/>
      </c>
      <c r="N598" s="66" t="str">
        <f>ASC(TRIM(②受講者情報入力!AO599))</f>
        <v/>
      </c>
      <c r="O598" s="66" t="str">
        <f>IF(②受講者情報入力!AP599=0,"",TEXT(②受講者情報入力!AP599,"yyyy/mm/dd"))</f>
        <v/>
      </c>
      <c r="P598" s="66" t="str">
        <f>ASC(TRIM(②受講者情報入力!AQ599))</f>
        <v/>
      </c>
      <c r="Q598" s="66" t="str">
        <f>TRIM(②受講者情報入力!AR599)</f>
        <v/>
      </c>
      <c r="R598" s="66" t="str">
        <f>TRIM(②受講者情報入力!AS599)</f>
        <v/>
      </c>
      <c r="S598" s="66" t="str">
        <f>TRIM(②受講者情報入力!AT599)</f>
        <v/>
      </c>
    </row>
    <row r="599" spans="1:19">
      <c r="A599" s="66" t="e">
        <f>②受講者情報入力!AW600</f>
        <v>#N/A</v>
      </c>
      <c r="B599" s="66" t="str">
        <f>LEFT(②受講者情報入力!Y600,1)</f>
        <v/>
      </c>
      <c r="C599" s="66" t="str">
        <f>DBCS(TRIM(②受講者情報入力!Z600))</f>
        <v/>
      </c>
      <c r="D599" s="66" t="str">
        <f>DBCS(TRIM(②受講者情報入力!AA600))</f>
        <v/>
      </c>
      <c r="E599" s="66" t="str">
        <f>ASC(TRIM(②受講者情報入力!AB600))</f>
        <v/>
      </c>
      <c r="F599" s="66" t="str">
        <f>IFERROR(VLOOKUP(②受講者情報入力!AC600,マスタ!$A$1:$B$47,2,0),"")</f>
        <v/>
      </c>
      <c r="G599" s="66" t="str">
        <f>TRIM(②受講者情報入力!AD600)</f>
        <v/>
      </c>
      <c r="H599" s="66" t="str">
        <f>TRIM(②受講者情報入力!AE600)</f>
        <v/>
      </c>
      <c r="I599" s="66" t="str">
        <f>IF(②受講者情報入力!AV600="","",LEFT(②受講者情報入力!AV600,LEN(②受講者情報入力!AV600)-1))</f>
        <v/>
      </c>
      <c r="J599" s="66" t="str">
        <f>ASC(TRIM(②受講者情報入力!AK600))</f>
        <v/>
      </c>
      <c r="K599" s="66" t="str">
        <f>IF(②受講者情報入力!AL600=0,"",TEXT(②受講者情報入力!AL600,"yyyy/mm/dd"))</f>
        <v/>
      </c>
      <c r="L599" s="66" t="str">
        <f>IF(②受講者情報入力!AM600=0,"",TEXT(②受講者情報入力!AM600,"yyyy/mm/dd"))</f>
        <v/>
      </c>
      <c r="M599" s="66" t="str">
        <f>ASC(TRIM(②受講者情報入力!AN600))</f>
        <v/>
      </c>
      <c r="N599" s="66" t="str">
        <f>ASC(TRIM(②受講者情報入力!AO600))</f>
        <v/>
      </c>
      <c r="O599" s="66" t="str">
        <f>IF(②受講者情報入力!AP600=0,"",TEXT(②受講者情報入力!AP600,"yyyy/mm/dd"))</f>
        <v/>
      </c>
      <c r="P599" s="66" t="str">
        <f>ASC(TRIM(②受講者情報入力!AQ600))</f>
        <v/>
      </c>
      <c r="Q599" s="66" t="str">
        <f>TRIM(②受講者情報入力!AR600)</f>
        <v/>
      </c>
      <c r="R599" s="66" t="str">
        <f>TRIM(②受講者情報入力!AS600)</f>
        <v/>
      </c>
      <c r="S599" s="66" t="str">
        <f>TRIM(②受講者情報入力!AT600)</f>
        <v/>
      </c>
    </row>
    <row r="600" spans="1:19">
      <c r="A600" s="66" t="e">
        <f>②受講者情報入力!AW601</f>
        <v>#N/A</v>
      </c>
      <c r="B600" s="66" t="str">
        <f>LEFT(②受講者情報入力!Y601,1)</f>
        <v/>
      </c>
      <c r="C600" s="66" t="str">
        <f>DBCS(TRIM(②受講者情報入力!Z601))</f>
        <v/>
      </c>
      <c r="D600" s="66" t="str">
        <f>DBCS(TRIM(②受講者情報入力!AA601))</f>
        <v/>
      </c>
      <c r="E600" s="66" t="str">
        <f>ASC(TRIM(②受講者情報入力!AB601))</f>
        <v/>
      </c>
      <c r="F600" s="66" t="str">
        <f>IFERROR(VLOOKUP(②受講者情報入力!AC601,マスタ!$A$1:$B$47,2,0),"")</f>
        <v/>
      </c>
      <c r="G600" s="66" t="str">
        <f>TRIM(②受講者情報入力!AD601)</f>
        <v/>
      </c>
      <c r="H600" s="66" t="str">
        <f>TRIM(②受講者情報入力!AE601)</f>
        <v/>
      </c>
      <c r="I600" s="66" t="str">
        <f>IF(②受講者情報入力!AV601="","",LEFT(②受講者情報入力!AV601,LEN(②受講者情報入力!AV601)-1))</f>
        <v/>
      </c>
      <c r="J600" s="66" t="str">
        <f>ASC(TRIM(②受講者情報入力!AK601))</f>
        <v/>
      </c>
      <c r="K600" s="66" t="str">
        <f>IF(②受講者情報入力!AL601=0,"",TEXT(②受講者情報入力!AL601,"yyyy/mm/dd"))</f>
        <v/>
      </c>
      <c r="L600" s="66" t="str">
        <f>IF(②受講者情報入力!AM601=0,"",TEXT(②受講者情報入力!AM601,"yyyy/mm/dd"))</f>
        <v/>
      </c>
      <c r="M600" s="66" t="str">
        <f>ASC(TRIM(②受講者情報入力!AN601))</f>
        <v/>
      </c>
      <c r="N600" s="66" t="str">
        <f>ASC(TRIM(②受講者情報入力!AO601))</f>
        <v/>
      </c>
      <c r="O600" s="66" t="str">
        <f>IF(②受講者情報入力!AP601=0,"",TEXT(②受講者情報入力!AP601,"yyyy/mm/dd"))</f>
        <v/>
      </c>
      <c r="P600" s="66" t="str">
        <f>ASC(TRIM(②受講者情報入力!AQ601))</f>
        <v/>
      </c>
      <c r="Q600" s="66" t="str">
        <f>TRIM(②受講者情報入力!AR601)</f>
        <v/>
      </c>
      <c r="R600" s="66" t="str">
        <f>TRIM(②受講者情報入力!AS601)</f>
        <v/>
      </c>
      <c r="S600" s="66" t="str">
        <f>TRIM(②受講者情報入力!AT601)</f>
        <v/>
      </c>
    </row>
    <row r="601" spans="1:19">
      <c r="A601" s="66" t="e">
        <f>②受講者情報入力!AW602</f>
        <v>#N/A</v>
      </c>
      <c r="B601" s="66" t="str">
        <f>LEFT(②受講者情報入力!Y602,1)</f>
        <v/>
      </c>
      <c r="C601" s="66" t="str">
        <f>DBCS(TRIM(②受講者情報入力!Z602))</f>
        <v/>
      </c>
      <c r="D601" s="66" t="str">
        <f>DBCS(TRIM(②受講者情報入力!AA602))</f>
        <v/>
      </c>
      <c r="E601" s="66" t="str">
        <f>ASC(TRIM(②受講者情報入力!AB602))</f>
        <v/>
      </c>
      <c r="F601" s="66" t="str">
        <f>IFERROR(VLOOKUP(②受講者情報入力!AC602,マスタ!$A$1:$B$47,2,0),"")</f>
        <v/>
      </c>
      <c r="G601" s="66" t="str">
        <f>TRIM(②受講者情報入力!AD602)</f>
        <v/>
      </c>
      <c r="H601" s="66" t="str">
        <f>TRIM(②受講者情報入力!AE602)</f>
        <v/>
      </c>
      <c r="I601" s="66" t="str">
        <f>IF(②受講者情報入力!AV602="","",LEFT(②受講者情報入力!AV602,LEN(②受講者情報入力!AV602)-1))</f>
        <v/>
      </c>
      <c r="J601" s="66" t="str">
        <f>ASC(TRIM(②受講者情報入力!AK602))</f>
        <v/>
      </c>
      <c r="K601" s="66" t="str">
        <f>IF(②受講者情報入力!AL602=0,"",TEXT(②受講者情報入力!AL602,"yyyy/mm/dd"))</f>
        <v/>
      </c>
      <c r="L601" s="66" t="str">
        <f>IF(②受講者情報入力!AM602=0,"",TEXT(②受講者情報入力!AM602,"yyyy/mm/dd"))</f>
        <v/>
      </c>
      <c r="M601" s="66" t="str">
        <f>ASC(TRIM(②受講者情報入力!AN602))</f>
        <v/>
      </c>
      <c r="N601" s="66" t="str">
        <f>ASC(TRIM(②受講者情報入力!AO602))</f>
        <v/>
      </c>
      <c r="O601" s="66" t="str">
        <f>IF(②受講者情報入力!AP602=0,"",TEXT(②受講者情報入力!AP602,"yyyy/mm/dd"))</f>
        <v/>
      </c>
      <c r="P601" s="66" t="str">
        <f>ASC(TRIM(②受講者情報入力!AQ602))</f>
        <v/>
      </c>
      <c r="Q601" s="66" t="str">
        <f>TRIM(②受講者情報入力!AR602)</f>
        <v/>
      </c>
      <c r="R601" s="66" t="str">
        <f>TRIM(②受講者情報入力!AS602)</f>
        <v/>
      </c>
      <c r="S601" s="66" t="str">
        <f>TRIM(②受講者情報入力!AT602)</f>
        <v/>
      </c>
    </row>
    <row r="602" spans="1:19">
      <c r="A602" s="66" t="e">
        <f>②受講者情報入力!AW603</f>
        <v>#N/A</v>
      </c>
      <c r="B602" s="66" t="str">
        <f>LEFT(②受講者情報入力!Y603,1)</f>
        <v/>
      </c>
      <c r="C602" s="66" t="str">
        <f>DBCS(TRIM(②受講者情報入力!Z603))</f>
        <v/>
      </c>
      <c r="D602" s="66" t="str">
        <f>DBCS(TRIM(②受講者情報入力!AA603))</f>
        <v/>
      </c>
      <c r="E602" s="66" t="str">
        <f>ASC(TRIM(②受講者情報入力!AB603))</f>
        <v/>
      </c>
      <c r="F602" s="66" t="str">
        <f>IFERROR(VLOOKUP(②受講者情報入力!AC603,マスタ!$A$1:$B$47,2,0),"")</f>
        <v/>
      </c>
      <c r="G602" s="66" t="str">
        <f>TRIM(②受講者情報入力!AD603)</f>
        <v/>
      </c>
      <c r="H602" s="66" t="str">
        <f>TRIM(②受講者情報入力!AE603)</f>
        <v/>
      </c>
      <c r="I602" s="66" t="str">
        <f>IF(②受講者情報入力!AV603="","",LEFT(②受講者情報入力!AV603,LEN(②受講者情報入力!AV603)-1))</f>
        <v/>
      </c>
      <c r="J602" s="66" t="str">
        <f>ASC(TRIM(②受講者情報入力!AK603))</f>
        <v/>
      </c>
      <c r="K602" s="66" t="str">
        <f>IF(②受講者情報入力!AL603=0,"",TEXT(②受講者情報入力!AL603,"yyyy/mm/dd"))</f>
        <v/>
      </c>
      <c r="L602" s="66" t="str">
        <f>IF(②受講者情報入力!AM603=0,"",TEXT(②受講者情報入力!AM603,"yyyy/mm/dd"))</f>
        <v/>
      </c>
      <c r="M602" s="66" t="str">
        <f>ASC(TRIM(②受講者情報入力!AN603))</f>
        <v/>
      </c>
      <c r="N602" s="66" t="str">
        <f>ASC(TRIM(②受講者情報入力!AO603))</f>
        <v/>
      </c>
      <c r="O602" s="66" t="str">
        <f>IF(②受講者情報入力!AP603=0,"",TEXT(②受講者情報入力!AP603,"yyyy/mm/dd"))</f>
        <v/>
      </c>
      <c r="P602" s="66" t="str">
        <f>ASC(TRIM(②受講者情報入力!AQ603))</f>
        <v/>
      </c>
      <c r="Q602" s="66" t="str">
        <f>TRIM(②受講者情報入力!AR603)</f>
        <v/>
      </c>
      <c r="R602" s="66" t="str">
        <f>TRIM(②受講者情報入力!AS603)</f>
        <v/>
      </c>
      <c r="S602" s="66" t="str">
        <f>TRIM(②受講者情報入力!AT603)</f>
        <v/>
      </c>
    </row>
    <row r="603" spans="1:19">
      <c r="A603" s="66" t="e">
        <f>②受講者情報入力!AW604</f>
        <v>#N/A</v>
      </c>
      <c r="B603" s="66" t="str">
        <f>LEFT(②受講者情報入力!Y604,1)</f>
        <v/>
      </c>
      <c r="C603" s="66" t="str">
        <f>DBCS(TRIM(②受講者情報入力!Z604))</f>
        <v/>
      </c>
      <c r="D603" s="66" t="str">
        <f>DBCS(TRIM(②受講者情報入力!AA604))</f>
        <v/>
      </c>
      <c r="E603" s="66" t="str">
        <f>ASC(TRIM(②受講者情報入力!AB604))</f>
        <v/>
      </c>
      <c r="F603" s="66" t="str">
        <f>IFERROR(VLOOKUP(②受講者情報入力!AC604,マスタ!$A$1:$B$47,2,0),"")</f>
        <v/>
      </c>
      <c r="G603" s="66" t="str">
        <f>TRIM(②受講者情報入力!AD604)</f>
        <v/>
      </c>
      <c r="H603" s="66" t="str">
        <f>TRIM(②受講者情報入力!AE604)</f>
        <v/>
      </c>
      <c r="I603" s="66" t="str">
        <f>IF(②受講者情報入力!AV604="","",LEFT(②受講者情報入力!AV604,LEN(②受講者情報入力!AV604)-1))</f>
        <v/>
      </c>
      <c r="J603" s="66" t="str">
        <f>ASC(TRIM(②受講者情報入力!AK604))</f>
        <v/>
      </c>
      <c r="K603" s="66" t="str">
        <f>IF(②受講者情報入力!AL604=0,"",TEXT(②受講者情報入力!AL604,"yyyy/mm/dd"))</f>
        <v/>
      </c>
      <c r="L603" s="66" t="str">
        <f>IF(②受講者情報入力!AM604=0,"",TEXT(②受講者情報入力!AM604,"yyyy/mm/dd"))</f>
        <v/>
      </c>
      <c r="M603" s="66" t="str">
        <f>ASC(TRIM(②受講者情報入力!AN604))</f>
        <v/>
      </c>
      <c r="N603" s="66" t="str">
        <f>ASC(TRIM(②受講者情報入力!AO604))</f>
        <v/>
      </c>
      <c r="O603" s="66" t="str">
        <f>IF(②受講者情報入力!AP604=0,"",TEXT(②受講者情報入力!AP604,"yyyy/mm/dd"))</f>
        <v/>
      </c>
      <c r="P603" s="66" t="str">
        <f>ASC(TRIM(②受講者情報入力!AQ604))</f>
        <v/>
      </c>
      <c r="Q603" s="66" t="str">
        <f>TRIM(②受講者情報入力!AR604)</f>
        <v/>
      </c>
      <c r="R603" s="66" t="str">
        <f>TRIM(②受講者情報入力!AS604)</f>
        <v/>
      </c>
      <c r="S603" s="66" t="str">
        <f>TRIM(②受講者情報入力!AT604)</f>
        <v/>
      </c>
    </row>
    <row r="604" spans="1:19">
      <c r="A604" s="66" t="e">
        <f>②受講者情報入力!AW605</f>
        <v>#N/A</v>
      </c>
      <c r="B604" s="66" t="str">
        <f>LEFT(②受講者情報入力!Y605,1)</f>
        <v/>
      </c>
      <c r="C604" s="66" t="str">
        <f>DBCS(TRIM(②受講者情報入力!Z605))</f>
        <v/>
      </c>
      <c r="D604" s="66" t="str">
        <f>DBCS(TRIM(②受講者情報入力!AA605))</f>
        <v/>
      </c>
      <c r="E604" s="66" t="str">
        <f>ASC(TRIM(②受講者情報入力!AB605))</f>
        <v/>
      </c>
      <c r="F604" s="66" t="str">
        <f>IFERROR(VLOOKUP(②受講者情報入力!AC605,マスタ!$A$1:$B$47,2,0),"")</f>
        <v/>
      </c>
      <c r="G604" s="66" t="str">
        <f>TRIM(②受講者情報入力!AD605)</f>
        <v/>
      </c>
      <c r="H604" s="66" t="str">
        <f>TRIM(②受講者情報入力!AE605)</f>
        <v/>
      </c>
      <c r="I604" s="66" t="str">
        <f>IF(②受講者情報入力!AV605="","",LEFT(②受講者情報入力!AV605,LEN(②受講者情報入力!AV605)-1))</f>
        <v/>
      </c>
      <c r="J604" s="66" t="str">
        <f>ASC(TRIM(②受講者情報入力!AK605))</f>
        <v/>
      </c>
      <c r="K604" s="66" t="str">
        <f>IF(②受講者情報入力!AL605=0,"",TEXT(②受講者情報入力!AL605,"yyyy/mm/dd"))</f>
        <v/>
      </c>
      <c r="L604" s="66" t="str">
        <f>IF(②受講者情報入力!AM605=0,"",TEXT(②受講者情報入力!AM605,"yyyy/mm/dd"))</f>
        <v/>
      </c>
      <c r="M604" s="66" t="str">
        <f>ASC(TRIM(②受講者情報入力!AN605))</f>
        <v/>
      </c>
      <c r="N604" s="66" t="str">
        <f>ASC(TRIM(②受講者情報入力!AO605))</f>
        <v/>
      </c>
      <c r="O604" s="66" t="str">
        <f>IF(②受講者情報入力!AP605=0,"",TEXT(②受講者情報入力!AP605,"yyyy/mm/dd"))</f>
        <v/>
      </c>
      <c r="P604" s="66" t="str">
        <f>ASC(TRIM(②受講者情報入力!AQ605))</f>
        <v/>
      </c>
      <c r="Q604" s="66" t="str">
        <f>TRIM(②受講者情報入力!AR605)</f>
        <v/>
      </c>
      <c r="R604" s="66" t="str">
        <f>TRIM(②受講者情報入力!AS605)</f>
        <v/>
      </c>
      <c r="S604" s="66" t="str">
        <f>TRIM(②受講者情報入力!AT605)</f>
        <v/>
      </c>
    </row>
    <row r="605" spans="1:19">
      <c r="A605" s="66" t="e">
        <f>②受講者情報入力!AW606</f>
        <v>#N/A</v>
      </c>
      <c r="B605" s="66" t="str">
        <f>LEFT(②受講者情報入力!Y606,1)</f>
        <v/>
      </c>
      <c r="C605" s="66" t="str">
        <f>DBCS(TRIM(②受講者情報入力!Z606))</f>
        <v/>
      </c>
      <c r="D605" s="66" t="str">
        <f>DBCS(TRIM(②受講者情報入力!AA606))</f>
        <v/>
      </c>
      <c r="E605" s="66" t="str">
        <f>ASC(TRIM(②受講者情報入力!AB606))</f>
        <v/>
      </c>
      <c r="F605" s="66" t="str">
        <f>IFERROR(VLOOKUP(②受講者情報入力!AC606,マスタ!$A$1:$B$47,2,0),"")</f>
        <v/>
      </c>
      <c r="G605" s="66" t="str">
        <f>TRIM(②受講者情報入力!AD606)</f>
        <v/>
      </c>
      <c r="H605" s="66" t="str">
        <f>TRIM(②受講者情報入力!AE606)</f>
        <v/>
      </c>
      <c r="I605" s="66" t="str">
        <f>IF(②受講者情報入力!AV606="","",LEFT(②受講者情報入力!AV606,LEN(②受講者情報入力!AV606)-1))</f>
        <v/>
      </c>
      <c r="J605" s="66" t="str">
        <f>ASC(TRIM(②受講者情報入力!AK606))</f>
        <v/>
      </c>
      <c r="K605" s="66" t="str">
        <f>IF(②受講者情報入力!AL606=0,"",TEXT(②受講者情報入力!AL606,"yyyy/mm/dd"))</f>
        <v/>
      </c>
      <c r="L605" s="66" t="str">
        <f>IF(②受講者情報入力!AM606=0,"",TEXT(②受講者情報入力!AM606,"yyyy/mm/dd"))</f>
        <v/>
      </c>
      <c r="M605" s="66" t="str">
        <f>ASC(TRIM(②受講者情報入力!AN606))</f>
        <v/>
      </c>
      <c r="N605" s="66" t="str">
        <f>ASC(TRIM(②受講者情報入力!AO606))</f>
        <v/>
      </c>
      <c r="O605" s="66" t="str">
        <f>IF(②受講者情報入力!AP606=0,"",TEXT(②受講者情報入力!AP606,"yyyy/mm/dd"))</f>
        <v/>
      </c>
      <c r="P605" s="66" t="str">
        <f>ASC(TRIM(②受講者情報入力!AQ606))</f>
        <v/>
      </c>
      <c r="Q605" s="66" t="str">
        <f>TRIM(②受講者情報入力!AR606)</f>
        <v/>
      </c>
      <c r="R605" s="66" t="str">
        <f>TRIM(②受講者情報入力!AS606)</f>
        <v/>
      </c>
      <c r="S605" s="66" t="str">
        <f>TRIM(②受講者情報入力!AT606)</f>
        <v/>
      </c>
    </row>
    <row r="606" spans="1:19">
      <c r="A606" s="66" t="e">
        <f>②受講者情報入力!AW607</f>
        <v>#N/A</v>
      </c>
      <c r="B606" s="66" t="str">
        <f>LEFT(②受講者情報入力!Y607,1)</f>
        <v/>
      </c>
      <c r="C606" s="66" t="str">
        <f>DBCS(TRIM(②受講者情報入力!Z607))</f>
        <v/>
      </c>
      <c r="D606" s="66" t="str">
        <f>DBCS(TRIM(②受講者情報入力!AA607))</f>
        <v/>
      </c>
      <c r="E606" s="66" t="str">
        <f>ASC(TRIM(②受講者情報入力!AB607))</f>
        <v/>
      </c>
      <c r="F606" s="66" t="str">
        <f>IFERROR(VLOOKUP(②受講者情報入力!AC607,マスタ!$A$1:$B$47,2,0),"")</f>
        <v/>
      </c>
      <c r="G606" s="66" t="str">
        <f>TRIM(②受講者情報入力!AD607)</f>
        <v/>
      </c>
      <c r="H606" s="66" t="str">
        <f>TRIM(②受講者情報入力!AE607)</f>
        <v/>
      </c>
      <c r="I606" s="66" t="str">
        <f>IF(②受講者情報入力!AV607="","",LEFT(②受講者情報入力!AV607,LEN(②受講者情報入力!AV607)-1))</f>
        <v/>
      </c>
      <c r="J606" s="66" t="str">
        <f>ASC(TRIM(②受講者情報入力!AK607))</f>
        <v/>
      </c>
      <c r="K606" s="66" t="str">
        <f>IF(②受講者情報入力!AL607=0,"",TEXT(②受講者情報入力!AL607,"yyyy/mm/dd"))</f>
        <v/>
      </c>
      <c r="L606" s="66" t="str">
        <f>IF(②受講者情報入力!AM607=0,"",TEXT(②受講者情報入力!AM607,"yyyy/mm/dd"))</f>
        <v/>
      </c>
      <c r="M606" s="66" t="str">
        <f>ASC(TRIM(②受講者情報入力!AN607))</f>
        <v/>
      </c>
      <c r="N606" s="66" t="str">
        <f>ASC(TRIM(②受講者情報入力!AO607))</f>
        <v/>
      </c>
      <c r="O606" s="66" t="str">
        <f>IF(②受講者情報入力!AP607=0,"",TEXT(②受講者情報入力!AP607,"yyyy/mm/dd"))</f>
        <v/>
      </c>
      <c r="P606" s="66" t="str">
        <f>ASC(TRIM(②受講者情報入力!AQ607))</f>
        <v/>
      </c>
      <c r="Q606" s="66" t="str">
        <f>TRIM(②受講者情報入力!AR607)</f>
        <v/>
      </c>
      <c r="R606" s="66" t="str">
        <f>TRIM(②受講者情報入力!AS607)</f>
        <v/>
      </c>
      <c r="S606" s="66" t="str">
        <f>TRIM(②受講者情報入力!AT607)</f>
        <v/>
      </c>
    </row>
    <row r="607" spans="1:19">
      <c r="A607" s="66" t="e">
        <f>②受講者情報入力!AW608</f>
        <v>#N/A</v>
      </c>
      <c r="B607" s="66" t="str">
        <f>LEFT(②受講者情報入力!Y608,1)</f>
        <v/>
      </c>
      <c r="C607" s="66" t="str">
        <f>DBCS(TRIM(②受講者情報入力!Z608))</f>
        <v/>
      </c>
      <c r="D607" s="66" t="str">
        <f>DBCS(TRIM(②受講者情報入力!AA608))</f>
        <v/>
      </c>
      <c r="E607" s="66" t="str">
        <f>ASC(TRIM(②受講者情報入力!AB608))</f>
        <v/>
      </c>
      <c r="F607" s="66" t="str">
        <f>IFERROR(VLOOKUP(②受講者情報入力!AC608,マスタ!$A$1:$B$47,2,0),"")</f>
        <v/>
      </c>
      <c r="G607" s="66" t="str">
        <f>TRIM(②受講者情報入力!AD608)</f>
        <v/>
      </c>
      <c r="H607" s="66" t="str">
        <f>TRIM(②受講者情報入力!AE608)</f>
        <v/>
      </c>
      <c r="I607" s="66" t="str">
        <f>IF(②受講者情報入力!AV608="","",LEFT(②受講者情報入力!AV608,LEN(②受講者情報入力!AV608)-1))</f>
        <v/>
      </c>
      <c r="J607" s="66" t="str">
        <f>ASC(TRIM(②受講者情報入力!AK608))</f>
        <v/>
      </c>
      <c r="K607" s="66" t="str">
        <f>IF(②受講者情報入力!AL608=0,"",TEXT(②受講者情報入力!AL608,"yyyy/mm/dd"))</f>
        <v/>
      </c>
      <c r="L607" s="66" t="str">
        <f>IF(②受講者情報入力!AM608=0,"",TEXT(②受講者情報入力!AM608,"yyyy/mm/dd"))</f>
        <v/>
      </c>
      <c r="M607" s="66" t="str">
        <f>ASC(TRIM(②受講者情報入力!AN608))</f>
        <v/>
      </c>
      <c r="N607" s="66" t="str">
        <f>ASC(TRIM(②受講者情報入力!AO608))</f>
        <v/>
      </c>
      <c r="O607" s="66" t="str">
        <f>IF(②受講者情報入力!AP608=0,"",TEXT(②受講者情報入力!AP608,"yyyy/mm/dd"))</f>
        <v/>
      </c>
      <c r="P607" s="66" t="str">
        <f>ASC(TRIM(②受講者情報入力!AQ608))</f>
        <v/>
      </c>
      <c r="Q607" s="66" t="str">
        <f>TRIM(②受講者情報入力!AR608)</f>
        <v/>
      </c>
      <c r="R607" s="66" t="str">
        <f>TRIM(②受講者情報入力!AS608)</f>
        <v/>
      </c>
      <c r="S607" s="66" t="str">
        <f>TRIM(②受講者情報入力!AT608)</f>
        <v/>
      </c>
    </row>
    <row r="608" spans="1:19">
      <c r="A608" s="66" t="e">
        <f>②受講者情報入力!AW609</f>
        <v>#N/A</v>
      </c>
      <c r="B608" s="66" t="str">
        <f>LEFT(②受講者情報入力!Y609,1)</f>
        <v/>
      </c>
      <c r="C608" s="66" t="str">
        <f>DBCS(TRIM(②受講者情報入力!Z609))</f>
        <v/>
      </c>
      <c r="D608" s="66" t="str">
        <f>DBCS(TRIM(②受講者情報入力!AA609))</f>
        <v/>
      </c>
      <c r="E608" s="66" t="str">
        <f>ASC(TRIM(②受講者情報入力!AB609))</f>
        <v/>
      </c>
      <c r="F608" s="66" t="str">
        <f>IFERROR(VLOOKUP(②受講者情報入力!AC609,マスタ!$A$1:$B$47,2,0),"")</f>
        <v/>
      </c>
      <c r="G608" s="66" t="str">
        <f>TRIM(②受講者情報入力!AD609)</f>
        <v/>
      </c>
      <c r="H608" s="66" t="str">
        <f>TRIM(②受講者情報入力!AE609)</f>
        <v/>
      </c>
      <c r="I608" s="66" t="str">
        <f>IF(②受講者情報入力!AV609="","",LEFT(②受講者情報入力!AV609,LEN(②受講者情報入力!AV609)-1))</f>
        <v/>
      </c>
      <c r="J608" s="66" t="str">
        <f>ASC(TRIM(②受講者情報入力!AK609))</f>
        <v/>
      </c>
      <c r="K608" s="66" t="str">
        <f>IF(②受講者情報入力!AL609=0,"",TEXT(②受講者情報入力!AL609,"yyyy/mm/dd"))</f>
        <v/>
      </c>
      <c r="L608" s="66" t="str">
        <f>IF(②受講者情報入力!AM609=0,"",TEXT(②受講者情報入力!AM609,"yyyy/mm/dd"))</f>
        <v/>
      </c>
      <c r="M608" s="66" t="str">
        <f>ASC(TRIM(②受講者情報入力!AN609))</f>
        <v/>
      </c>
      <c r="N608" s="66" t="str">
        <f>ASC(TRIM(②受講者情報入力!AO609))</f>
        <v/>
      </c>
      <c r="O608" s="66" t="str">
        <f>IF(②受講者情報入力!AP609=0,"",TEXT(②受講者情報入力!AP609,"yyyy/mm/dd"))</f>
        <v/>
      </c>
      <c r="P608" s="66" t="str">
        <f>ASC(TRIM(②受講者情報入力!AQ609))</f>
        <v/>
      </c>
      <c r="Q608" s="66" t="str">
        <f>TRIM(②受講者情報入力!AR609)</f>
        <v/>
      </c>
      <c r="R608" s="66" t="str">
        <f>TRIM(②受講者情報入力!AS609)</f>
        <v/>
      </c>
      <c r="S608" s="66" t="str">
        <f>TRIM(②受講者情報入力!AT609)</f>
        <v/>
      </c>
    </row>
    <row r="609" spans="1:19">
      <c r="A609" s="66" t="e">
        <f>②受講者情報入力!AW610</f>
        <v>#N/A</v>
      </c>
      <c r="B609" s="66" t="str">
        <f>LEFT(②受講者情報入力!Y610,1)</f>
        <v/>
      </c>
      <c r="C609" s="66" t="str">
        <f>DBCS(TRIM(②受講者情報入力!Z610))</f>
        <v/>
      </c>
      <c r="D609" s="66" t="str">
        <f>DBCS(TRIM(②受講者情報入力!AA610))</f>
        <v/>
      </c>
      <c r="E609" s="66" t="str">
        <f>ASC(TRIM(②受講者情報入力!AB610))</f>
        <v/>
      </c>
      <c r="F609" s="66" t="str">
        <f>IFERROR(VLOOKUP(②受講者情報入力!AC610,マスタ!$A$1:$B$47,2,0),"")</f>
        <v/>
      </c>
      <c r="G609" s="66" t="str">
        <f>TRIM(②受講者情報入力!AD610)</f>
        <v/>
      </c>
      <c r="H609" s="66" t="str">
        <f>TRIM(②受講者情報入力!AE610)</f>
        <v/>
      </c>
      <c r="I609" s="66" t="str">
        <f>IF(②受講者情報入力!AV610="","",LEFT(②受講者情報入力!AV610,LEN(②受講者情報入力!AV610)-1))</f>
        <v/>
      </c>
      <c r="J609" s="66" t="str">
        <f>ASC(TRIM(②受講者情報入力!AK610))</f>
        <v/>
      </c>
      <c r="K609" s="66" t="str">
        <f>IF(②受講者情報入力!AL610=0,"",TEXT(②受講者情報入力!AL610,"yyyy/mm/dd"))</f>
        <v/>
      </c>
      <c r="L609" s="66" t="str">
        <f>IF(②受講者情報入力!AM610=0,"",TEXT(②受講者情報入力!AM610,"yyyy/mm/dd"))</f>
        <v/>
      </c>
      <c r="M609" s="66" t="str">
        <f>ASC(TRIM(②受講者情報入力!AN610))</f>
        <v/>
      </c>
      <c r="N609" s="66" t="str">
        <f>ASC(TRIM(②受講者情報入力!AO610))</f>
        <v/>
      </c>
      <c r="O609" s="66" t="str">
        <f>IF(②受講者情報入力!AP610=0,"",TEXT(②受講者情報入力!AP610,"yyyy/mm/dd"))</f>
        <v/>
      </c>
      <c r="P609" s="66" t="str">
        <f>ASC(TRIM(②受講者情報入力!AQ610))</f>
        <v/>
      </c>
      <c r="Q609" s="66" t="str">
        <f>TRIM(②受講者情報入力!AR610)</f>
        <v/>
      </c>
      <c r="R609" s="66" t="str">
        <f>TRIM(②受講者情報入力!AS610)</f>
        <v/>
      </c>
      <c r="S609" s="66" t="str">
        <f>TRIM(②受講者情報入力!AT610)</f>
        <v/>
      </c>
    </row>
    <row r="610" spans="1:19">
      <c r="A610" s="66" t="e">
        <f>②受講者情報入力!AW611</f>
        <v>#N/A</v>
      </c>
      <c r="B610" s="66" t="str">
        <f>LEFT(②受講者情報入力!Y611,1)</f>
        <v/>
      </c>
      <c r="C610" s="66" t="str">
        <f>DBCS(TRIM(②受講者情報入力!Z611))</f>
        <v/>
      </c>
      <c r="D610" s="66" t="str">
        <f>DBCS(TRIM(②受講者情報入力!AA611))</f>
        <v/>
      </c>
      <c r="E610" s="66" t="str">
        <f>ASC(TRIM(②受講者情報入力!AB611))</f>
        <v/>
      </c>
      <c r="F610" s="66" t="str">
        <f>IFERROR(VLOOKUP(②受講者情報入力!AC611,マスタ!$A$1:$B$47,2,0),"")</f>
        <v/>
      </c>
      <c r="G610" s="66" t="str">
        <f>TRIM(②受講者情報入力!AD611)</f>
        <v/>
      </c>
      <c r="H610" s="66" t="str">
        <f>TRIM(②受講者情報入力!AE611)</f>
        <v/>
      </c>
      <c r="I610" s="66" t="str">
        <f>IF(②受講者情報入力!AV611="","",LEFT(②受講者情報入力!AV611,LEN(②受講者情報入力!AV611)-1))</f>
        <v/>
      </c>
      <c r="J610" s="66" t="str">
        <f>ASC(TRIM(②受講者情報入力!AK611))</f>
        <v/>
      </c>
      <c r="K610" s="66" t="str">
        <f>IF(②受講者情報入力!AL611=0,"",TEXT(②受講者情報入力!AL611,"yyyy/mm/dd"))</f>
        <v/>
      </c>
      <c r="L610" s="66" t="str">
        <f>IF(②受講者情報入力!AM611=0,"",TEXT(②受講者情報入力!AM611,"yyyy/mm/dd"))</f>
        <v/>
      </c>
      <c r="M610" s="66" t="str">
        <f>ASC(TRIM(②受講者情報入力!AN611))</f>
        <v/>
      </c>
      <c r="N610" s="66" t="str">
        <f>ASC(TRIM(②受講者情報入力!AO611))</f>
        <v/>
      </c>
      <c r="O610" s="66" t="str">
        <f>IF(②受講者情報入力!AP611=0,"",TEXT(②受講者情報入力!AP611,"yyyy/mm/dd"))</f>
        <v/>
      </c>
      <c r="P610" s="66" t="str">
        <f>ASC(TRIM(②受講者情報入力!AQ611))</f>
        <v/>
      </c>
      <c r="Q610" s="66" t="str">
        <f>TRIM(②受講者情報入力!AR611)</f>
        <v/>
      </c>
      <c r="R610" s="66" t="str">
        <f>TRIM(②受講者情報入力!AS611)</f>
        <v/>
      </c>
      <c r="S610" s="66" t="str">
        <f>TRIM(②受講者情報入力!AT611)</f>
        <v/>
      </c>
    </row>
    <row r="611" spans="1:19">
      <c r="A611" s="66" t="e">
        <f>②受講者情報入力!AW612</f>
        <v>#N/A</v>
      </c>
      <c r="B611" s="66" t="str">
        <f>LEFT(②受講者情報入力!Y612,1)</f>
        <v/>
      </c>
      <c r="C611" s="66" t="str">
        <f>DBCS(TRIM(②受講者情報入力!Z612))</f>
        <v/>
      </c>
      <c r="D611" s="66" t="str">
        <f>DBCS(TRIM(②受講者情報入力!AA612))</f>
        <v/>
      </c>
      <c r="E611" s="66" t="str">
        <f>ASC(TRIM(②受講者情報入力!AB612))</f>
        <v/>
      </c>
      <c r="F611" s="66" t="str">
        <f>IFERROR(VLOOKUP(②受講者情報入力!AC612,マスタ!$A$1:$B$47,2,0),"")</f>
        <v/>
      </c>
      <c r="G611" s="66" t="str">
        <f>TRIM(②受講者情報入力!AD612)</f>
        <v/>
      </c>
      <c r="H611" s="66" t="str">
        <f>TRIM(②受講者情報入力!AE612)</f>
        <v/>
      </c>
      <c r="I611" s="66" t="str">
        <f>IF(②受講者情報入力!AV612="","",LEFT(②受講者情報入力!AV612,LEN(②受講者情報入力!AV612)-1))</f>
        <v/>
      </c>
      <c r="J611" s="66" t="str">
        <f>ASC(TRIM(②受講者情報入力!AK612))</f>
        <v/>
      </c>
      <c r="K611" s="66" t="str">
        <f>IF(②受講者情報入力!AL612=0,"",TEXT(②受講者情報入力!AL612,"yyyy/mm/dd"))</f>
        <v/>
      </c>
      <c r="L611" s="66" t="str">
        <f>IF(②受講者情報入力!AM612=0,"",TEXT(②受講者情報入力!AM612,"yyyy/mm/dd"))</f>
        <v/>
      </c>
      <c r="M611" s="66" t="str">
        <f>ASC(TRIM(②受講者情報入力!AN612))</f>
        <v/>
      </c>
      <c r="N611" s="66" t="str">
        <f>ASC(TRIM(②受講者情報入力!AO612))</f>
        <v/>
      </c>
      <c r="O611" s="66" t="str">
        <f>IF(②受講者情報入力!AP612=0,"",TEXT(②受講者情報入力!AP612,"yyyy/mm/dd"))</f>
        <v/>
      </c>
      <c r="P611" s="66" t="str">
        <f>ASC(TRIM(②受講者情報入力!AQ612))</f>
        <v/>
      </c>
      <c r="Q611" s="66" t="str">
        <f>TRIM(②受講者情報入力!AR612)</f>
        <v/>
      </c>
      <c r="R611" s="66" t="str">
        <f>TRIM(②受講者情報入力!AS612)</f>
        <v/>
      </c>
      <c r="S611" s="66" t="str">
        <f>TRIM(②受講者情報入力!AT612)</f>
        <v/>
      </c>
    </row>
    <row r="612" spans="1:19">
      <c r="A612" s="66" t="e">
        <f>②受講者情報入力!AW613</f>
        <v>#N/A</v>
      </c>
      <c r="B612" s="66" t="str">
        <f>LEFT(②受講者情報入力!Y613,1)</f>
        <v/>
      </c>
      <c r="C612" s="66" t="str">
        <f>DBCS(TRIM(②受講者情報入力!Z613))</f>
        <v/>
      </c>
      <c r="D612" s="66" t="str">
        <f>DBCS(TRIM(②受講者情報入力!AA613))</f>
        <v/>
      </c>
      <c r="E612" s="66" t="str">
        <f>ASC(TRIM(②受講者情報入力!AB613))</f>
        <v/>
      </c>
      <c r="F612" s="66" t="str">
        <f>IFERROR(VLOOKUP(②受講者情報入力!AC613,マスタ!$A$1:$B$47,2,0),"")</f>
        <v/>
      </c>
      <c r="G612" s="66" t="str">
        <f>TRIM(②受講者情報入力!AD613)</f>
        <v/>
      </c>
      <c r="H612" s="66" t="str">
        <f>TRIM(②受講者情報入力!AE613)</f>
        <v/>
      </c>
      <c r="I612" s="66" t="str">
        <f>IF(②受講者情報入力!AV613="","",LEFT(②受講者情報入力!AV613,LEN(②受講者情報入力!AV613)-1))</f>
        <v/>
      </c>
      <c r="J612" s="66" t="str">
        <f>ASC(TRIM(②受講者情報入力!AK613))</f>
        <v/>
      </c>
      <c r="K612" s="66" t="str">
        <f>IF(②受講者情報入力!AL613=0,"",TEXT(②受講者情報入力!AL613,"yyyy/mm/dd"))</f>
        <v/>
      </c>
      <c r="L612" s="66" t="str">
        <f>IF(②受講者情報入力!AM613=0,"",TEXT(②受講者情報入力!AM613,"yyyy/mm/dd"))</f>
        <v/>
      </c>
      <c r="M612" s="66" t="str">
        <f>ASC(TRIM(②受講者情報入力!AN613))</f>
        <v/>
      </c>
      <c r="N612" s="66" t="str">
        <f>ASC(TRIM(②受講者情報入力!AO613))</f>
        <v/>
      </c>
      <c r="O612" s="66" t="str">
        <f>IF(②受講者情報入力!AP613=0,"",TEXT(②受講者情報入力!AP613,"yyyy/mm/dd"))</f>
        <v/>
      </c>
      <c r="P612" s="66" t="str">
        <f>ASC(TRIM(②受講者情報入力!AQ613))</f>
        <v/>
      </c>
      <c r="Q612" s="66" t="str">
        <f>TRIM(②受講者情報入力!AR613)</f>
        <v/>
      </c>
      <c r="R612" s="66" t="str">
        <f>TRIM(②受講者情報入力!AS613)</f>
        <v/>
      </c>
      <c r="S612" s="66" t="str">
        <f>TRIM(②受講者情報入力!AT613)</f>
        <v/>
      </c>
    </row>
    <row r="613" spans="1:19">
      <c r="A613" s="66" t="e">
        <f>②受講者情報入力!AW614</f>
        <v>#N/A</v>
      </c>
      <c r="B613" s="66" t="str">
        <f>LEFT(②受講者情報入力!Y614,1)</f>
        <v/>
      </c>
      <c r="C613" s="66" t="str">
        <f>DBCS(TRIM(②受講者情報入力!Z614))</f>
        <v/>
      </c>
      <c r="D613" s="66" t="str">
        <f>DBCS(TRIM(②受講者情報入力!AA614))</f>
        <v/>
      </c>
      <c r="E613" s="66" t="str">
        <f>ASC(TRIM(②受講者情報入力!AB614))</f>
        <v/>
      </c>
      <c r="F613" s="66" t="str">
        <f>IFERROR(VLOOKUP(②受講者情報入力!AC614,マスタ!$A$1:$B$47,2,0),"")</f>
        <v/>
      </c>
      <c r="G613" s="66" t="str">
        <f>TRIM(②受講者情報入力!AD614)</f>
        <v/>
      </c>
      <c r="H613" s="66" t="str">
        <f>TRIM(②受講者情報入力!AE614)</f>
        <v/>
      </c>
      <c r="I613" s="66" t="str">
        <f>IF(②受講者情報入力!AV614="","",LEFT(②受講者情報入力!AV614,LEN(②受講者情報入力!AV614)-1))</f>
        <v/>
      </c>
      <c r="J613" s="66" t="str">
        <f>ASC(TRIM(②受講者情報入力!AK614))</f>
        <v/>
      </c>
      <c r="K613" s="66" t="str">
        <f>IF(②受講者情報入力!AL614=0,"",TEXT(②受講者情報入力!AL614,"yyyy/mm/dd"))</f>
        <v/>
      </c>
      <c r="L613" s="66" t="str">
        <f>IF(②受講者情報入力!AM614=0,"",TEXT(②受講者情報入力!AM614,"yyyy/mm/dd"))</f>
        <v/>
      </c>
      <c r="M613" s="66" t="str">
        <f>ASC(TRIM(②受講者情報入力!AN614))</f>
        <v/>
      </c>
      <c r="N613" s="66" t="str">
        <f>ASC(TRIM(②受講者情報入力!AO614))</f>
        <v/>
      </c>
      <c r="O613" s="66" t="str">
        <f>IF(②受講者情報入力!AP614=0,"",TEXT(②受講者情報入力!AP614,"yyyy/mm/dd"))</f>
        <v/>
      </c>
      <c r="P613" s="66" t="str">
        <f>ASC(TRIM(②受講者情報入力!AQ614))</f>
        <v/>
      </c>
      <c r="Q613" s="66" t="str">
        <f>TRIM(②受講者情報入力!AR614)</f>
        <v/>
      </c>
      <c r="R613" s="66" t="str">
        <f>TRIM(②受講者情報入力!AS614)</f>
        <v/>
      </c>
      <c r="S613" s="66" t="str">
        <f>TRIM(②受講者情報入力!AT614)</f>
        <v/>
      </c>
    </row>
    <row r="614" spans="1:19">
      <c r="A614" s="66" t="e">
        <f>②受講者情報入力!AW615</f>
        <v>#N/A</v>
      </c>
      <c r="B614" s="66" t="str">
        <f>LEFT(②受講者情報入力!Y615,1)</f>
        <v/>
      </c>
      <c r="C614" s="66" t="str">
        <f>DBCS(TRIM(②受講者情報入力!Z615))</f>
        <v/>
      </c>
      <c r="D614" s="66" t="str">
        <f>DBCS(TRIM(②受講者情報入力!AA615))</f>
        <v/>
      </c>
      <c r="E614" s="66" t="str">
        <f>ASC(TRIM(②受講者情報入力!AB615))</f>
        <v/>
      </c>
      <c r="F614" s="66" t="str">
        <f>IFERROR(VLOOKUP(②受講者情報入力!AC615,マスタ!$A$1:$B$47,2,0),"")</f>
        <v/>
      </c>
      <c r="G614" s="66" t="str">
        <f>TRIM(②受講者情報入力!AD615)</f>
        <v/>
      </c>
      <c r="H614" s="66" t="str">
        <f>TRIM(②受講者情報入力!AE615)</f>
        <v/>
      </c>
      <c r="I614" s="66" t="str">
        <f>IF(②受講者情報入力!AV615="","",LEFT(②受講者情報入力!AV615,LEN(②受講者情報入力!AV615)-1))</f>
        <v/>
      </c>
      <c r="J614" s="66" t="str">
        <f>ASC(TRIM(②受講者情報入力!AK615))</f>
        <v/>
      </c>
      <c r="K614" s="66" t="str">
        <f>IF(②受講者情報入力!AL615=0,"",TEXT(②受講者情報入力!AL615,"yyyy/mm/dd"))</f>
        <v/>
      </c>
      <c r="L614" s="66" t="str">
        <f>IF(②受講者情報入力!AM615=0,"",TEXT(②受講者情報入力!AM615,"yyyy/mm/dd"))</f>
        <v/>
      </c>
      <c r="M614" s="66" t="str">
        <f>ASC(TRIM(②受講者情報入力!AN615))</f>
        <v/>
      </c>
      <c r="N614" s="66" t="str">
        <f>ASC(TRIM(②受講者情報入力!AO615))</f>
        <v/>
      </c>
      <c r="O614" s="66" t="str">
        <f>IF(②受講者情報入力!AP615=0,"",TEXT(②受講者情報入力!AP615,"yyyy/mm/dd"))</f>
        <v/>
      </c>
      <c r="P614" s="66" t="str">
        <f>ASC(TRIM(②受講者情報入力!AQ615))</f>
        <v/>
      </c>
      <c r="Q614" s="66" t="str">
        <f>TRIM(②受講者情報入力!AR615)</f>
        <v/>
      </c>
      <c r="R614" s="66" t="str">
        <f>TRIM(②受講者情報入力!AS615)</f>
        <v/>
      </c>
      <c r="S614" s="66" t="str">
        <f>TRIM(②受講者情報入力!AT615)</f>
        <v/>
      </c>
    </row>
    <row r="615" spans="1:19">
      <c r="A615" s="66" t="e">
        <f>②受講者情報入力!AW616</f>
        <v>#N/A</v>
      </c>
      <c r="B615" s="66" t="str">
        <f>LEFT(②受講者情報入力!Y616,1)</f>
        <v/>
      </c>
      <c r="C615" s="66" t="str">
        <f>DBCS(TRIM(②受講者情報入力!Z616))</f>
        <v/>
      </c>
      <c r="D615" s="66" t="str">
        <f>DBCS(TRIM(②受講者情報入力!AA616))</f>
        <v/>
      </c>
      <c r="E615" s="66" t="str">
        <f>ASC(TRIM(②受講者情報入力!AB616))</f>
        <v/>
      </c>
      <c r="F615" s="66" t="str">
        <f>IFERROR(VLOOKUP(②受講者情報入力!AC616,マスタ!$A$1:$B$47,2,0),"")</f>
        <v/>
      </c>
      <c r="G615" s="66" t="str">
        <f>TRIM(②受講者情報入力!AD616)</f>
        <v/>
      </c>
      <c r="H615" s="66" t="str">
        <f>TRIM(②受講者情報入力!AE616)</f>
        <v/>
      </c>
      <c r="I615" s="66" t="str">
        <f>IF(②受講者情報入力!AV616="","",LEFT(②受講者情報入力!AV616,LEN(②受講者情報入力!AV616)-1))</f>
        <v/>
      </c>
      <c r="J615" s="66" t="str">
        <f>ASC(TRIM(②受講者情報入力!AK616))</f>
        <v/>
      </c>
      <c r="K615" s="66" t="str">
        <f>IF(②受講者情報入力!AL616=0,"",TEXT(②受講者情報入力!AL616,"yyyy/mm/dd"))</f>
        <v/>
      </c>
      <c r="L615" s="66" t="str">
        <f>IF(②受講者情報入力!AM616=0,"",TEXT(②受講者情報入力!AM616,"yyyy/mm/dd"))</f>
        <v/>
      </c>
      <c r="M615" s="66" t="str">
        <f>ASC(TRIM(②受講者情報入力!AN616))</f>
        <v/>
      </c>
      <c r="N615" s="66" t="str">
        <f>ASC(TRIM(②受講者情報入力!AO616))</f>
        <v/>
      </c>
      <c r="O615" s="66" t="str">
        <f>IF(②受講者情報入力!AP616=0,"",TEXT(②受講者情報入力!AP616,"yyyy/mm/dd"))</f>
        <v/>
      </c>
      <c r="P615" s="66" t="str">
        <f>ASC(TRIM(②受講者情報入力!AQ616))</f>
        <v/>
      </c>
      <c r="Q615" s="66" t="str">
        <f>TRIM(②受講者情報入力!AR616)</f>
        <v/>
      </c>
      <c r="R615" s="66" t="str">
        <f>TRIM(②受講者情報入力!AS616)</f>
        <v/>
      </c>
      <c r="S615" s="66" t="str">
        <f>TRIM(②受講者情報入力!AT616)</f>
        <v/>
      </c>
    </row>
    <row r="616" spans="1:19">
      <c r="A616" s="66" t="e">
        <f>②受講者情報入力!AW617</f>
        <v>#N/A</v>
      </c>
      <c r="B616" s="66" t="str">
        <f>LEFT(②受講者情報入力!Y617,1)</f>
        <v/>
      </c>
      <c r="C616" s="66" t="str">
        <f>DBCS(TRIM(②受講者情報入力!Z617))</f>
        <v/>
      </c>
      <c r="D616" s="66" t="str">
        <f>DBCS(TRIM(②受講者情報入力!AA617))</f>
        <v/>
      </c>
      <c r="E616" s="66" t="str">
        <f>ASC(TRIM(②受講者情報入力!AB617))</f>
        <v/>
      </c>
      <c r="F616" s="66" t="str">
        <f>IFERROR(VLOOKUP(②受講者情報入力!AC617,マスタ!$A$1:$B$47,2,0),"")</f>
        <v/>
      </c>
      <c r="G616" s="66" t="str">
        <f>TRIM(②受講者情報入力!AD617)</f>
        <v/>
      </c>
      <c r="H616" s="66" t="str">
        <f>TRIM(②受講者情報入力!AE617)</f>
        <v/>
      </c>
      <c r="I616" s="66" t="str">
        <f>IF(②受講者情報入力!AV617="","",LEFT(②受講者情報入力!AV617,LEN(②受講者情報入力!AV617)-1))</f>
        <v/>
      </c>
      <c r="J616" s="66" t="str">
        <f>ASC(TRIM(②受講者情報入力!AK617))</f>
        <v/>
      </c>
      <c r="K616" s="66" t="str">
        <f>IF(②受講者情報入力!AL617=0,"",TEXT(②受講者情報入力!AL617,"yyyy/mm/dd"))</f>
        <v/>
      </c>
      <c r="L616" s="66" t="str">
        <f>IF(②受講者情報入力!AM617=0,"",TEXT(②受講者情報入力!AM617,"yyyy/mm/dd"))</f>
        <v/>
      </c>
      <c r="M616" s="66" t="str">
        <f>ASC(TRIM(②受講者情報入力!AN617))</f>
        <v/>
      </c>
      <c r="N616" s="66" t="str">
        <f>ASC(TRIM(②受講者情報入力!AO617))</f>
        <v/>
      </c>
      <c r="O616" s="66" t="str">
        <f>IF(②受講者情報入力!AP617=0,"",TEXT(②受講者情報入力!AP617,"yyyy/mm/dd"))</f>
        <v/>
      </c>
      <c r="P616" s="66" t="str">
        <f>ASC(TRIM(②受講者情報入力!AQ617))</f>
        <v/>
      </c>
      <c r="Q616" s="66" t="str">
        <f>TRIM(②受講者情報入力!AR617)</f>
        <v/>
      </c>
      <c r="R616" s="66" t="str">
        <f>TRIM(②受講者情報入力!AS617)</f>
        <v/>
      </c>
      <c r="S616" s="66" t="str">
        <f>TRIM(②受講者情報入力!AT617)</f>
        <v/>
      </c>
    </row>
    <row r="617" spans="1:19">
      <c r="A617" s="66" t="e">
        <f>②受講者情報入力!AW618</f>
        <v>#N/A</v>
      </c>
      <c r="B617" s="66" t="str">
        <f>LEFT(②受講者情報入力!Y618,1)</f>
        <v/>
      </c>
      <c r="C617" s="66" t="str">
        <f>DBCS(TRIM(②受講者情報入力!Z618))</f>
        <v/>
      </c>
      <c r="D617" s="66" t="str">
        <f>DBCS(TRIM(②受講者情報入力!AA618))</f>
        <v/>
      </c>
      <c r="E617" s="66" t="str">
        <f>ASC(TRIM(②受講者情報入力!AB618))</f>
        <v/>
      </c>
      <c r="F617" s="66" t="str">
        <f>IFERROR(VLOOKUP(②受講者情報入力!AC618,マスタ!$A$1:$B$47,2,0),"")</f>
        <v/>
      </c>
      <c r="G617" s="66" t="str">
        <f>TRIM(②受講者情報入力!AD618)</f>
        <v/>
      </c>
      <c r="H617" s="66" t="str">
        <f>TRIM(②受講者情報入力!AE618)</f>
        <v/>
      </c>
      <c r="I617" s="66" t="str">
        <f>IF(②受講者情報入力!AV618="","",LEFT(②受講者情報入力!AV618,LEN(②受講者情報入力!AV618)-1))</f>
        <v/>
      </c>
      <c r="J617" s="66" t="str">
        <f>ASC(TRIM(②受講者情報入力!AK618))</f>
        <v/>
      </c>
      <c r="K617" s="66" t="str">
        <f>IF(②受講者情報入力!AL618=0,"",TEXT(②受講者情報入力!AL618,"yyyy/mm/dd"))</f>
        <v/>
      </c>
      <c r="L617" s="66" t="str">
        <f>IF(②受講者情報入力!AM618=0,"",TEXT(②受講者情報入力!AM618,"yyyy/mm/dd"))</f>
        <v/>
      </c>
      <c r="M617" s="66" t="str">
        <f>ASC(TRIM(②受講者情報入力!AN618))</f>
        <v/>
      </c>
      <c r="N617" s="66" t="str">
        <f>ASC(TRIM(②受講者情報入力!AO618))</f>
        <v/>
      </c>
      <c r="O617" s="66" t="str">
        <f>IF(②受講者情報入力!AP618=0,"",TEXT(②受講者情報入力!AP618,"yyyy/mm/dd"))</f>
        <v/>
      </c>
      <c r="P617" s="66" t="str">
        <f>ASC(TRIM(②受講者情報入力!AQ618))</f>
        <v/>
      </c>
      <c r="Q617" s="66" t="str">
        <f>TRIM(②受講者情報入力!AR618)</f>
        <v/>
      </c>
      <c r="R617" s="66" t="str">
        <f>TRIM(②受講者情報入力!AS618)</f>
        <v/>
      </c>
      <c r="S617" s="66" t="str">
        <f>TRIM(②受講者情報入力!AT618)</f>
        <v/>
      </c>
    </row>
    <row r="618" spans="1:19">
      <c r="A618" s="66" t="e">
        <f>②受講者情報入力!AW619</f>
        <v>#N/A</v>
      </c>
      <c r="B618" s="66" t="str">
        <f>LEFT(②受講者情報入力!Y619,1)</f>
        <v/>
      </c>
      <c r="C618" s="66" t="str">
        <f>DBCS(TRIM(②受講者情報入力!Z619))</f>
        <v/>
      </c>
      <c r="D618" s="66" t="str">
        <f>DBCS(TRIM(②受講者情報入力!AA619))</f>
        <v/>
      </c>
      <c r="E618" s="66" t="str">
        <f>ASC(TRIM(②受講者情報入力!AB619))</f>
        <v/>
      </c>
      <c r="F618" s="66" t="str">
        <f>IFERROR(VLOOKUP(②受講者情報入力!AC619,マスタ!$A$1:$B$47,2,0),"")</f>
        <v/>
      </c>
      <c r="G618" s="66" t="str">
        <f>TRIM(②受講者情報入力!AD619)</f>
        <v/>
      </c>
      <c r="H618" s="66" t="str">
        <f>TRIM(②受講者情報入力!AE619)</f>
        <v/>
      </c>
      <c r="I618" s="66" t="str">
        <f>IF(②受講者情報入力!AV619="","",LEFT(②受講者情報入力!AV619,LEN(②受講者情報入力!AV619)-1))</f>
        <v/>
      </c>
      <c r="J618" s="66" t="str">
        <f>ASC(TRIM(②受講者情報入力!AK619))</f>
        <v/>
      </c>
      <c r="K618" s="66" t="str">
        <f>IF(②受講者情報入力!AL619=0,"",TEXT(②受講者情報入力!AL619,"yyyy/mm/dd"))</f>
        <v/>
      </c>
      <c r="L618" s="66" t="str">
        <f>IF(②受講者情報入力!AM619=0,"",TEXT(②受講者情報入力!AM619,"yyyy/mm/dd"))</f>
        <v/>
      </c>
      <c r="M618" s="66" t="str">
        <f>ASC(TRIM(②受講者情報入力!AN619))</f>
        <v/>
      </c>
      <c r="N618" s="66" t="str">
        <f>ASC(TRIM(②受講者情報入力!AO619))</f>
        <v/>
      </c>
      <c r="O618" s="66" t="str">
        <f>IF(②受講者情報入力!AP619=0,"",TEXT(②受講者情報入力!AP619,"yyyy/mm/dd"))</f>
        <v/>
      </c>
      <c r="P618" s="66" t="str">
        <f>ASC(TRIM(②受講者情報入力!AQ619))</f>
        <v/>
      </c>
      <c r="Q618" s="66" t="str">
        <f>TRIM(②受講者情報入力!AR619)</f>
        <v/>
      </c>
      <c r="R618" s="66" t="str">
        <f>TRIM(②受講者情報入力!AS619)</f>
        <v/>
      </c>
      <c r="S618" s="66" t="str">
        <f>TRIM(②受講者情報入力!AT619)</f>
        <v/>
      </c>
    </row>
    <row r="619" spans="1:19">
      <c r="A619" s="66" t="e">
        <f>②受講者情報入力!AW620</f>
        <v>#N/A</v>
      </c>
      <c r="B619" s="66" t="str">
        <f>LEFT(②受講者情報入力!Y620,1)</f>
        <v/>
      </c>
      <c r="C619" s="66" t="str">
        <f>DBCS(TRIM(②受講者情報入力!Z620))</f>
        <v/>
      </c>
      <c r="D619" s="66" t="str">
        <f>DBCS(TRIM(②受講者情報入力!AA620))</f>
        <v/>
      </c>
      <c r="E619" s="66" t="str">
        <f>ASC(TRIM(②受講者情報入力!AB620))</f>
        <v/>
      </c>
      <c r="F619" s="66" t="str">
        <f>IFERROR(VLOOKUP(②受講者情報入力!AC620,マスタ!$A$1:$B$47,2,0),"")</f>
        <v/>
      </c>
      <c r="G619" s="66" t="str">
        <f>TRIM(②受講者情報入力!AD620)</f>
        <v/>
      </c>
      <c r="H619" s="66" t="str">
        <f>TRIM(②受講者情報入力!AE620)</f>
        <v/>
      </c>
      <c r="I619" s="66" t="str">
        <f>IF(②受講者情報入力!AV620="","",LEFT(②受講者情報入力!AV620,LEN(②受講者情報入力!AV620)-1))</f>
        <v/>
      </c>
      <c r="J619" s="66" t="str">
        <f>ASC(TRIM(②受講者情報入力!AK620))</f>
        <v/>
      </c>
      <c r="K619" s="66" t="str">
        <f>IF(②受講者情報入力!AL620=0,"",TEXT(②受講者情報入力!AL620,"yyyy/mm/dd"))</f>
        <v/>
      </c>
      <c r="L619" s="66" t="str">
        <f>IF(②受講者情報入力!AM620=0,"",TEXT(②受講者情報入力!AM620,"yyyy/mm/dd"))</f>
        <v/>
      </c>
      <c r="M619" s="66" t="str">
        <f>ASC(TRIM(②受講者情報入力!AN620))</f>
        <v/>
      </c>
      <c r="N619" s="66" t="str">
        <f>ASC(TRIM(②受講者情報入力!AO620))</f>
        <v/>
      </c>
      <c r="O619" s="66" t="str">
        <f>IF(②受講者情報入力!AP620=0,"",TEXT(②受講者情報入力!AP620,"yyyy/mm/dd"))</f>
        <v/>
      </c>
      <c r="P619" s="66" t="str">
        <f>ASC(TRIM(②受講者情報入力!AQ620))</f>
        <v/>
      </c>
      <c r="Q619" s="66" t="str">
        <f>TRIM(②受講者情報入力!AR620)</f>
        <v/>
      </c>
      <c r="R619" s="66" t="str">
        <f>TRIM(②受講者情報入力!AS620)</f>
        <v/>
      </c>
      <c r="S619" s="66" t="str">
        <f>TRIM(②受講者情報入力!AT620)</f>
        <v/>
      </c>
    </row>
    <row r="620" spans="1:19">
      <c r="A620" s="66" t="e">
        <f>②受講者情報入力!AW621</f>
        <v>#N/A</v>
      </c>
      <c r="B620" s="66" t="str">
        <f>LEFT(②受講者情報入力!Y621,1)</f>
        <v/>
      </c>
      <c r="C620" s="66" t="str">
        <f>DBCS(TRIM(②受講者情報入力!Z621))</f>
        <v/>
      </c>
      <c r="D620" s="66" t="str">
        <f>DBCS(TRIM(②受講者情報入力!AA621))</f>
        <v/>
      </c>
      <c r="E620" s="66" t="str">
        <f>ASC(TRIM(②受講者情報入力!AB621))</f>
        <v/>
      </c>
      <c r="F620" s="66" t="str">
        <f>IFERROR(VLOOKUP(②受講者情報入力!AC621,マスタ!$A$1:$B$47,2,0),"")</f>
        <v/>
      </c>
      <c r="G620" s="66" t="str">
        <f>TRIM(②受講者情報入力!AD621)</f>
        <v/>
      </c>
      <c r="H620" s="66" t="str">
        <f>TRIM(②受講者情報入力!AE621)</f>
        <v/>
      </c>
      <c r="I620" s="66" t="str">
        <f>IF(②受講者情報入力!AV621="","",LEFT(②受講者情報入力!AV621,LEN(②受講者情報入力!AV621)-1))</f>
        <v/>
      </c>
      <c r="J620" s="66" t="str">
        <f>ASC(TRIM(②受講者情報入力!AK621))</f>
        <v/>
      </c>
      <c r="K620" s="66" t="str">
        <f>IF(②受講者情報入力!AL621=0,"",TEXT(②受講者情報入力!AL621,"yyyy/mm/dd"))</f>
        <v/>
      </c>
      <c r="L620" s="66" t="str">
        <f>IF(②受講者情報入力!AM621=0,"",TEXT(②受講者情報入力!AM621,"yyyy/mm/dd"))</f>
        <v/>
      </c>
      <c r="M620" s="66" t="str">
        <f>ASC(TRIM(②受講者情報入力!AN621))</f>
        <v/>
      </c>
      <c r="N620" s="66" t="str">
        <f>ASC(TRIM(②受講者情報入力!AO621))</f>
        <v/>
      </c>
      <c r="O620" s="66" t="str">
        <f>IF(②受講者情報入力!AP621=0,"",TEXT(②受講者情報入力!AP621,"yyyy/mm/dd"))</f>
        <v/>
      </c>
      <c r="P620" s="66" t="str">
        <f>ASC(TRIM(②受講者情報入力!AQ621))</f>
        <v/>
      </c>
      <c r="Q620" s="66" t="str">
        <f>TRIM(②受講者情報入力!AR621)</f>
        <v/>
      </c>
      <c r="R620" s="66" t="str">
        <f>TRIM(②受講者情報入力!AS621)</f>
        <v/>
      </c>
      <c r="S620" s="66" t="str">
        <f>TRIM(②受講者情報入力!AT621)</f>
        <v/>
      </c>
    </row>
    <row r="621" spans="1:19">
      <c r="A621" s="66" t="e">
        <f>②受講者情報入力!AW622</f>
        <v>#N/A</v>
      </c>
      <c r="B621" s="66" t="str">
        <f>LEFT(②受講者情報入力!Y622,1)</f>
        <v/>
      </c>
      <c r="C621" s="66" t="str">
        <f>DBCS(TRIM(②受講者情報入力!Z622))</f>
        <v/>
      </c>
      <c r="D621" s="66" t="str">
        <f>DBCS(TRIM(②受講者情報入力!AA622))</f>
        <v/>
      </c>
      <c r="E621" s="66" t="str">
        <f>ASC(TRIM(②受講者情報入力!AB622))</f>
        <v/>
      </c>
      <c r="F621" s="66" t="str">
        <f>IFERROR(VLOOKUP(②受講者情報入力!AC622,マスタ!$A$1:$B$47,2,0),"")</f>
        <v/>
      </c>
      <c r="G621" s="66" t="str">
        <f>TRIM(②受講者情報入力!AD622)</f>
        <v/>
      </c>
      <c r="H621" s="66" t="str">
        <f>TRIM(②受講者情報入力!AE622)</f>
        <v/>
      </c>
      <c r="I621" s="66" t="str">
        <f>IF(②受講者情報入力!AV622="","",LEFT(②受講者情報入力!AV622,LEN(②受講者情報入力!AV622)-1))</f>
        <v/>
      </c>
      <c r="J621" s="66" t="str">
        <f>ASC(TRIM(②受講者情報入力!AK622))</f>
        <v/>
      </c>
      <c r="K621" s="66" t="str">
        <f>IF(②受講者情報入力!AL622=0,"",TEXT(②受講者情報入力!AL622,"yyyy/mm/dd"))</f>
        <v/>
      </c>
      <c r="L621" s="66" t="str">
        <f>IF(②受講者情報入力!AM622=0,"",TEXT(②受講者情報入力!AM622,"yyyy/mm/dd"))</f>
        <v/>
      </c>
      <c r="M621" s="66" t="str">
        <f>ASC(TRIM(②受講者情報入力!AN622))</f>
        <v/>
      </c>
      <c r="N621" s="66" t="str">
        <f>ASC(TRIM(②受講者情報入力!AO622))</f>
        <v/>
      </c>
      <c r="O621" s="66" t="str">
        <f>IF(②受講者情報入力!AP622=0,"",TEXT(②受講者情報入力!AP622,"yyyy/mm/dd"))</f>
        <v/>
      </c>
      <c r="P621" s="66" t="str">
        <f>ASC(TRIM(②受講者情報入力!AQ622))</f>
        <v/>
      </c>
      <c r="Q621" s="66" t="str">
        <f>TRIM(②受講者情報入力!AR622)</f>
        <v/>
      </c>
      <c r="R621" s="66" t="str">
        <f>TRIM(②受講者情報入力!AS622)</f>
        <v/>
      </c>
      <c r="S621" s="66" t="str">
        <f>TRIM(②受講者情報入力!AT622)</f>
        <v/>
      </c>
    </row>
    <row r="622" spans="1:19">
      <c r="A622" s="66" t="e">
        <f>②受講者情報入力!AW623</f>
        <v>#N/A</v>
      </c>
      <c r="B622" s="66" t="str">
        <f>LEFT(②受講者情報入力!Y623,1)</f>
        <v/>
      </c>
      <c r="C622" s="66" t="str">
        <f>DBCS(TRIM(②受講者情報入力!Z623))</f>
        <v/>
      </c>
      <c r="D622" s="66" t="str">
        <f>DBCS(TRIM(②受講者情報入力!AA623))</f>
        <v/>
      </c>
      <c r="E622" s="66" t="str">
        <f>ASC(TRIM(②受講者情報入力!AB623))</f>
        <v/>
      </c>
      <c r="F622" s="66" t="str">
        <f>IFERROR(VLOOKUP(②受講者情報入力!AC623,マスタ!$A$1:$B$47,2,0),"")</f>
        <v/>
      </c>
      <c r="G622" s="66" t="str">
        <f>TRIM(②受講者情報入力!AD623)</f>
        <v/>
      </c>
      <c r="H622" s="66" t="str">
        <f>TRIM(②受講者情報入力!AE623)</f>
        <v/>
      </c>
      <c r="I622" s="66" t="str">
        <f>IF(②受講者情報入力!AV623="","",LEFT(②受講者情報入力!AV623,LEN(②受講者情報入力!AV623)-1))</f>
        <v/>
      </c>
      <c r="J622" s="66" t="str">
        <f>ASC(TRIM(②受講者情報入力!AK623))</f>
        <v/>
      </c>
      <c r="K622" s="66" t="str">
        <f>IF(②受講者情報入力!AL623=0,"",TEXT(②受講者情報入力!AL623,"yyyy/mm/dd"))</f>
        <v/>
      </c>
      <c r="L622" s="66" t="str">
        <f>IF(②受講者情報入力!AM623=0,"",TEXT(②受講者情報入力!AM623,"yyyy/mm/dd"))</f>
        <v/>
      </c>
      <c r="M622" s="66" t="str">
        <f>ASC(TRIM(②受講者情報入力!AN623))</f>
        <v/>
      </c>
      <c r="N622" s="66" t="str">
        <f>ASC(TRIM(②受講者情報入力!AO623))</f>
        <v/>
      </c>
      <c r="O622" s="66" t="str">
        <f>IF(②受講者情報入力!AP623=0,"",TEXT(②受講者情報入力!AP623,"yyyy/mm/dd"))</f>
        <v/>
      </c>
      <c r="P622" s="66" t="str">
        <f>ASC(TRIM(②受講者情報入力!AQ623))</f>
        <v/>
      </c>
      <c r="Q622" s="66" t="str">
        <f>TRIM(②受講者情報入力!AR623)</f>
        <v/>
      </c>
      <c r="R622" s="66" t="str">
        <f>TRIM(②受講者情報入力!AS623)</f>
        <v/>
      </c>
      <c r="S622" s="66" t="str">
        <f>TRIM(②受講者情報入力!AT623)</f>
        <v/>
      </c>
    </row>
    <row r="623" spans="1:19">
      <c r="A623" s="66" t="e">
        <f>②受講者情報入力!AW624</f>
        <v>#N/A</v>
      </c>
      <c r="B623" s="66" t="str">
        <f>LEFT(②受講者情報入力!Y624,1)</f>
        <v/>
      </c>
      <c r="C623" s="66" t="str">
        <f>DBCS(TRIM(②受講者情報入力!Z624))</f>
        <v/>
      </c>
      <c r="D623" s="66" t="str">
        <f>DBCS(TRIM(②受講者情報入力!AA624))</f>
        <v/>
      </c>
      <c r="E623" s="66" t="str">
        <f>ASC(TRIM(②受講者情報入力!AB624))</f>
        <v/>
      </c>
      <c r="F623" s="66" t="str">
        <f>IFERROR(VLOOKUP(②受講者情報入力!AC624,マスタ!$A$1:$B$47,2,0),"")</f>
        <v/>
      </c>
      <c r="G623" s="66" t="str">
        <f>TRIM(②受講者情報入力!AD624)</f>
        <v/>
      </c>
      <c r="H623" s="66" t="str">
        <f>TRIM(②受講者情報入力!AE624)</f>
        <v/>
      </c>
      <c r="I623" s="66" t="str">
        <f>IF(②受講者情報入力!AV624="","",LEFT(②受講者情報入力!AV624,LEN(②受講者情報入力!AV624)-1))</f>
        <v/>
      </c>
      <c r="J623" s="66" t="str">
        <f>ASC(TRIM(②受講者情報入力!AK624))</f>
        <v/>
      </c>
      <c r="K623" s="66" t="str">
        <f>IF(②受講者情報入力!AL624=0,"",TEXT(②受講者情報入力!AL624,"yyyy/mm/dd"))</f>
        <v/>
      </c>
      <c r="L623" s="66" t="str">
        <f>IF(②受講者情報入力!AM624=0,"",TEXT(②受講者情報入力!AM624,"yyyy/mm/dd"))</f>
        <v/>
      </c>
      <c r="M623" s="66" t="str">
        <f>ASC(TRIM(②受講者情報入力!AN624))</f>
        <v/>
      </c>
      <c r="N623" s="66" t="str">
        <f>ASC(TRIM(②受講者情報入力!AO624))</f>
        <v/>
      </c>
      <c r="O623" s="66" t="str">
        <f>IF(②受講者情報入力!AP624=0,"",TEXT(②受講者情報入力!AP624,"yyyy/mm/dd"))</f>
        <v/>
      </c>
      <c r="P623" s="66" t="str">
        <f>ASC(TRIM(②受講者情報入力!AQ624))</f>
        <v/>
      </c>
      <c r="Q623" s="66" t="str">
        <f>TRIM(②受講者情報入力!AR624)</f>
        <v/>
      </c>
      <c r="R623" s="66" t="str">
        <f>TRIM(②受講者情報入力!AS624)</f>
        <v/>
      </c>
      <c r="S623" s="66" t="str">
        <f>TRIM(②受講者情報入力!AT624)</f>
        <v/>
      </c>
    </row>
    <row r="624" spans="1:19">
      <c r="A624" s="66" t="e">
        <f>②受講者情報入力!AW625</f>
        <v>#N/A</v>
      </c>
      <c r="B624" s="66" t="str">
        <f>LEFT(②受講者情報入力!Y625,1)</f>
        <v/>
      </c>
      <c r="C624" s="66" t="str">
        <f>DBCS(TRIM(②受講者情報入力!Z625))</f>
        <v/>
      </c>
      <c r="D624" s="66" t="str">
        <f>DBCS(TRIM(②受講者情報入力!AA625))</f>
        <v/>
      </c>
      <c r="E624" s="66" t="str">
        <f>ASC(TRIM(②受講者情報入力!AB625))</f>
        <v/>
      </c>
      <c r="F624" s="66" t="str">
        <f>IFERROR(VLOOKUP(②受講者情報入力!AC625,マスタ!$A$1:$B$47,2,0),"")</f>
        <v/>
      </c>
      <c r="G624" s="66" t="str">
        <f>TRIM(②受講者情報入力!AD625)</f>
        <v/>
      </c>
      <c r="H624" s="66" t="str">
        <f>TRIM(②受講者情報入力!AE625)</f>
        <v/>
      </c>
      <c r="I624" s="66" t="str">
        <f>IF(②受講者情報入力!AV625="","",LEFT(②受講者情報入力!AV625,LEN(②受講者情報入力!AV625)-1))</f>
        <v/>
      </c>
      <c r="J624" s="66" t="str">
        <f>ASC(TRIM(②受講者情報入力!AK625))</f>
        <v/>
      </c>
      <c r="K624" s="66" t="str">
        <f>IF(②受講者情報入力!AL625=0,"",TEXT(②受講者情報入力!AL625,"yyyy/mm/dd"))</f>
        <v/>
      </c>
      <c r="L624" s="66" t="str">
        <f>IF(②受講者情報入力!AM625=0,"",TEXT(②受講者情報入力!AM625,"yyyy/mm/dd"))</f>
        <v/>
      </c>
      <c r="M624" s="66" t="str">
        <f>ASC(TRIM(②受講者情報入力!AN625))</f>
        <v/>
      </c>
      <c r="N624" s="66" t="str">
        <f>ASC(TRIM(②受講者情報入力!AO625))</f>
        <v/>
      </c>
      <c r="O624" s="66" t="str">
        <f>IF(②受講者情報入力!AP625=0,"",TEXT(②受講者情報入力!AP625,"yyyy/mm/dd"))</f>
        <v/>
      </c>
      <c r="P624" s="66" t="str">
        <f>ASC(TRIM(②受講者情報入力!AQ625))</f>
        <v/>
      </c>
      <c r="Q624" s="66" t="str">
        <f>TRIM(②受講者情報入力!AR625)</f>
        <v/>
      </c>
      <c r="R624" s="66" t="str">
        <f>TRIM(②受講者情報入力!AS625)</f>
        <v/>
      </c>
      <c r="S624" s="66" t="str">
        <f>TRIM(②受講者情報入力!AT625)</f>
        <v/>
      </c>
    </row>
    <row r="625" spans="1:19">
      <c r="A625" s="66" t="e">
        <f>②受講者情報入力!AW626</f>
        <v>#N/A</v>
      </c>
      <c r="B625" s="66" t="str">
        <f>LEFT(②受講者情報入力!Y626,1)</f>
        <v/>
      </c>
      <c r="C625" s="66" t="str">
        <f>DBCS(TRIM(②受講者情報入力!Z626))</f>
        <v/>
      </c>
      <c r="D625" s="66" t="str">
        <f>DBCS(TRIM(②受講者情報入力!AA626))</f>
        <v/>
      </c>
      <c r="E625" s="66" t="str">
        <f>ASC(TRIM(②受講者情報入力!AB626))</f>
        <v/>
      </c>
      <c r="F625" s="66" t="str">
        <f>IFERROR(VLOOKUP(②受講者情報入力!AC626,マスタ!$A$1:$B$47,2,0),"")</f>
        <v/>
      </c>
      <c r="G625" s="66" t="str">
        <f>TRIM(②受講者情報入力!AD626)</f>
        <v/>
      </c>
      <c r="H625" s="66" t="str">
        <f>TRIM(②受講者情報入力!AE626)</f>
        <v/>
      </c>
      <c r="I625" s="66" t="str">
        <f>IF(②受講者情報入力!AV626="","",LEFT(②受講者情報入力!AV626,LEN(②受講者情報入力!AV626)-1))</f>
        <v/>
      </c>
      <c r="J625" s="66" t="str">
        <f>ASC(TRIM(②受講者情報入力!AK626))</f>
        <v/>
      </c>
      <c r="K625" s="66" t="str">
        <f>IF(②受講者情報入力!AL626=0,"",TEXT(②受講者情報入力!AL626,"yyyy/mm/dd"))</f>
        <v/>
      </c>
      <c r="L625" s="66" t="str">
        <f>IF(②受講者情報入力!AM626=0,"",TEXT(②受講者情報入力!AM626,"yyyy/mm/dd"))</f>
        <v/>
      </c>
      <c r="M625" s="66" t="str">
        <f>ASC(TRIM(②受講者情報入力!AN626))</f>
        <v/>
      </c>
      <c r="N625" s="66" t="str">
        <f>ASC(TRIM(②受講者情報入力!AO626))</f>
        <v/>
      </c>
      <c r="O625" s="66" t="str">
        <f>IF(②受講者情報入力!AP626=0,"",TEXT(②受講者情報入力!AP626,"yyyy/mm/dd"))</f>
        <v/>
      </c>
      <c r="P625" s="66" t="str">
        <f>ASC(TRIM(②受講者情報入力!AQ626))</f>
        <v/>
      </c>
      <c r="Q625" s="66" t="str">
        <f>TRIM(②受講者情報入力!AR626)</f>
        <v/>
      </c>
      <c r="R625" s="66" t="str">
        <f>TRIM(②受講者情報入力!AS626)</f>
        <v/>
      </c>
      <c r="S625" s="66" t="str">
        <f>TRIM(②受講者情報入力!AT626)</f>
        <v/>
      </c>
    </row>
    <row r="626" spans="1:19">
      <c r="A626" s="66" t="e">
        <f>②受講者情報入力!AW627</f>
        <v>#N/A</v>
      </c>
      <c r="B626" s="66" t="str">
        <f>LEFT(②受講者情報入力!Y627,1)</f>
        <v/>
      </c>
      <c r="C626" s="66" t="str">
        <f>DBCS(TRIM(②受講者情報入力!Z627))</f>
        <v/>
      </c>
      <c r="D626" s="66" t="str">
        <f>DBCS(TRIM(②受講者情報入力!AA627))</f>
        <v/>
      </c>
      <c r="E626" s="66" t="str">
        <f>ASC(TRIM(②受講者情報入力!AB627))</f>
        <v/>
      </c>
      <c r="F626" s="66" t="str">
        <f>IFERROR(VLOOKUP(②受講者情報入力!AC627,マスタ!$A$1:$B$47,2,0),"")</f>
        <v/>
      </c>
      <c r="G626" s="66" t="str">
        <f>TRIM(②受講者情報入力!AD627)</f>
        <v/>
      </c>
      <c r="H626" s="66" t="str">
        <f>TRIM(②受講者情報入力!AE627)</f>
        <v/>
      </c>
      <c r="I626" s="66" t="str">
        <f>IF(②受講者情報入力!AV627="","",LEFT(②受講者情報入力!AV627,LEN(②受講者情報入力!AV627)-1))</f>
        <v/>
      </c>
      <c r="J626" s="66" t="str">
        <f>ASC(TRIM(②受講者情報入力!AK627))</f>
        <v/>
      </c>
      <c r="K626" s="66" t="str">
        <f>IF(②受講者情報入力!AL627=0,"",TEXT(②受講者情報入力!AL627,"yyyy/mm/dd"))</f>
        <v/>
      </c>
      <c r="L626" s="66" t="str">
        <f>IF(②受講者情報入力!AM627=0,"",TEXT(②受講者情報入力!AM627,"yyyy/mm/dd"))</f>
        <v/>
      </c>
      <c r="M626" s="66" t="str">
        <f>ASC(TRIM(②受講者情報入力!AN627))</f>
        <v/>
      </c>
      <c r="N626" s="66" t="str">
        <f>ASC(TRIM(②受講者情報入力!AO627))</f>
        <v/>
      </c>
      <c r="O626" s="66" t="str">
        <f>IF(②受講者情報入力!AP627=0,"",TEXT(②受講者情報入力!AP627,"yyyy/mm/dd"))</f>
        <v/>
      </c>
      <c r="P626" s="66" t="str">
        <f>ASC(TRIM(②受講者情報入力!AQ627))</f>
        <v/>
      </c>
      <c r="Q626" s="66" t="str">
        <f>TRIM(②受講者情報入力!AR627)</f>
        <v/>
      </c>
      <c r="R626" s="66" t="str">
        <f>TRIM(②受講者情報入力!AS627)</f>
        <v/>
      </c>
      <c r="S626" s="66" t="str">
        <f>TRIM(②受講者情報入力!AT627)</f>
        <v/>
      </c>
    </row>
    <row r="627" spans="1:19">
      <c r="A627" s="66" t="e">
        <f>②受講者情報入力!AW628</f>
        <v>#N/A</v>
      </c>
      <c r="B627" s="66" t="str">
        <f>LEFT(②受講者情報入力!Y628,1)</f>
        <v/>
      </c>
      <c r="C627" s="66" t="str">
        <f>DBCS(TRIM(②受講者情報入力!Z628))</f>
        <v/>
      </c>
      <c r="D627" s="66" t="str">
        <f>DBCS(TRIM(②受講者情報入力!AA628))</f>
        <v/>
      </c>
      <c r="E627" s="66" t="str">
        <f>ASC(TRIM(②受講者情報入力!AB628))</f>
        <v/>
      </c>
      <c r="F627" s="66" t="str">
        <f>IFERROR(VLOOKUP(②受講者情報入力!AC628,マスタ!$A$1:$B$47,2,0),"")</f>
        <v/>
      </c>
      <c r="G627" s="66" t="str">
        <f>TRIM(②受講者情報入力!AD628)</f>
        <v/>
      </c>
      <c r="H627" s="66" t="str">
        <f>TRIM(②受講者情報入力!AE628)</f>
        <v/>
      </c>
      <c r="I627" s="66" t="str">
        <f>IF(②受講者情報入力!AV628="","",LEFT(②受講者情報入力!AV628,LEN(②受講者情報入力!AV628)-1))</f>
        <v/>
      </c>
      <c r="J627" s="66" t="str">
        <f>ASC(TRIM(②受講者情報入力!AK628))</f>
        <v/>
      </c>
      <c r="K627" s="66" t="str">
        <f>IF(②受講者情報入力!AL628=0,"",TEXT(②受講者情報入力!AL628,"yyyy/mm/dd"))</f>
        <v/>
      </c>
      <c r="L627" s="66" t="str">
        <f>IF(②受講者情報入力!AM628=0,"",TEXT(②受講者情報入力!AM628,"yyyy/mm/dd"))</f>
        <v/>
      </c>
      <c r="M627" s="66" t="str">
        <f>ASC(TRIM(②受講者情報入力!AN628))</f>
        <v/>
      </c>
      <c r="N627" s="66" t="str">
        <f>ASC(TRIM(②受講者情報入力!AO628))</f>
        <v/>
      </c>
      <c r="O627" s="66" t="str">
        <f>IF(②受講者情報入力!AP628=0,"",TEXT(②受講者情報入力!AP628,"yyyy/mm/dd"))</f>
        <v/>
      </c>
      <c r="P627" s="66" t="str">
        <f>ASC(TRIM(②受講者情報入力!AQ628))</f>
        <v/>
      </c>
      <c r="Q627" s="66" t="str">
        <f>TRIM(②受講者情報入力!AR628)</f>
        <v/>
      </c>
      <c r="R627" s="66" t="str">
        <f>TRIM(②受講者情報入力!AS628)</f>
        <v/>
      </c>
      <c r="S627" s="66" t="str">
        <f>TRIM(②受講者情報入力!AT628)</f>
        <v/>
      </c>
    </row>
    <row r="628" spans="1:19">
      <c r="A628" s="66" t="e">
        <f>②受講者情報入力!AW629</f>
        <v>#N/A</v>
      </c>
      <c r="B628" s="66" t="str">
        <f>LEFT(②受講者情報入力!Y629,1)</f>
        <v/>
      </c>
      <c r="C628" s="66" t="str">
        <f>DBCS(TRIM(②受講者情報入力!Z629))</f>
        <v/>
      </c>
      <c r="D628" s="66" t="str">
        <f>DBCS(TRIM(②受講者情報入力!AA629))</f>
        <v/>
      </c>
      <c r="E628" s="66" t="str">
        <f>ASC(TRIM(②受講者情報入力!AB629))</f>
        <v/>
      </c>
      <c r="F628" s="66" t="str">
        <f>IFERROR(VLOOKUP(②受講者情報入力!AC629,マスタ!$A$1:$B$47,2,0),"")</f>
        <v/>
      </c>
      <c r="G628" s="66" t="str">
        <f>TRIM(②受講者情報入力!AD629)</f>
        <v/>
      </c>
      <c r="H628" s="66" t="str">
        <f>TRIM(②受講者情報入力!AE629)</f>
        <v/>
      </c>
      <c r="I628" s="66" t="str">
        <f>IF(②受講者情報入力!AV629="","",LEFT(②受講者情報入力!AV629,LEN(②受講者情報入力!AV629)-1))</f>
        <v/>
      </c>
      <c r="J628" s="66" t="str">
        <f>ASC(TRIM(②受講者情報入力!AK629))</f>
        <v/>
      </c>
      <c r="K628" s="66" t="str">
        <f>IF(②受講者情報入力!AL629=0,"",TEXT(②受講者情報入力!AL629,"yyyy/mm/dd"))</f>
        <v/>
      </c>
      <c r="L628" s="66" t="str">
        <f>IF(②受講者情報入力!AM629=0,"",TEXT(②受講者情報入力!AM629,"yyyy/mm/dd"))</f>
        <v/>
      </c>
      <c r="M628" s="66" t="str">
        <f>ASC(TRIM(②受講者情報入力!AN629))</f>
        <v/>
      </c>
      <c r="N628" s="66" t="str">
        <f>ASC(TRIM(②受講者情報入力!AO629))</f>
        <v/>
      </c>
      <c r="O628" s="66" t="str">
        <f>IF(②受講者情報入力!AP629=0,"",TEXT(②受講者情報入力!AP629,"yyyy/mm/dd"))</f>
        <v/>
      </c>
      <c r="P628" s="66" t="str">
        <f>ASC(TRIM(②受講者情報入力!AQ629))</f>
        <v/>
      </c>
      <c r="Q628" s="66" t="str">
        <f>TRIM(②受講者情報入力!AR629)</f>
        <v/>
      </c>
      <c r="R628" s="66" t="str">
        <f>TRIM(②受講者情報入力!AS629)</f>
        <v/>
      </c>
      <c r="S628" s="66" t="str">
        <f>TRIM(②受講者情報入力!AT629)</f>
        <v/>
      </c>
    </row>
    <row r="629" spans="1:19">
      <c r="A629" s="66" t="e">
        <f>②受講者情報入力!AW630</f>
        <v>#N/A</v>
      </c>
      <c r="B629" s="66" t="str">
        <f>LEFT(②受講者情報入力!Y630,1)</f>
        <v/>
      </c>
      <c r="C629" s="66" t="str">
        <f>DBCS(TRIM(②受講者情報入力!Z630))</f>
        <v/>
      </c>
      <c r="D629" s="66" t="str">
        <f>DBCS(TRIM(②受講者情報入力!AA630))</f>
        <v/>
      </c>
      <c r="E629" s="66" t="str">
        <f>ASC(TRIM(②受講者情報入力!AB630))</f>
        <v/>
      </c>
      <c r="F629" s="66" t="str">
        <f>IFERROR(VLOOKUP(②受講者情報入力!AC630,マスタ!$A$1:$B$47,2,0),"")</f>
        <v/>
      </c>
      <c r="G629" s="66" t="str">
        <f>TRIM(②受講者情報入力!AD630)</f>
        <v/>
      </c>
      <c r="H629" s="66" t="str">
        <f>TRIM(②受講者情報入力!AE630)</f>
        <v/>
      </c>
      <c r="I629" s="66" t="str">
        <f>IF(②受講者情報入力!AV630="","",LEFT(②受講者情報入力!AV630,LEN(②受講者情報入力!AV630)-1))</f>
        <v/>
      </c>
      <c r="J629" s="66" t="str">
        <f>ASC(TRIM(②受講者情報入力!AK630))</f>
        <v/>
      </c>
      <c r="K629" s="66" t="str">
        <f>IF(②受講者情報入力!AL630=0,"",TEXT(②受講者情報入力!AL630,"yyyy/mm/dd"))</f>
        <v/>
      </c>
      <c r="L629" s="66" t="str">
        <f>IF(②受講者情報入力!AM630=0,"",TEXT(②受講者情報入力!AM630,"yyyy/mm/dd"))</f>
        <v/>
      </c>
      <c r="M629" s="66" t="str">
        <f>ASC(TRIM(②受講者情報入力!AN630))</f>
        <v/>
      </c>
      <c r="N629" s="66" t="str">
        <f>ASC(TRIM(②受講者情報入力!AO630))</f>
        <v/>
      </c>
      <c r="O629" s="66" t="str">
        <f>IF(②受講者情報入力!AP630=0,"",TEXT(②受講者情報入力!AP630,"yyyy/mm/dd"))</f>
        <v/>
      </c>
      <c r="P629" s="66" t="str">
        <f>ASC(TRIM(②受講者情報入力!AQ630))</f>
        <v/>
      </c>
      <c r="Q629" s="66" t="str">
        <f>TRIM(②受講者情報入力!AR630)</f>
        <v/>
      </c>
      <c r="R629" s="66" t="str">
        <f>TRIM(②受講者情報入力!AS630)</f>
        <v/>
      </c>
      <c r="S629" s="66" t="str">
        <f>TRIM(②受講者情報入力!AT630)</f>
        <v/>
      </c>
    </row>
    <row r="630" spans="1:19">
      <c r="A630" s="66" t="e">
        <f>②受講者情報入力!AW631</f>
        <v>#N/A</v>
      </c>
      <c r="B630" s="66" t="str">
        <f>LEFT(②受講者情報入力!Y631,1)</f>
        <v/>
      </c>
      <c r="C630" s="66" t="str">
        <f>DBCS(TRIM(②受講者情報入力!Z631))</f>
        <v/>
      </c>
      <c r="D630" s="66" t="str">
        <f>DBCS(TRIM(②受講者情報入力!AA631))</f>
        <v/>
      </c>
      <c r="E630" s="66" t="str">
        <f>ASC(TRIM(②受講者情報入力!AB631))</f>
        <v/>
      </c>
      <c r="F630" s="66" t="str">
        <f>IFERROR(VLOOKUP(②受講者情報入力!AC631,マスタ!$A$1:$B$47,2,0),"")</f>
        <v/>
      </c>
      <c r="G630" s="66" t="str">
        <f>TRIM(②受講者情報入力!AD631)</f>
        <v/>
      </c>
      <c r="H630" s="66" t="str">
        <f>TRIM(②受講者情報入力!AE631)</f>
        <v/>
      </c>
      <c r="I630" s="66" t="str">
        <f>IF(②受講者情報入力!AV631="","",LEFT(②受講者情報入力!AV631,LEN(②受講者情報入力!AV631)-1))</f>
        <v/>
      </c>
      <c r="J630" s="66" t="str">
        <f>ASC(TRIM(②受講者情報入力!AK631))</f>
        <v/>
      </c>
      <c r="K630" s="66" t="str">
        <f>IF(②受講者情報入力!AL631=0,"",TEXT(②受講者情報入力!AL631,"yyyy/mm/dd"))</f>
        <v/>
      </c>
      <c r="L630" s="66" t="str">
        <f>IF(②受講者情報入力!AM631=0,"",TEXT(②受講者情報入力!AM631,"yyyy/mm/dd"))</f>
        <v/>
      </c>
      <c r="M630" s="66" t="str">
        <f>ASC(TRIM(②受講者情報入力!AN631))</f>
        <v/>
      </c>
      <c r="N630" s="66" t="str">
        <f>ASC(TRIM(②受講者情報入力!AO631))</f>
        <v/>
      </c>
      <c r="O630" s="66" t="str">
        <f>IF(②受講者情報入力!AP631=0,"",TEXT(②受講者情報入力!AP631,"yyyy/mm/dd"))</f>
        <v/>
      </c>
      <c r="P630" s="66" t="str">
        <f>ASC(TRIM(②受講者情報入力!AQ631))</f>
        <v/>
      </c>
      <c r="Q630" s="66" t="str">
        <f>TRIM(②受講者情報入力!AR631)</f>
        <v/>
      </c>
      <c r="R630" s="66" t="str">
        <f>TRIM(②受講者情報入力!AS631)</f>
        <v/>
      </c>
      <c r="S630" s="66" t="str">
        <f>TRIM(②受講者情報入力!AT631)</f>
        <v/>
      </c>
    </row>
    <row r="631" spans="1:19">
      <c r="A631" s="66" t="e">
        <f>②受講者情報入力!AW632</f>
        <v>#N/A</v>
      </c>
      <c r="B631" s="66" t="str">
        <f>LEFT(②受講者情報入力!Y632,1)</f>
        <v/>
      </c>
      <c r="C631" s="66" t="str">
        <f>DBCS(TRIM(②受講者情報入力!Z632))</f>
        <v/>
      </c>
      <c r="D631" s="66" t="str">
        <f>DBCS(TRIM(②受講者情報入力!AA632))</f>
        <v/>
      </c>
      <c r="E631" s="66" t="str">
        <f>ASC(TRIM(②受講者情報入力!AB632))</f>
        <v/>
      </c>
      <c r="F631" s="66" t="str">
        <f>IFERROR(VLOOKUP(②受講者情報入力!AC632,マスタ!$A$1:$B$47,2,0),"")</f>
        <v/>
      </c>
      <c r="G631" s="66" t="str">
        <f>TRIM(②受講者情報入力!AD632)</f>
        <v/>
      </c>
      <c r="H631" s="66" t="str">
        <f>TRIM(②受講者情報入力!AE632)</f>
        <v/>
      </c>
      <c r="I631" s="66" t="str">
        <f>IF(②受講者情報入力!AV632="","",LEFT(②受講者情報入力!AV632,LEN(②受講者情報入力!AV632)-1))</f>
        <v/>
      </c>
      <c r="J631" s="66" t="str">
        <f>ASC(TRIM(②受講者情報入力!AK632))</f>
        <v/>
      </c>
      <c r="K631" s="66" t="str">
        <f>IF(②受講者情報入力!AL632=0,"",TEXT(②受講者情報入力!AL632,"yyyy/mm/dd"))</f>
        <v/>
      </c>
      <c r="L631" s="66" t="str">
        <f>IF(②受講者情報入力!AM632=0,"",TEXT(②受講者情報入力!AM632,"yyyy/mm/dd"))</f>
        <v/>
      </c>
      <c r="M631" s="66" t="str">
        <f>ASC(TRIM(②受講者情報入力!AN632))</f>
        <v/>
      </c>
      <c r="N631" s="66" t="str">
        <f>ASC(TRIM(②受講者情報入力!AO632))</f>
        <v/>
      </c>
      <c r="O631" s="66" t="str">
        <f>IF(②受講者情報入力!AP632=0,"",TEXT(②受講者情報入力!AP632,"yyyy/mm/dd"))</f>
        <v/>
      </c>
      <c r="P631" s="66" t="str">
        <f>ASC(TRIM(②受講者情報入力!AQ632))</f>
        <v/>
      </c>
      <c r="Q631" s="66" t="str">
        <f>TRIM(②受講者情報入力!AR632)</f>
        <v/>
      </c>
      <c r="R631" s="66" t="str">
        <f>TRIM(②受講者情報入力!AS632)</f>
        <v/>
      </c>
      <c r="S631" s="66" t="str">
        <f>TRIM(②受講者情報入力!AT632)</f>
        <v/>
      </c>
    </row>
    <row r="632" spans="1:19">
      <c r="A632" s="66" t="e">
        <f>②受講者情報入力!AW633</f>
        <v>#N/A</v>
      </c>
      <c r="B632" s="66" t="str">
        <f>LEFT(②受講者情報入力!Y633,1)</f>
        <v/>
      </c>
      <c r="C632" s="66" t="str">
        <f>DBCS(TRIM(②受講者情報入力!Z633))</f>
        <v/>
      </c>
      <c r="D632" s="66" t="str">
        <f>DBCS(TRIM(②受講者情報入力!AA633))</f>
        <v/>
      </c>
      <c r="E632" s="66" t="str">
        <f>ASC(TRIM(②受講者情報入力!AB633))</f>
        <v/>
      </c>
      <c r="F632" s="66" t="str">
        <f>IFERROR(VLOOKUP(②受講者情報入力!AC633,マスタ!$A$1:$B$47,2,0),"")</f>
        <v/>
      </c>
      <c r="G632" s="66" t="str">
        <f>TRIM(②受講者情報入力!AD633)</f>
        <v/>
      </c>
      <c r="H632" s="66" t="str">
        <f>TRIM(②受講者情報入力!AE633)</f>
        <v/>
      </c>
      <c r="I632" s="66" t="str">
        <f>IF(②受講者情報入力!AV633="","",LEFT(②受講者情報入力!AV633,LEN(②受講者情報入力!AV633)-1))</f>
        <v/>
      </c>
      <c r="J632" s="66" t="str">
        <f>ASC(TRIM(②受講者情報入力!AK633))</f>
        <v/>
      </c>
      <c r="K632" s="66" t="str">
        <f>IF(②受講者情報入力!AL633=0,"",TEXT(②受講者情報入力!AL633,"yyyy/mm/dd"))</f>
        <v/>
      </c>
      <c r="L632" s="66" t="str">
        <f>IF(②受講者情報入力!AM633=0,"",TEXT(②受講者情報入力!AM633,"yyyy/mm/dd"))</f>
        <v/>
      </c>
      <c r="M632" s="66" t="str">
        <f>ASC(TRIM(②受講者情報入力!AN633))</f>
        <v/>
      </c>
      <c r="N632" s="66" t="str">
        <f>ASC(TRIM(②受講者情報入力!AO633))</f>
        <v/>
      </c>
      <c r="O632" s="66" t="str">
        <f>IF(②受講者情報入力!AP633=0,"",TEXT(②受講者情報入力!AP633,"yyyy/mm/dd"))</f>
        <v/>
      </c>
      <c r="P632" s="66" t="str">
        <f>ASC(TRIM(②受講者情報入力!AQ633))</f>
        <v/>
      </c>
      <c r="Q632" s="66" t="str">
        <f>TRIM(②受講者情報入力!AR633)</f>
        <v/>
      </c>
      <c r="R632" s="66" t="str">
        <f>TRIM(②受講者情報入力!AS633)</f>
        <v/>
      </c>
      <c r="S632" s="66" t="str">
        <f>TRIM(②受講者情報入力!AT633)</f>
        <v/>
      </c>
    </row>
    <row r="633" spans="1:19">
      <c r="A633" s="66" t="e">
        <f>②受講者情報入力!AW634</f>
        <v>#N/A</v>
      </c>
      <c r="B633" s="66" t="str">
        <f>LEFT(②受講者情報入力!Y634,1)</f>
        <v/>
      </c>
      <c r="C633" s="66" t="str">
        <f>DBCS(TRIM(②受講者情報入力!Z634))</f>
        <v/>
      </c>
      <c r="D633" s="66" t="str">
        <f>DBCS(TRIM(②受講者情報入力!AA634))</f>
        <v/>
      </c>
      <c r="E633" s="66" t="str">
        <f>ASC(TRIM(②受講者情報入力!AB634))</f>
        <v/>
      </c>
      <c r="F633" s="66" t="str">
        <f>IFERROR(VLOOKUP(②受講者情報入力!AC634,マスタ!$A$1:$B$47,2,0),"")</f>
        <v/>
      </c>
      <c r="G633" s="66" t="str">
        <f>TRIM(②受講者情報入力!AD634)</f>
        <v/>
      </c>
      <c r="H633" s="66" t="str">
        <f>TRIM(②受講者情報入力!AE634)</f>
        <v/>
      </c>
      <c r="I633" s="66" t="str">
        <f>IF(②受講者情報入力!AV634="","",LEFT(②受講者情報入力!AV634,LEN(②受講者情報入力!AV634)-1))</f>
        <v/>
      </c>
      <c r="J633" s="66" t="str">
        <f>ASC(TRIM(②受講者情報入力!AK634))</f>
        <v/>
      </c>
      <c r="K633" s="66" t="str">
        <f>IF(②受講者情報入力!AL634=0,"",TEXT(②受講者情報入力!AL634,"yyyy/mm/dd"))</f>
        <v/>
      </c>
      <c r="L633" s="66" t="str">
        <f>IF(②受講者情報入力!AM634=0,"",TEXT(②受講者情報入力!AM634,"yyyy/mm/dd"))</f>
        <v/>
      </c>
      <c r="M633" s="66" t="str">
        <f>ASC(TRIM(②受講者情報入力!AN634))</f>
        <v/>
      </c>
      <c r="N633" s="66" t="str">
        <f>ASC(TRIM(②受講者情報入力!AO634))</f>
        <v/>
      </c>
      <c r="O633" s="66" t="str">
        <f>IF(②受講者情報入力!AP634=0,"",TEXT(②受講者情報入力!AP634,"yyyy/mm/dd"))</f>
        <v/>
      </c>
      <c r="P633" s="66" t="str">
        <f>ASC(TRIM(②受講者情報入力!AQ634))</f>
        <v/>
      </c>
      <c r="Q633" s="66" t="str">
        <f>TRIM(②受講者情報入力!AR634)</f>
        <v/>
      </c>
      <c r="R633" s="66" t="str">
        <f>TRIM(②受講者情報入力!AS634)</f>
        <v/>
      </c>
      <c r="S633" s="66" t="str">
        <f>TRIM(②受講者情報入力!AT634)</f>
        <v/>
      </c>
    </row>
    <row r="634" spans="1:19">
      <c r="A634" s="66" t="e">
        <f>②受講者情報入力!AW635</f>
        <v>#N/A</v>
      </c>
      <c r="B634" s="66" t="str">
        <f>LEFT(②受講者情報入力!Y635,1)</f>
        <v/>
      </c>
      <c r="C634" s="66" t="str">
        <f>DBCS(TRIM(②受講者情報入力!Z635))</f>
        <v/>
      </c>
      <c r="D634" s="66" t="str">
        <f>DBCS(TRIM(②受講者情報入力!AA635))</f>
        <v/>
      </c>
      <c r="E634" s="66" t="str">
        <f>ASC(TRIM(②受講者情報入力!AB635))</f>
        <v/>
      </c>
      <c r="F634" s="66" t="str">
        <f>IFERROR(VLOOKUP(②受講者情報入力!AC635,マスタ!$A$1:$B$47,2,0),"")</f>
        <v/>
      </c>
      <c r="G634" s="66" t="str">
        <f>TRIM(②受講者情報入力!AD635)</f>
        <v/>
      </c>
      <c r="H634" s="66" t="str">
        <f>TRIM(②受講者情報入力!AE635)</f>
        <v/>
      </c>
      <c r="I634" s="66" t="str">
        <f>IF(②受講者情報入力!AV635="","",LEFT(②受講者情報入力!AV635,LEN(②受講者情報入力!AV635)-1))</f>
        <v/>
      </c>
      <c r="J634" s="66" t="str">
        <f>ASC(TRIM(②受講者情報入力!AK635))</f>
        <v/>
      </c>
      <c r="K634" s="66" t="str">
        <f>IF(②受講者情報入力!AL635=0,"",TEXT(②受講者情報入力!AL635,"yyyy/mm/dd"))</f>
        <v/>
      </c>
      <c r="L634" s="66" t="str">
        <f>IF(②受講者情報入力!AM635=0,"",TEXT(②受講者情報入力!AM635,"yyyy/mm/dd"))</f>
        <v/>
      </c>
      <c r="M634" s="66" t="str">
        <f>ASC(TRIM(②受講者情報入力!AN635))</f>
        <v/>
      </c>
      <c r="N634" s="66" t="str">
        <f>ASC(TRIM(②受講者情報入力!AO635))</f>
        <v/>
      </c>
      <c r="O634" s="66" t="str">
        <f>IF(②受講者情報入力!AP635=0,"",TEXT(②受講者情報入力!AP635,"yyyy/mm/dd"))</f>
        <v/>
      </c>
      <c r="P634" s="66" t="str">
        <f>ASC(TRIM(②受講者情報入力!AQ635))</f>
        <v/>
      </c>
      <c r="Q634" s="66" t="str">
        <f>TRIM(②受講者情報入力!AR635)</f>
        <v/>
      </c>
      <c r="R634" s="66" t="str">
        <f>TRIM(②受講者情報入力!AS635)</f>
        <v/>
      </c>
      <c r="S634" s="66" t="str">
        <f>TRIM(②受講者情報入力!AT635)</f>
        <v/>
      </c>
    </row>
    <row r="635" spans="1:19">
      <c r="A635" s="66" t="e">
        <f>②受講者情報入力!AW636</f>
        <v>#N/A</v>
      </c>
      <c r="B635" s="66" t="str">
        <f>LEFT(②受講者情報入力!Y636,1)</f>
        <v/>
      </c>
      <c r="C635" s="66" t="str">
        <f>DBCS(TRIM(②受講者情報入力!Z636))</f>
        <v/>
      </c>
      <c r="D635" s="66" t="str">
        <f>DBCS(TRIM(②受講者情報入力!AA636))</f>
        <v/>
      </c>
      <c r="E635" s="66" t="str">
        <f>ASC(TRIM(②受講者情報入力!AB636))</f>
        <v/>
      </c>
      <c r="F635" s="66" t="str">
        <f>IFERROR(VLOOKUP(②受講者情報入力!AC636,マスタ!$A$1:$B$47,2,0),"")</f>
        <v/>
      </c>
      <c r="G635" s="66" t="str">
        <f>TRIM(②受講者情報入力!AD636)</f>
        <v/>
      </c>
      <c r="H635" s="66" t="str">
        <f>TRIM(②受講者情報入力!AE636)</f>
        <v/>
      </c>
      <c r="I635" s="66" t="str">
        <f>IF(②受講者情報入力!AV636="","",LEFT(②受講者情報入力!AV636,LEN(②受講者情報入力!AV636)-1))</f>
        <v/>
      </c>
      <c r="J635" s="66" t="str">
        <f>ASC(TRIM(②受講者情報入力!AK636))</f>
        <v/>
      </c>
      <c r="K635" s="66" t="str">
        <f>IF(②受講者情報入力!AL636=0,"",TEXT(②受講者情報入力!AL636,"yyyy/mm/dd"))</f>
        <v/>
      </c>
      <c r="L635" s="66" t="str">
        <f>IF(②受講者情報入力!AM636=0,"",TEXT(②受講者情報入力!AM636,"yyyy/mm/dd"))</f>
        <v/>
      </c>
      <c r="M635" s="66" t="str">
        <f>ASC(TRIM(②受講者情報入力!AN636))</f>
        <v/>
      </c>
      <c r="N635" s="66" t="str">
        <f>ASC(TRIM(②受講者情報入力!AO636))</f>
        <v/>
      </c>
      <c r="O635" s="66" t="str">
        <f>IF(②受講者情報入力!AP636=0,"",TEXT(②受講者情報入力!AP636,"yyyy/mm/dd"))</f>
        <v/>
      </c>
      <c r="P635" s="66" t="str">
        <f>ASC(TRIM(②受講者情報入力!AQ636))</f>
        <v/>
      </c>
      <c r="Q635" s="66" t="str">
        <f>TRIM(②受講者情報入力!AR636)</f>
        <v/>
      </c>
      <c r="R635" s="66" t="str">
        <f>TRIM(②受講者情報入力!AS636)</f>
        <v/>
      </c>
      <c r="S635" s="66" t="str">
        <f>TRIM(②受講者情報入力!AT636)</f>
        <v/>
      </c>
    </row>
    <row r="636" spans="1:19">
      <c r="A636" s="66" t="e">
        <f>②受講者情報入力!AW637</f>
        <v>#N/A</v>
      </c>
      <c r="B636" s="66" t="str">
        <f>LEFT(②受講者情報入力!Y637,1)</f>
        <v/>
      </c>
      <c r="C636" s="66" t="str">
        <f>DBCS(TRIM(②受講者情報入力!Z637))</f>
        <v/>
      </c>
      <c r="D636" s="66" t="str">
        <f>DBCS(TRIM(②受講者情報入力!AA637))</f>
        <v/>
      </c>
      <c r="E636" s="66" t="str">
        <f>ASC(TRIM(②受講者情報入力!AB637))</f>
        <v/>
      </c>
      <c r="F636" s="66" t="str">
        <f>IFERROR(VLOOKUP(②受講者情報入力!AC637,マスタ!$A$1:$B$47,2,0),"")</f>
        <v/>
      </c>
      <c r="G636" s="66" t="str">
        <f>TRIM(②受講者情報入力!AD637)</f>
        <v/>
      </c>
      <c r="H636" s="66" t="str">
        <f>TRIM(②受講者情報入力!AE637)</f>
        <v/>
      </c>
      <c r="I636" s="66" t="str">
        <f>IF(②受講者情報入力!AV637="","",LEFT(②受講者情報入力!AV637,LEN(②受講者情報入力!AV637)-1))</f>
        <v/>
      </c>
      <c r="J636" s="66" t="str">
        <f>ASC(TRIM(②受講者情報入力!AK637))</f>
        <v/>
      </c>
      <c r="K636" s="66" t="str">
        <f>IF(②受講者情報入力!AL637=0,"",TEXT(②受講者情報入力!AL637,"yyyy/mm/dd"))</f>
        <v/>
      </c>
      <c r="L636" s="66" t="str">
        <f>IF(②受講者情報入力!AM637=0,"",TEXT(②受講者情報入力!AM637,"yyyy/mm/dd"))</f>
        <v/>
      </c>
      <c r="M636" s="66" t="str">
        <f>ASC(TRIM(②受講者情報入力!AN637))</f>
        <v/>
      </c>
      <c r="N636" s="66" t="str">
        <f>ASC(TRIM(②受講者情報入力!AO637))</f>
        <v/>
      </c>
      <c r="O636" s="66" t="str">
        <f>IF(②受講者情報入力!AP637=0,"",TEXT(②受講者情報入力!AP637,"yyyy/mm/dd"))</f>
        <v/>
      </c>
      <c r="P636" s="66" t="str">
        <f>ASC(TRIM(②受講者情報入力!AQ637))</f>
        <v/>
      </c>
      <c r="Q636" s="66" t="str">
        <f>TRIM(②受講者情報入力!AR637)</f>
        <v/>
      </c>
      <c r="R636" s="66" t="str">
        <f>TRIM(②受講者情報入力!AS637)</f>
        <v/>
      </c>
      <c r="S636" s="66" t="str">
        <f>TRIM(②受講者情報入力!AT637)</f>
        <v/>
      </c>
    </row>
    <row r="637" spans="1:19">
      <c r="A637" s="66" t="e">
        <f>②受講者情報入力!AW638</f>
        <v>#N/A</v>
      </c>
      <c r="B637" s="66" t="str">
        <f>LEFT(②受講者情報入力!Y638,1)</f>
        <v/>
      </c>
      <c r="C637" s="66" t="str">
        <f>DBCS(TRIM(②受講者情報入力!Z638))</f>
        <v/>
      </c>
      <c r="D637" s="66" t="str">
        <f>DBCS(TRIM(②受講者情報入力!AA638))</f>
        <v/>
      </c>
      <c r="E637" s="66" t="str">
        <f>ASC(TRIM(②受講者情報入力!AB638))</f>
        <v/>
      </c>
      <c r="F637" s="66" t="str">
        <f>IFERROR(VLOOKUP(②受講者情報入力!AC638,マスタ!$A$1:$B$47,2,0),"")</f>
        <v/>
      </c>
      <c r="G637" s="66" t="str">
        <f>TRIM(②受講者情報入力!AD638)</f>
        <v/>
      </c>
      <c r="H637" s="66" t="str">
        <f>TRIM(②受講者情報入力!AE638)</f>
        <v/>
      </c>
      <c r="I637" s="66" t="str">
        <f>IF(②受講者情報入力!AV638="","",LEFT(②受講者情報入力!AV638,LEN(②受講者情報入力!AV638)-1))</f>
        <v/>
      </c>
      <c r="J637" s="66" t="str">
        <f>ASC(TRIM(②受講者情報入力!AK638))</f>
        <v/>
      </c>
      <c r="K637" s="66" t="str">
        <f>IF(②受講者情報入力!AL638=0,"",TEXT(②受講者情報入力!AL638,"yyyy/mm/dd"))</f>
        <v/>
      </c>
      <c r="L637" s="66" t="str">
        <f>IF(②受講者情報入力!AM638=0,"",TEXT(②受講者情報入力!AM638,"yyyy/mm/dd"))</f>
        <v/>
      </c>
      <c r="M637" s="66" t="str">
        <f>ASC(TRIM(②受講者情報入力!AN638))</f>
        <v/>
      </c>
      <c r="N637" s="66" t="str">
        <f>ASC(TRIM(②受講者情報入力!AO638))</f>
        <v/>
      </c>
      <c r="O637" s="66" t="str">
        <f>IF(②受講者情報入力!AP638=0,"",TEXT(②受講者情報入力!AP638,"yyyy/mm/dd"))</f>
        <v/>
      </c>
      <c r="P637" s="66" t="str">
        <f>ASC(TRIM(②受講者情報入力!AQ638))</f>
        <v/>
      </c>
      <c r="Q637" s="66" t="str">
        <f>TRIM(②受講者情報入力!AR638)</f>
        <v/>
      </c>
      <c r="R637" s="66" t="str">
        <f>TRIM(②受講者情報入力!AS638)</f>
        <v/>
      </c>
      <c r="S637" s="66" t="str">
        <f>TRIM(②受講者情報入力!AT638)</f>
        <v/>
      </c>
    </row>
    <row r="638" spans="1:19">
      <c r="A638" s="66" t="e">
        <f>②受講者情報入力!AW639</f>
        <v>#N/A</v>
      </c>
      <c r="B638" s="66" t="str">
        <f>LEFT(②受講者情報入力!Y639,1)</f>
        <v/>
      </c>
      <c r="C638" s="66" t="str">
        <f>DBCS(TRIM(②受講者情報入力!Z639))</f>
        <v/>
      </c>
      <c r="D638" s="66" t="str">
        <f>DBCS(TRIM(②受講者情報入力!AA639))</f>
        <v/>
      </c>
      <c r="E638" s="66" t="str">
        <f>ASC(TRIM(②受講者情報入力!AB639))</f>
        <v/>
      </c>
      <c r="F638" s="66" t="str">
        <f>IFERROR(VLOOKUP(②受講者情報入力!AC639,マスタ!$A$1:$B$47,2,0),"")</f>
        <v/>
      </c>
      <c r="G638" s="66" t="str">
        <f>TRIM(②受講者情報入力!AD639)</f>
        <v/>
      </c>
      <c r="H638" s="66" t="str">
        <f>TRIM(②受講者情報入力!AE639)</f>
        <v/>
      </c>
      <c r="I638" s="66" t="str">
        <f>IF(②受講者情報入力!AV639="","",LEFT(②受講者情報入力!AV639,LEN(②受講者情報入力!AV639)-1))</f>
        <v/>
      </c>
      <c r="J638" s="66" t="str">
        <f>ASC(TRIM(②受講者情報入力!AK639))</f>
        <v/>
      </c>
      <c r="K638" s="66" t="str">
        <f>IF(②受講者情報入力!AL639=0,"",TEXT(②受講者情報入力!AL639,"yyyy/mm/dd"))</f>
        <v/>
      </c>
      <c r="L638" s="66" t="str">
        <f>IF(②受講者情報入力!AM639=0,"",TEXT(②受講者情報入力!AM639,"yyyy/mm/dd"))</f>
        <v/>
      </c>
      <c r="M638" s="66" t="str">
        <f>ASC(TRIM(②受講者情報入力!AN639))</f>
        <v/>
      </c>
      <c r="N638" s="66" t="str">
        <f>ASC(TRIM(②受講者情報入力!AO639))</f>
        <v/>
      </c>
      <c r="O638" s="66" t="str">
        <f>IF(②受講者情報入力!AP639=0,"",TEXT(②受講者情報入力!AP639,"yyyy/mm/dd"))</f>
        <v/>
      </c>
      <c r="P638" s="66" t="str">
        <f>ASC(TRIM(②受講者情報入力!AQ639))</f>
        <v/>
      </c>
      <c r="Q638" s="66" t="str">
        <f>TRIM(②受講者情報入力!AR639)</f>
        <v/>
      </c>
      <c r="R638" s="66" t="str">
        <f>TRIM(②受講者情報入力!AS639)</f>
        <v/>
      </c>
      <c r="S638" s="66" t="str">
        <f>TRIM(②受講者情報入力!AT639)</f>
        <v/>
      </c>
    </row>
    <row r="639" spans="1:19">
      <c r="A639" s="66" t="e">
        <f>②受講者情報入力!AW640</f>
        <v>#N/A</v>
      </c>
      <c r="B639" s="66" t="str">
        <f>LEFT(②受講者情報入力!Y640,1)</f>
        <v/>
      </c>
      <c r="C639" s="66" t="str">
        <f>DBCS(TRIM(②受講者情報入力!Z640))</f>
        <v/>
      </c>
      <c r="D639" s="66" t="str">
        <f>DBCS(TRIM(②受講者情報入力!AA640))</f>
        <v/>
      </c>
      <c r="E639" s="66" t="str">
        <f>ASC(TRIM(②受講者情報入力!AB640))</f>
        <v/>
      </c>
      <c r="F639" s="66" t="str">
        <f>IFERROR(VLOOKUP(②受講者情報入力!AC640,マスタ!$A$1:$B$47,2,0),"")</f>
        <v/>
      </c>
      <c r="G639" s="66" t="str">
        <f>TRIM(②受講者情報入力!AD640)</f>
        <v/>
      </c>
      <c r="H639" s="66" t="str">
        <f>TRIM(②受講者情報入力!AE640)</f>
        <v/>
      </c>
      <c r="I639" s="66" t="str">
        <f>IF(②受講者情報入力!AV640="","",LEFT(②受講者情報入力!AV640,LEN(②受講者情報入力!AV640)-1))</f>
        <v/>
      </c>
      <c r="J639" s="66" t="str">
        <f>ASC(TRIM(②受講者情報入力!AK640))</f>
        <v/>
      </c>
      <c r="K639" s="66" t="str">
        <f>IF(②受講者情報入力!AL640=0,"",TEXT(②受講者情報入力!AL640,"yyyy/mm/dd"))</f>
        <v/>
      </c>
      <c r="L639" s="66" t="str">
        <f>IF(②受講者情報入力!AM640=0,"",TEXT(②受講者情報入力!AM640,"yyyy/mm/dd"))</f>
        <v/>
      </c>
      <c r="M639" s="66" t="str">
        <f>ASC(TRIM(②受講者情報入力!AN640))</f>
        <v/>
      </c>
      <c r="N639" s="66" t="str">
        <f>ASC(TRIM(②受講者情報入力!AO640))</f>
        <v/>
      </c>
      <c r="O639" s="66" t="str">
        <f>IF(②受講者情報入力!AP640=0,"",TEXT(②受講者情報入力!AP640,"yyyy/mm/dd"))</f>
        <v/>
      </c>
      <c r="P639" s="66" t="str">
        <f>ASC(TRIM(②受講者情報入力!AQ640))</f>
        <v/>
      </c>
      <c r="Q639" s="66" t="str">
        <f>TRIM(②受講者情報入力!AR640)</f>
        <v/>
      </c>
      <c r="R639" s="66" t="str">
        <f>TRIM(②受講者情報入力!AS640)</f>
        <v/>
      </c>
      <c r="S639" s="66" t="str">
        <f>TRIM(②受講者情報入力!AT640)</f>
        <v/>
      </c>
    </row>
    <row r="640" spans="1:19">
      <c r="A640" s="66" t="e">
        <f>②受講者情報入力!AW641</f>
        <v>#N/A</v>
      </c>
      <c r="B640" s="66" t="str">
        <f>LEFT(②受講者情報入力!Y641,1)</f>
        <v/>
      </c>
      <c r="C640" s="66" t="str">
        <f>DBCS(TRIM(②受講者情報入力!Z641))</f>
        <v/>
      </c>
      <c r="D640" s="66" t="str">
        <f>DBCS(TRIM(②受講者情報入力!AA641))</f>
        <v/>
      </c>
      <c r="E640" s="66" t="str">
        <f>ASC(TRIM(②受講者情報入力!AB641))</f>
        <v/>
      </c>
      <c r="F640" s="66" t="str">
        <f>IFERROR(VLOOKUP(②受講者情報入力!AC641,マスタ!$A$1:$B$47,2,0),"")</f>
        <v/>
      </c>
      <c r="G640" s="66" t="str">
        <f>TRIM(②受講者情報入力!AD641)</f>
        <v/>
      </c>
      <c r="H640" s="66" t="str">
        <f>TRIM(②受講者情報入力!AE641)</f>
        <v/>
      </c>
      <c r="I640" s="66" t="str">
        <f>IF(②受講者情報入力!AV641="","",LEFT(②受講者情報入力!AV641,LEN(②受講者情報入力!AV641)-1))</f>
        <v/>
      </c>
      <c r="J640" s="66" t="str">
        <f>ASC(TRIM(②受講者情報入力!AK641))</f>
        <v/>
      </c>
      <c r="K640" s="66" t="str">
        <f>IF(②受講者情報入力!AL641=0,"",TEXT(②受講者情報入力!AL641,"yyyy/mm/dd"))</f>
        <v/>
      </c>
      <c r="L640" s="66" t="str">
        <f>IF(②受講者情報入力!AM641=0,"",TEXT(②受講者情報入力!AM641,"yyyy/mm/dd"))</f>
        <v/>
      </c>
      <c r="M640" s="66" t="str">
        <f>ASC(TRIM(②受講者情報入力!AN641))</f>
        <v/>
      </c>
      <c r="N640" s="66" t="str">
        <f>ASC(TRIM(②受講者情報入力!AO641))</f>
        <v/>
      </c>
      <c r="O640" s="66" t="str">
        <f>IF(②受講者情報入力!AP641=0,"",TEXT(②受講者情報入力!AP641,"yyyy/mm/dd"))</f>
        <v/>
      </c>
      <c r="P640" s="66" t="str">
        <f>ASC(TRIM(②受講者情報入力!AQ641))</f>
        <v/>
      </c>
      <c r="Q640" s="66" t="str">
        <f>TRIM(②受講者情報入力!AR641)</f>
        <v/>
      </c>
      <c r="R640" s="66" t="str">
        <f>TRIM(②受講者情報入力!AS641)</f>
        <v/>
      </c>
      <c r="S640" s="66" t="str">
        <f>TRIM(②受講者情報入力!AT641)</f>
        <v/>
      </c>
    </row>
    <row r="641" spans="1:19">
      <c r="A641" s="66" t="e">
        <f>②受講者情報入力!AW642</f>
        <v>#N/A</v>
      </c>
      <c r="B641" s="66" t="str">
        <f>LEFT(②受講者情報入力!Y642,1)</f>
        <v/>
      </c>
      <c r="C641" s="66" t="str">
        <f>DBCS(TRIM(②受講者情報入力!Z642))</f>
        <v/>
      </c>
      <c r="D641" s="66" t="str">
        <f>DBCS(TRIM(②受講者情報入力!AA642))</f>
        <v/>
      </c>
      <c r="E641" s="66" t="str">
        <f>ASC(TRIM(②受講者情報入力!AB642))</f>
        <v/>
      </c>
      <c r="F641" s="66" t="str">
        <f>IFERROR(VLOOKUP(②受講者情報入力!AC642,マスタ!$A$1:$B$47,2,0),"")</f>
        <v/>
      </c>
      <c r="G641" s="66" t="str">
        <f>TRIM(②受講者情報入力!AD642)</f>
        <v/>
      </c>
      <c r="H641" s="66" t="str">
        <f>TRIM(②受講者情報入力!AE642)</f>
        <v/>
      </c>
      <c r="I641" s="66" t="str">
        <f>IF(②受講者情報入力!AV642="","",LEFT(②受講者情報入力!AV642,LEN(②受講者情報入力!AV642)-1))</f>
        <v/>
      </c>
      <c r="J641" s="66" t="str">
        <f>ASC(TRIM(②受講者情報入力!AK642))</f>
        <v/>
      </c>
      <c r="K641" s="66" t="str">
        <f>IF(②受講者情報入力!AL642=0,"",TEXT(②受講者情報入力!AL642,"yyyy/mm/dd"))</f>
        <v/>
      </c>
      <c r="L641" s="66" t="str">
        <f>IF(②受講者情報入力!AM642=0,"",TEXT(②受講者情報入力!AM642,"yyyy/mm/dd"))</f>
        <v/>
      </c>
      <c r="M641" s="66" t="str">
        <f>ASC(TRIM(②受講者情報入力!AN642))</f>
        <v/>
      </c>
      <c r="N641" s="66" t="str">
        <f>ASC(TRIM(②受講者情報入力!AO642))</f>
        <v/>
      </c>
      <c r="O641" s="66" t="str">
        <f>IF(②受講者情報入力!AP642=0,"",TEXT(②受講者情報入力!AP642,"yyyy/mm/dd"))</f>
        <v/>
      </c>
      <c r="P641" s="66" t="str">
        <f>ASC(TRIM(②受講者情報入力!AQ642))</f>
        <v/>
      </c>
      <c r="Q641" s="66" t="str">
        <f>TRIM(②受講者情報入力!AR642)</f>
        <v/>
      </c>
      <c r="R641" s="66" t="str">
        <f>TRIM(②受講者情報入力!AS642)</f>
        <v/>
      </c>
      <c r="S641" s="66" t="str">
        <f>TRIM(②受講者情報入力!AT642)</f>
        <v/>
      </c>
    </row>
    <row r="642" spans="1:19">
      <c r="A642" s="66" t="e">
        <f>②受講者情報入力!AW643</f>
        <v>#N/A</v>
      </c>
      <c r="B642" s="66" t="str">
        <f>LEFT(②受講者情報入力!Y643,1)</f>
        <v/>
      </c>
      <c r="C642" s="66" t="str">
        <f>DBCS(TRIM(②受講者情報入力!Z643))</f>
        <v/>
      </c>
      <c r="D642" s="66" t="str">
        <f>DBCS(TRIM(②受講者情報入力!AA643))</f>
        <v/>
      </c>
      <c r="E642" s="66" t="str">
        <f>ASC(TRIM(②受講者情報入力!AB643))</f>
        <v/>
      </c>
      <c r="F642" s="66" t="str">
        <f>IFERROR(VLOOKUP(②受講者情報入力!AC643,マスタ!$A$1:$B$47,2,0),"")</f>
        <v/>
      </c>
      <c r="G642" s="66" t="str">
        <f>TRIM(②受講者情報入力!AD643)</f>
        <v/>
      </c>
      <c r="H642" s="66" t="str">
        <f>TRIM(②受講者情報入力!AE643)</f>
        <v/>
      </c>
      <c r="I642" s="66" t="str">
        <f>IF(②受講者情報入力!AV643="","",LEFT(②受講者情報入力!AV643,LEN(②受講者情報入力!AV643)-1))</f>
        <v/>
      </c>
      <c r="J642" s="66" t="str">
        <f>ASC(TRIM(②受講者情報入力!AK643))</f>
        <v/>
      </c>
      <c r="K642" s="66" t="str">
        <f>IF(②受講者情報入力!AL643=0,"",TEXT(②受講者情報入力!AL643,"yyyy/mm/dd"))</f>
        <v/>
      </c>
      <c r="L642" s="66" t="str">
        <f>IF(②受講者情報入力!AM643=0,"",TEXT(②受講者情報入力!AM643,"yyyy/mm/dd"))</f>
        <v/>
      </c>
      <c r="M642" s="66" t="str">
        <f>ASC(TRIM(②受講者情報入力!AN643))</f>
        <v/>
      </c>
      <c r="N642" s="66" t="str">
        <f>ASC(TRIM(②受講者情報入力!AO643))</f>
        <v/>
      </c>
      <c r="O642" s="66" t="str">
        <f>IF(②受講者情報入力!AP643=0,"",TEXT(②受講者情報入力!AP643,"yyyy/mm/dd"))</f>
        <v/>
      </c>
      <c r="P642" s="66" t="str">
        <f>ASC(TRIM(②受講者情報入力!AQ643))</f>
        <v/>
      </c>
      <c r="Q642" s="66" t="str">
        <f>TRIM(②受講者情報入力!AR643)</f>
        <v/>
      </c>
      <c r="R642" s="66" t="str">
        <f>TRIM(②受講者情報入力!AS643)</f>
        <v/>
      </c>
      <c r="S642" s="66" t="str">
        <f>TRIM(②受講者情報入力!AT643)</f>
        <v/>
      </c>
    </row>
    <row r="643" spans="1:19">
      <c r="A643" s="66" t="e">
        <f>②受講者情報入力!AW644</f>
        <v>#N/A</v>
      </c>
      <c r="B643" s="66" t="str">
        <f>LEFT(②受講者情報入力!Y644,1)</f>
        <v/>
      </c>
      <c r="C643" s="66" t="str">
        <f>DBCS(TRIM(②受講者情報入力!Z644))</f>
        <v/>
      </c>
      <c r="D643" s="66" t="str">
        <f>DBCS(TRIM(②受講者情報入力!AA644))</f>
        <v/>
      </c>
      <c r="E643" s="66" t="str">
        <f>ASC(TRIM(②受講者情報入力!AB644))</f>
        <v/>
      </c>
      <c r="F643" s="66" t="str">
        <f>IFERROR(VLOOKUP(②受講者情報入力!AC644,マスタ!$A$1:$B$47,2,0),"")</f>
        <v/>
      </c>
      <c r="G643" s="66" t="str">
        <f>TRIM(②受講者情報入力!AD644)</f>
        <v/>
      </c>
      <c r="H643" s="66" t="str">
        <f>TRIM(②受講者情報入力!AE644)</f>
        <v/>
      </c>
      <c r="I643" s="66" t="str">
        <f>IF(②受講者情報入力!AV644="","",LEFT(②受講者情報入力!AV644,LEN(②受講者情報入力!AV644)-1))</f>
        <v/>
      </c>
      <c r="J643" s="66" t="str">
        <f>ASC(TRIM(②受講者情報入力!AK644))</f>
        <v/>
      </c>
      <c r="K643" s="66" t="str">
        <f>IF(②受講者情報入力!AL644=0,"",TEXT(②受講者情報入力!AL644,"yyyy/mm/dd"))</f>
        <v/>
      </c>
      <c r="L643" s="66" t="str">
        <f>IF(②受講者情報入力!AM644=0,"",TEXT(②受講者情報入力!AM644,"yyyy/mm/dd"))</f>
        <v/>
      </c>
      <c r="M643" s="66" t="str">
        <f>ASC(TRIM(②受講者情報入力!AN644))</f>
        <v/>
      </c>
      <c r="N643" s="66" t="str">
        <f>ASC(TRIM(②受講者情報入力!AO644))</f>
        <v/>
      </c>
      <c r="O643" s="66" t="str">
        <f>IF(②受講者情報入力!AP644=0,"",TEXT(②受講者情報入力!AP644,"yyyy/mm/dd"))</f>
        <v/>
      </c>
      <c r="P643" s="66" t="str">
        <f>ASC(TRIM(②受講者情報入力!AQ644))</f>
        <v/>
      </c>
      <c r="Q643" s="66" t="str">
        <f>TRIM(②受講者情報入力!AR644)</f>
        <v/>
      </c>
      <c r="R643" s="66" t="str">
        <f>TRIM(②受講者情報入力!AS644)</f>
        <v/>
      </c>
      <c r="S643" s="66" t="str">
        <f>TRIM(②受講者情報入力!AT644)</f>
        <v/>
      </c>
    </row>
    <row r="644" spans="1:19">
      <c r="A644" s="66" t="e">
        <f>②受講者情報入力!AW645</f>
        <v>#N/A</v>
      </c>
      <c r="B644" s="66" t="str">
        <f>LEFT(②受講者情報入力!Y645,1)</f>
        <v/>
      </c>
      <c r="C644" s="66" t="str">
        <f>DBCS(TRIM(②受講者情報入力!Z645))</f>
        <v/>
      </c>
      <c r="D644" s="66" t="str">
        <f>DBCS(TRIM(②受講者情報入力!AA645))</f>
        <v/>
      </c>
      <c r="E644" s="66" t="str">
        <f>ASC(TRIM(②受講者情報入力!AB645))</f>
        <v/>
      </c>
      <c r="F644" s="66" t="str">
        <f>IFERROR(VLOOKUP(②受講者情報入力!AC645,マスタ!$A$1:$B$47,2,0),"")</f>
        <v/>
      </c>
      <c r="G644" s="66" t="str">
        <f>TRIM(②受講者情報入力!AD645)</f>
        <v/>
      </c>
      <c r="H644" s="66" t="str">
        <f>TRIM(②受講者情報入力!AE645)</f>
        <v/>
      </c>
      <c r="I644" s="66" t="str">
        <f>IF(②受講者情報入力!AV645="","",LEFT(②受講者情報入力!AV645,LEN(②受講者情報入力!AV645)-1))</f>
        <v/>
      </c>
      <c r="J644" s="66" t="str">
        <f>ASC(TRIM(②受講者情報入力!AK645))</f>
        <v/>
      </c>
      <c r="K644" s="66" t="str">
        <f>IF(②受講者情報入力!AL645=0,"",TEXT(②受講者情報入力!AL645,"yyyy/mm/dd"))</f>
        <v/>
      </c>
      <c r="L644" s="66" t="str">
        <f>IF(②受講者情報入力!AM645=0,"",TEXT(②受講者情報入力!AM645,"yyyy/mm/dd"))</f>
        <v/>
      </c>
      <c r="M644" s="66" t="str">
        <f>ASC(TRIM(②受講者情報入力!AN645))</f>
        <v/>
      </c>
      <c r="N644" s="66" t="str">
        <f>ASC(TRIM(②受講者情報入力!AO645))</f>
        <v/>
      </c>
      <c r="O644" s="66" t="str">
        <f>IF(②受講者情報入力!AP645=0,"",TEXT(②受講者情報入力!AP645,"yyyy/mm/dd"))</f>
        <v/>
      </c>
      <c r="P644" s="66" t="str">
        <f>ASC(TRIM(②受講者情報入力!AQ645))</f>
        <v/>
      </c>
      <c r="Q644" s="66" t="str">
        <f>TRIM(②受講者情報入力!AR645)</f>
        <v/>
      </c>
      <c r="R644" s="66" t="str">
        <f>TRIM(②受講者情報入力!AS645)</f>
        <v/>
      </c>
      <c r="S644" s="66" t="str">
        <f>TRIM(②受講者情報入力!AT645)</f>
        <v/>
      </c>
    </row>
    <row r="645" spans="1:19">
      <c r="A645" s="66" t="e">
        <f>②受講者情報入力!AW646</f>
        <v>#N/A</v>
      </c>
      <c r="B645" s="66" t="str">
        <f>LEFT(②受講者情報入力!Y646,1)</f>
        <v/>
      </c>
      <c r="C645" s="66" t="str">
        <f>DBCS(TRIM(②受講者情報入力!Z646))</f>
        <v/>
      </c>
      <c r="D645" s="66" t="str">
        <f>DBCS(TRIM(②受講者情報入力!AA646))</f>
        <v/>
      </c>
      <c r="E645" s="66" t="str">
        <f>ASC(TRIM(②受講者情報入力!AB646))</f>
        <v/>
      </c>
      <c r="F645" s="66" t="str">
        <f>IFERROR(VLOOKUP(②受講者情報入力!AC646,マスタ!$A$1:$B$47,2,0),"")</f>
        <v/>
      </c>
      <c r="G645" s="66" t="str">
        <f>TRIM(②受講者情報入力!AD646)</f>
        <v/>
      </c>
      <c r="H645" s="66" t="str">
        <f>TRIM(②受講者情報入力!AE646)</f>
        <v/>
      </c>
      <c r="I645" s="66" t="str">
        <f>IF(②受講者情報入力!AV646="","",LEFT(②受講者情報入力!AV646,LEN(②受講者情報入力!AV646)-1))</f>
        <v/>
      </c>
      <c r="J645" s="66" t="str">
        <f>ASC(TRIM(②受講者情報入力!AK646))</f>
        <v/>
      </c>
      <c r="K645" s="66" t="str">
        <f>IF(②受講者情報入力!AL646=0,"",TEXT(②受講者情報入力!AL646,"yyyy/mm/dd"))</f>
        <v/>
      </c>
      <c r="L645" s="66" t="str">
        <f>IF(②受講者情報入力!AM646=0,"",TEXT(②受講者情報入力!AM646,"yyyy/mm/dd"))</f>
        <v/>
      </c>
      <c r="M645" s="66" t="str">
        <f>ASC(TRIM(②受講者情報入力!AN646))</f>
        <v/>
      </c>
      <c r="N645" s="66" t="str">
        <f>ASC(TRIM(②受講者情報入力!AO646))</f>
        <v/>
      </c>
      <c r="O645" s="66" t="str">
        <f>IF(②受講者情報入力!AP646=0,"",TEXT(②受講者情報入力!AP646,"yyyy/mm/dd"))</f>
        <v/>
      </c>
      <c r="P645" s="66" t="str">
        <f>ASC(TRIM(②受講者情報入力!AQ646))</f>
        <v/>
      </c>
      <c r="Q645" s="66" t="str">
        <f>TRIM(②受講者情報入力!AR646)</f>
        <v/>
      </c>
      <c r="R645" s="66" t="str">
        <f>TRIM(②受講者情報入力!AS646)</f>
        <v/>
      </c>
      <c r="S645" s="66" t="str">
        <f>TRIM(②受講者情報入力!AT646)</f>
        <v/>
      </c>
    </row>
    <row r="646" spans="1:19">
      <c r="A646" s="66" t="e">
        <f>②受講者情報入力!AW647</f>
        <v>#N/A</v>
      </c>
      <c r="B646" s="66" t="str">
        <f>LEFT(②受講者情報入力!Y647,1)</f>
        <v/>
      </c>
      <c r="C646" s="66" t="str">
        <f>DBCS(TRIM(②受講者情報入力!Z647))</f>
        <v/>
      </c>
      <c r="D646" s="66" t="str">
        <f>DBCS(TRIM(②受講者情報入力!AA647))</f>
        <v/>
      </c>
      <c r="E646" s="66" t="str">
        <f>ASC(TRIM(②受講者情報入力!AB647))</f>
        <v/>
      </c>
      <c r="F646" s="66" t="str">
        <f>IFERROR(VLOOKUP(②受講者情報入力!AC647,マスタ!$A$1:$B$47,2,0),"")</f>
        <v/>
      </c>
      <c r="G646" s="66" t="str">
        <f>TRIM(②受講者情報入力!AD647)</f>
        <v/>
      </c>
      <c r="H646" s="66" t="str">
        <f>TRIM(②受講者情報入力!AE647)</f>
        <v/>
      </c>
      <c r="I646" s="66" t="str">
        <f>IF(②受講者情報入力!AV647="","",LEFT(②受講者情報入力!AV647,LEN(②受講者情報入力!AV647)-1))</f>
        <v/>
      </c>
      <c r="J646" s="66" t="str">
        <f>ASC(TRIM(②受講者情報入力!AK647))</f>
        <v/>
      </c>
      <c r="K646" s="66" t="str">
        <f>IF(②受講者情報入力!AL647=0,"",TEXT(②受講者情報入力!AL647,"yyyy/mm/dd"))</f>
        <v/>
      </c>
      <c r="L646" s="66" t="str">
        <f>IF(②受講者情報入力!AM647=0,"",TEXT(②受講者情報入力!AM647,"yyyy/mm/dd"))</f>
        <v/>
      </c>
      <c r="M646" s="66" t="str">
        <f>ASC(TRIM(②受講者情報入力!AN647))</f>
        <v/>
      </c>
      <c r="N646" s="66" t="str">
        <f>ASC(TRIM(②受講者情報入力!AO647))</f>
        <v/>
      </c>
      <c r="O646" s="66" t="str">
        <f>IF(②受講者情報入力!AP647=0,"",TEXT(②受講者情報入力!AP647,"yyyy/mm/dd"))</f>
        <v/>
      </c>
      <c r="P646" s="66" t="str">
        <f>ASC(TRIM(②受講者情報入力!AQ647))</f>
        <v/>
      </c>
      <c r="Q646" s="66" t="str">
        <f>TRIM(②受講者情報入力!AR647)</f>
        <v/>
      </c>
      <c r="R646" s="66" t="str">
        <f>TRIM(②受講者情報入力!AS647)</f>
        <v/>
      </c>
      <c r="S646" s="66" t="str">
        <f>TRIM(②受講者情報入力!AT647)</f>
        <v/>
      </c>
    </row>
    <row r="647" spans="1:19">
      <c r="A647" s="66" t="e">
        <f>②受講者情報入力!AW648</f>
        <v>#N/A</v>
      </c>
      <c r="B647" s="66" t="str">
        <f>LEFT(②受講者情報入力!Y648,1)</f>
        <v/>
      </c>
      <c r="C647" s="66" t="str">
        <f>DBCS(TRIM(②受講者情報入力!Z648))</f>
        <v/>
      </c>
      <c r="D647" s="66" t="str">
        <f>DBCS(TRIM(②受講者情報入力!AA648))</f>
        <v/>
      </c>
      <c r="E647" s="66" t="str">
        <f>ASC(TRIM(②受講者情報入力!AB648))</f>
        <v/>
      </c>
      <c r="F647" s="66" t="str">
        <f>IFERROR(VLOOKUP(②受講者情報入力!AC648,マスタ!$A$1:$B$47,2,0),"")</f>
        <v/>
      </c>
      <c r="G647" s="66" t="str">
        <f>TRIM(②受講者情報入力!AD648)</f>
        <v/>
      </c>
      <c r="H647" s="66" t="str">
        <f>TRIM(②受講者情報入力!AE648)</f>
        <v/>
      </c>
      <c r="I647" s="66" t="str">
        <f>IF(②受講者情報入力!AV648="","",LEFT(②受講者情報入力!AV648,LEN(②受講者情報入力!AV648)-1))</f>
        <v/>
      </c>
      <c r="J647" s="66" t="str">
        <f>ASC(TRIM(②受講者情報入力!AK648))</f>
        <v/>
      </c>
      <c r="K647" s="66" t="str">
        <f>IF(②受講者情報入力!AL648=0,"",TEXT(②受講者情報入力!AL648,"yyyy/mm/dd"))</f>
        <v/>
      </c>
      <c r="L647" s="66" t="str">
        <f>IF(②受講者情報入力!AM648=0,"",TEXT(②受講者情報入力!AM648,"yyyy/mm/dd"))</f>
        <v/>
      </c>
      <c r="M647" s="66" t="str">
        <f>ASC(TRIM(②受講者情報入力!AN648))</f>
        <v/>
      </c>
      <c r="N647" s="66" t="str">
        <f>ASC(TRIM(②受講者情報入力!AO648))</f>
        <v/>
      </c>
      <c r="O647" s="66" t="str">
        <f>IF(②受講者情報入力!AP648=0,"",TEXT(②受講者情報入力!AP648,"yyyy/mm/dd"))</f>
        <v/>
      </c>
      <c r="P647" s="66" t="str">
        <f>ASC(TRIM(②受講者情報入力!AQ648))</f>
        <v/>
      </c>
      <c r="Q647" s="66" t="str">
        <f>TRIM(②受講者情報入力!AR648)</f>
        <v/>
      </c>
      <c r="R647" s="66" t="str">
        <f>TRIM(②受講者情報入力!AS648)</f>
        <v/>
      </c>
      <c r="S647" s="66" t="str">
        <f>TRIM(②受講者情報入力!AT648)</f>
        <v/>
      </c>
    </row>
    <row r="648" spans="1:19">
      <c r="A648" s="66" t="e">
        <f>②受講者情報入力!AW649</f>
        <v>#N/A</v>
      </c>
      <c r="B648" s="66" t="str">
        <f>LEFT(②受講者情報入力!Y649,1)</f>
        <v/>
      </c>
      <c r="C648" s="66" t="str">
        <f>DBCS(TRIM(②受講者情報入力!Z649))</f>
        <v/>
      </c>
      <c r="D648" s="66" t="str">
        <f>DBCS(TRIM(②受講者情報入力!AA649))</f>
        <v/>
      </c>
      <c r="E648" s="66" t="str">
        <f>ASC(TRIM(②受講者情報入力!AB649))</f>
        <v/>
      </c>
      <c r="F648" s="66" t="str">
        <f>IFERROR(VLOOKUP(②受講者情報入力!AC649,マスタ!$A$1:$B$47,2,0),"")</f>
        <v/>
      </c>
      <c r="G648" s="66" t="str">
        <f>TRIM(②受講者情報入力!AD649)</f>
        <v/>
      </c>
      <c r="H648" s="66" t="str">
        <f>TRIM(②受講者情報入力!AE649)</f>
        <v/>
      </c>
      <c r="I648" s="66" t="str">
        <f>IF(②受講者情報入力!AV649="","",LEFT(②受講者情報入力!AV649,LEN(②受講者情報入力!AV649)-1))</f>
        <v/>
      </c>
      <c r="J648" s="66" t="str">
        <f>ASC(TRIM(②受講者情報入力!AK649))</f>
        <v/>
      </c>
      <c r="K648" s="66" t="str">
        <f>IF(②受講者情報入力!AL649=0,"",TEXT(②受講者情報入力!AL649,"yyyy/mm/dd"))</f>
        <v/>
      </c>
      <c r="L648" s="66" t="str">
        <f>IF(②受講者情報入力!AM649=0,"",TEXT(②受講者情報入力!AM649,"yyyy/mm/dd"))</f>
        <v/>
      </c>
      <c r="M648" s="66" t="str">
        <f>ASC(TRIM(②受講者情報入力!AN649))</f>
        <v/>
      </c>
      <c r="N648" s="66" t="str">
        <f>ASC(TRIM(②受講者情報入力!AO649))</f>
        <v/>
      </c>
      <c r="O648" s="66" t="str">
        <f>IF(②受講者情報入力!AP649=0,"",TEXT(②受講者情報入力!AP649,"yyyy/mm/dd"))</f>
        <v/>
      </c>
      <c r="P648" s="66" t="str">
        <f>ASC(TRIM(②受講者情報入力!AQ649))</f>
        <v/>
      </c>
      <c r="Q648" s="66" t="str">
        <f>TRIM(②受講者情報入力!AR649)</f>
        <v/>
      </c>
      <c r="R648" s="66" t="str">
        <f>TRIM(②受講者情報入力!AS649)</f>
        <v/>
      </c>
      <c r="S648" s="66" t="str">
        <f>TRIM(②受講者情報入力!AT649)</f>
        <v/>
      </c>
    </row>
    <row r="649" spans="1:19">
      <c r="A649" s="66" t="e">
        <f>②受講者情報入力!AW650</f>
        <v>#N/A</v>
      </c>
      <c r="B649" s="66" t="str">
        <f>LEFT(②受講者情報入力!Y650,1)</f>
        <v/>
      </c>
      <c r="C649" s="66" t="str">
        <f>DBCS(TRIM(②受講者情報入力!Z650))</f>
        <v/>
      </c>
      <c r="D649" s="66" t="str">
        <f>DBCS(TRIM(②受講者情報入力!AA650))</f>
        <v/>
      </c>
      <c r="E649" s="66" t="str">
        <f>ASC(TRIM(②受講者情報入力!AB650))</f>
        <v/>
      </c>
      <c r="F649" s="66" t="str">
        <f>IFERROR(VLOOKUP(②受講者情報入力!AC650,マスタ!$A$1:$B$47,2,0),"")</f>
        <v/>
      </c>
      <c r="G649" s="66" t="str">
        <f>TRIM(②受講者情報入力!AD650)</f>
        <v/>
      </c>
      <c r="H649" s="66" t="str">
        <f>TRIM(②受講者情報入力!AE650)</f>
        <v/>
      </c>
      <c r="I649" s="66" t="str">
        <f>IF(②受講者情報入力!AV650="","",LEFT(②受講者情報入力!AV650,LEN(②受講者情報入力!AV650)-1))</f>
        <v/>
      </c>
      <c r="J649" s="66" t="str">
        <f>ASC(TRIM(②受講者情報入力!AK650))</f>
        <v/>
      </c>
      <c r="K649" s="66" t="str">
        <f>IF(②受講者情報入力!AL650=0,"",TEXT(②受講者情報入力!AL650,"yyyy/mm/dd"))</f>
        <v/>
      </c>
      <c r="L649" s="66" t="str">
        <f>IF(②受講者情報入力!AM650=0,"",TEXT(②受講者情報入力!AM650,"yyyy/mm/dd"))</f>
        <v/>
      </c>
      <c r="M649" s="66" t="str">
        <f>ASC(TRIM(②受講者情報入力!AN650))</f>
        <v/>
      </c>
      <c r="N649" s="66" t="str">
        <f>ASC(TRIM(②受講者情報入力!AO650))</f>
        <v/>
      </c>
      <c r="O649" s="66" t="str">
        <f>IF(②受講者情報入力!AP650=0,"",TEXT(②受講者情報入力!AP650,"yyyy/mm/dd"))</f>
        <v/>
      </c>
      <c r="P649" s="66" t="str">
        <f>ASC(TRIM(②受講者情報入力!AQ650))</f>
        <v/>
      </c>
      <c r="Q649" s="66" t="str">
        <f>TRIM(②受講者情報入力!AR650)</f>
        <v/>
      </c>
      <c r="R649" s="66" t="str">
        <f>TRIM(②受講者情報入力!AS650)</f>
        <v/>
      </c>
      <c r="S649" s="66" t="str">
        <f>TRIM(②受講者情報入力!AT650)</f>
        <v/>
      </c>
    </row>
    <row r="650" spans="1:19">
      <c r="A650" s="66" t="e">
        <f>②受講者情報入力!AW651</f>
        <v>#N/A</v>
      </c>
      <c r="B650" s="66" t="str">
        <f>LEFT(②受講者情報入力!Y651,1)</f>
        <v/>
      </c>
      <c r="C650" s="66" t="str">
        <f>DBCS(TRIM(②受講者情報入力!Z651))</f>
        <v/>
      </c>
      <c r="D650" s="66" t="str">
        <f>DBCS(TRIM(②受講者情報入力!AA651))</f>
        <v/>
      </c>
      <c r="E650" s="66" t="str">
        <f>ASC(TRIM(②受講者情報入力!AB651))</f>
        <v/>
      </c>
      <c r="F650" s="66" t="str">
        <f>IFERROR(VLOOKUP(②受講者情報入力!AC651,マスタ!$A$1:$B$47,2,0),"")</f>
        <v/>
      </c>
      <c r="G650" s="66" t="str">
        <f>TRIM(②受講者情報入力!AD651)</f>
        <v/>
      </c>
      <c r="H650" s="66" t="str">
        <f>TRIM(②受講者情報入力!AE651)</f>
        <v/>
      </c>
      <c r="I650" s="66" t="str">
        <f>IF(②受講者情報入力!AV651="","",LEFT(②受講者情報入力!AV651,LEN(②受講者情報入力!AV651)-1))</f>
        <v/>
      </c>
      <c r="J650" s="66" t="str">
        <f>ASC(TRIM(②受講者情報入力!AK651))</f>
        <v/>
      </c>
      <c r="K650" s="66" t="str">
        <f>IF(②受講者情報入力!AL651=0,"",TEXT(②受講者情報入力!AL651,"yyyy/mm/dd"))</f>
        <v/>
      </c>
      <c r="L650" s="66" t="str">
        <f>IF(②受講者情報入力!AM651=0,"",TEXT(②受講者情報入力!AM651,"yyyy/mm/dd"))</f>
        <v/>
      </c>
      <c r="M650" s="66" t="str">
        <f>ASC(TRIM(②受講者情報入力!AN651))</f>
        <v/>
      </c>
      <c r="N650" s="66" t="str">
        <f>ASC(TRIM(②受講者情報入力!AO651))</f>
        <v/>
      </c>
      <c r="O650" s="66" t="str">
        <f>IF(②受講者情報入力!AP651=0,"",TEXT(②受講者情報入力!AP651,"yyyy/mm/dd"))</f>
        <v/>
      </c>
      <c r="P650" s="66" t="str">
        <f>ASC(TRIM(②受講者情報入力!AQ651))</f>
        <v/>
      </c>
      <c r="Q650" s="66" t="str">
        <f>TRIM(②受講者情報入力!AR651)</f>
        <v/>
      </c>
      <c r="R650" s="66" t="str">
        <f>TRIM(②受講者情報入力!AS651)</f>
        <v/>
      </c>
      <c r="S650" s="66" t="str">
        <f>TRIM(②受講者情報入力!AT651)</f>
        <v/>
      </c>
    </row>
    <row r="651" spans="1:19">
      <c r="A651" s="66" t="e">
        <f>②受講者情報入力!AW652</f>
        <v>#N/A</v>
      </c>
      <c r="B651" s="66" t="str">
        <f>LEFT(②受講者情報入力!Y652,1)</f>
        <v/>
      </c>
      <c r="C651" s="66" t="str">
        <f>DBCS(TRIM(②受講者情報入力!Z652))</f>
        <v/>
      </c>
      <c r="D651" s="66" t="str">
        <f>DBCS(TRIM(②受講者情報入力!AA652))</f>
        <v/>
      </c>
      <c r="E651" s="66" t="str">
        <f>ASC(TRIM(②受講者情報入力!AB652))</f>
        <v/>
      </c>
      <c r="F651" s="66" t="str">
        <f>IFERROR(VLOOKUP(②受講者情報入力!AC652,マスタ!$A$1:$B$47,2,0),"")</f>
        <v/>
      </c>
      <c r="G651" s="66" t="str">
        <f>TRIM(②受講者情報入力!AD652)</f>
        <v/>
      </c>
      <c r="H651" s="66" t="str">
        <f>TRIM(②受講者情報入力!AE652)</f>
        <v/>
      </c>
      <c r="I651" s="66" t="str">
        <f>IF(②受講者情報入力!AV652="","",LEFT(②受講者情報入力!AV652,LEN(②受講者情報入力!AV652)-1))</f>
        <v/>
      </c>
      <c r="J651" s="66" t="str">
        <f>ASC(TRIM(②受講者情報入力!AK652))</f>
        <v/>
      </c>
      <c r="K651" s="66" t="str">
        <f>IF(②受講者情報入力!AL652=0,"",TEXT(②受講者情報入力!AL652,"yyyy/mm/dd"))</f>
        <v/>
      </c>
      <c r="L651" s="66" t="str">
        <f>IF(②受講者情報入力!AM652=0,"",TEXT(②受講者情報入力!AM652,"yyyy/mm/dd"))</f>
        <v/>
      </c>
      <c r="M651" s="66" t="str">
        <f>ASC(TRIM(②受講者情報入力!AN652))</f>
        <v/>
      </c>
      <c r="N651" s="66" t="str">
        <f>ASC(TRIM(②受講者情報入力!AO652))</f>
        <v/>
      </c>
      <c r="O651" s="66" t="str">
        <f>IF(②受講者情報入力!AP652=0,"",TEXT(②受講者情報入力!AP652,"yyyy/mm/dd"))</f>
        <v/>
      </c>
      <c r="P651" s="66" t="str">
        <f>ASC(TRIM(②受講者情報入力!AQ652))</f>
        <v/>
      </c>
      <c r="Q651" s="66" t="str">
        <f>TRIM(②受講者情報入力!AR652)</f>
        <v/>
      </c>
      <c r="R651" s="66" t="str">
        <f>TRIM(②受講者情報入力!AS652)</f>
        <v/>
      </c>
      <c r="S651" s="66" t="str">
        <f>TRIM(②受講者情報入力!AT652)</f>
        <v/>
      </c>
    </row>
    <row r="652" spans="1:19">
      <c r="A652" s="66" t="e">
        <f>②受講者情報入力!AW653</f>
        <v>#N/A</v>
      </c>
      <c r="B652" s="66" t="str">
        <f>LEFT(②受講者情報入力!Y653,1)</f>
        <v/>
      </c>
      <c r="C652" s="66" t="str">
        <f>DBCS(TRIM(②受講者情報入力!Z653))</f>
        <v/>
      </c>
      <c r="D652" s="66" t="str">
        <f>DBCS(TRIM(②受講者情報入力!AA653))</f>
        <v/>
      </c>
      <c r="E652" s="66" t="str">
        <f>ASC(TRIM(②受講者情報入力!AB653))</f>
        <v/>
      </c>
      <c r="F652" s="66" t="str">
        <f>IFERROR(VLOOKUP(②受講者情報入力!AC653,マスタ!$A$1:$B$47,2,0),"")</f>
        <v/>
      </c>
      <c r="G652" s="66" t="str">
        <f>TRIM(②受講者情報入力!AD653)</f>
        <v/>
      </c>
      <c r="H652" s="66" t="str">
        <f>TRIM(②受講者情報入力!AE653)</f>
        <v/>
      </c>
      <c r="I652" s="66" t="str">
        <f>IF(②受講者情報入力!AV653="","",LEFT(②受講者情報入力!AV653,LEN(②受講者情報入力!AV653)-1))</f>
        <v/>
      </c>
      <c r="J652" s="66" t="str">
        <f>ASC(TRIM(②受講者情報入力!AK653))</f>
        <v/>
      </c>
      <c r="K652" s="66" t="str">
        <f>IF(②受講者情報入力!AL653=0,"",TEXT(②受講者情報入力!AL653,"yyyy/mm/dd"))</f>
        <v/>
      </c>
      <c r="L652" s="66" t="str">
        <f>IF(②受講者情報入力!AM653=0,"",TEXT(②受講者情報入力!AM653,"yyyy/mm/dd"))</f>
        <v/>
      </c>
      <c r="M652" s="66" t="str">
        <f>ASC(TRIM(②受講者情報入力!AN653))</f>
        <v/>
      </c>
      <c r="N652" s="66" t="str">
        <f>ASC(TRIM(②受講者情報入力!AO653))</f>
        <v/>
      </c>
      <c r="O652" s="66" t="str">
        <f>IF(②受講者情報入力!AP653=0,"",TEXT(②受講者情報入力!AP653,"yyyy/mm/dd"))</f>
        <v/>
      </c>
      <c r="P652" s="66" t="str">
        <f>ASC(TRIM(②受講者情報入力!AQ653))</f>
        <v/>
      </c>
      <c r="Q652" s="66" t="str">
        <f>TRIM(②受講者情報入力!AR653)</f>
        <v/>
      </c>
      <c r="R652" s="66" t="str">
        <f>TRIM(②受講者情報入力!AS653)</f>
        <v/>
      </c>
      <c r="S652" s="66" t="str">
        <f>TRIM(②受講者情報入力!AT653)</f>
        <v/>
      </c>
    </row>
    <row r="653" spans="1:19">
      <c r="A653" s="66" t="e">
        <f>②受講者情報入力!AW654</f>
        <v>#N/A</v>
      </c>
      <c r="B653" s="66" t="str">
        <f>LEFT(②受講者情報入力!Y654,1)</f>
        <v/>
      </c>
      <c r="C653" s="66" t="str">
        <f>DBCS(TRIM(②受講者情報入力!Z654))</f>
        <v/>
      </c>
      <c r="D653" s="66" t="str">
        <f>DBCS(TRIM(②受講者情報入力!AA654))</f>
        <v/>
      </c>
      <c r="E653" s="66" t="str">
        <f>ASC(TRIM(②受講者情報入力!AB654))</f>
        <v/>
      </c>
      <c r="F653" s="66" t="str">
        <f>IFERROR(VLOOKUP(②受講者情報入力!AC654,マスタ!$A$1:$B$47,2,0),"")</f>
        <v/>
      </c>
      <c r="G653" s="66" t="str">
        <f>TRIM(②受講者情報入力!AD654)</f>
        <v/>
      </c>
      <c r="H653" s="66" t="str">
        <f>TRIM(②受講者情報入力!AE654)</f>
        <v/>
      </c>
      <c r="I653" s="66" t="str">
        <f>IF(②受講者情報入力!AV654="","",LEFT(②受講者情報入力!AV654,LEN(②受講者情報入力!AV654)-1))</f>
        <v/>
      </c>
      <c r="J653" s="66" t="str">
        <f>ASC(TRIM(②受講者情報入力!AK654))</f>
        <v/>
      </c>
      <c r="K653" s="66" t="str">
        <f>IF(②受講者情報入力!AL654=0,"",TEXT(②受講者情報入力!AL654,"yyyy/mm/dd"))</f>
        <v/>
      </c>
      <c r="L653" s="66" t="str">
        <f>IF(②受講者情報入力!AM654=0,"",TEXT(②受講者情報入力!AM654,"yyyy/mm/dd"))</f>
        <v/>
      </c>
      <c r="M653" s="66" t="str">
        <f>ASC(TRIM(②受講者情報入力!AN654))</f>
        <v/>
      </c>
      <c r="N653" s="66" t="str">
        <f>ASC(TRIM(②受講者情報入力!AO654))</f>
        <v/>
      </c>
      <c r="O653" s="66" t="str">
        <f>IF(②受講者情報入力!AP654=0,"",TEXT(②受講者情報入力!AP654,"yyyy/mm/dd"))</f>
        <v/>
      </c>
      <c r="P653" s="66" t="str">
        <f>ASC(TRIM(②受講者情報入力!AQ654))</f>
        <v/>
      </c>
      <c r="Q653" s="66" t="str">
        <f>TRIM(②受講者情報入力!AR654)</f>
        <v/>
      </c>
      <c r="R653" s="66" t="str">
        <f>TRIM(②受講者情報入力!AS654)</f>
        <v/>
      </c>
      <c r="S653" s="66" t="str">
        <f>TRIM(②受講者情報入力!AT654)</f>
        <v/>
      </c>
    </row>
    <row r="654" spans="1:19">
      <c r="A654" s="66" t="e">
        <f>②受講者情報入力!AW655</f>
        <v>#N/A</v>
      </c>
      <c r="B654" s="66" t="str">
        <f>LEFT(②受講者情報入力!Y655,1)</f>
        <v/>
      </c>
      <c r="C654" s="66" t="str">
        <f>DBCS(TRIM(②受講者情報入力!Z655))</f>
        <v/>
      </c>
      <c r="D654" s="66" t="str">
        <f>DBCS(TRIM(②受講者情報入力!AA655))</f>
        <v/>
      </c>
      <c r="E654" s="66" t="str">
        <f>ASC(TRIM(②受講者情報入力!AB655))</f>
        <v/>
      </c>
      <c r="F654" s="66" t="str">
        <f>IFERROR(VLOOKUP(②受講者情報入力!AC655,マスタ!$A$1:$B$47,2,0),"")</f>
        <v/>
      </c>
      <c r="G654" s="66" t="str">
        <f>TRIM(②受講者情報入力!AD655)</f>
        <v/>
      </c>
      <c r="H654" s="66" t="str">
        <f>TRIM(②受講者情報入力!AE655)</f>
        <v/>
      </c>
      <c r="I654" s="66" t="str">
        <f>IF(②受講者情報入力!AV655="","",LEFT(②受講者情報入力!AV655,LEN(②受講者情報入力!AV655)-1))</f>
        <v/>
      </c>
      <c r="J654" s="66" t="str">
        <f>ASC(TRIM(②受講者情報入力!AK655))</f>
        <v/>
      </c>
      <c r="K654" s="66" t="str">
        <f>IF(②受講者情報入力!AL655=0,"",TEXT(②受講者情報入力!AL655,"yyyy/mm/dd"))</f>
        <v/>
      </c>
      <c r="L654" s="66" t="str">
        <f>IF(②受講者情報入力!AM655=0,"",TEXT(②受講者情報入力!AM655,"yyyy/mm/dd"))</f>
        <v/>
      </c>
      <c r="M654" s="66" t="str">
        <f>ASC(TRIM(②受講者情報入力!AN655))</f>
        <v/>
      </c>
      <c r="N654" s="66" t="str">
        <f>ASC(TRIM(②受講者情報入力!AO655))</f>
        <v/>
      </c>
      <c r="O654" s="66" t="str">
        <f>IF(②受講者情報入力!AP655=0,"",TEXT(②受講者情報入力!AP655,"yyyy/mm/dd"))</f>
        <v/>
      </c>
      <c r="P654" s="66" t="str">
        <f>ASC(TRIM(②受講者情報入力!AQ655))</f>
        <v/>
      </c>
      <c r="Q654" s="66" t="str">
        <f>TRIM(②受講者情報入力!AR655)</f>
        <v/>
      </c>
      <c r="R654" s="66" t="str">
        <f>TRIM(②受講者情報入力!AS655)</f>
        <v/>
      </c>
      <c r="S654" s="66" t="str">
        <f>TRIM(②受講者情報入力!AT655)</f>
        <v/>
      </c>
    </row>
    <row r="655" spans="1:19">
      <c r="A655" s="66" t="e">
        <f>②受講者情報入力!AW656</f>
        <v>#N/A</v>
      </c>
      <c r="B655" s="66" t="str">
        <f>LEFT(②受講者情報入力!Y656,1)</f>
        <v/>
      </c>
      <c r="C655" s="66" t="str">
        <f>DBCS(TRIM(②受講者情報入力!Z656))</f>
        <v/>
      </c>
      <c r="D655" s="66" t="str">
        <f>DBCS(TRIM(②受講者情報入力!AA656))</f>
        <v/>
      </c>
      <c r="E655" s="66" t="str">
        <f>ASC(TRIM(②受講者情報入力!AB656))</f>
        <v/>
      </c>
      <c r="F655" s="66" t="str">
        <f>IFERROR(VLOOKUP(②受講者情報入力!AC656,マスタ!$A$1:$B$47,2,0),"")</f>
        <v/>
      </c>
      <c r="G655" s="66" t="str">
        <f>TRIM(②受講者情報入力!AD656)</f>
        <v/>
      </c>
      <c r="H655" s="66" t="str">
        <f>TRIM(②受講者情報入力!AE656)</f>
        <v/>
      </c>
      <c r="I655" s="66" t="str">
        <f>IF(②受講者情報入力!AV656="","",LEFT(②受講者情報入力!AV656,LEN(②受講者情報入力!AV656)-1))</f>
        <v/>
      </c>
      <c r="J655" s="66" t="str">
        <f>ASC(TRIM(②受講者情報入力!AK656))</f>
        <v/>
      </c>
      <c r="K655" s="66" t="str">
        <f>IF(②受講者情報入力!AL656=0,"",TEXT(②受講者情報入力!AL656,"yyyy/mm/dd"))</f>
        <v/>
      </c>
      <c r="L655" s="66" t="str">
        <f>IF(②受講者情報入力!AM656=0,"",TEXT(②受講者情報入力!AM656,"yyyy/mm/dd"))</f>
        <v/>
      </c>
      <c r="M655" s="66" t="str">
        <f>ASC(TRIM(②受講者情報入力!AN656))</f>
        <v/>
      </c>
      <c r="N655" s="66" t="str">
        <f>ASC(TRIM(②受講者情報入力!AO656))</f>
        <v/>
      </c>
      <c r="O655" s="66" t="str">
        <f>IF(②受講者情報入力!AP656=0,"",TEXT(②受講者情報入力!AP656,"yyyy/mm/dd"))</f>
        <v/>
      </c>
      <c r="P655" s="66" t="str">
        <f>ASC(TRIM(②受講者情報入力!AQ656))</f>
        <v/>
      </c>
      <c r="Q655" s="66" t="str">
        <f>TRIM(②受講者情報入力!AR656)</f>
        <v/>
      </c>
      <c r="R655" s="66" t="str">
        <f>TRIM(②受講者情報入力!AS656)</f>
        <v/>
      </c>
      <c r="S655" s="66" t="str">
        <f>TRIM(②受講者情報入力!AT656)</f>
        <v/>
      </c>
    </row>
    <row r="656" spans="1:19">
      <c r="A656" s="66" t="e">
        <f>②受講者情報入力!AW657</f>
        <v>#N/A</v>
      </c>
      <c r="B656" s="66" t="str">
        <f>LEFT(②受講者情報入力!Y657,1)</f>
        <v/>
      </c>
      <c r="C656" s="66" t="str">
        <f>DBCS(TRIM(②受講者情報入力!Z657))</f>
        <v/>
      </c>
      <c r="D656" s="66" t="str">
        <f>DBCS(TRIM(②受講者情報入力!AA657))</f>
        <v/>
      </c>
      <c r="E656" s="66" t="str">
        <f>ASC(TRIM(②受講者情報入力!AB657))</f>
        <v/>
      </c>
      <c r="F656" s="66" t="str">
        <f>IFERROR(VLOOKUP(②受講者情報入力!AC657,マスタ!$A$1:$B$47,2,0),"")</f>
        <v/>
      </c>
      <c r="G656" s="66" t="str">
        <f>TRIM(②受講者情報入力!AD657)</f>
        <v/>
      </c>
      <c r="H656" s="66" t="str">
        <f>TRIM(②受講者情報入力!AE657)</f>
        <v/>
      </c>
      <c r="I656" s="66" t="str">
        <f>IF(②受講者情報入力!AV657="","",LEFT(②受講者情報入力!AV657,LEN(②受講者情報入力!AV657)-1))</f>
        <v/>
      </c>
      <c r="J656" s="66" t="str">
        <f>ASC(TRIM(②受講者情報入力!AK657))</f>
        <v/>
      </c>
      <c r="K656" s="66" t="str">
        <f>IF(②受講者情報入力!AL657=0,"",TEXT(②受講者情報入力!AL657,"yyyy/mm/dd"))</f>
        <v/>
      </c>
      <c r="L656" s="66" t="str">
        <f>IF(②受講者情報入力!AM657=0,"",TEXT(②受講者情報入力!AM657,"yyyy/mm/dd"))</f>
        <v/>
      </c>
      <c r="M656" s="66" t="str">
        <f>ASC(TRIM(②受講者情報入力!AN657))</f>
        <v/>
      </c>
      <c r="N656" s="66" t="str">
        <f>ASC(TRIM(②受講者情報入力!AO657))</f>
        <v/>
      </c>
      <c r="O656" s="66" t="str">
        <f>IF(②受講者情報入力!AP657=0,"",TEXT(②受講者情報入力!AP657,"yyyy/mm/dd"))</f>
        <v/>
      </c>
      <c r="P656" s="66" t="str">
        <f>ASC(TRIM(②受講者情報入力!AQ657))</f>
        <v/>
      </c>
      <c r="Q656" s="66" t="str">
        <f>TRIM(②受講者情報入力!AR657)</f>
        <v/>
      </c>
      <c r="R656" s="66" t="str">
        <f>TRIM(②受講者情報入力!AS657)</f>
        <v/>
      </c>
      <c r="S656" s="66" t="str">
        <f>TRIM(②受講者情報入力!AT657)</f>
        <v/>
      </c>
    </row>
    <row r="657" spans="1:19">
      <c r="A657" s="66" t="e">
        <f>②受講者情報入力!AW658</f>
        <v>#N/A</v>
      </c>
      <c r="B657" s="66" t="str">
        <f>LEFT(②受講者情報入力!Y658,1)</f>
        <v/>
      </c>
      <c r="C657" s="66" t="str">
        <f>DBCS(TRIM(②受講者情報入力!Z658))</f>
        <v/>
      </c>
      <c r="D657" s="66" t="str">
        <f>DBCS(TRIM(②受講者情報入力!AA658))</f>
        <v/>
      </c>
      <c r="E657" s="66" t="str">
        <f>ASC(TRIM(②受講者情報入力!AB658))</f>
        <v/>
      </c>
      <c r="F657" s="66" t="str">
        <f>IFERROR(VLOOKUP(②受講者情報入力!AC658,マスタ!$A$1:$B$47,2,0),"")</f>
        <v/>
      </c>
      <c r="G657" s="66" t="str">
        <f>TRIM(②受講者情報入力!AD658)</f>
        <v/>
      </c>
      <c r="H657" s="66" t="str">
        <f>TRIM(②受講者情報入力!AE658)</f>
        <v/>
      </c>
      <c r="I657" s="66" t="str">
        <f>IF(②受講者情報入力!AV658="","",LEFT(②受講者情報入力!AV658,LEN(②受講者情報入力!AV658)-1))</f>
        <v/>
      </c>
      <c r="J657" s="66" t="str">
        <f>ASC(TRIM(②受講者情報入力!AK658))</f>
        <v/>
      </c>
      <c r="K657" s="66" t="str">
        <f>IF(②受講者情報入力!AL658=0,"",TEXT(②受講者情報入力!AL658,"yyyy/mm/dd"))</f>
        <v/>
      </c>
      <c r="L657" s="66" t="str">
        <f>IF(②受講者情報入力!AM658=0,"",TEXT(②受講者情報入力!AM658,"yyyy/mm/dd"))</f>
        <v/>
      </c>
      <c r="M657" s="66" t="str">
        <f>ASC(TRIM(②受講者情報入力!AN658))</f>
        <v/>
      </c>
      <c r="N657" s="66" t="str">
        <f>ASC(TRIM(②受講者情報入力!AO658))</f>
        <v/>
      </c>
      <c r="O657" s="66" t="str">
        <f>IF(②受講者情報入力!AP658=0,"",TEXT(②受講者情報入力!AP658,"yyyy/mm/dd"))</f>
        <v/>
      </c>
      <c r="P657" s="66" t="str">
        <f>ASC(TRIM(②受講者情報入力!AQ658))</f>
        <v/>
      </c>
      <c r="Q657" s="66" t="str">
        <f>TRIM(②受講者情報入力!AR658)</f>
        <v/>
      </c>
      <c r="R657" s="66" t="str">
        <f>TRIM(②受講者情報入力!AS658)</f>
        <v/>
      </c>
      <c r="S657" s="66" t="str">
        <f>TRIM(②受講者情報入力!AT658)</f>
        <v/>
      </c>
    </row>
    <row r="658" spans="1:19">
      <c r="A658" s="66" t="e">
        <f>②受講者情報入力!AW659</f>
        <v>#N/A</v>
      </c>
      <c r="B658" s="66" t="str">
        <f>LEFT(②受講者情報入力!Y659,1)</f>
        <v/>
      </c>
      <c r="C658" s="66" t="str">
        <f>DBCS(TRIM(②受講者情報入力!Z659))</f>
        <v/>
      </c>
      <c r="D658" s="66" t="str">
        <f>DBCS(TRIM(②受講者情報入力!AA659))</f>
        <v/>
      </c>
      <c r="E658" s="66" t="str">
        <f>ASC(TRIM(②受講者情報入力!AB659))</f>
        <v/>
      </c>
      <c r="F658" s="66" t="str">
        <f>IFERROR(VLOOKUP(②受講者情報入力!AC659,マスタ!$A$1:$B$47,2,0),"")</f>
        <v/>
      </c>
      <c r="G658" s="66" t="str">
        <f>TRIM(②受講者情報入力!AD659)</f>
        <v/>
      </c>
      <c r="H658" s="66" t="str">
        <f>TRIM(②受講者情報入力!AE659)</f>
        <v/>
      </c>
      <c r="I658" s="66" t="str">
        <f>IF(②受講者情報入力!AV659="","",LEFT(②受講者情報入力!AV659,LEN(②受講者情報入力!AV659)-1))</f>
        <v/>
      </c>
      <c r="J658" s="66" t="str">
        <f>ASC(TRIM(②受講者情報入力!AK659))</f>
        <v/>
      </c>
      <c r="K658" s="66" t="str">
        <f>IF(②受講者情報入力!AL659=0,"",TEXT(②受講者情報入力!AL659,"yyyy/mm/dd"))</f>
        <v/>
      </c>
      <c r="L658" s="66" t="str">
        <f>IF(②受講者情報入力!AM659=0,"",TEXT(②受講者情報入力!AM659,"yyyy/mm/dd"))</f>
        <v/>
      </c>
      <c r="M658" s="66" t="str">
        <f>ASC(TRIM(②受講者情報入力!AN659))</f>
        <v/>
      </c>
      <c r="N658" s="66" t="str">
        <f>ASC(TRIM(②受講者情報入力!AO659))</f>
        <v/>
      </c>
      <c r="O658" s="66" t="str">
        <f>IF(②受講者情報入力!AP659=0,"",TEXT(②受講者情報入力!AP659,"yyyy/mm/dd"))</f>
        <v/>
      </c>
      <c r="P658" s="66" t="str">
        <f>ASC(TRIM(②受講者情報入力!AQ659))</f>
        <v/>
      </c>
      <c r="Q658" s="66" t="str">
        <f>TRIM(②受講者情報入力!AR659)</f>
        <v/>
      </c>
      <c r="R658" s="66" t="str">
        <f>TRIM(②受講者情報入力!AS659)</f>
        <v/>
      </c>
      <c r="S658" s="66" t="str">
        <f>TRIM(②受講者情報入力!AT659)</f>
        <v/>
      </c>
    </row>
    <row r="659" spans="1:19">
      <c r="A659" s="66" t="e">
        <f>②受講者情報入力!AW660</f>
        <v>#N/A</v>
      </c>
      <c r="B659" s="66" t="str">
        <f>LEFT(②受講者情報入力!Y660,1)</f>
        <v/>
      </c>
      <c r="C659" s="66" t="str">
        <f>DBCS(TRIM(②受講者情報入力!Z660))</f>
        <v/>
      </c>
      <c r="D659" s="66" t="str">
        <f>DBCS(TRIM(②受講者情報入力!AA660))</f>
        <v/>
      </c>
      <c r="E659" s="66" t="str">
        <f>ASC(TRIM(②受講者情報入力!AB660))</f>
        <v/>
      </c>
      <c r="F659" s="66" t="str">
        <f>IFERROR(VLOOKUP(②受講者情報入力!AC660,マスタ!$A$1:$B$47,2,0),"")</f>
        <v/>
      </c>
      <c r="G659" s="66" t="str">
        <f>TRIM(②受講者情報入力!AD660)</f>
        <v/>
      </c>
      <c r="H659" s="66" t="str">
        <f>TRIM(②受講者情報入力!AE660)</f>
        <v/>
      </c>
      <c r="I659" s="66" t="str">
        <f>IF(②受講者情報入力!AV660="","",LEFT(②受講者情報入力!AV660,LEN(②受講者情報入力!AV660)-1))</f>
        <v/>
      </c>
      <c r="J659" s="66" t="str">
        <f>ASC(TRIM(②受講者情報入力!AK660))</f>
        <v/>
      </c>
      <c r="K659" s="66" t="str">
        <f>IF(②受講者情報入力!AL660=0,"",TEXT(②受講者情報入力!AL660,"yyyy/mm/dd"))</f>
        <v/>
      </c>
      <c r="L659" s="66" t="str">
        <f>IF(②受講者情報入力!AM660=0,"",TEXT(②受講者情報入力!AM660,"yyyy/mm/dd"))</f>
        <v/>
      </c>
      <c r="M659" s="66" t="str">
        <f>ASC(TRIM(②受講者情報入力!AN660))</f>
        <v/>
      </c>
      <c r="N659" s="66" t="str">
        <f>ASC(TRIM(②受講者情報入力!AO660))</f>
        <v/>
      </c>
      <c r="O659" s="66" t="str">
        <f>IF(②受講者情報入力!AP660=0,"",TEXT(②受講者情報入力!AP660,"yyyy/mm/dd"))</f>
        <v/>
      </c>
      <c r="P659" s="66" t="str">
        <f>ASC(TRIM(②受講者情報入力!AQ660))</f>
        <v/>
      </c>
      <c r="Q659" s="66" t="str">
        <f>TRIM(②受講者情報入力!AR660)</f>
        <v/>
      </c>
      <c r="R659" s="66" t="str">
        <f>TRIM(②受講者情報入力!AS660)</f>
        <v/>
      </c>
      <c r="S659" s="66" t="str">
        <f>TRIM(②受講者情報入力!AT660)</f>
        <v/>
      </c>
    </row>
    <row r="660" spans="1:19">
      <c r="A660" s="66" t="e">
        <f>②受講者情報入力!AW661</f>
        <v>#N/A</v>
      </c>
      <c r="B660" s="66" t="str">
        <f>LEFT(②受講者情報入力!Y661,1)</f>
        <v/>
      </c>
      <c r="C660" s="66" t="str">
        <f>DBCS(TRIM(②受講者情報入力!Z661))</f>
        <v/>
      </c>
      <c r="D660" s="66" t="str">
        <f>DBCS(TRIM(②受講者情報入力!AA661))</f>
        <v/>
      </c>
      <c r="E660" s="66" t="str">
        <f>ASC(TRIM(②受講者情報入力!AB661))</f>
        <v/>
      </c>
      <c r="F660" s="66" t="str">
        <f>IFERROR(VLOOKUP(②受講者情報入力!AC661,マスタ!$A$1:$B$47,2,0),"")</f>
        <v/>
      </c>
      <c r="G660" s="66" t="str">
        <f>TRIM(②受講者情報入力!AD661)</f>
        <v/>
      </c>
      <c r="H660" s="66" t="str">
        <f>TRIM(②受講者情報入力!AE661)</f>
        <v/>
      </c>
      <c r="I660" s="66" t="str">
        <f>IF(②受講者情報入力!AV661="","",LEFT(②受講者情報入力!AV661,LEN(②受講者情報入力!AV661)-1))</f>
        <v/>
      </c>
      <c r="J660" s="66" t="str">
        <f>ASC(TRIM(②受講者情報入力!AK661))</f>
        <v/>
      </c>
      <c r="K660" s="66" t="str">
        <f>IF(②受講者情報入力!AL661=0,"",TEXT(②受講者情報入力!AL661,"yyyy/mm/dd"))</f>
        <v/>
      </c>
      <c r="L660" s="66" t="str">
        <f>IF(②受講者情報入力!AM661=0,"",TEXT(②受講者情報入力!AM661,"yyyy/mm/dd"))</f>
        <v/>
      </c>
      <c r="M660" s="66" t="str">
        <f>ASC(TRIM(②受講者情報入力!AN661))</f>
        <v/>
      </c>
      <c r="N660" s="66" t="str">
        <f>ASC(TRIM(②受講者情報入力!AO661))</f>
        <v/>
      </c>
      <c r="O660" s="66" t="str">
        <f>IF(②受講者情報入力!AP661=0,"",TEXT(②受講者情報入力!AP661,"yyyy/mm/dd"))</f>
        <v/>
      </c>
      <c r="P660" s="66" t="str">
        <f>ASC(TRIM(②受講者情報入力!AQ661))</f>
        <v/>
      </c>
      <c r="Q660" s="66" t="str">
        <f>TRIM(②受講者情報入力!AR661)</f>
        <v/>
      </c>
      <c r="R660" s="66" t="str">
        <f>TRIM(②受講者情報入力!AS661)</f>
        <v/>
      </c>
      <c r="S660" s="66" t="str">
        <f>TRIM(②受講者情報入力!AT661)</f>
        <v/>
      </c>
    </row>
    <row r="661" spans="1:19">
      <c r="A661" s="66" t="e">
        <f>②受講者情報入力!AW662</f>
        <v>#N/A</v>
      </c>
      <c r="B661" s="66" t="str">
        <f>LEFT(②受講者情報入力!Y662,1)</f>
        <v/>
      </c>
      <c r="C661" s="66" t="str">
        <f>DBCS(TRIM(②受講者情報入力!Z662))</f>
        <v/>
      </c>
      <c r="D661" s="66" t="str">
        <f>DBCS(TRIM(②受講者情報入力!AA662))</f>
        <v/>
      </c>
      <c r="E661" s="66" t="str">
        <f>ASC(TRIM(②受講者情報入力!AB662))</f>
        <v/>
      </c>
      <c r="F661" s="66" t="str">
        <f>IFERROR(VLOOKUP(②受講者情報入力!AC662,マスタ!$A$1:$B$47,2,0),"")</f>
        <v/>
      </c>
      <c r="G661" s="66" t="str">
        <f>TRIM(②受講者情報入力!AD662)</f>
        <v/>
      </c>
      <c r="H661" s="66" t="str">
        <f>TRIM(②受講者情報入力!AE662)</f>
        <v/>
      </c>
      <c r="I661" s="66" t="str">
        <f>IF(②受講者情報入力!AV662="","",LEFT(②受講者情報入力!AV662,LEN(②受講者情報入力!AV662)-1))</f>
        <v/>
      </c>
      <c r="J661" s="66" t="str">
        <f>ASC(TRIM(②受講者情報入力!AK662))</f>
        <v/>
      </c>
      <c r="K661" s="66" t="str">
        <f>IF(②受講者情報入力!AL662=0,"",TEXT(②受講者情報入力!AL662,"yyyy/mm/dd"))</f>
        <v/>
      </c>
      <c r="L661" s="66" t="str">
        <f>IF(②受講者情報入力!AM662=0,"",TEXT(②受講者情報入力!AM662,"yyyy/mm/dd"))</f>
        <v/>
      </c>
      <c r="M661" s="66" t="str">
        <f>ASC(TRIM(②受講者情報入力!AN662))</f>
        <v/>
      </c>
      <c r="N661" s="66" t="str">
        <f>ASC(TRIM(②受講者情報入力!AO662))</f>
        <v/>
      </c>
      <c r="O661" s="66" t="str">
        <f>IF(②受講者情報入力!AP662=0,"",TEXT(②受講者情報入力!AP662,"yyyy/mm/dd"))</f>
        <v/>
      </c>
      <c r="P661" s="66" t="str">
        <f>ASC(TRIM(②受講者情報入力!AQ662))</f>
        <v/>
      </c>
      <c r="Q661" s="66" t="str">
        <f>TRIM(②受講者情報入力!AR662)</f>
        <v/>
      </c>
      <c r="R661" s="66" t="str">
        <f>TRIM(②受講者情報入力!AS662)</f>
        <v/>
      </c>
      <c r="S661" s="66" t="str">
        <f>TRIM(②受講者情報入力!AT662)</f>
        <v/>
      </c>
    </row>
    <row r="662" spans="1:19">
      <c r="A662" s="66" t="e">
        <f>②受講者情報入力!AW663</f>
        <v>#N/A</v>
      </c>
      <c r="B662" s="66" t="str">
        <f>LEFT(②受講者情報入力!Y663,1)</f>
        <v/>
      </c>
      <c r="C662" s="66" t="str">
        <f>DBCS(TRIM(②受講者情報入力!Z663))</f>
        <v/>
      </c>
      <c r="D662" s="66" t="str">
        <f>DBCS(TRIM(②受講者情報入力!AA663))</f>
        <v/>
      </c>
      <c r="E662" s="66" t="str">
        <f>ASC(TRIM(②受講者情報入力!AB663))</f>
        <v/>
      </c>
      <c r="F662" s="66" t="str">
        <f>IFERROR(VLOOKUP(②受講者情報入力!AC663,マスタ!$A$1:$B$47,2,0),"")</f>
        <v/>
      </c>
      <c r="G662" s="66" t="str">
        <f>TRIM(②受講者情報入力!AD663)</f>
        <v/>
      </c>
      <c r="H662" s="66" t="str">
        <f>TRIM(②受講者情報入力!AE663)</f>
        <v/>
      </c>
      <c r="I662" s="66" t="str">
        <f>IF(②受講者情報入力!AV663="","",LEFT(②受講者情報入力!AV663,LEN(②受講者情報入力!AV663)-1))</f>
        <v/>
      </c>
      <c r="J662" s="66" t="str">
        <f>ASC(TRIM(②受講者情報入力!AK663))</f>
        <v/>
      </c>
      <c r="K662" s="66" t="str">
        <f>IF(②受講者情報入力!AL663=0,"",TEXT(②受講者情報入力!AL663,"yyyy/mm/dd"))</f>
        <v/>
      </c>
      <c r="L662" s="66" t="str">
        <f>IF(②受講者情報入力!AM663=0,"",TEXT(②受講者情報入力!AM663,"yyyy/mm/dd"))</f>
        <v/>
      </c>
      <c r="M662" s="66" t="str">
        <f>ASC(TRIM(②受講者情報入力!AN663))</f>
        <v/>
      </c>
      <c r="N662" s="66" t="str">
        <f>ASC(TRIM(②受講者情報入力!AO663))</f>
        <v/>
      </c>
      <c r="O662" s="66" t="str">
        <f>IF(②受講者情報入力!AP663=0,"",TEXT(②受講者情報入力!AP663,"yyyy/mm/dd"))</f>
        <v/>
      </c>
      <c r="P662" s="66" t="str">
        <f>ASC(TRIM(②受講者情報入力!AQ663))</f>
        <v/>
      </c>
      <c r="Q662" s="66" t="str">
        <f>TRIM(②受講者情報入力!AR663)</f>
        <v/>
      </c>
      <c r="R662" s="66" t="str">
        <f>TRIM(②受講者情報入力!AS663)</f>
        <v/>
      </c>
      <c r="S662" s="66" t="str">
        <f>TRIM(②受講者情報入力!AT663)</f>
        <v/>
      </c>
    </row>
    <row r="663" spans="1:19">
      <c r="A663" s="66" t="e">
        <f>②受講者情報入力!AW664</f>
        <v>#N/A</v>
      </c>
      <c r="B663" s="66" t="str">
        <f>LEFT(②受講者情報入力!Y664,1)</f>
        <v/>
      </c>
      <c r="C663" s="66" t="str">
        <f>DBCS(TRIM(②受講者情報入力!Z664))</f>
        <v/>
      </c>
      <c r="D663" s="66" t="str">
        <f>DBCS(TRIM(②受講者情報入力!AA664))</f>
        <v/>
      </c>
      <c r="E663" s="66" t="str">
        <f>ASC(TRIM(②受講者情報入力!AB664))</f>
        <v/>
      </c>
      <c r="F663" s="66" t="str">
        <f>IFERROR(VLOOKUP(②受講者情報入力!AC664,マスタ!$A$1:$B$47,2,0),"")</f>
        <v/>
      </c>
      <c r="G663" s="66" t="str">
        <f>TRIM(②受講者情報入力!AD664)</f>
        <v/>
      </c>
      <c r="H663" s="66" t="str">
        <f>TRIM(②受講者情報入力!AE664)</f>
        <v/>
      </c>
      <c r="I663" s="66" t="str">
        <f>IF(②受講者情報入力!AV664="","",LEFT(②受講者情報入力!AV664,LEN(②受講者情報入力!AV664)-1))</f>
        <v/>
      </c>
      <c r="J663" s="66" t="str">
        <f>ASC(TRIM(②受講者情報入力!AK664))</f>
        <v/>
      </c>
      <c r="K663" s="66" t="str">
        <f>IF(②受講者情報入力!AL664=0,"",TEXT(②受講者情報入力!AL664,"yyyy/mm/dd"))</f>
        <v/>
      </c>
      <c r="L663" s="66" t="str">
        <f>IF(②受講者情報入力!AM664=0,"",TEXT(②受講者情報入力!AM664,"yyyy/mm/dd"))</f>
        <v/>
      </c>
      <c r="M663" s="66" t="str">
        <f>ASC(TRIM(②受講者情報入力!AN664))</f>
        <v/>
      </c>
      <c r="N663" s="66" t="str">
        <f>ASC(TRIM(②受講者情報入力!AO664))</f>
        <v/>
      </c>
      <c r="O663" s="66" t="str">
        <f>IF(②受講者情報入力!AP664=0,"",TEXT(②受講者情報入力!AP664,"yyyy/mm/dd"))</f>
        <v/>
      </c>
      <c r="P663" s="66" t="str">
        <f>ASC(TRIM(②受講者情報入力!AQ664))</f>
        <v/>
      </c>
      <c r="Q663" s="66" t="str">
        <f>TRIM(②受講者情報入力!AR664)</f>
        <v/>
      </c>
      <c r="R663" s="66" t="str">
        <f>TRIM(②受講者情報入力!AS664)</f>
        <v/>
      </c>
      <c r="S663" s="66" t="str">
        <f>TRIM(②受講者情報入力!AT664)</f>
        <v/>
      </c>
    </row>
    <row r="664" spans="1:19">
      <c r="A664" s="66" t="e">
        <f>②受講者情報入力!AW665</f>
        <v>#N/A</v>
      </c>
      <c r="B664" s="66" t="str">
        <f>LEFT(②受講者情報入力!Y665,1)</f>
        <v/>
      </c>
      <c r="C664" s="66" t="str">
        <f>DBCS(TRIM(②受講者情報入力!Z665))</f>
        <v/>
      </c>
      <c r="D664" s="66" t="str">
        <f>DBCS(TRIM(②受講者情報入力!AA665))</f>
        <v/>
      </c>
      <c r="E664" s="66" t="str">
        <f>ASC(TRIM(②受講者情報入力!AB665))</f>
        <v/>
      </c>
      <c r="F664" s="66" t="str">
        <f>IFERROR(VLOOKUP(②受講者情報入力!AC665,マスタ!$A$1:$B$47,2,0),"")</f>
        <v/>
      </c>
      <c r="G664" s="66" t="str">
        <f>TRIM(②受講者情報入力!AD665)</f>
        <v/>
      </c>
      <c r="H664" s="66" t="str">
        <f>TRIM(②受講者情報入力!AE665)</f>
        <v/>
      </c>
      <c r="I664" s="66" t="str">
        <f>IF(②受講者情報入力!AV665="","",LEFT(②受講者情報入力!AV665,LEN(②受講者情報入力!AV665)-1))</f>
        <v/>
      </c>
      <c r="J664" s="66" t="str">
        <f>ASC(TRIM(②受講者情報入力!AK665))</f>
        <v/>
      </c>
      <c r="K664" s="66" t="str">
        <f>IF(②受講者情報入力!AL665=0,"",TEXT(②受講者情報入力!AL665,"yyyy/mm/dd"))</f>
        <v/>
      </c>
      <c r="L664" s="66" t="str">
        <f>IF(②受講者情報入力!AM665=0,"",TEXT(②受講者情報入力!AM665,"yyyy/mm/dd"))</f>
        <v/>
      </c>
      <c r="M664" s="66" t="str">
        <f>ASC(TRIM(②受講者情報入力!AN665))</f>
        <v/>
      </c>
      <c r="N664" s="66" t="str">
        <f>ASC(TRIM(②受講者情報入力!AO665))</f>
        <v/>
      </c>
      <c r="O664" s="66" t="str">
        <f>IF(②受講者情報入力!AP665=0,"",TEXT(②受講者情報入力!AP665,"yyyy/mm/dd"))</f>
        <v/>
      </c>
      <c r="P664" s="66" t="str">
        <f>ASC(TRIM(②受講者情報入力!AQ665))</f>
        <v/>
      </c>
      <c r="Q664" s="66" t="str">
        <f>TRIM(②受講者情報入力!AR665)</f>
        <v/>
      </c>
      <c r="R664" s="66" t="str">
        <f>TRIM(②受講者情報入力!AS665)</f>
        <v/>
      </c>
      <c r="S664" s="66" t="str">
        <f>TRIM(②受講者情報入力!AT665)</f>
        <v/>
      </c>
    </row>
    <row r="665" spans="1:19">
      <c r="A665" s="66" t="e">
        <f>②受講者情報入力!AW666</f>
        <v>#N/A</v>
      </c>
      <c r="B665" s="66" t="str">
        <f>LEFT(②受講者情報入力!Y666,1)</f>
        <v/>
      </c>
      <c r="C665" s="66" t="str">
        <f>DBCS(TRIM(②受講者情報入力!Z666))</f>
        <v/>
      </c>
      <c r="D665" s="66" t="str">
        <f>DBCS(TRIM(②受講者情報入力!AA666))</f>
        <v/>
      </c>
      <c r="E665" s="66" t="str">
        <f>ASC(TRIM(②受講者情報入力!AB666))</f>
        <v/>
      </c>
      <c r="F665" s="66" t="str">
        <f>IFERROR(VLOOKUP(②受講者情報入力!AC666,マスタ!$A$1:$B$47,2,0),"")</f>
        <v/>
      </c>
      <c r="G665" s="66" t="str">
        <f>TRIM(②受講者情報入力!AD666)</f>
        <v/>
      </c>
      <c r="H665" s="66" t="str">
        <f>TRIM(②受講者情報入力!AE666)</f>
        <v/>
      </c>
      <c r="I665" s="66" t="str">
        <f>IF(②受講者情報入力!AV666="","",LEFT(②受講者情報入力!AV666,LEN(②受講者情報入力!AV666)-1))</f>
        <v/>
      </c>
      <c r="J665" s="66" t="str">
        <f>ASC(TRIM(②受講者情報入力!AK666))</f>
        <v/>
      </c>
      <c r="K665" s="66" t="str">
        <f>IF(②受講者情報入力!AL666=0,"",TEXT(②受講者情報入力!AL666,"yyyy/mm/dd"))</f>
        <v/>
      </c>
      <c r="L665" s="66" t="str">
        <f>IF(②受講者情報入力!AM666=0,"",TEXT(②受講者情報入力!AM666,"yyyy/mm/dd"))</f>
        <v/>
      </c>
      <c r="M665" s="66" t="str">
        <f>ASC(TRIM(②受講者情報入力!AN666))</f>
        <v/>
      </c>
      <c r="N665" s="66" t="str">
        <f>ASC(TRIM(②受講者情報入力!AO666))</f>
        <v/>
      </c>
      <c r="O665" s="66" t="str">
        <f>IF(②受講者情報入力!AP666=0,"",TEXT(②受講者情報入力!AP666,"yyyy/mm/dd"))</f>
        <v/>
      </c>
      <c r="P665" s="66" t="str">
        <f>ASC(TRIM(②受講者情報入力!AQ666))</f>
        <v/>
      </c>
      <c r="Q665" s="66" t="str">
        <f>TRIM(②受講者情報入力!AR666)</f>
        <v/>
      </c>
      <c r="R665" s="66" t="str">
        <f>TRIM(②受講者情報入力!AS666)</f>
        <v/>
      </c>
      <c r="S665" s="66" t="str">
        <f>TRIM(②受講者情報入力!AT666)</f>
        <v/>
      </c>
    </row>
    <row r="666" spans="1:19">
      <c r="A666" s="66" t="e">
        <f>②受講者情報入力!AW667</f>
        <v>#N/A</v>
      </c>
      <c r="B666" s="66" t="str">
        <f>LEFT(②受講者情報入力!Y667,1)</f>
        <v/>
      </c>
      <c r="C666" s="66" t="str">
        <f>DBCS(TRIM(②受講者情報入力!Z667))</f>
        <v/>
      </c>
      <c r="D666" s="66" t="str">
        <f>DBCS(TRIM(②受講者情報入力!AA667))</f>
        <v/>
      </c>
      <c r="E666" s="66" t="str">
        <f>ASC(TRIM(②受講者情報入力!AB667))</f>
        <v/>
      </c>
      <c r="F666" s="66" t="str">
        <f>IFERROR(VLOOKUP(②受講者情報入力!AC667,マスタ!$A$1:$B$47,2,0),"")</f>
        <v/>
      </c>
      <c r="G666" s="66" t="str">
        <f>TRIM(②受講者情報入力!AD667)</f>
        <v/>
      </c>
      <c r="H666" s="66" t="str">
        <f>TRIM(②受講者情報入力!AE667)</f>
        <v/>
      </c>
      <c r="I666" s="66" t="str">
        <f>IF(②受講者情報入力!AV667="","",LEFT(②受講者情報入力!AV667,LEN(②受講者情報入力!AV667)-1))</f>
        <v/>
      </c>
      <c r="J666" s="66" t="str">
        <f>ASC(TRIM(②受講者情報入力!AK667))</f>
        <v/>
      </c>
      <c r="K666" s="66" t="str">
        <f>IF(②受講者情報入力!AL667=0,"",TEXT(②受講者情報入力!AL667,"yyyy/mm/dd"))</f>
        <v/>
      </c>
      <c r="L666" s="66" t="str">
        <f>IF(②受講者情報入力!AM667=0,"",TEXT(②受講者情報入力!AM667,"yyyy/mm/dd"))</f>
        <v/>
      </c>
      <c r="M666" s="66" t="str">
        <f>ASC(TRIM(②受講者情報入力!AN667))</f>
        <v/>
      </c>
      <c r="N666" s="66" t="str">
        <f>ASC(TRIM(②受講者情報入力!AO667))</f>
        <v/>
      </c>
      <c r="O666" s="66" t="str">
        <f>IF(②受講者情報入力!AP667=0,"",TEXT(②受講者情報入力!AP667,"yyyy/mm/dd"))</f>
        <v/>
      </c>
      <c r="P666" s="66" t="str">
        <f>ASC(TRIM(②受講者情報入力!AQ667))</f>
        <v/>
      </c>
      <c r="Q666" s="66" t="str">
        <f>TRIM(②受講者情報入力!AR667)</f>
        <v/>
      </c>
      <c r="R666" s="66" t="str">
        <f>TRIM(②受講者情報入力!AS667)</f>
        <v/>
      </c>
      <c r="S666" s="66" t="str">
        <f>TRIM(②受講者情報入力!AT667)</f>
        <v/>
      </c>
    </row>
    <row r="667" spans="1:19">
      <c r="A667" s="66" t="e">
        <f>②受講者情報入力!AW668</f>
        <v>#N/A</v>
      </c>
      <c r="B667" s="66" t="str">
        <f>LEFT(②受講者情報入力!Y668,1)</f>
        <v/>
      </c>
      <c r="C667" s="66" t="str">
        <f>DBCS(TRIM(②受講者情報入力!Z668))</f>
        <v/>
      </c>
      <c r="D667" s="66" t="str">
        <f>DBCS(TRIM(②受講者情報入力!AA668))</f>
        <v/>
      </c>
      <c r="E667" s="66" t="str">
        <f>ASC(TRIM(②受講者情報入力!AB668))</f>
        <v/>
      </c>
      <c r="F667" s="66" t="str">
        <f>IFERROR(VLOOKUP(②受講者情報入力!AC668,マスタ!$A$1:$B$47,2,0),"")</f>
        <v/>
      </c>
      <c r="G667" s="66" t="str">
        <f>TRIM(②受講者情報入力!AD668)</f>
        <v/>
      </c>
      <c r="H667" s="66" t="str">
        <f>TRIM(②受講者情報入力!AE668)</f>
        <v/>
      </c>
      <c r="I667" s="66" t="str">
        <f>IF(②受講者情報入力!AV668="","",LEFT(②受講者情報入力!AV668,LEN(②受講者情報入力!AV668)-1))</f>
        <v/>
      </c>
      <c r="J667" s="66" t="str">
        <f>ASC(TRIM(②受講者情報入力!AK668))</f>
        <v/>
      </c>
      <c r="K667" s="66" t="str">
        <f>IF(②受講者情報入力!AL668=0,"",TEXT(②受講者情報入力!AL668,"yyyy/mm/dd"))</f>
        <v/>
      </c>
      <c r="L667" s="66" t="str">
        <f>IF(②受講者情報入力!AM668=0,"",TEXT(②受講者情報入力!AM668,"yyyy/mm/dd"))</f>
        <v/>
      </c>
      <c r="M667" s="66" t="str">
        <f>ASC(TRIM(②受講者情報入力!AN668))</f>
        <v/>
      </c>
      <c r="N667" s="66" t="str">
        <f>ASC(TRIM(②受講者情報入力!AO668))</f>
        <v/>
      </c>
      <c r="O667" s="66" t="str">
        <f>IF(②受講者情報入力!AP668=0,"",TEXT(②受講者情報入力!AP668,"yyyy/mm/dd"))</f>
        <v/>
      </c>
      <c r="P667" s="66" t="str">
        <f>ASC(TRIM(②受講者情報入力!AQ668))</f>
        <v/>
      </c>
      <c r="Q667" s="66" t="str">
        <f>TRIM(②受講者情報入力!AR668)</f>
        <v/>
      </c>
      <c r="R667" s="66" t="str">
        <f>TRIM(②受講者情報入力!AS668)</f>
        <v/>
      </c>
      <c r="S667" s="66" t="str">
        <f>TRIM(②受講者情報入力!AT668)</f>
        <v/>
      </c>
    </row>
    <row r="668" spans="1:19">
      <c r="A668" s="66" t="e">
        <f>②受講者情報入力!AW669</f>
        <v>#N/A</v>
      </c>
      <c r="B668" s="66" t="str">
        <f>LEFT(②受講者情報入力!Y669,1)</f>
        <v/>
      </c>
      <c r="C668" s="66" t="str">
        <f>DBCS(TRIM(②受講者情報入力!Z669))</f>
        <v/>
      </c>
      <c r="D668" s="66" t="str">
        <f>DBCS(TRIM(②受講者情報入力!AA669))</f>
        <v/>
      </c>
      <c r="E668" s="66" t="str">
        <f>ASC(TRIM(②受講者情報入力!AB669))</f>
        <v/>
      </c>
      <c r="F668" s="66" t="str">
        <f>IFERROR(VLOOKUP(②受講者情報入力!AC669,マスタ!$A$1:$B$47,2,0),"")</f>
        <v/>
      </c>
      <c r="G668" s="66" t="str">
        <f>TRIM(②受講者情報入力!AD669)</f>
        <v/>
      </c>
      <c r="H668" s="66" t="str">
        <f>TRIM(②受講者情報入力!AE669)</f>
        <v/>
      </c>
      <c r="I668" s="66" t="str">
        <f>IF(②受講者情報入力!AV669="","",LEFT(②受講者情報入力!AV669,LEN(②受講者情報入力!AV669)-1))</f>
        <v/>
      </c>
      <c r="J668" s="66" t="str">
        <f>ASC(TRIM(②受講者情報入力!AK669))</f>
        <v/>
      </c>
      <c r="K668" s="66" t="str">
        <f>IF(②受講者情報入力!AL669=0,"",TEXT(②受講者情報入力!AL669,"yyyy/mm/dd"))</f>
        <v/>
      </c>
      <c r="L668" s="66" t="str">
        <f>IF(②受講者情報入力!AM669=0,"",TEXT(②受講者情報入力!AM669,"yyyy/mm/dd"))</f>
        <v/>
      </c>
      <c r="M668" s="66" t="str">
        <f>ASC(TRIM(②受講者情報入力!AN669))</f>
        <v/>
      </c>
      <c r="N668" s="66" t="str">
        <f>ASC(TRIM(②受講者情報入力!AO669))</f>
        <v/>
      </c>
      <c r="O668" s="66" t="str">
        <f>IF(②受講者情報入力!AP669=0,"",TEXT(②受講者情報入力!AP669,"yyyy/mm/dd"))</f>
        <v/>
      </c>
      <c r="P668" s="66" t="str">
        <f>ASC(TRIM(②受講者情報入力!AQ669))</f>
        <v/>
      </c>
      <c r="Q668" s="66" t="str">
        <f>TRIM(②受講者情報入力!AR669)</f>
        <v/>
      </c>
      <c r="R668" s="66" t="str">
        <f>TRIM(②受講者情報入力!AS669)</f>
        <v/>
      </c>
      <c r="S668" s="66" t="str">
        <f>TRIM(②受講者情報入力!AT669)</f>
        <v/>
      </c>
    </row>
    <row r="669" spans="1:19">
      <c r="A669" s="66" t="e">
        <f>②受講者情報入力!AW670</f>
        <v>#N/A</v>
      </c>
      <c r="B669" s="66" t="str">
        <f>LEFT(②受講者情報入力!Y670,1)</f>
        <v/>
      </c>
      <c r="C669" s="66" t="str">
        <f>DBCS(TRIM(②受講者情報入力!Z670))</f>
        <v/>
      </c>
      <c r="D669" s="66" t="str">
        <f>DBCS(TRIM(②受講者情報入力!AA670))</f>
        <v/>
      </c>
      <c r="E669" s="66" t="str">
        <f>ASC(TRIM(②受講者情報入力!AB670))</f>
        <v/>
      </c>
      <c r="F669" s="66" t="str">
        <f>IFERROR(VLOOKUP(②受講者情報入力!AC670,マスタ!$A$1:$B$47,2,0),"")</f>
        <v/>
      </c>
      <c r="G669" s="66" t="str">
        <f>TRIM(②受講者情報入力!AD670)</f>
        <v/>
      </c>
      <c r="H669" s="66" t="str">
        <f>TRIM(②受講者情報入力!AE670)</f>
        <v/>
      </c>
      <c r="I669" s="66" t="str">
        <f>IF(②受講者情報入力!AV670="","",LEFT(②受講者情報入力!AV670,LEN(②受講者情報入力!AV670)-1))</f>
        <v/>
      </c>
      <c r="J669" s="66" t="str">
        <f>ASC(TRIM(②受講者情報入力!AK670))</f>
        <v/>
      </c>
      <c r="K669" s="66" t="str">
        <f>IF(②受講者情報入力!AL670=0,"",TEXT(②受講者情報入力!AL670,"yyyy/mm/dd"))</f>
        <v/>
      </c>
      <c r="L669" s="66" t="str">
        <f>IF(②受講者情報入力!AM670=0,"",TEXT(②受講者情報入力!AM670,"yyyy/mm/dd"))</f>
        <v/>
      </c>
      <c r="M669" s="66" t="str">
        <f>ASC(TRIM(②受講者情報入力!AN670))</f>
        <v/>
      </c>
      <c r="N669" s="66" t="str">
        <f>ASC(TRIM(②受講者情報入力!AO670))</f>
        <v/>
      </c>
      <c r="O669" s="66" t="str">
        <f>IF(②受講者情報入力!AP670=0,"",TEXT(②受講者情報入力!AP670,"yyyy/mm/dd"))</f>
        <v/>
      </c>
      <c r="P669" s="66" t="str">
        <f>ASC(TRIM(②受講者情報入力!AQ670))</f>
        <v/>
      </c>
      <c r="Q669" s="66" t="str">
        <f>TRIM(②受講者情報入力!AR670)</f>
        <v/>
      </c>
      <c r="R669" s="66" t="str">
        <f>TRIM(②受講者情報入力!AS670)</f>
        <v/>
      </c>
      <c r="S669" s="66" t="str">
        <f>TRIM(②受講者情報入力!AT670)</f>
        <v/>
      </c>
    </row>
    <row r="670" spans="1:19">
      <c r="A670" s="66" t="e">
        <f>②受講者情報入力!AW671</f>
        <v>#N/A</v>
      </c>
      <c r="B670" s="66" t="str">
        <f>LEFT(②受講者情報入力!Y671,1)</f>
        <v/>
      </c>
      <c r="C670" s="66" t="str">
        <f>DBCS(TRIM(②受講者情報入力!Z671))</f>
        <v/>
      </c>
      <c r="D670" s="66" t="str">
        <f>DBCS(TRIM(②受講者情報入力!AA671))</f>
        <v/>
      </c>
      <c r="E670" s="66" t="str">
        <f>ASC(TRIM(②受講者情報入力!AB671))</f>
        <v/>
      </c>
      <c r="F670" s="66" t="str">
        <f>IFERROR(VLOOKUP(②受講者情報入力!AC671,マスタ!$A$1:$B$47,2,0),"")</f>
        <v/>
      </c>
      <c r="G670" s="66" t="str">
        <f>TRIM(②受講者情報入力!AD671)</f>
        <v/>
      </c>
      <c r="H670" s="66" t="str">
        <f>TRIM(②受講者情報入力!AE671)</f>
        <v/>
      </c>
      <c r="I670" s="66" t="str">
        <f>IF(②受講者情報入力!AV671="","",LEFT(②受講者情報入力!AV671,LEN(②受講者情報入力!AV671)-1))</f>
        <v/>
      </c>
      <c r="J670" s="66" t="str">
        <f>ASC(TRIM(②受講者情報入力!AK671))</f>
        <v/>
      </c>
      <c r="K670" s="66" t="str">
        <f>IF(②受講者情報入力!AL671=0,"",TEXT(②受講者情報入力!AL671,"yyyy/mm/dd"))</f>
        <v/>
      </c>
      <c r="L670" s="66" t="str">
        <f>IF(②受講者情報入力!AM671=0,"",TEXT(②受講者情報入力!AM671,"yyyy/mm/dd"))</f>
        <v/>
      </c>
      <c r="M670" s="66" t="str">
        <f>ASC(TRIM(②受講者情報入力!AN671))</f>
        <v/>
      </c>
      <c r="N670" s="66" t="str">
        <f>ASC(TRIM(②受講者情報入力!AO671))</f>
        <v/>
      </c>
      <c r="O670" s="66" t="str">
        <f>IF(②受講者情報入力!AP671=0,"",TEXT(②受講者情報入力!AP671,"yyyy/mm/dd"))</f>
        <v/>
      </c>
      <c r="P670" s="66" t="str">
        <f>ASC(TRIM(②受講者情報入力!AQ671))</f>
        <v/>
      </c>
      <c r="Q670" s="66" t="str">
        <f>TRIM(②受講者情報入力!AR671)</f>
        <v/>
      </c>
      <c r="R670" s="66" t="str">
        <f>TRIM(②受講者情報入力!AS671)</f>
        <v/>
      </c>
      <c r="S670" s="66" t="str">
        <f>TRIM(②受講者情報入力!AT671)</f>
        <v/>
      </c>
    </row>
    <row r="671" spans="1:19">
      <c r="A671" s="66" t="e">
        <f>②受講者情報入力!AW672</f>
        <v>#N/A</v>
      </c>
      <c r="B671" s="66" t="str">
        <f>LEFT(②受講者情報入力!Y672,1)</f>
        <v/>
      </c>
      <c r="C671" s="66" t="str">
        <f>DBCS(TRIM(②受講者情報入力!Z672))</f>
        <v/>
      </c>
      <c r="D671" s="66" t="str">
        <f>DBCS(TRIM(②受講者情報入力!AA672))</f>
        <v/>
      </c>
      <c r="E671" s="66" t="str">
        <f>ASC(TRIM(②受講者情報入力!AB672))</f>
        <v/>
      </c>
      <c r="F671" s="66" t="str">
        <f>IFERROR(VLOOKUP(②受講者情報入力!AC672,マスタ!$A$1:$B$47,2,0),"")</f>
        <v/>
      </c>
      <c r="G671" s="66" t="str">
        <f>TRIM(②受講者情報入力!AD672)</f>
        <v/>
      </c>
      <c r="H671" s="66" t="str">
        <f>TRIM(②受講者情報入力!AE672)</f>
        <v/>
      </c>
      <c r="I671" s="66" t="str">
        <f>IF(②受講者情報入力!AV672="","",LEFT(②受講者情報入力!AV672,LEN(②受講者情報入力!AV672)-1))</f>
        <v/>
      </c>
      <c r="J671" s="66" t="str">
        <f>ASC(TRIM(②受講者情報入力!AK672))</f>
        <v/>
      </c>
      <c r="K671" s="66" t="str">
        <f>IF(②受講者情報入力!AL672=0,"",TEXT(②受講者情報入力!AL672,"yyyy/mm/dd"))</f>
        <v/>
      </c>
      <c r="L671" s="66" t="str">
        <f>IF(②受講者情報入力!AM672=0,"",TEXT(②受講者情報入力!AM672,"yyyy/mm/dd"))</f>
        <v/>
      </c>
      <c r="M671" s="66" t="str">
        <f>ASC(TRIM(②受講者情報入力!AN672))</f>
        <v/>
      </c>
      <c r="N671" s="66" t="str">
        <f>ASC(TRIM(②受講者情報入力!AO672))</f>
        <v/>
      </c>
      <c r="O671" s="66" t="str">
        <f>IF(②受講者情報入力!AP672=0,"",TEXT(②受講者情報入力!AP672,"yyyy/mm/dd"))</f>
        <v/>
      </c>
      <c r="P671" s="66" t="str">
        <f>ASC(TRIM(②受講者情報入力!AQ672))</f>
        <v/>
      </c>
      <c r="Q671" s="66" t="str">
        <f>TRIM(②受講者情報入力!AR672)</f>
        <v/>
      </c>
      <c r="R671" s="66" t="str">
        <f>TRIM(②受講者情報入力!AS672)</f>
        <v/>
      </c>
      <c r="S671" s="66" t="str">
        <f>TRIM(②受講者情報入力!AT672)</f>
        <v/>
      </c>
    </row>
    <row r="672" spans="1:19">
      <c r="A672" s="66" t="e">
        <f>②受講者情報入力!AW673</f>
        <v>#N/A</v>
      </c>
      <c r="B672" s="66" t="str">
        <f>LEFT(②受講者情報入力!Y673,1)</f>
        <v/>
      </c>
      <c r="C672" s="66" t="str">
        <f>DBCS(TRIM(②受講者情報入力!Z673))</f>
        <v/>
      </c>
      <c r="D672" s="66" t="str">
        <f>DBCS(TRIM(②受講者情報入力!AA673))</f>
        <v/>
      </c>
      <c r="E672" s="66" t="str">
        <f>ASC(TRIM(②受講者情報入力!AB673))</f>
        <v/>
      </c>
      <c r="F672" s="66" t="str">
        <f>IFERROR(VLOOKUP(②受講者情報入力!AC673,マスタ!$A$1:$B$47,2,0),"")</f>
        <v/>
      </c>
      <c r="G672" s="66" t="str">
        <f>TRIM(②受講者情報入力!AD673)</f>
        <v/>
      </c>
      <c r="H672" s="66" t="str">
        <f>TRIM(②受講者情報入力!AE673)</f>
        <v/>
      </c>
      <c r="I672" s="66" t="str">
        <f>IF(②受講者情報入力!AV673="","",LEFT(②受講者情報入力!AV673,LEN(②受講者情報入力!AV673)-1))</f>
        <v/>
      </c>
      <c r="J672" s="66" t="str">
        <f>ASC(TRIM(②受講者情報入力!AK673))</f>
        <v/>
      </c>
      <c r="K672" s="66" t="str">
        <f>IF(②受講者情報入力!AL673=0,"",TEXT(②受講者情報入力!AL673,"yyyy/mm/dd"))</f>
        <v/>
      </c>
      <c r="L672" s="66" t="str">
        <f>IF(②受講者情報入力!AM673=0,"",TEXT(②受講者情報入力!AM673,"yyyy/mm/dd"))</f>
        <v/>
      </c>
      <c r="M672" s="66" t="str">
        <f>ASC(TRIM(②受講者情報入力!AN673))</f>
        <v/>
      </c>
      <c r="N672" s="66" t="str">
        <f>ASC(TRIM(②受講者情報入力!AO673))</f>
        <v/>
      </c>
      <c r="O672" s="66" t="str">
        <f>IF(②受講者情報入力!AP673=0,"",TEXT(②受講者情報入力!AP673,"yyyy/mm/dd"))</f>
        <v/>
      </c>
      <c r="P672" s="66" t="str">
        <f>ASC(TRIM(②受講者情報入力!AQ673))</f>
        <v/>
      </c>
      <c r="Q672" s="66" t="str">
        <f>TRIM(②受講者情報入力!AR673)</f>
        <v/>
      </c>
      <c r="R672" s="66" t="str">
        <f>TRIM(②受講者情報入力!AS673)</f>
        <v/>
      </c>
      <c r="S672" s="66" t="str">
        <f>TRIM(②受講者情報入力!AT673)</f>
        <v/>
      </c>
    </row>
    <row r="673" spans="1:19">
      <c r="A673" s="66" t="e">
        <f>②受講者情報入力!AW674</f>
        <v>#N/A</v>
      </c>
      <c r="B673" s="66" t="str">
        <f>LEFT(②受講者情報入力!Y674,1)</f>
        <v/>
      </c>
      <c r="C673" s="66" t="str">
        <f>DBCS(TRIM(②受講者情報入力!Z674))</f>
        <v/>
      </c>
      <c r="D673" s="66" t="str">
        <f>DBCS(TRIM(②受講者情報入力!AA674))</f>
        <v/>
      </c>
      <c r="E673" s="66" t="str">
        <f>ASC(TRIM(②受講者情報入力!AB674))</f>
        <v/>
      </c>
      <c r="F673" s="66" t="str">
        <f>IFERROR(VLOOKUP(②受講者情報入力!AC674,マスタ!$A$1:$B$47,2,0),"")</f>
        <v/>
      </c>
      <c r="G673" s="66" t="str">
        <f>TRIM(②受講者情報入力!AD674)</f>
        <v/>
      </c>
      <c r="H673" s="66" t="str">
        <f>TRIM(②受講者情報入力!AE674)</f>
        <v/>
      </c>
      <c r="I673" s="66" t="str">
        <f>IF(②受講者情報入力!AV674="","",LEFT(②受講者情報入力!AV674,LEN(②受講者情報入力!AV674)-1))</f>
        <v/>
      </c>
      <c r="J673" s="66" t="str">
        <f>ASC(TRIM(②受講者情報入力!AK674))</f>
        <v/>
      </c>
      <c r="K673" s="66" t="str">
        <f>IF(②受講者情報入力!AL674=0,"",TEXT(②受講者情報入力!AL674,"yyyy/mm/dd"))</f>
        <v/>
      </c>
      <c r="L673" s="66" t="str">
        <f>IF(②受講者情報入力!AM674=0,"",TEXT(②受講者情報入力!AM674,"yyyy/mm/dd"))</f>
        <v/>
      </c>
      <c r="M673" s="66" t="str">
        <f>ASC(TRIM(②受講者情報入力!AN674))</f>
        <v/>
      </c>
      <c r="N673" s="66" t="str">
        <f>ASC(TRIM(②受講者情報入力!AO674))</f>
        <v/>
      </c>
      <c r="O673" s="66" t="str">
        <f>IF(②受講者情報入力!AP674=0,"",TEXT(②受講者情報入力!AP674,"yyyy/mm/dd"))</f>
        <v/>
      </c>
      <c r="P673" s="66" t="str">
        <f>ASC(TRIM(②受講者情報入力!AQ674))</f>
        <v/>
      </c>
      <c r="Q673" s="66" t="str">
        <f>TRIM(②受講者情報入力!AR674)</f>
        <v/>
      </c>
      <c r="R673" s="66" t="str">
        <f>TRIM(②受講者情報入力!AS674)</f>
        <v/>
      </c>
      <c r="S673" s="66" t="str">
        <f>TRIM(②受講者情報入力!AT674)</f>
        <v/>
      </c>
    </row>
    <row r="674" spans="1:19">
      <c r="A674" s="66" t="e">
        <f>②受講者情報入力!AW675</f>
        <v>#N/A</v>
      </c>
      <c r="B674" s="66" t="str">
        <f>LEFT(②受講者情報入力!Y675,1)</f>
        <v/>
      </c>
      <c r="C674" s="66" t="str">
        <f>DBCS(TRIM(②受講者情報入力!Z675))</f>
        <v/>
      </c>
      <c r="D674" s="66" t="str">
        <f>DBCS(TRIM(②受講者情報入力!AA675))</f>
        <v/>
      </c>
      <c r="E674" s="66" t="str">
        <f>ASC(TRIM(②受講者情報入力!AB675))</f>
        <v/>
      </c>
      <c r="F674" s="66" t="str">
        <f>IFERROR(VLOOKUP(②受講者情報入力!AC675,マスタ!$A$1:$B$47,2,0),"")</f>
        <v/>
      </c>
      <c r="G674" s="66" t="str">
        <f>TRIM(②受講者情報入力!AD675)</f>
        <v/>
      </c>
      <c r="H674" s="66" t="str">
        <f>TRIM(②受講者情報入力!AE675)</f>
        <v/>
      </c>
      <c r="I674" s="66" t="str">
        <f>IF(②受講者情報入力!AV675="","",LEFT(②受講者情報入力!AV675,LEN(②受講者情報入力!AV675)-1))</f>
        <v/>
      </c>
      <c r="J674" s="66" t="str">
        <f>ASC(TRIM(②受講者情報入力!AK675))</f>
        <v/>
      </c>
      <c r="K674" s="66" t="str">
        <f>IF(②受講者情報入力!AL675=0,"",TEXT(②受講者情報入力!AL675,"yyyy/mm/dd"))</f>
        <v/>
      </c>
      <c r="L674" s="66" t="str">
        <f>IF(②受講者情報入力!AM675=0,"",TEXT(②受講者情報入力!AM675,"yyyy/mm/dd"))</f>
        <v/>
      </c>
      <c r="M674" s="66" t="str">
        <f>ASC(TRIM(②受講者情報入力!AN675))</f>
        <v/>
      </c>
      <c r="N674" s="66" t="str">
        <f>ASC(TRIM(②受講者情報入力!AO675))</f>
        <v/>
      </c>
      <c r="O674" s="66" t="str">
        <f>IF(②受講者情報入力!AP675=0,"",TEXT(②受講者情報入力!AP675,"yyyy/mm/dd"))</f>
        <v/>
      </c>
      <c r="P674" s="66" t="str">
        <f>ASC(TRIM(②受講者情報入力!AQ675))</f>
        <v/>
      </c>
      <c r="Q674" s="66" t="str">
        <f>TRIM(②受講者情報入力!AR675)</f>
        <v/>
      </c>
      <c r="R674" s="66" t="str">
        <f>TRIM(②受講者情報入力!AS675)</f>
        <v/>
      </c>
      <c r="S674" s="66" t="str">
        <f>TRIM(②受講者情報入力!AT675)</f>
        <v/>
      </c>
    </row>
    <row r="675" spans="1:19">
      <c r="A675" s="66" t="e">
        <f>②受講者情報入力!AW676</f>
        <v>#N/A</v>
      </c>
      <c r="B675" s="66" t="str">
        <f>LEFT(②受講者情報入力!Y676,1)</f>
        <v/>
      </c>
      <c r="C675" s="66" t="str">
        <f>DBCS(TRIM(②受講者情報入力!Z676))</f>
        <v/>
      </c>
      <c r="D675" s="66" t="str">
        <f>DBCS(TRIM(②受講者情報入力!AA676))</f>
        <v/>
      </c>
      <c r="E675" s="66" t="str">
        <f>ASC(TRIM(②受講者情報入力!AB676))</f>
        <v/>
      </c>
      <c r="F675" s="66" t="str">
        <f>IFERROR(VLOOKUP(②受講者情報入力!AC676,マスタ!$A$1:$B$47,2,0),"")</f>
        <v/>
      </c>
      <c r="G675" s="66" t="str">
        <f>TRIM(②受講者情報入力!AD676)</f>
        <v/>
      </c>
      <c r="H675" s="66" t="str">
        <f>TRIM(②受講者情報入力!AE676)</f>
        <v/>
      </c>
      <c r="I675" s="66" t="str">
        <f>IF(②受講者情報入力!AV676="","",LEFT(②受講者情報入力!AV676,LEN(②受講者情報入力!AV676)-1))</f>
        <v/>
      </c>
      <c r="J675" s="66" t="str">
        <f>ASC(TRIM(②受講者情報入力!AK676))</f>
        <v/>
      </c>
      <c r="K675" s="66" t="str">
        <f>IF(②受講者情報入力!AL676=0,"",TEXT(②受講者情報入力!AL676,"yyyy/mm/dd"))</f>
        <v/>
      </c>
      <c r="L675" s="66" t="str">
        <f>IF(②受講者情報入力!AM676=0,"",TEXT(②受講者情報入力!AM676,"yyyy/mm/dd"))</f>
        <v/>
      </c>
      <c r="M675" s="66" t="str">
        <f>ASC(TRIM(②受講者情報入力!AN676))</f>
        <v/>
      </c>
      <c r="N675" s="66" t="str">
        <f>ASC(TRIM(②受講者情報入力!AO676))</f>
        <v/>
      </c>
      <c r="O675" s="66" t="str">
        <f>IF(②受講者情報入力!AP676=0,"",TEXT(②受講者情報入力!AP676,"yyyy/mm/dd"))</f>
        <v/>
      </c>
      <c r="P675" s="66" t="str">
        <f>ASC(TRIM(②受講者情報入力!AQ676))</f>
        <v/>
      </c>
      <c r="Q675" s="66" t="str">
        <f>TRIM(②受講者情報入力!AR676)</f>
        <v/>
      </c>
      <c r="R675" s="66" t="str">
        <f>TRIM(②受講者情報入力!AS676)</f>
        <v/>
      </c>
      <c r="S675" s="66" t="str">
        <f>TRIM(②受講者情報入力!AT676)</f>
        <v/>
      </c>
    </row>
    <row r="676" spans="1:19">
      <c r="A676" s="66" t="e">
        <f>②受講者情報入力!AW677</f>
        <v>#N/A</v>
      </c>
      <c r="B676" s="66" t="str">
        <f>LEFT(②受講者情報入力!Y677,1)</f>
        <v/>
      </c>
      <c r="C676" s="66" t="str">
        <f>DBCS(TRIM(②受講者情報入力!Z677))</f>
        <v/>
      </c>
      <c r="D676" s="66" t="str">
        <f>DBCS(TRIM(②受講者情報入力!AA677))</f>
        <v/>
      </c>
      <c r="E676" s="66" t="str">
        <f>ASC(TRIM(②受講者情報入力!AB677))</f>
        <v/>
      </c>
      <c r="F676" s="66" t="str">
        <f>IFERROR(VLOOKUP(②受講者情報入力!AC677,マスタ!$A$1:$B$47,2,0),"")</f>
        <v/>
      </c>
      <c r="G676" s="66" t="str">
        <f>TRIM(②受講者情報入力!AD677)</f>
        <v/>
      </c>
      <c r="H676" s="66" t="str">
        <f>TRIM(②受講者情報入力!AE677)</f>
        <v/>
      </c>
      <c r="I676" s="66" t="str">
        <f>IF(②受講者情報入力!AV677="","",LEFT(②受講者情報入力!AV677,LEN(②受講者情報入力!AV677)-1))</f>
        <v/>
      </c>
      <c r="J676" s="66" t="str">
        <f>ASC(TRIM(②受講者情報入力!AK677))</f>
        <v/>
      </c>
      <c r="K676" s="66" t="str">
        <f>IF(②受講者情報入力!AL677=0,"",TEXT(②受講者情報入力!AL677,"yyyy/mm/dd"))</f>
        <v/>
      </c>
      <c r="L676" s="66" t="str">
        <f>IF(②受講者情報入力!AM677=0,"",TEXT(②受講者情報入力!AM677,"yyyy/mm/dd"))</f>
        <v/>
      </c>
      <c r="M676" s="66" t="str">
        <f>ASC(TRIM(②受講者情報入力!AN677))</f>
        <v/>
      </c>
      <c r="N676" s="66" t="str">
        <f>ASC(TRIM(②受講者情報入力!AO677))</f>
        <v/>
      </c>
      <c r="O676" s="66" t="str">
        <f>IF(②受講者情報入力!AP677=0,"",TEXT(②受講者情報入力!AP677,"yyyy/mm/dd"))</f>
        <v/>
      </c>
      <c r="P676" s="66" t="str">
        <f>ASC(TRIM(②受講者情報入力!AQ677))</f>
        <v/>
      </c>
      <c r="Q676" s="66" t="str">
        <f>TRIM(②受講者情報入力!AR677)</f>
        <v/>
      </c>
      <c r="R676" s="66" t="str">
        <f>TRIM(②受講者情報入力!AS677)</f>
        <v/>
      </c>
      <c r="S676" s="66" t="str">
        <f>TRIM(②受講者情報入力!AT677)</f>
        <v/>
      </c>
    </row>
    <row r="677" spans="1:19">
      <c r="A677" s="66" t="e">
        <f>②受講者情報入力!AW678</f>
        <v>#N/A</v>
      </c>
      <c r="B677" s="66" t="str">
        <f>LEFT(②受講者情報入力!Y678,1)</f>
        <v/>
      </c>
      <c r="C677" s="66" t="str">
        <f>DBCS(TRIM(②受講者情報入力!Z678))</f>
        <v/>
      </c>
      <c r="D677" s="66" t="str">
        <f>DBCS(TRIM(②受講者情報入力!AA678))</f>
        <v/>
      </c>
      <c r="E677" s="66" t="str">
        <f>ASC(TRIM(②受講者情報入力!AB678))</f>
        <v/>
      </c>
      <c r="F677" s="66" t="str">
        <f>IFERROR(VLOOKUP(②受講者情報入力!AC678,マスタ!$A$1:$B$47,2,0),"")</f>
        <v/>
      </c>
      <c r="G677" s="66" t="str">
        <f>TRIM(②受講者情報入力!AD678)</f>
        <v/>
      </c>
      <c r="H677" s="66" t="str">
        <f>TRIM(②受講者情報入力!AE678)</f>
        <v/>
      </c>
      <c r="I677" s="66" t="str">
        <f>IF(②受講者情報入力!AV678="","",LEFT(②受講者情報入力!AV678,LEN(②受講者情報入力!AV678)-1))</f>
        <v/>
      </c>
      <c r="J677" s="66" t="str">
        <f>ASC(TRIM(②受講者情報入力!AK678))</f>
        <v/>
      </c>
      <c r="K677" s="66" t="str">
        <f>IF(②受講者情報入力!AL678=0,"",TEXT(②受講者情報入力!AL678,"yyyy/mm/dd"))</f>
        <v/>
      </c>
      <c r="L677" s="66" t="str">
        <f>IF(②受講者情報入力!AM678=0,"",TEXT(②受講者情報入力!AM678,"yyyy/mm/dd"))</f>
        <v/>
      </c>
      <c r="M677" s="66" t="str">
        <f>ASC(TRIM(②受講者情報入力!AN678))</f>
        <v/>
      </c>
      <c r="N677" s="66" t="str">
        <f>ASC(TRIM(②受講者情報入力!AO678))</f>
        <v/>
      </c>
      <c r="O677" s="66" t="str">
        <f>IF(②受講者情報入力!AP678=0,"",TEXT(②受講者情報入力!AP678,"yyyy/mm/dd"))</f>
        <v/>
      </c>
      <c r="P677" s="66" t="str">
        <f>ASC(TRIM(②受講者情報入力!AQ678))</f>
        <v/>
      </c>
      <c r="Q677" s="66" t="str">
        <f>TRIM(②受講者情報入力!AR678)</f>
        <v/>
      </c>
      <c r="R677" s="66" t="str">
        <f>TRIM(②受講者情報入力!AS678)</f>
        <v/>
      </c>
      <c r="S677" s="66" t="str">
        <f>TRIM(②受講者情報入力!AT678)</f>
        <v/>
      </c>
    </row>
    <row r="678" spans="1:19">
      <c r="A678" s="66" t="e">
        <f>②受講者情報入力!AW679</f>
        <v>#N/A</v>
      </c>
      <c r="B678" s="66" t="str">
        <f>LEFT(②受講者情報入力!Y679,1)</f>
        <v/>
      </c>
      <c r="C678" s="66" t="str">
        <f>DBCS(TRIM(②受講者情報入力!Z679))</f>
        <v/>
      </c>
      <c r="D678" s="66" t="str">
        <f>DBCS(TRIM(②受講者情報入力!AA679))</f>
        <v/>
      </c>
      <c r="E678" s="66" t="str">
        <f>ASC(TRIM(②受講者情報入力!AB679))</f>
        <v/>
      </c>
      <c r="F678" s="66" t="str">
        <f>IFERROR(VLOOKUP(②受講者情報入力!AC679,マスタ!$A$1:$B$47,2,0),"")</f>
        <v/>
      </c>
      <c r="G678" s="66" t="str">
        <f>TRIM(②受講者情報入力!AD679)</f>
        <v/>
      </c>
      <c r="H678" s="66" t="str">
        <f>TRIM(②受講者情報入力!AE679)</f>
        <v/>
      </c>
      <c r="I678" s="66" t="str">
        <f>IF(②受講者情報入力!AV679="","",LEFT(②受講者情報入力!AV679,LEN(②受講者情報入力!AV679)-1))</f>
        <v/>
      </c>
      <c r="J678" s="66" t="str">
        <f>ASC(TRIM(②受講者情報入力!AK679))</f>
        <v/>
      </c>
      <c r="K678" s="66" t="str">
        <f>IF(②受講者情報入力!AL679=0,"",TEXT(②受講者情報入力!AL679,"yyyy/mm/dd"))</f>
        <v/>
      </c>
      <c r="L678" s="66" t="str">
        <f>IF(②受講者情報入力!AM679=0,"",TEXT(②受講者情報入力!AM679,"yyyy/mm/dd"))</f>
        <v/>
      </c>
      <c r="M678" s="66" t="str">
        <f>ASC(TRIM(②受講者情報入力!AN679))</f>
        <v/>
      </c>
      <c r="N678" s="66" t="str">
        <f>ASC(TRIM(②受講者情報入力!AO679))</f>
        <v/>
      </c>
      <c r="O678" s="66" t="str">
        <f>IF(②受講者情報入力!AP679=0,"",TEXT(②受講者情報入力!AP679,"yyyy/mm/dd"))</f>
        <v/>
      </c>
      <c r="P678" s="66" t="str">
        <f>ASC(TRIM(②受講者情報入力!AQ679))</f>
        <v/>
      </c>
      <c r="Q678" s="66" t="str">
        <f>TRIM(②受講者情報入力!AR679)</f>
        <v/>
      </c>
      <c r="R678" s="66" t="str">
        <f>TRIM(②受講者情報入力!AS679)</f>
        <v/>
      </c>
      <c r="S678" s="66" t="str">
        <f>TRIM(②受講者情報入力!AT679)</f>
        <v/>
      </c>
    </row>
    <row r="679" spans="1:19">
      <c r="A679" s="66" t="e">
        <f>②受講者情報入力!AW680</f>
        <v>#N/A</v>
      </c>
      <c r="B679" s="66" t="str">
        <f>LEFT(②受講者情報入力!Y680,1)</f>
        <v/>
      </c>
      <c r="C679" s="66" t="str">
        <f>DBCS(TRIM(②受講者情報入力!Z680))</f>
        <v/>
      </c>
      <c r="D679" s="66" t="str">
        <f>DBCS(TRIM(②受講者情報入力!AA680))</f>
        <v/>
      </c>
      <c r="E679" s="66" t="str">
        <f>ASC(TRIM(②受講者情報入力!AB680))</f>
        <v/>
      </c>
      <c r="F679" s="66" t="str">
        <f>IFERROR(VLOOKUP(②受講者情報入力!AC680,マスタ!$A$1:$B$47,2,0),"")</f>
        <v/>
      </c>
      <c r="G679" s="66" t="str">
        <f>TRIM(②受講者情報入力!AD680)</f>
        <v/>
      </c>
      <c r="H679" s="66" t="str">
        <f>TRIM(②受講者情報入力!AE680)</f>
        <v/>
      </c>
      <c r="I679" s="66" t="str">
        <f>IF(②受講者情報入力!AV680="","",LEFT(②受講者情報入力!AV680,LEN(②受講者情報入力!AV680)-1))</f>
        <v/>
      </c>
      <c r="J679" s="66" t="str">
        <f>ASC(TRIM(②受講者情報入力!AK680))</f>
        <v/>
      </c>
      <c r="K679" s="66" t="str">
        <f>IF(②受講者情報入力!AL680=0,"",TEXT(②受講者情報入力!AL680,"yyyy/mm/dd"))</f>
        <v/>
      </c>
      <c r="L679" s="66" t="str">
        <f>IF(②受講者情報入力!AM680=0,"",TEXT(②受講者情報入力!AM680,"yyyy/mm/dd"))</f>
        <v/>
      </c>
      <c r="M679" s="66" t="str">
        <f>ASC(TRIM(②受講者情報入力!AN680))</f>
        <v/>
      </c>
      <c r="N679" s="66" t="str">
        <f>ASC(TRIM(②受講者情報入力!AO680))</f>
        <v/>
      </c>
      <c r="O679" s="66" t="str">
        <f>IF(②受講者情報入力!AP680=0,"",TEXT(②受講者情報入力!AP680,"yyyy/mm/dd"))</f>
        <v/>
      </c>
      <c r="P679" s="66" t="str">
        <f>ASC(TRIM(②受講者情報入力!AQ680))</f>
        <v/>
      </c>
      <c r="Q679" s="66" t="str">
        <f>TRIM(②受講者情報入力!AR680)</f>
        <v/>
      </c>
      <c r="R679" s="66" t="str">
        <f>TRIM(②受講者情報入力!AS680)</f>
        <v/>
      </c>
      <c r="S679" s="66" t="str">
        <f>TRIM(②受講者情報入力!AT680)</f>
        <v/>
      </c>
    </row>
    <row r="680" spans="1:19">
      <c r="A680" s="66" t="e">
        <f>②受講者情報入力!AW681</f>
        <v>#N/A</v>
      </c>
      <c r="B680" s="66" t="str">
        <f>LEFT(②受講者情報入力!Y681,1)</f>
        <v/>
      </c>
      <c r="C680" s="66" t="str">
        <f>DBCS(TRIM(②受講者情報入力!Z681))</f>
        <v/>
      </c>
      <c r="D680" s="66" t="str">
        <f>DBCS(TRIM(②受講者情報入力!AA681))</f>
        <v/>
      </c>
      <c r="E680" s="66" t="str">
        <f>ASC(TRIM(②受講者情報入力!AB681))</f>
        <v/>
      </c>
      <c r="F680" s="66" t="str">
        <f>IFERROR(VLOOKUP(②受講者情報入力!AC681,マスタ!$A$1:$B$47,2,0),"")</f>
        <v/>
      </c>
      <c r="G680" s="66" t="str">
        <f>TRIM(②受講者情報入力!AD681)</f>
        <v/>
      </c>
      <c r="H680" s="66" t="str">
        <f>TRIM(②受講者情報入力!AE681)</f>
        <v/>
      </c>
      <c r="I680" s="66" t="str">
        <f>IF(②受講者情報入力!AV681="","",LEFT(②受講者情報入力!AV681,LEN(②受講者情報入力!AV681)-1))</f>
        <v/>
      </c>
      <c r="J680" s="66" t="str">
        <f>ASC(TRIM(②受講者情報入力!AK681))</f>
        <v/>
      </c>
      <c r="K680" s="66" t="str">
        <f>IF(②受講者情報入力!AL681=0,"",TEXT(②受講者情報入力!AL681,"yyyy/mm/dd"))</f>
        <v/>
      </c>
      <c r="L680" s="66" t="str">
        <f>IF(②受講者情報入力!AM681=0,"",TEXT(②受講者情報入力!AM681,"yyyy/mm/dd"))</f>
        <v/>
      </c>
      <c r="M680" s="66" t="str">
        <f>ASC(TRIM(②受講者情報入力!AN681))</f>
        <v/>
      </c>
      <c r="N680" s="66" t="str">
        <f>ASC(TRIM(②受講者情報入力!AO681))</f>
        <v/>
      </c>
      <c r="O680" s="66" t="str">
        <f>IF(②受講者情報入力!AP681=0,"",TEXT(②受講者情報入力!AP681,"yyyy/mm/dd"))</f>
        <v/>
      </c>
      <c r="P680" s="66" t="str">
        <f>ASC(TRIM(②受講者情報入力!AQ681))</f>
        <v/>
      </c>
      <c r="Q680" s="66" t="str">
        <f>TRIM(②受講者情報入力!AR681)</f>
        <v/>
      </c>
      <c r="R680" s="66" t="str">
        <f>TRIM(②受講者情報入力!AS681)</f>
        <v/>
      </c>
      <c r="S680" s="66" t="str">
        <f>TRIM(②受講者情報入力!AT681)</f>
        <v/>
      </c>
    </row>
    <row r="681" spans="1:19">
      <c r="A681" s="66" t="e">
        <f>②受講者情報入力!AW682</f>
        <v>#N/A</v>
      </c>
      <c r="B681" s="66" t="str">
        <f>LEFT(②受講者情報入力!Y682,1)</f>
        <v/>
      </c>
      <c r="C681" s="66" t="str">
        <f>DBCS(TRIM(②受講者情報入力!Z682))</f>
        <v/>
      </c>
      <c r="D681" s="66" t="str">
        <f>DBCS(TRIM(②受講者情報入力!AA682))</f>
        <v/>
      </c>
      <c r="E681" s="66" t="str">
        <f>ASC(TRIM(②受講者情報入力!AB682))</f>
        <v/>
      </c>
      <c r="F681" s="66" t="str">
        <f>IFERROR(VLOOKUP(②受講者情報入力!AC682,マスタ!$A$1:$B$47,2,0),"")</f>
        <v/>
      </c>
      <c r="G681" s="66" t="str">
        <f>TRIM(②受講者情報入力!AD682)</f>
        <v/>
      </c>
      <c r="H681" s="66" t="str">
        <f>TRIM(②受講者情報入力!AE682)</f>
        <v/>
      </c>
      <c r="I681" s="66" t="str">
        <f>IF(②受講者情報入力!AV682="","",LEFT(②受講者情報入力!AV682,LEN(②受講者情報入力!AV682)-1))</f>
        <v/>
      </c>
      <c r="J681" s="66" t="str">
        <f>ASC(TRIM(②受講者情報入力!AK682))</f>
        <v/>
      </c>
      <c r="K681" s="66" t="str">
        <f>IF(②受講者情報入力!AL682=0,"",TEXT(②受講者情報入力!AL682,"yyyy/mm/dd"))</f>
        <v/>
      </c>
      <c r="L681" s="66" t="str">
        <f>IF(②受講者情報入力!AM682=0,"",TEXT(②受講者情報入力!AM682,"yyyy/mm/dd"))</f>
        <v/>
      </c>
      <c r="M681" s="66" t="str">
        <f>ASC(TRIM(②受講者情報入力!AN682))</f>
        <v/>
      </c>
      <c r="N681" s="66" t="str">
        <f>ASC(TRIM(②受講者情報入力!AO682))</f>
        <v/>
      </c>
      <c r="O681" s="66" t="str">
        <f>IF(②受講者情報入力!AP682=0,"",TEXT(②受講者情報入力!AP682,"yyyy/mm/dd"))</f>
        <v/>
      </c>
      <c r="P681" s="66" t="str">
        <f>ASC(TRIM(②受講者情報入力!AQ682))</f>
        <v/>
      </c>
      <c r="Q681" s="66" t="str">
        <f>TRIM(②受講者情報入力!AR682)</f>
        <v/>
      </c>
      <c r="R681" s="66" t="str">
        <f>TRIM(②受講者情報入力!AS682)</f>
        <v/>
      </c>
      <c r="S681" s="66" t="str">
        <f>TRIM(②受講者情報入力!AT682)</f>
        <v/>
      </c>
    </row>
    <row r="682" spans="1:19">
      <c r="A682" s="66" t="e">
        <f>②受講者情報入力!AW683</f>
        <v>#N/A</v>
      </c>
      <c r="B682" s="66" t="str">
        <f>LEFT(②受講者情報入力!Y683,1)</f>
        <v/>
      </c>
      <c r="C682" s="66" t="str">
        <f>DBCS(TRIM(②受講者情報入力!Z683))</f>
        <v/>
      </c>
      <c r="D682" s="66" t="str">
        <f>DBCS(TRIM(②受講者情報入力!AA683))</f>
        <v/>
      </c>
      <c r="E682" s="66" t="str">
        <f>ASC(TRIM(②受講者情報入力!AB683))</f>
        <v/>
      </c>
      <c r="F682" s="66" t="str">
        <f>IFERROR(VLOOKUP(②受講者情報入力!AC683,マスタ!$A$1:$B$47,2,0),"")</f>
        <v/>
      </c>
      <c r="G682" s="66" t="str">
        <f>TRIM(②受講者情報入力!AD683)</f>
        <v/>
      </c>
      <c r="H682" s="66" t="str">
        <f>TRIM(②受講者情報入力!AE683)</f>
        <v/>
      </c>
      <c r="I682" s="66" t="str">
        <f>IF(②受講者情報入力!AV683="","",LEFT(②受講者情報入力!AV683,LEN(②受講者情報入力!AV683)-1))</f>
        <v/>
      </c>
      <c r="J682" s="66" t="str">
        <f>ASC(TRIM(②受講者情報入力!AK683))</f>
        <v/>
      </c>
      <c r="K682" s="66" t="str">
        <f>IF(②受講者情報入力!AL683=0,"",TEXT(②受講者情報入力!AL683,"yyyy/mm/dd"))</f>
        <v/>
      </c>
      <c r="L682" s="66" t="str">
        <f>IF(②受講者情報入力!AM683=0,"",TEXT(②受講者情報入力!AM683,"yyyy/mm/dd"))</f>
        <v/>
      </c>
      <c r="M682" s="66" t="str">
        <f>ASC(TRIM(②受講者情報入力!AN683))</f>
        <v/>
      </c>
      <c r="N682" s="66" t="str">
        <f>ASC(TRIM(②受講者情報入力!AO683))</f>
        <v/>
      </c>
      <c r="O682" s="66" t="str">
        <f>IF(②受講者情報入力!AP683=0,"",TEXT(②受講者情報入力!AP683,"yyyy/mm/dd"))</f>
        <v/>
      </c>
      <c r="P682" s="66" t="str">
        <f>ASC(TRIM(②受講者情報入力!AQ683))</f>
        <v/>
      </c>
      <c r="Q682" s="66" t="str">
        <f>TRIM(②受講者情報入力!AR683)</f>
        <v/>
      </c>
      <c r="R682" s="66" t="str">
        <f>TRIM(②受講者情報入力!AS683)</f>
        <v/>
      </c>
      <c r="S682" s="66" t="str">
        <f>TRIM(②受講者情報入力!AT683)</f>
        <v/>
      </c>
    </row>
    <row r="683" spans="1:19">
      <c r="A683" s="66" t="e">
        <f>②受講者情報入力!AW684</f>
        <v>#N/A</v>
      </c>
      <c r="B683" s="66" t="str">
        <f>LEFT(②受講者情報入力!Y684,1)</f>
        <v/>
      </c>
      <c r="C683" s="66" t="str">
        <f>DBCS(TRIM(②受講者情報入力!Z684))</f>
        <v/>
      </c>
      <c r="D683" s="66" t="str">
        <f>DBCS(TRIM(②受講者情報入力!AA684))</f>
        <v/>
      </c>
      <c r="E683" s="66" t="str">
        <f>ASC(TRIM(②受講者情報入力!AB684))</f>
        <v/>
      </c>
      <c r="F683" s="66" t="str">
        <f>IFERROR(VLOOKUP(②受講者情報入力!AC684,マスタ!$A$1:$B$47,2,0),"")</f>
        <v/>
      </c>
      <c r="G683" s="66" t="str">
        <f>TRIM(②受講者情報入力!AD684)</f>
        <v/>
      </c>
      <c r="H683" s="66" t="str">
        <f>TRIM(②受講者情報入力!AE684)</f>
        <v/>
      </c>
      <c r="I683" s="66" t="str">
        <f>IF(②受講者情報入力!AV684="","",LEFT(②受講者情報入力!AV684,LEN(②受講者情報入力!AV684)-1))</f>
        <v/>
      </c>
      <c r="J683" s="66" t="str">
        <f>ASC(TRIM(②受講者情報入力!AK684))</f>
        <v/>
      </c>
      <c r="K683" s="66" t="str">
        <f>IF(②受講者情報入力!AL684=0,"",TEXT(②受講者情報入力!AL684,"yyyy/mm/dd"))</f>
        <v/>
      </c>
      <c r="L683" s="66" t="str">
        <f>IF(②受講者情報入力!AM684=0,"",TEXT(②受講者情報入力!AM684,"yyyy/mm/dd"))</f>
        <v/>
      </c>
      <c r="M683" s="66" t="str">
        <f>ASC(TRIM(②受講者情報入力!AN684))</f>
        <v/>
      </c>
      <c r="N683" s="66" t="str">
        <f>ASC(TRIM(②受講者情報入力!AO684))</f>
        <v/>
      </c>
      <c r="O683" s="66" t="str">
        <f>IF(②受講者情報入力!AP684=0,"",TEXT(②受講者情報入力!AP684,"yyyy/mm/dd"))</f>
        <v/>
      </c>
      <c r="P683" s="66" t="str">
        <f>ASC(TRIM(②受講者情報入力!AQ684))</f>
        <v/>
      </c>
      <c r="Q683" s="66" t="str">
        <f>TRIM(②受講者情報入力!AR684)</f>
        <v/>
      </c>
      <c r="R683" s="66" t="str">
        <f>TRIM(②受講者情報入力!AS684)</f>
        <v/>
      </c>
      <c r="S683" s="66" t="str">
        <f>TRIM(②受講者情報入力!AT684)</f>
        <v/>
      </c>
    </row>
    <row r="684" spans="1:19">
      <c r="A684" s="66" t="e">
        <f>②受講者情報入力!AW685</f>
        <v>#N/A</v>
      </c>
      <c r="B684" s="66" t="str">
        <f>LEFT(②受講者情報入力!Y685,1)</f>
        <v/>
      </c>
      <c r="C684" s="66" t="str">
        <f>DBCS(TRIM(②受講者情報入力!Z685))</f>
        <v/>
      </c>
      <c r="D684" s="66" t="str">
        <f>DBCS(TRIM(②受講者情報入力!AA685))</f>
        <v/>
      </c>
      <c r="E684" s="66" t="str">
        <f>ASC(TRIM(②受講者情報入力!AB685))</f>
        <v/>
      </c>
      <c r="F684" s="66" t="str">
        <f>IFERROR(VLOOKUP(②受講者情報入力!AC685,マスタ!$A$1:$B$47,2,0),"")</f>
        <v/>
      </c>
      <c r="G684" s="66" t="str">
        <f>TRIM(②受講者情報入力!AD685)</f>
        <v/>
      </c>
      <c r="H684" s="66" t="str">
        <f>TRIM(②受講者情報入力!AE685)</f>
        <v/>
      </c>
      <c r="I684" s="66" t="str">
        <f>IF(②受講者情報入力!AV685="","",LEFT(②受講者情報入力!AV685,LEN(②受講者情報入力!AV685)-1))</f>
        <v/>
      </c>
      <c r="J684" s="66" t="str">
        <f>ASC(TRIM(②受講者情報入力!AK685))</f>
        <v/>
      </c>
      <c r="K684" s="66" t="str">
        <f>IF(②受講者情報入力!AL685=0,"",TEXT(②受講者情報入力!AL685,"yyyy/mm/dd"))</f>
        <v/>
      </c>
      <c r="L684" s="66" t="str">
        <f>IF(②受講者情報入力!AM685=0,"",TEXT(②受講者情報入力!AM685,"yyyy/mm/dd"))</f>
        <v/>
      </c>
      <c r="M684" s="66" t="str">
        <f>ASC(TRIM(②受講者情報入力!AN685))</f>
        <v/>
      </c>
      <c r="N684" s="66" t="str">
        <f>ASC(TRIM(②受講者情報入力!AO685))</f>
        <v/>
      </c>
      <c r="O684" s="66" t="str">
        <f>IF(②受講者情報入力!AP685=0,"",TEXT(②受講者情報入力!AP685,"yyyy/mm/dd"))</f>
        <v/>
      </c>
      <c r="P684" s="66" t="str">
        <f>ASC(TRIM(②受講者情報入力!AQ685))</f>
        <v/>
      </c>
      <c r="Q684" s="66" t="str">
        <f>TRIM(②受講者情報入力!AR685)</f>
        <v/>
      </c>
      <c r="R684" s="66" t="str">
        <f>TRIM(②受講者情報入力!AS685)</f>
        <v/>
      </c>
      <c r="S684" s="66" t="str">
        <f>TRIM(②受講者情報入力!AT685)</f>
        <v/>
      </c>
    </row>
    <row r="685" spans="1:19">
      <c r="A685" s="66" t="e">
        <f>②受講者情報入力!AW686</f>
        <v>#N/A</v>
      </c>
      <c r="B685" s="66" t="str">
        <f>LEFT(②受講者情報入力!Y686,1)</f>
        <v/>
      </c>
      <c r="C685" s="66" t="str">
        <f>DBCS(TRIM(②受講者情報入力!Z686))</f>
        <v/>
      </c>
      <c r="D685" s="66" t="str">
        <f>DBCS(TRIM(②受講者情報入力!AA686))</f>
        <v/>
      </c>
      <c r="E685" s="66" t="str">
        <f>ASC(TRIM(②受講者情報入力!AB686))</f>
        <v/>
      </c>
      <c r="F685" s="66" t="str">
        <f>IFERROR(VLOOKUP(②受講者情報入力!AC686,マスタ!$A$1:$B$47,2,0),"")</f>
        <v/>
      </c>
      <c r="G685" s="66" t="str">
        <f>TRIM(②受講者情報入力!AD686)</f>
        <v/>
      </c>
      <c r="H685" s="66" t="str">
        <f>TRIM(②受講者情報入力!AE686)</f>
        <v/>
      </c>
      <c r="I685" s="66" t="str">
        <f>IF(②受講者情報入力!AV686="","",LEFT(②受講者情報入力!AV686,LEN(②受講者情報入力!AV686)-1))</f>
        <v/>
      </c>
      <c r="J685" s="66" t="str">
        <f>ASC(TRIM(②受講者情報入力!AK686))</f>
        <v/>
      </c>
      <c r="K685" s="66" t="str">
        <f>IF(②受講者情報入力!AL686=0,"",TEXT(②受講者情報入力!AL686,"yyyy/mm/dd"))</f>
        <v/>
      </c>
      <c r="L685" s="66" t="str">
        <f>IF(②受講者情報入力!AM686=0,"",TEXT(②受講者情報入力!AM686,"yyyy/mm/dd"))</f>
        <v/>
      </c>
      <c r="M685" s="66" t="str">
        <f>ASC(TRIM(②受講者情報入力!AN686))</f>
        <v/>
      </c>
      <c r="N685" s="66" t="str">
        <f>ASC(TRIM(②受講者情報入力!AO686))</f>
        <v/>
      </c>
      <c r="O685" s="66" t="str">
        <f>IF(②受講者情報入力!AP686=0,"",TEXT(②受講者情報入力!AP686,"yyyy/mm/dd"))</f>
        <v/>
      </c>
      <c r="P685" s="66" t="str">
        <f>ASC(TRIM(②受講者情報入力!AQ686))</f>
        <v/>
      </c>
      <c r="Q685" s="66" t="str">
        <f>TRIM(②受講者情報入力!AR686)</f>
        <v/>
      </c>
      <c r="R685" s="66" t="str">
        <f>TRIM(②受講者情報入力!AS686)</f>
        <v/>
      </c>
      <c r="S685" s="66" t="str">
        <f>TRIM(②受講者情報入力!AT686)</f>
        <v/>
      </c>
    </row>
    <row r="686" spans="1:19">
      <c r="A686" s="66" t="e">
        <f>②受講者情報入力!AW687</f>
        <v>#N/A</v>
      </c>
      <c r="B686" s="66" t="str">
        <f>LEFT(②受講者情報入力!Y687,1)</f>
        <v/>
      </c>
      <c r="C686" s="66" t="str">
        <f>DBCS(TRIM(②受講者情報入力!Z687))</f>
        <v/>
      </c>
      <c r="D686" s="66" t="str">
        <f>DBCS(TRIM(②受講者情報入力!AA687))</f>
        <v/>
      </c>
      <c r="E686" s="66" t="str">
        <f>ASC(TRIM(②受講者情報入力!AB687))</f>
        <v/>
      </c>
      <c r="F686" s="66" t="str">
        <f>IFERROR(VLOOKUP(②受講者情報入力!AC687,マスタ!$A$1:$B$47,2,0),"")</f>
        <v/>
      </c>
      <c r="G686" s="66" t="str">
        <f>TRIM(②受講者情報入力!AD687)</f>
        <v/>
      </c>
      <c r="H686" s="66" t="str">
        <f>TRIM(②受講者情報入力!AE687)</f>
        <v/>
      </c>
      <c r="I686" s="66" t="str">
        <f>IF(②受講者情報入力!AV687="","",LEFT(②受講者情報入力!AV687,LEN(②受講者情報入力!AV687)-1))</f>
        <v/>
      </c>
      <c r="J686" s="66" t="str">
        <f>ASC(TRIM(②受講者情報入力!AK687))</f>
        <v/>
      </c>
      <c r="K686" s="66" t="str">
        <f>IF(②受講者情報入力!AL687=0,"",TEXT(②受講者情報入力!AL687,"yyyy/mm/dd"))</f>
        <v/>
      </c>
      <c r="L686" s="66" t="str">
        <f>IF(②受講者情報入力!AM687=0,"",TEXT(②受講者情報入力!AM687,"yyyy/mm/dd"))</f>
        <v/>
      </c>
      <c r="M686" s="66" t="str">
        <f>ASC(TRIM(②受講者情報入力!AN687))</f>
        <v/>
      </c>
      <c r="N686" s="66" t="str">
        <f>ASC(TRIM(②受講者情報入力!AO687))</f>
        <v/>
      </c>
      <c r="O686" s="66" t="str">
        <f>IF(②受講者情報入力!AP687=0,"",TEXT(②受講者情報入力!AP687,"yyyy/mm/dd"))</f>
        <v/>
      </c>
      <c r="P686" s="66" t="str">
        <f>ASC(TRIM(②受講者情報入力!AQ687))</f>
        <v/>
      </c>
      <c r="Q686" s="66" t="str">
        <f>TRIM(②受講者情報入力!AR687)</f>
        <v/>
      </c>
      <c r="R686" s="66" t="str">
        <f>TRIM(②受講者情報入力!AS687)</f>
        <v/>
      </c>
      <c r="S686" s="66" t="str">
        <f>TRIM(②受講者情報入力!AT687)</f>
        <v/>
      </c>
    </row>
    <row r="687" spans="1:19">
      <c r="A687" s="66" t="e">
        <f>②受講者情報入力!AW688</f>
        <v>#N/A</v>
      </c>
      <c r="B687" s="66" t="str">
        <f>LEFT(②受講者情報入力!Y688,1)</f>
        <v/>
      </c>
      <c r="C687" s="66" t="str">
        <f>DBCS(TRIM(②受講者情報入力!Z688))</f>
        <v/>
      </c>
      <c r="D687" s="66" t="str">
        <f>DBCS(TRIM(②受講者情報入力!AA688))</f>
        <v/>
      </c>
      <c r="E687" s="66" t="str">
        <f>ASC(TRIM(②受講者情報入力!AB688))</f>
        <v/>
      </c>
      <c r="F687" s="66" t="str">
        <f>IFERROR(VLOOKUP(②受講者情報入力!AC688,マスタ!$A$1:$B$47,2,0),"")</f>
        <v/>
      </c>
      <c r="G687" s="66" t="str">
        <f>TRIM(②受講者情報入力!AD688)</f>
        <v/>
      </c>
      <c r="H687" s="66" t="str">
        <f>TRIM(②受講者情報入力!AE688)</f>
        <v/>
      </c>
      <c r="I687" s="66" t="str">
        <f>IF(②受講者情報入力!AV688="","",LEFT(②受講者情報入力!AV688,LEN(②受講者情報入力!AV688)-1))</f>
        <v/>
      </c>
      <c r="J687" s="66" t="str">
        <f>ASC(TRIM(②受講者情報入力!AK688))</f>
        <v/>
      </c>
      <c r="K687" s="66" t="str">
        <f>IF(②受講者情報入力!AL688=0,"",TEXT(②受講者情報入力!AL688,"yyyy/mm/dd"))</f>
        <v/>
      </c>
      <c r="L687" s="66" t="str">
        <f>IF(②受講者情報入力!AM688=0,"",TEXT(②受講者情報入力!AM688,"yyyy/mm/dd"))</f>
        <v/>
      </c>
      <c r="M687" s="66" t="str">
        <f>ASC(TRIM(②受講者情報入力!AN688))</f>
        <v/>
      </c>
      <c r="N687" s="66" t="str">
        <f>ASC(TRIM(②受講者情報入力!AO688))</f>
        <v/>
      </c>
      <c r="O687" s="66" t="str">
        <f>IF(②受講者情報入力!AP688=0,"",TEXT(②受講者情報入力!AP688,"yyyy/mm/dd"))</f>
        <v/>
      </c>
      <c r="P687" s="66" t="str">
        <f>ASC(TRIM(②受講者情報入力!AQ688))</f>
        <v/>
      </c>
      <c r="Q687" s="66" t="str">
        <f>TRIM(②受講者情報入力!AR688)</f>
        <v/>
      </c>
      <c r="R687" s="66" t="str">
        <f>TRIM(②受講者情報入力!AS688)</f>
        <v/>
      </c>
      <c r="S687" s="66" t="str">
        <f>TRIM(②受講者情報入力!AT688)</f>
        <v/>
      </c>
    </row>
    <row r="688" spans="1:19">
      <c r="A688" s="66" t="e">
        <f>②受講者情報入力!AW689</f>
        <v>#N/A</v>
      </c>
      <c r="B688" s="66" t="str">
        <f>LEFT(②受講者情報入力!Y689,1)</f>
        <v/>
      </c>
      <c r="C688" s="66" t="str">
        <f>DBCS(TRIM(②受講者情報入力!Z689))</f>
        <v/>
      </c>
      <c r="D688" s="66" t="str">
        <f>DBCS(TRIM(②受講者情報入力!AA689))</f>
        <v/>
      </c>
      <c r="E688" s="66" t="str">
        <f>ASC(TRIM(②受講者情報入力!AB689))</f>
        <v/>
      </c>
      <c r="F688" s="66" t="str">
        <f>IFERROR(VLOOKUP(②受講者情報入力!AC689,マスタ!$A$1:$B$47,2,0),"")</f>
        <v/>
      </c>
      <c r="G688" s="66" t="str">
        <f>TRIM(②受講者情報入力!AD689)</f>
        <v/>
      </c>
      <c r="H688" s="66" t="str">
        <f>TRIM(②受講者情報入力!AE689)</f>
        <v/>
      </c>
      <c r="I688" s="66" t="str">
        <f>IF(②受講者情報入力!AV689="","",LEFT(②受講者情報入力!AV689,LEN(②受講者情報入力!AV689)-1))</f>
        <v/>
      </c>
      <c r="J688" s="66" t="str">
        <f>ASC(TRIM(②受講者情報入力!AK689))</f>
        <v/>
      </c>
      <c r="K688" s="66" t="str">
        <f>IF(②受講者情報入力!AL689=0,"",TEXT(②受講者情報入力!AL689,"yyyy/mm/dd"))</f>
        <v/>
      </c>
      <c r="L688" s="66" t="str">
        <f>IF(②受講者情報入力!AM689=0,"",TEXT(②受講者情報入力!AM689,"yyyy/mm/dd"))</f>
        <v/>
      </c>
      <c r="M688" s="66" t="str">
        <f>ASC(TRIM(②受講者情報入力!AN689))</f>
        <v/>
      </c>
      <c r="N688" s="66" t="str">
        <f>ASC(TRIM(②受講者情報入力!AO689))</f>
        <v/>
      </c>
      <c r="O688" s="66" t="str">
        <f>IF(②受講者情報入力!AP689=0,"",TEXT(②受講者情報入力!AP689,"yyyy/mm/dd"))</f>
        <v/>
      </c>
      <c r="P688" s="66" t="str">
        <f>ASC(TRIM(②受講者情報入力!AQ689))</f>
        <v/>
      </c>
      <c r="Q688" s="66" t="str">
        <f>TRIM(②受講者情報入力!AR689)</f>
        <v/>
      </c>
      <c r="R688" s="66" t="str">
        <f>TRIM(②受講者情報入力!AS689)</f>
        <v/>
      </c>
      <c r="S688" s="66" t="str">
        <f>TRIM(②受講者情報入力!AT689)</f>
        <v/>
      </c>
    </row>
    <row r="689" spans="1:19">
      <c r="A689" s="66" t="e">
        <f>②受講者情報入力!AW690</f>
        <v>#N/A</v>
      </c>
      <c r="B689" s="66" t="str">
        <f>LEFT(②受講者情報入力!Y690,1)</f>
        <v/>
      </c>
      <c r="C689" s="66" t="str">
        <f>DBCS(TRIM(②受講者情報入力!Z690))</f>
        <v/>
      </c>
      <c r="D689" s="66" t="str">
        <f>DBCS(TRIM(②受講者情報入力!AA690))</f>
        <v/>
      </c>
      <c r="E689" s="66" t="str">
        <f>ASC(TRIM(②受講者情報入力!AB690))</f>
        <v/>
      </c>
      <c r="F689" s="66" t="str">
        <f>IFERROR(VLOOKUP(②受講者情報入力!AC690,マスタ!$A$1:$B$47,2,0),"")</f>
        <v/>
      </c>
      <c r="G689" s="66" t="str">
        <f>TRIM(②受講者情報入力!AD690)</f>
        <v/>
      </c>
      <c r="H689" s="66" t="str">
        <f>TRIM(②受講者情報入力!AE690)</f>
        <v/>
      </c>
      <c r="I689" s="66" t="str">
        <f>IF(②受講者情報入力!AV690="","",LEFT(②受講者情報入力!AV690,LEN(②受講者情報入力!AV690)-1))</f>
        <v/>
      </c>
      <c r="J689" s="66" t="str">
        <f>ASC(TRIM(②受講者情報入力!AK690))</f>
        <v/>
      </c>
      <c r="K689" s="66" t="str">
        <f>IF(②受講者情報入力!AL690=0,"",TEXT(②受講者情報入力!AL690,"yyyy/mm/dd"))</f>
        <v/>
      </c>
      <c r="L689" s="66" t="str">
        <f>IF(②受講者情報入力!AM690=0,"",TEXT(②受講者情報入力!AM690,"yyyy/mm/dd"))</f>
        <v/>
      </c>
      <c r="M689" s="66" t="str">
        <f>ASC(TRIM(②受講者情報入力!AN690))</f>
        <v/>
      </c>
      <c r="N689" s="66" t="str">
        <f>ASC(TRIM(②受講者情報入力!AO690))</f>
        <v/>
      </c>
      <c r="O689" s="66" t="str">
        <f>IF(②受講者情報入力!AP690=0,"",TEXT(②受講者情報入力!AP690,"yyyy/mm/dd"))</f>
        <v/>
      </c>
      <c r="P689" s="66" t="str">
        <f>ASC(TRIM(②受講者情報入力!AQ690))</f>
        <v/>
      </c>
      <c r="Q689" s="66" t="str">
        <f>TRIM(②受講者情報入力!AR690)</f>
        <v/>
      </c>
      <c r="R689" s="66" t="str">
        <f>TRIM(②受講者情報入力!AS690)</f>
        <v/>
      </c>
      <c r="S689" s="66" t="str">
        <f>TRIM(②受講者情報入力!AT690)</f>
        <v/>
      </c>
    </row>
    <row r="690" spans="1:19">
      <c r="A690" s="66" t="e">
        <f>②受講者情報入力!AW691</f>
        <v>#N/A</v>
      </c>
      <c r="B690" s="66" t="str">
        <f>LEFT(②受講者情報入力!Y691,1)</f>
        <v/>
      </c>
      <c r="C690" s="66" t="str">
        <f>DBCS(TRIM(②受講者情報入力!Z691))</f>
        <v/>
      </c>
      <c r="D690" s="66" t="str">
        <f>DBCS(TRIM(②受講者情報入力!AA691))</f>
        <v/>
      </c>
      <c r="E690" s="66" t="str">
        <f>ASC(TRIM(②受講者情報入力!AB691))</f>
        <v/>
      </c>
      <c r="F690" s="66" t="str">
        <f>IFERROR(VLOOKUP(②受講者情報入力!AC691,マスタ!$A$1:$B$47,2,0),"")</f>
        <v/>
      </c>
      <c r="G690" s="66" t="str">
        <f>TRIM(②受講者情報入力!AD691)</f>
        <v/>
      </c>
      <c r="H690" s="66" t="str">
        <f>TRIM(②受講者情報入力!AE691)</f>
        <v/>
      </c>
      <c r="I690" s="66" t="str">
        <f>IF(②受講者情報入力!AV691="","",LEFT(②受講者情報入力!AV691,LEN(②受講者情報入力!AV691)-1))</f>
        <v/>
      </c>
      <c r="J690" s="66" t="str">
        <f>ASC(TRIM(②受講者情報入力!AK691))</f>
        <v/>
      </c>
      <c r="K690" s="66" t="str">
        <f>IF(②受講者情報入力!AL691=0,"",TEXT(②受講者情報入力!AL691,"yyyy/mm/dd"))</f>
        <v/>
      </c>
      <c r="L690" s="66" t="str">
        <f>IF(②受講者情報入力!AM691=0,"",TEXT(②受講者情報入力!AM691,"yyyy/mm/dd"))</f>
        <v/>
      </c>
      <c r="M690" s="66" t="str">
        <f>ASC(TRIM(②受講者情報入力!AN691))</f>
        <v/>
      </c>
      <c r="N690" s="66" t="str">
        <f>ASC(TRIM(②受講者情報入力!AO691))</f>
        <v/>
      </c>
      <c r="O690" s="66" t="str">
        <f>IF(②受講者情報入力!AP691=0,"",TEXT(②受講者情報入力!AP691,"yyyy/mm/dd"))</f>
        <v/>
      </c>
      <c r="P690" s="66" t="str">
        <f>ASC(TRIM(②受講者情報入力!AQ691))</f>
        <v/>
      </c>
      <c r="Q690" s="66" t="str">
        <f>TRIM(②受講者情報入力!AR691)</f>
        <v/>
      </c>
      <c r="R690" s="66" t="str">
        <f>TRIM(②受講者情報入力!AS691)</f>
        <v/>
      </c>
      <c r="S690" s="66" t="str">
        <f>TRIM(②受講者情報入力!AT691)</f>
        <v/>
      </c>
    </row>
    <row r="691" spans="1:19">
      <c r="A691" s="66" t="e">
        <f>②受講者情報入力!AW692</f>
        <v>#N/A</v>
      </c>
      <c r="B691" s="66" t="str">
        <f>LEFT(②受講者情報入力!Y692,1)</f>
        <v/>
      </c>
      <c r="C691" s="66" t="str">
        <f>DBCS(TRIM(②受講者情報入力!Z692))</f>
        <v/>
      </c>
      <c r="D691" s="66" t="str">
        <f>DBCS(TRIM(②受講者情報入力!AA692))</f>
        <v/>
      </c>
      <c r="E691" s="66" t="str">
        <f>ASC(TRIM(②受講者情報入力!AB692))</f>
        <v/>
      </c>
      <c r="F691" s="66" t="str">
        <f>IFERROR(VLOOKUP(②受講者情報入力!AC692,マスタ!$A$1:$B$47,2,0),"")</f>
        <v/>
      </c>
      <c r="G691" s="66" t="str">
        <f>TRIM(②受講者情報入力!AD692)</f>
        <v/>
      </c>
      <c r="H691" s="66" t="str">
        <f>TRIM(②受講者情報入力!AE692)</f>
        <v/>
      </c>
      <c r="I691" s="66" t="str">
        <f>IF(②受講者情報入力!AV692="","",LEFT(②受講者情報入力!AV692,LEN(②受講者情報入力!AV692)-1))</f>
        <v/>
      </c>
      <c r="J691" s="66" t="str">
        <f>ASC(TRIM(②受講者情報入力!AK692))</f>
        <v/>
      </c>
      <c r="K691" s="66" t="str">
        <f>IF(②受講者情報入力!AL692=0,"",TEXT(②受講者情報入力!AL692,"yyyy/mm/dd"))</f>
        <v/>
      </c>
      <c r="L691" s="66" t="str">
        <f>IF(②受講者情報入力!AM692=0,"",TEXT(②受講者情報入力!AM692,"yyyy/mm/dd"))</f>
        <v/>
      </c>
      <c r="M691" s="66" t="str">
        <f>ASC(TRIM(②受講者情報入力!AN692))</f>
        <v/>
      </c>
      <c r="N691" s="66" t="str">
        <f>ASC(TRIM(②受講者情報入力!AO692))</f>
        <v/>
      </c>
      <c r="O691" s="66" t="str">
        <f>IF(②受講者情報入力!AP692=0,"",TEXT(②受講者情報入力!AP692,"yyyy/mm/dd"))</f>
        <v/>
      </c>
      <c r="P691" s="66" t="str">
        <f>ASC(TRIM(②受講者情報入力!AQ692))</f>
        <v/>
      </c>
      <c r="Q691" s="66" t="str">
        <f>TRIM(②受講者情報入力!AR692)</f>
        <v/>
      </c>
      <c r="R691" s="66" t="str">
        <f>TRIM(②受講者情報入力!AS692)</f>
        <v/>
      </c>
      <c r="S691" s="66" t="str">
        <f>TRIM(②受講者情報入力!AT692)</f>
        <v/>
      </c>
    </row>
    <row r="692" spans="1:19">
      <c r="A692" s="66" t="e">
        <f>②受講者情報入力!AW693</f>
        <v>#N/A</v>
      </c>
      <c r="B692" s="66" t="str">
        <f>LEFT(②受講者情報入力!Y693,1)</f>
        <v/>
      </c>
      <c r="C692" s="66" t="str">
        <f>DBCS(TRIM(②受講者情報入力!Z693))</f>
        <v/>
      </c>
      <c r="D692" s="66" t="str">
        <f>DBCS(TRIM(②受講者情報入力!AA693))</f>
        <v/>
      </c>
      <c r="E692" s="66" t="str">
        <f>ASC(TRIM(②受講者情報入力!AB693))</f>
        <v/>
      </c>
      <c r="F692" s="66" t="str">
        <f>IFERROR(VLOOKUP(②受講者情報入力!AC693,マスタ!$A$1:$B$47,2,0),"")</f>
        <v/>
      </c>
      <c r="G692" s="66" t="str">
        <f>TRIM(②受講者情報入力!AD693)</f>
        <v/>
      </c>
      <c r="H692" s="66" t="str">
        <f>TRIM(②受講者情報入力!AE693)</f>
        <v/>
      </c>
      <c r="I692" s="66" t="str">
        <f>IF(②受講者情報入力!AV693="","",LEFT(②受講者情報入力!AV693,LEN(②受講者情報入力!AV693)-1))</f>
        <v/>
      </c>
      <c r="J692" s="66" t="str">
        <f>ASC(TRIM(②受講者情報入力!AK693))</f>
        <v/>
      </c>
      <c r="K692" s="66" t="str">
        <f>IF(②受講者情報入力!AL693=0,"",TEXT(②受講者情報入力!AL693,"yyyy/mm/dd"))</f>
        <v/>
      </c>
      <c r="L692" s="66" t="str">
        <f>IF(②受講者情報入力!AM693=0,"",TEXT(②受講者情報入力!AM693,"yyyy/mm/dd"))</f>
        <v/>
      </c>
      <c r="M692" s="66" t="str">
        <f>ASC(TRIM(②受講者情報入力!AN693))</f>
        <v/>
      </c>
      <c r="N692" s="66" t="str">
        <f>ASC(TRIM(②受講者情報入力!AO693))</f>
        <v/>
      </c>
      <c r="O692" s="66" t="str">
        <f>IF(②受講者情報入力!AP693=0,"",TEXT(②受講者情報入力!AP693,"yyyy/mm/dd"))</f>
        <v/>
      </c>
      <c r="P692" s="66" t="str">
        <f>ASC(TRIM(②受講者情報入力!AQ693))</f>
        <v/>
      </c>
      <c r="Q692" s="66" t="str">
        <f>TRIM(②受講者情報入力!AR693)</f>
        <v/>
      </c>
      <c r="R692" s="66" t="str">
        <f>TRIM(②受講者情報入力!AS693)</f>
        <v/>
      </c>
      <c r="S692" s="66" t="str">
        <f>TRIM(②受講者情報入力!AT693)</f>
        <v/>
      </c>
    </row>
    <row r="693" spans="1:19">
      <c r="A693" s="66" t="e">
        <f>②受講者情報入力!AW694</f>
        <v>#N/A</v>
      </c>
      <c r="B693" s="66" t="str">
        <f>LEFT(②受講者情報入力!Y694,1)</f>
        <v/>
      </c>
      <c r="C693" s="66" t="str">
        <f>DBCS(TRIM(②受講者情報入力!Z694))</f>
        <v/>
      </c>
      <c r="D693" s="66" t="str">
        <f>DBCS(TRIM(②受講者情報入力!AA694))</f>
        <v/>
      </c>
      <c r="E693" s="66" t="str">
        <f>ASC(TRIM(②受講者情報入力!AB694))</f>
        <v/>
      </c>
      <c r="F693" s="66" t="str">
        <f>IFERROR(VLOOKUP(②受講者情報入力!AC694,マスタ!$A$1:$B$47,2,0),"")</f>
        <v/>
      </c>
      <c r="G693" s="66" t="str">
        <f>TRIM(②受講者情報入力!AD694)</f>
        <v/>
      </c>
      <c r="H693" s="66" t="str">
        <f>TRIM(②受講者情報入力!AE694)</f>
        <v/>
      </c>
      <c r="I693" s="66" t="str">
        <f>IF(②受講者情報入力!AV694="","",LEFT(②受講者情報入力!AV694,LEN(②受講者情報入力!AV694)-1))</f>
        <v/>
      </c>
      <c r="J693" s="66" t="str">
        <f>ASC(TRIM(②受講者情報入力!AK694))</f>
        <v/>
      </c>
      <c r="K693" s="66" t="str">
        <f>IF(②受講者情報入力!AL694=0,"",TEXT(②受講者情報入力!AL694,"yyyy/mm/dd"))</f>
        <v/>
      </c>
      <c r="L693" s="66" t="str">
        <f>IF(②受講者情報入力!AM694=0,"",TEXT(②受講者情報入力!AM694,"yyyy/mm/dd"))</f>
        <v/>
      </c>
      <c r="M693" s="66" t="str">
        <f>ASC(TRIM(②受講者情報入力!AN694))</f>
        <v/>
      </c>
      <c r="N693" s="66" t="str">
        <f>ASC(TRIM(②受講者情報入力!AO694))</f>
        <v/>
      </c>
      <c r="O693" s="66" t="str">
        <f>IF(②受講者情報入力!AP694=0,"",TEXT(②受講者情報入力!AP694,"yyyy/mm/dd"))</f>
        <v/>
      </c>
      <c r="P693" s="66" t="str">
        <f>ASC(TRIM(②受講者情報入力!AQ694))</f>
        <v/>
      </c>
      <c r="Q693" s="66" t="str">
        <f>TRIM(②受講者情報入力!AR694)</f>
        <v/>
      </c>
      <c r="R693" s="66" t="str">
        <f>TRIM(②受講者情報入力!AS694)</f>
        <v/>
      </c>
      <c r="S693" s="66" t="str">
        <f>TRIM(②受講者情報入力!AT694)</f>
        <v/>
      </c>
    </row>
    <row r="694" spans="1:19">
      <c r="A694" s="66" t="e">
        <f>②受講者情報入力!AW695</f>
        <v>#N/A</v>
      </c>
      <c r="B694" s="66" t="str">
        <f>LEFT(②受講者情報入力!Y695,1)</f>
        <v/>
      </c>
      <c r="C694" s="66" t="str">
        <f>DBCS(TRIM(②受講者情報入力!Z695))</f>
        <v/>
      </c>
      <c r="D694" s="66" t="str">
        <f>DBCS(TRIM(②受講者情報入力!AA695))</f>
        <v/>
      </c>
      <c r="E694" s="66" t="str">
        <f>ASC(TRIM(②受講者情報入力!AB695))</f>
        <v/>
      </c>
      <c r="F694" s="66" t="str">
        <f>IFERROR(VLOOKUP(②受講者情報入力!AC695,マスタ!$A$1:$B$47,2,0),"")</f>
        <v/>
      </c>
      <c r="G694" s="66" t="str">
        <f>TRIM(②受講者情報入力!AD695)</f>
        <v/>
      </c>
      <c r="H694" s="66" t="str">
        <f>TRIM(②受講者情報入力!AE695)</f>
        <v/>
      </c>
      <c r="I694" s="66" t="str">
        <f>IF(②受講者情報入力!AV695="","",LEFT(②受講者情報入力!AV695,LEN(②受講者情報入力!AV695)-1))</f>
        <v/>
      </c>
      <c r="J694" s="66" t="str">
        <f>ASC(TRIM(②受講者情報入力!AK695))</f>
        <v/>
      </c>
      <c r="K694" s="66" t="str">
        <f>IF(②受講者情報入力!AL695=0,"",TEXT(②受講者情報入力!AL695,"yyyy/mm/dd"))</f>
        <v/>
      </c>
      <c r="L694" s="66" t="str">
        <f>IF(②受講者情報入力!AM695=0,"",TEXT(②受講者情報入力!AM695,"yyyy/mm/dd"))</f>
        <v/>
      </c>
      <c r="M694" s="66" t="str">
        <f>ASC(TRIM(②受講者情報入力!AN695))</f>
        <v/>
      </c>
      <c r="N694" s="66" t="str">
        <f>ASC(TRIM(②受講者情報入力!AO695))</f>
        <v/>
      </c>
      <c r="O694" s="66" t="str">
        <f>IF(②受講者情報入力!AP695=0,"",TEXT(②受講者情報入力!AP695,"yyyy/mm/dd"))</f>
        <v/>
      </c>
      <c r="P694" s="66" t="str">
        <f>ASC(TRIM(②受講者情報入力!AQ695))</f>
        <v/>
      </c>
      <c r="Q694" s="66" t="str">
        <f>TRIM(②受講者情報入力!AR695)</f>
        <v/>
      </c>
      <c r="R694" s="66" t="str">
        <f>TRIM(②受講者情報入力!AS695)</f>
        <v/>
      </c>
      <c r="S694" s="66" t="str">
        <f>TRIM(②受講者情報入力!AT695)</f>
        <v/>
      </c>
    </row>
    <row r="695" spans="1:19">
      <c r="A695" s="66" t="e">
        <f>②受講者情報入力!AW696</f>
        <v>#N/A</v>
      </c>
      <c r="B695" s="66" t="str">
        <f>LEFT(②受講者情報入力!Y696,1)</f>
        <v/>
      </c>
      <c r="C695" s="66" t="str">
        <f>DBCS(TRIM(②受講者情報入力!Z696))</f>
        <v/>
      </c>
      <c r="D695" s="66" t="str">
        <f>DBCS(TRIM(②受講者情報入力!AA696))</f>
        <v/>
      </c>
      <c r="E695" s="66" t="str">
        <f>ASC(TRIM(②受講者情報入力!AB696))</f>
        <v/>
      </c>
      <c r="F695" s="66" t="str">
        <f>IFERROR(VLOOKUP(②受講者情報入力!AC696,マスタ!$A$1:$B$47,2,0),"")</f>
        <v/>
      </c>
      <c r="G695" s="66" t="str">
        <f>TRIM(②受講者情報入力!AD696)</f>
        <v/>
      </c>
      <c r="H695" s="66" t="str">
        <f>TRIM(②受講者情報入力!AE696)</f>
        <v/>
      </c>
      <c r="I695" s="66" t="str">
        <f>IF(②受講者情報入力!AV696="","",LEFT(②受講者情報入力!AV696,LEN(②受講者情報入力!AV696)-1))</f>
        <v/>
      </c>
      <c r="J695" s="66" t="str">
        <f>ASC(TRIM(②受講者情報入力!AK696))</f>
        <v/>
      </c>
      <c r="K695" s="66" t="str">
        <f>IF(②受講者情報入力!AL696=0,"",TEXT(②受講者情報入力!AL696,"yyyy/mm/dd"))</f>
        <v/>
      </c>
      <c r="L695" s="66" t="str">
        <f>IF(②受講者情報入力!AM696=0,"",TEXT(②受講者情報入力!AM696,"yyyy/mm/dd"))</f>
        <v/>
      </c>
      <c r="M695" s="66" t="str">
        <f>ASC(TRIM(②受講者情報入力!AN696))</f>
        <v/>
      </c>
      <c r="N695" s="66" t="str">
        <f>ASC(TRIM(②受講者情報入力!AO696))</f>
        <v/>
      </c>
      <c r="O695" s="66" t="str">
        <f>IF(②受講者情報入力!AP696=0,"",TEXT(②受講者情報入力!AP696,"yyyy/mm/dd"))</f>
        <v/>
      </c>
      <c r="P695" s="66" t="str">
        <f>ASC(TRIM(②受講者情報入力!AQ696))</f>
        <v/>
      </c>
      <c r="Q695" s="66" t="str">
        <f>TRIM(②受講者情報入力!AR696)</f>
        <v/>
      </c>
      <c r="R695" s="66" t="str">
        <f>TRIM(②受講者情報入力!AS696)</f>
        <v/>
      </c>
      <c r="S695" s="66" t="str">
        <f>TRIM(②受講者情報入力!AT696)</f>
        <v/>
      </c>
    </row>
    <row r="696" spans="1:19">
      <c r="A696" s="66" t="e">
        <f>②受講者情報入力!AW697</f>
        <v>#N/A</v>
      </c>
      <c r="B696" s="66" t="str">
        <f>LEFT(②受講者情報入力!Y697,1)</f>
        <v/>
      </c>
      <c r="C696" s="66" t="str">
        <f>DBCS(TRIM(②受講者情報入力!Z697))</f>
        <v/>
      </c>
      <c r="D696" s="66" t="str">
        <f>DBCS(TRIM(②受講者情報入力!AA697))</f>
        <v/>
      </c>
      <c r="E696" s="66" t="str">
        <f>ASC(TRIM(②受講者情報入力!AB697))</f>
        <v/>
      </c>
      <c r="F696" s="66" t="str">
        <f>IFERROR(VLOOKUP(②受講者情報入力!AC697,マスタ!$A$1:$B$47,2,0),"")</f>
        <v/>
      </c>
      <c r="G696" s="66" t="str">
        <f>TRIM(②受講者情報入力!AD697)</f>
        <v/>
      </c>
      <c r="H696" s="66" t="str">
        <f>TRIM(②受講者情報入力!AE697)</f>
        <v/>
      </c>
      <c r="I696" s="66" t="str">
        <f>IF(②受講者情報入力!AV697="","",LEFT(②受講者情報入力!AV697,LEN(②受講者情報入力!AV697)-1))</f>
        <v/>
      </c>
      <c r="J696" s="66" t="str">
        <f>ASC(TRIM(②受講者情報入力!AK697))</f>
        <v/>
      </c>
      <c r="K696" s="66" t="str">
        <f>IF(②受講者情報入力!AL697=0,"",TEXT(②受講者情報入力!AL697,"yyyy/mm/dd"))</f>
        <v/>
      </c>
      <c r="L696" s="66" t="str">
        <f>IF(②受講者情報入力!AM697=0,"",TEXT(②受講者情報入力!AM697,"yyyy/mm/dd"))</f>
        <v/>
      </c>
      <c r="M696" s="66" t="str">
        <f>ASC(TRIM(②受講者情報入力!AN697))</f>
        <v/>
      </c>
      <c r="N696" s="66" t="str">
        <f>ASC(TRIM(②受講者情報入力!AO697))</f>
        <v/>
      </c>
      <c r="O696" s="66" t="str">
        <f>IF(②受講者情報入力!AP697=0,"",TEXT(②受講者情報入力!AP697,"yyyy/mm/dd"))</f>
        <v/>
      </c>
      <c r="P696" s="66" t="str">
        <f>ASC(TRIM(②受講者情報入力!AQ697))</f>
        <v/>
      </c>
      <c r="Q696" s="66" t="str">
        <f>TRIM(②受講者情報入力!AR697)</f>
        <v/>
      </c>
      <c r="R696" s="66" t="str">
        <f>TRIM(②受講者情報入力!AS697)</f>
        <v/>
      </c>
      <c r="S696" s="66" t="str">
        <f>TRIM(②受講者情報入力!AT697)</f>
        <v/>
      </c>
    </row>
    <row r="697" spans="1:19">
      <c r="A697" s="66" t="e">
        <f>②受講者情報入力!AW698</f>
        <v>#N/A</v>
      </c>
      <c r="B697" s="66" t="str">
        <f>LEFT(②受講者情報入力!Y698,1)</f>
        <v/>
      </c>
      <c r="C697" s="66" t="str">
        <f>DBCS(TRIM(②受講者情報入力!Z698))</f>
        <v/>
      </c>
      <c r="D697" s="66" t="str">
        <f>DBCS(TRIM(②受講者情報入力!AA698))</f>
        <v/>
      </c>
      <c r="E697" s="66" t="str">
        <f>ASC(TRIM(②受講者情報入力!AB698))</f>
        <v/>
      </c>
      <c r="F697" s="66" t="str">
        <f>IFERROR(VLOOKUP(②受講者情報入力!AC698,マスタ!$A$1:$B$47,2,0),"")</f>
        <v/>
      </c>
      <c r="G697" s="66" t="str">
        <f>TRIM(②受講者情報入力!AD698)</f>
        <v/>
      </c>
      <c r="H697" s="66" t="str">
        <f>TRIM(②受講者情報入力!AE698)</f>
        <v/>
      </c>
      <c r="I697" s="66" t="str">
        <f>IF(②受講者情報入力!AV698="","",LEFT(②受講者情報入力!AV698,LEN(②受講者情報入力!AV698)-1))</f>
        <v/>
      </c>
      <c r="J697" s="66" t="str">
        <f>ASC(TRIM(②受講者情報入力!AK698))</f>
        <v/>
      </c>
      <c r="K697" s="66" t="str">
        <f>IF(②受講者情報入力!AL698=0,"",TEXT(②受講者情報入力!AL698,"yyyy/mm/dd"))</f>
        <v/>
      </c>
      <c r="L697" s="66" t="str">
        <f>IF(②受講者情報入力!AM698=0,"",TEXT(②受講者情報入力!AM698,"yyyy/mm/dd"))</f>
        <v/>
      </c>
      <c r="M697" s="66" t="str">
        <f>ASC(TRIM(②受講者情報入力!AN698))</f>
        <v/>
      </c>
      <c r="N697" s="66" t="str">
        <f>ASC(TRIM(②受講者情報入力!AO698))</f>
        <v/>
      </c>
      <c r="O697" s="66" t="str">
        <f>IF(②受講者情報入力!AP698=0,"",TEXT(②受講者情報入力!AP698,"yyyy/mm/dd"))</f>
        <v/>
      </c>
      <c r="P697" s="66" t="str">
        <f>ASC(TRIM(②受講者情報入力!AQ698))</f>
        <v/>
      </c>
      <c r="Q697" s="66" t="str">
        <f>TRIM(②受講者情報入力!AR698)</f>
        <v/>
      </c>
      <c r="R697" s="66" t="str">
        <f>TRIM(②受講者情報入力!AS698)</f>
        <v/>
      </c>
      <c r="S697" s="66" t="str">
        <f>TRIM(②受講者情報入力!AT698)</f>
        <v/>
      </c>
    </row>
    <row r="698" spans="1:19">
      <c r="A698" s="66" t="e">
        <f>②受講者情報入力!AW699</f>
        <v>#N/A</v>
      </c>
      <c r="B698" s="66" t="str">
        <f>LEFT(②受講者情報入力!Y699,1)</f>
        <v/>
      </c>
      <c r="C698" s="66" t="str">
        <f>DBCS(TRIM(②受講者情報入力!Z699))</f>
        <v/>
      </c>
      <c r="D698" s="66" t="str">
        <f>DBCS(TRIM(②受講者情報入力!AA699))</f>
        <v/>
      </c>
      <c r="E698" s="66" t="str">
        <f>ASC(TRIM(②受講者情報入力!AB699))</f>
        <v/>
      </c>
      <c r="F698" s="66" t="str">
        <f>IFERROR(VLOOKUP(②受講者情報入力!AC699,マスタ!$A$1:$B$47,2,0),"")</f>
        <v/>
      </c>
      <c r="G698" s="66" t="str">
        <f>TRIM(②受講者情報入力!AD699)</f>
        <v/>
      </c>
      <c r="H698" s="66" t="str">
        <f>TRIM(②受講者情報入力!AE699)</f>
        <v/>
      </c>
      <c r="I698" s="66" t="str">
        <f>IF(②受講者情報入力!AV699="","",LEFT(②受講者情報入力!AV699,LEN(②受講者情報入力!AV699)-1))</f>
        <v/>
      </c>
      <c r="J698" s="66" t="str">
        <f>ASC(TRIM(②受講者情報入力!AK699))</f>
        <v/>
      </c>
      <c r="K698" s="66" t="str">
        <f>IF(②受講者情報入力!AL699=0,"",TEXT(②受講者情報入力!AL699,"yyyy/mm/dd"))</f>
        <v/>
      </c>
      <c r="L698" s="66" t="str">
        <f>IF(②受講者情報入力!AM699=0,"",TEXT(②受講者情報入力!AM699,"yyyy/mm/dd"))</f>
        <v/>
      </c>
      <c r="M698" s="66" t="str">
        <f>ASC(TRIM(②受講者情報入力!AN699))</f>
        <v/>
      </c>
      <c r="N698" s="66" t="str">
        <f>ASC(TRIM(②受講者情報入力!AO699))</f>
        <v/>
      </c>
      <c r="O698" s="66" t="str">
        <f>IF(②受講者情報入力!AP699=0,"",TEXT(②受講者情報入力!AP699,"yyyy/mm/dd"))</f>
        <v/>
      </c>
      <c r="P698" s="66" t="str">
        <f>ASC(TRIM(②受講者情報入力!AQ699))</f>
        <v/>
      </c>
      <c r="Q698" s="66" t="str">
        <f>TRIM(②受講者情報入力!AR699)</f>
        <v/>
      </c>
      <c r="R698" s="66" t="str">
        <f>TRIM(②受講者情報入力!AS699)</f>
        <v/>
      </c>
      <c r="S698" s="66" t="str">
        <f>TRIM(②受講者情報入力!AT699)</f>
        <v/>
      </c>
    </row>
    <row r="699" spans="1:19">
      <c r="A699" s="66" t="e">
        <f>②受講者情報入力!AW700</f>
        <v>#N/A</v>
      </c>
      <c r="B699" s="66" t="str">
        <f>LEFT(②受講者情報入力!Y700,1)</f>
        <v/>
      </c>
      <c r="C699" s="66" t="str">
        <f>DBCS(TRIM(②受講者情報入力!Z700))</f>
        <v/>
      </c>
      <c r="D699" s="66" t="str">
        <f>DBCS(TRIM(②受講者情報入力!AA700))</f>
        <v/>
      </c>
      <c r="E699" s="66" t="str">
        <f>ASC(TRIM(②受講者情報入力!AB700))</f>
        <v/>
      </c>
      <c r="F699" s="66" t="str">
        <f>IFERROR(VLOOKUP(②受講者情報入力!AC700,マスタ!$A$1:$B$47,2,0),"")</f>
        <v/>
      </c>
      <c r="G699" s="66" t="str">
        <f>TRIM(②受講者情報入力!AD700)</f>
        <v/>
      </c>
      <c r="H699" s="66" t="str">
        <f>TRIM(②受講者情報入力!AE700)</f>
        <v/>
      </c>
      <c r="I699" s="66" t="str">
        <f>IF(②受講者情報入力!AV700="","",LEFT(②受講者情報入力!AV700,LEN(②受講者情報入力!AV700)-1))</f>
        <v/>
      </c>
      <c r="J699" s="66" t="str">
        <f>ASC(TRIM(②受講者情報入力!AK700))</f>
        <v/>
      </c>
      <c r="K699" s="66" t="str">
        <f>IF(②受講者情報入力!AL700=0,"",TEXT(②受講者情報入力!AL700,"yyyy/mm/dd"))</f>
        <v/>
      </c>
      <c r="L699" s="66" t="str">
        <f>IF(②受講者情報入力!AM700=0,"",TEXT(②受講者情報入力!AM700,"yyyy/mm/dd"))</f>
        <v/>
      </c>
      <c r="M699" s="66" t="str">
        <f>ASC(TRIM(②受講者情報入力!AN700))</f>
        <v/>
      </c>
      <c r="N699" s="66" t="str">
        <f>ASC(TRIM(②受講者情報入力!AO700))</f>
        <v/>
      </c>
      <c r="O699" s="66" t="str">
        <f>IF(②受講者情報入力!AP700=0,"",TEXT(②受講者情報入力!AP700,"yyyy/mm/dd"))</f>
        <v/>
      </c>
      <c r="P699" s="66" t="str">
        <f>ASC(TRIM(②受講者情報入力!AQ700))</f>
        <v/>
      </c>
      <c r="Q699" s="66" t="str">
        <f>TRIM(②受講者情報入力!AR700)</f>
        <v/>
      </c>
      <c r="R699" s="66" t="str">
        <f>TRIM(②受講者情報入力!AS700)</f>
        <v/>
      </c>
      <c r="S699" s="66" t="str">
        <f>TRIM(②受講者情報入力!AT700)</f>
        <v/>
      </c>
    </row>
    <row r="700" spans="1:19">
      <c r="A700" s="66" t="e">
        <f>②受講者情報入力!AW701</f>
        <v>#N/A</v>
      </c>
      <c r="B700" s="66" t="str">
        <f>LEFT(②受講者情報入力!Y701,1)</f>
        <v/>
      </c>
      <c r="C700" s="66" t="str">
        <f>DBCS(TRIM(②受講者情報入力!Z701))</f>
        <v/>
      </c>
      <c r="D700" s="66" t="str">
        <f>DBCS(TRIM(②受講者情報入力!AA701))</f>
        <v/>
      </c>
      <c r="E700" s="66" t="str">
        <f>ASC(TRIM(②受講者情報入力!AB701))</f>
        <v/>
      </c>
      <c r="F700" s="66" t="str">
        <f>IFERROR(VLOOKUP(②受講者情報入力!AC701,マスタ!$A$1:$B$47,2,0),"")</f>
        <v/>
      </c>
      <c r="G700" s="66" t="str">
        <f>TRIM(②受講者情報入力!AD701)</f>
        <v/>
      </c>
      <c r="H700" s="66" t="str">
        <f>TRIM(②受講者情報入力!AE701)</f>
        <v/>
      </c>
      <c r="I700" s="66" t="str">
        <f>IF(②受講者情報入力!AV701="","",LEFT(②受講者情報入力!AV701,LEN(②受講者情報入力!AV701)-1))</f>
        <v/>
      </c>
      <c r="J700" s="66" t="str">
        <f>ASC(TRIM(②受講者情報入力!AK701))</f>
        <v/>
      </c>
      <c r="K700" s="66" t="str">
        <f>IF(②受講者情報入力!AL701=0,"",TEXT(②受講者情報入力!AL701,"yyyy/mm/dd"))</f>
        <v/>
      </c>
      <c r="L700" s="66" t="str">
        <f>IF(②受講者情報入力!AM701=0,"",TEXT(②受講者情報入力!AM701,"yyyy/mm/dd"))</f>
        <v/>
      </c>
      <c r="M700" s="66" t="str">
        <f>ASC(TRIM(②受講者情報入力!AN701))</f>
        <v/>
      </c>
      <c r="N700" s="66" t="str">
        <f>ASC(TRIM(②受講者情報入力!AO701))</f>
        <v/>
      </c>
      <c r="O700" s="66" t="str">
        <f>IF(②受講者情報入力!AP701=0,"",TEXT(②受講者情報入力!AP701,"yyyy/mm/dd"))</f>
        <v/>
      </c>
      <c r="P700" s="66" t="str">
        <f>ASC(TRIM(②受講者情報入力!AQ701))</f>
        <v/>
      </c>
      <c r="Q700" s="66" t="str">
        <f>TRIM(②受講者情報入力!AR701)</f>
        <v/>
      </c>
      <c r="R700" s="66" t="str">
        <f>TRIM(②受講者情報入力!AS701)</f>
        <v/>
      </c>
      <c r="S700" s="66" t="str">
        <f>TRIM(②受講者情報入力!AT701)</f>
        <v/>
      </c>
    </row>
    <row r="701" spans="1:19">
      <c r="A701" s="66" t="e">
        <f>②受講者情報入力!AW702</f>
        <v>#N/A</v>
      </c>
      <c r="B701" s="66" t="str">
        <f>LEFT(②受講者情報入力!Y702,1)</f>
        <v/>
      </c>
      <c r="C701" s="66" t="str">
        <f>DBCS(TRIM(②受講者情報入力!Z702))</f>
        <v/>
      </c>
      <c r="D701" s="66" t="str">
        <f>DBCS(TRIM(②受講者情報入力!AA702))</f>
        <v/>
      </c>
      <c r="E701" s="66" t="str">
        <f>ASC(TRIM(②受講者情報入力!AB702))</f>
        <v/>
      </c>
      <c r="F701" s="66" t="str">
        <f>IFERROR(VLOOKUP(②受講者情報入力!AC702,マスタ!$A$1:$B$47,2,0),"")</f>
        <v/>
      </c>
      <c r="G701" s="66" t="str">
        <f>TRIM(②受講者情報入力!AD702)</f>
        <v/>
      </c>
      <c r="H701" s="66" t="str">
        <f>TRIM(②受講者情報入力!AE702)</f>
        <v/>
      </c>
      <c r="I701" s="66" t="str">
        <f>IF(②受講者情報入力!AV702="","",LEFT(②受講者情報入力!AV702,LEN(②受講者情報入力!AV702)-1))</f>
        <v/>
      </c>
      <c r="J701" s="66" t="str">
        <f>ASC(TRIM(②受講者情報入力!AK702))</f>
        <v/>
      </c>
      <c r="K701" s="66" t="str">
        <f>IF(②受講者情報入力!AL702=0,"",TEXT(②受講者情報入力!AL702,"yyyy/mm/dd"))</f>
        <v/>
      </c>
      <c r="L701" s="66" t="str">
        <f>IF(②受講者情報入力!AM702=0,"",TEXT(②受講者情報入力!AM702,"yyyy/mm/dd"))</f>
        <v/>
      </c>
      <c r="M701" s="66" t="str">
        <f>ASC(TRIM(②受講者情報入力!AN702))</f>
        <v/>
      </c>
      <c r="N701" s="66" t="str">
        <f>ASC(TRIM(②受講者情報入力!AO702))</f>
        <v/>
      </c>
      <c r="O701" s="66" t="str">
        <f>IF(②受講者情報入力!AP702=0,"",TEXT(②受講者情報入力!AP702,"yyyy/mm/dd"))</f>
        <v/>
      </c>
      <c r="P701" s="66" t="str">
        <f>ASC(TRIM(②受講者情報入力!AQ702))</f>
        <v/>
      </c>
      <c r="Q701" s="66" t="str">
        <f>TRIM(②受講者情報入力!AR702)</f>
        <v/>
      </c>
      <c r="R701" s="66" t="str">
        <f>TRIM(②受講者情報入力!AS702)</f>
        <v/>
      </c>
      <c r="S701" s="66" t="str">
        <f>TRIM(②受講者情報入力!AT702)</f>
        <v/>
      </c>
    </row>
    <row r="702" spans="1:19">
      <c r="A702" s="66" t="e">
        <f>②受講者情報入力!AW703</f>
        <v>#N/A</v>
      </c>
      <c r="B702" s="66" t="str">
        <f>LEFT(②受講者情報入力!Y703,1)</f>
        <v/>
      </c>
      <c r="C702" s="66" t="str">
        <f>DBCS(TRIM(②受講者情報入力!Z703))</f>
        <v/>
      </c>
      <c r="D702" s="66" t="str">
        <f>DBCS(TRIM(②受講者情報入力!AA703))</f>
        <v/>
      </c>
      <c r="E702" s="66" t="str">
        <f>ASC(TRIM(②受講者情報入力!AB703))</f>
        <v/>
      </c>
      <c r="F702" s="66" t="str">
        <f>IFERROR(VLOOKUP(②受講者情報入力!AC703,マスタ!$A$1:$B$47,2,0),"")</f>
        <v/>
      </c>
      <c r="G702" s="66" t="str">
        <f>TRIM(②受講者情報入力!AD703)</f>
        <v/>
      </c>
      <c r="H702" s="66" t="str">
        <f>TRIM(②受講者情報入力!AE703)</f>
        <v/>
      </c>
      <c r="I702" s="66" t="str">
        <f>IF(②受講者情報入力!AV703="","",LEFT(②受講者情報入力!AV703,LEN(②受講者情報入力!AV703)-1))</f>
        <v/>
      </c>
      <c r="J702" s="66" t="str">
        <f>ASC(TRIM(②受講者情報入力!AK703))</f>
        <v/>
      </c>
      <c r="K702" s="66" t="str">
        <f>IF(②受講者情報入力!AL703=0,"",TEXT(②受講者情報入力!AL703,"yyyy/mm/dd"))</f>
        <v/>
      </c>
      <c r="L702" s="66" t="str">
        <f>IF(②受講者情報入力!AM703=0,"",TEXT(②受講者情報入力!AM703,"yyyy/mm/dd"))</f>
        <v/>
      </c>
      <c r="M702" s="66" t="str">
        <f>ASC(TRIM(②受講者情報入力!AN703))</f>
        <v/>
      </c>
      <c r="N702" s="66" t="str">
        <f>ASC(TRIM(②受講者情報入力!AO703))</f>
        <v/>
      </c>
      <c r="O702" s="66" t="str">
        <f>IF(②受講者情報入力!AP703=0,"",TEXT(②受講者情報入力!AP703,"yyyy/mm/dd"))</f>
        <v/>
      </c>
      <c r="P702" s="66" t="str">
        <f>ASC(TRIM(②受講者情報入力!AQ703))</f>
        <v/>
      </c>
      <c r="Q702" s="66" t="str">
        <f>TRIM(②受講者情報入力!AR703)</f>
        <v/>
      </c>
      <c r="R702" s="66" t="str">
        <f>TRIM(②受講者情報入力!AS703)</f>
        <v/>
      </c>
      <c r="S702" s="66" t="str">
        <f>TRIM(②受講者情報入力!AT703)</f>
        <v/>
      </c>
    </row>
    <row r="703" spans="1:19">
      <c r="A703" s="66" t="e">
        <f>②受講者情報入力!AW704</f>
        <v>#N/A</v>
      </c>
      <c r="B703" s="66" t="str">
        <f>LEFT(②受講者情報入力!Y704,1)</f>
        <v/>
      </c>
      <c r="C703" s="66" t="str">
        <f>DBCS(TRIM(②受講者情報入力!Z704))</f>
        <v/>
      </c>
      <c r="D703" s="66" t="str">
        <f>DBCS(TRIM(②受講者情報入力!AA704))</f>
        <v/>
      </c>
      <c r="E703" s="66" t="str">
        <f>ASC(TRIM(②受講者情報入力!AB704))</f>
        <v/>
      </c>
      <c r="F703" s="66" t="str">
        <f>IFERROR(VLOOKUP(②受講者情報入力!AC704,マスタ!$A$1:$B$47,2,0),"")</f>
        <v/>
      </c>
      <c r="G703" s="66" t="str">
        <f>TRIM(②受講者情報入力!AD704)</f>
        <v/>
      </c>
      <c r="H703" s="66" t="str">
        <f>TRIM(②受講者情報入力!AE704)</f>
        <v/>
      </c>
      <c r="I703" s="66" t="str">
        <f>IF(②受講者情報入力!AV704="","",LEFT(②受講者情報入力!AV704,LEN(②受講者情報入力!AV704)-1))</f>
        <v/>
      </c>
      <c r="J703" s="66" t="str">
        <f>ASC(TRIM(②受講者情報入力!AK704))</f>
        <v/>
      </c>
      <c r="K703" s="66" t="str">
        <f>IF(②受講者情報入力!AL704=0,"",TEXT(②受講者情報入力!AL704,"yyyy/mm/dd"))</f>
        <v/>
      </c>
      <c r="L703" s="66" t="str">
        <f>IF(②受講者情報入力!AM704=0,"",TEXT(②受講者情報入力!AM704,"yyyy/mm/dd"))</f>
        <v/>
      </c>
      <c r="M703" s="66" t="str">
        <f>ASC(TRIM(②受講者情報入力!AN704))</f>
        <v/>
      </c>
      <c r="N703" s="66" t="str">
        <f>ASC(TRIM(②受講者情報入力!AO704))</f>
        <v/>
      </c>
      <c r="O703" s="66" t="str">
        <f>IF(②受講者情報入力!AP704=0,"",TEXT(②受講者情報入力!AP704,"yyyy/mm/dd"))</f>
        <v/>
      </c>
      <c r="P703" s="66" t="str">
        <f>ASC(TRIM(②受講者情報入力!AQ704))</f>
        <v/>
      </c>
      <c r="Q703" s="66" t="str">
        <f>TRIM(②受講者情報入力!AR704)</f>
        <v/>
      </c>
      <c r="R703" s="66" t="str">
        <f>TRIM(②受講者情報入力!AS704)</f>
        <v/>
      </c>
      <c r="S703" s="66" t="str">
        <f>TRIM(②受講者情報入力!AT704)</f>
        <v/>
      </c>
    </row>
    <row r="704" spans="1:19">
      <c r="A704" s="66" t="e">
        <f>②受講者情報入力!AW705</f>
        <v>#N/A</v>
      </c>
      <c r="B704" s="66" t="str">
        <f>LEFT(②受講者情報入力!Y705,1)</f>
        <v/>
      </c>
      <c r="C704" s="66" t="str">
        <f>DBCS(TRIM(②受講者情報入力!Z705))</f>
        <v/>
      </c>
      <c r="D704" s="66" t="str">
        <f>DBCS(TRIM(②受講者情報入力!AA705))</f>
        <v/>
      </c>
      <c r="E704" s="66" t="str">
        <f>ASC(TRIM(②受講者情報入力!AB705))</f>
        <v/>
      </c>
      <c r="F704" s="66" t="str">
        <f>IFERROR(VLOOKUP(②受講者情報入力!AC705,マスタ!$A$1:$B$47,2,0),"")</f>
        <v/>
      </c>
      <c r="G704" s="66" t="str">
        <f>TRIM(②受講者情報入力!AD705)</f>
        <v/>
      </c>
      <c r="H704" s="66" t="str">
        <f>TRIM(②受講者情報入力!AE705)</f>
        <v/>
      </c>
      <c r="I704" s="66" t="str">
        <f>IF(②受講者情報入力!AV705="","",LEFT(②受講者情報入力!AV705,LEN(②受講者情報入力!AV705)-1))</f>
        <v/>
      </c>
      <c r="J704" s="66" t="str">
        <f>ASC(TRIM(②受講者情報入力!AK705))</f>
        <v/>
      </c>
      <c r="K704" s="66" t="str">
        <f>IF(②受講者情報入力!AL705=0,"",TEXT(②受講者情報入力!AL705,"yyyy/mm/dd"))</f>
        <v/>
      </c>
      <c r="L704" s="66" t="str">
        <f>IF(②受講者情報入力!AM705=0,"",TEXT(②受講者情報入力!AM705,"yyyy/mm/dd"))</f>
        <v/>
      </c>
      <c r="M704" s="66" t="str">
        <f>ASC(TRIM(②受講者情報入力!AN705))</f>
        <v/>
      </c>
      <c r="N704" s="66" t="str">
        <f>ASC(TRIM(②受講者情報入力!AO705))</f>
        <v/>
      </c>
      <c r="O704" s="66" t="str">
        <f>IF(②受講者情報入力!AP705=0,"",TEXT(②受講者情報入力!AP705,"yyyy/mm/dd"))</f>
        <v/>
      </c>
      <c r="P704" s="66" t="str">
        <f>ASC(TRIM(②受講者情報入力!AQ705))</f>
        <v/>
      </c>
      <c r="Q704" s="66" t="str">
        <f>TRIM(②受講者情報入力!AR705)</f>
        <v/>
      </c>
      <c r="R704" s="66" t="str">
        <f>TRIM(②受講者情報入力!AS705)</f>
        <v/>
      </c>
      <c r="S704" s="66" t="str">
        <f>TRIM(②受講者情報入力!AT705)</f>
        <v/>
      </c>
    </row>
    <row r="705" spans="1:19">
      <c r="A705" s="66" t="e">
        <f>②受講者情報入力!AW706</f>
        <v>#N/A</v>
      </c>
      <c r="B705" s="66" t="str">
        <f>LEFT(②受講者情報入力!Y706,1)</f>
        <v/>
      </c>
      <c r="C705" s="66" t="str">
        <f>DBCS(TRIM(②受講者情報入力!Z706))</f>
        <v/>
      </c>
      <c r="D705" s="66" t="str">
        <f>DBCS(TRIM(②受講者情報入力!AA706))</f>
        <v/>
      </c>
      <c r="E705" s="66" t="str">
        <f>ASC(TRIM(②受講者情報入力!AB706))</f>
        <v/>
      </c>
      <c r="F705" s="66" t="str">
        <f>IFERROR(VLOOKUP(②受講者情報入力!AC706,マスタ!$A$1:$B$47,2,0),"")</f>
        <v/>
      </c>
      <c r="G705" s="66" t="str">
        <f>TRIM(②受講者情報入力!AD706)</f>
        <v/>
      </c>
      <c r="H705" s="66" t="str">
        <f>TRIM(②受講者情報入力!AE706)</f>
        <v/>
      </c>
      <c r="I705" s="66" t="str">
        <f>IF(②受講者情報入力!AV706="","",LEFT(②受講者情報入力!AV706,LEN(②受講者情報入力!AV706)-1))</f>
        <v/>
      </c>
      <c r="J705" s="66" t="str">
        <f>ASC(TRIM(②受講者情報入力!AK706))</f>
        <v/>
      </c>
      <c r="K705" s="66" t="str">
        <f>IF(②受講者情報入力!AL706=0,"",TEXT(②受講者情報入力!AL706,"yyyy/mm/dd"))</f>
        <v/>
      </c>
      <c r="L705" s="66" t="str">
        <f>IF(②受講者情報入力!AM706=0,"",TEXT(②受講者情報入力!AM706,"yyyy/mm/dd"))</f>
        <v/>
      </c>
      <c r="M705" s="66" t="str">
        <f>ASC(TRIM(②受講者情報入力!AN706))</f>
        <v/>
      </c>
      <c r="N705" s="66" t="str">
        <f>ASC(TRIM(②受講者情報入力!AO706))</f>
        <v/>
      </c>
      <c r="O705" s="66" t="str">
        <f>IF(②受講者情報入力!AP706=0,"",TEXT(②受講者情報入力!AP706,"yyyy/mm/dd"))</f>
        <v/>
      </c>
      <c r="P705" s="66" t="str">
        <f>ASC(TRIM(②受講者情報入力!AQ706))</f>
        <v/>
      </c>
      <c r="Q705" s="66" t="str">
        <f>TRIM(②受講者情報入力!AR706)</f>
        <v/>
      </c>
      <c r="R705" s="66" t="str">
        <f>TRIM(②受講者情報入力!AS706)</f>
        <v/>
      </c>
      <c r="S705" s="66" t="str">
        <f>TRIM(②受講者情報入力!AT706)</f>
        <v/>
      </c>
    </row>
    <row r="706" spans="1:19">
      <c r="A706" s="66" t="e">
        <f>②受講者情報入力!AW707</f>
        <v>#N/A</v>
      </c>
      <c r="B706" s="66" t="str">
        <f>LEFT(②受講者情報入力!Y707,1)</f>
        <v/>
      </c>
      <c r="C706" s="66" t="str">
        <f>DBCS(TRIM(②受講者情報入力!Z707))</f>
        <v/>
      </c>
      <c r="D706" s="66" t="str">
        <f>DBCS(TRIM(②受講者情報入力!AA707))</f>
        <v/>
      </c>
      <c r="E706" s="66" t="str">
        <f>ASC(TRIM(②受講者情報入力!AB707))</f>
        <v/>
      </c>
      <c r="F706" s="66" t="str">
        <f>IFERROR(VLOOKUP(②受講者情報入力!AC707,マスタ!$A$1:$B$47,2,0),"")</f>
        <v/>
      </c>
      <c r="G706" s="66" t="str">
        <f>TRIM(②受講者情報入力!AD707)</f>
        <v/>
      </c>
      <c r="H706" s="66" t="str">
        <f>TRIM(②受講者情報入力!AE707)</f>
        <v/>
      </c>
      <c r="I706" s="66" t="str">
        <f>IF(②受講者情報入力!AV707="","",LEFT(②受講者情報入力!AV707,LEN(②受講者情報入力!AV707)-1))</f>
        <v/>
      </c>
      <c r="J706" s="66" t="str">
        <f>ASC(TRIM(②受講者情報入力!AK707))</f>
        <v/>
      </c>
      <c r="K706" s="66" t="str">
        <f>IF(②受講者情報入力!AL707=0,"",TEXT(②受講者情報入力!AL707,"yyyy/mm/dd"))</f>
        <v/>
      </c>
      <c r="L706" s="66" t="str">
        <f>IF(②受講者情報入力!AM707=0,"",TEXT(②受講者情報入力!AM707,"yyyy/mm/dd"))</f>
        <v/>
      </c>
      <c r="M706" s="66" t="str">
        <f>ASC(TRIM(②受講者情報入力!AN707))</f>
        <v/>
      </c>
      <c r="N706" s="66" t="str">
        <f>ASC(TRIM(②受講者情報入力!AO707))</f>
        <v/>
      </c>
      <c r="O706" s="66" t="str">
        <f>IF(②受講者情報入力!AP707=0,"",TEXT(②受講者情報入力!AP707,"yyyy/mm/dd"))</f>
        <v/>
      </c>
      <c r="P706" s="66" t="str">
        <f>ASC(TRIM(②受講者情報入力!AQ707))</f>
        <v/>
      </c>
      <c r="Q706" s="66" t="str">
        <f>TRIM(②受講者情報入力!AR707)</f>
        <v/>
      </c>
      <c r="R706" s="66" t="str">
        <f>TRIM(②受講者情報入力!AS707)</f>
        <v/>
      </c>
      <c r="S706" s="66" t="str">
        <f>TRIM(②受講者情報入力!AT707)</f>
        <v/>
      </c>
    </row>
    <row r="707" spans="1:19">
      <c r="A707" s="66" t="e">
        <f>②受講者情報入力!AW708</f>
        <v>#N/A</v>
      </c>
      <c r="B707" s="66" t="str">
        <f>LEFT(②受講者情報入力!Y708,1)</f>
        <v/>
      </c>
      <c r="C707" s="66" t="str">
        <f>DBCS(TRIM(②受講者情報入力!Z708))</f>
        <v/>
      </c>
      <c r="D707" s="66" t="str">
        <f>DBCS(TRIM(②受講者情報入力!AA708))</f>
        <v/>
      </c>
      <c r="E707" s="66" t="str">
        <f>ASC(TRIM(②受講者情報入力!AB708))</f>
        <v/>
      </c>
      <c r="F707" s="66" t="str">
        <f>IFERROR(VLOOKUP(②受講者情報入力!AC708,マスタ!$A$1:$B$47,2,0),"")</f>
        <v/>
      </c>
      <c r="G707" s="66" t="str">
        <f>TRIM(②受講者情報入力!AD708)</f>
        <v/>
      </c>
      <c r="H707" s="66" t="str">
        <f>TRIM(②受講者情報入力!AE708)</f>
        <v/>
      </c>
      <c r="I707" s="66" t="str">
        <f>IF(②受講者情報入力!AV708="","",LEFT(②受講者情報入力!AV708,LEN(②受講者情報入力!AV708)-1))</f>
        <v/>
      </c>
      <c r="J707" s="66" t="str">
        <f>ASC(TRIM(②受講者情報入力!AK708))</f>
        <v/>
      </c>
      <c r="K707" s="66" t="str">
        <f>IF(②受講者情報入力!AL708=0,"",TEXT(②受講者情報入力!AL708,"yyyy/mm/dd"))</f>
        <v/>
      </c>
      <c r="L707" s="66" t="str">
        <f>IF(②受講者情報入力!AM708=0,"",TEXT(②受講者情報入力!AM708,"yyyy/mm/dd"))</f>
        <v/>
      </c>
      <c r="M707" s="66" t="str">
        <f>ASC(TRIM(②受講者情報入力!AN708))</f>
        <v/>
      </c>
      <c r="N707" s="66" t="str">
        <f>ASC(TRIM(②受講者情報入力!AO708))</f>
        <v/>
      </c>
      <c r="O707" s="66" t="str">
        <f>IF(②受講者情報入力!AP708=0,"",TEXT(②受講者情報入力!AP708,"yyyy/mm/dd"))</f>
        <v/>
      </c>
      <c r="P707" s="66" t="str">
        <f>ASC(TRIM(②受講者情報入力!AQ708))</f>
        <v/>
      </c>
      <c r="Q707" s="66" t="str">
        <f>TRIM(②受講者情報入力!AR708)</f>
        <v/>
      </c>
      <c r="R707" s="66" t="str">
        <f>TRIM(②受講者情報入力!AS708)</f>
        <v/>
      </c>
      <c r="S707" s="66" t="str">
        <f>TRIM(②受講者情報入力!AT708)</f>
        <v/>
      </c>
    </row>
    <row r="708" spans="1:19">
      <c r="A708" s="66" t="e">
        <f>②受講者情報入力!AW709</f>
        <v>#N/A</v>
      </c>
      <c r="B708" s="66" t="str">
        <f>LEFT(②受講者情報入力!Y709,1)</f>
        <v/>
      </c>
      <c r="C708" s="66" t="str">
        <f>DBCS(TRIM(②受講者情報入力!Z709))</f>
        <v/>
      </c>
      <c r="D708" s="66" t="str">
        <f>DBCS(TRIM(②受講者情報入力!AA709))</f>
        <v/>
      </c>
      <c r="E708" s="66" t="str">
        <f>ASC(TRIM(②受講者情報入力!AB709))</f>
        <v/>
      </c>
      <c r="F708" s="66" t="str">
        <f>IFERROR(VLOOKUP(②受講者情報入力!AC709,マスタ!$A$1:$B$47,2,0),"")</f>
        <v/>
      </c>
      <c r="G708" s="66" t="str">
        <f>TRIM(②受講者情報入力!AD709)</f>
        <v/>
      </c>
      <c r="H708" s="66" t="str">
        <f>TRIM(②受講者情報入力!AE709)</f>
        <v/>
      </c>
      <c r="I708" s="66" t="str">
        <f>IF(②受講者情報入力!AV709="","",LEFT(②受講者情報入力!AV709,LEN(②受講者情報入力!AV709)-1))</f>
        <v/>
      </c>
      <c r="J708" s="66" t="str">
        <f>ASC(TRIM(②受講者情報入力!AK709))</f>
        <v/>
      </c>
      <c r="K708" s="66" t="str">
        <f>IF(②受講者情報入力!AL709=0,"",TEXT(②受講者情報入力!AL709,"yyyy/mm/dd"))</f>
        <v/>
      </c>
      <c r="L708" s="66" t="str">
        <f>IF(②受講者情報入力!AM709=0,"",TEXT(②受講者情報入力!AM709,"yyyy/mm/dd"))</f>
        <v/>
      </c>
      <c r="M708" s="66" t="str">
        <f>ASC(TRIM(②受講者情報入力!AN709))</f>
        <v/>
      </c>
      <c r="N708" s="66" t="str">
        <f>ASC(TRIM(②受講者情報入力!AO709))</f>
        <v/>
      </c>
      <c r="O708" s="66" t="str">
        <f>IF(②受講者情報入力!AP709=0,"",TEXT(②受講者情報入力!AP709,"yyyy/mm/dd"))</f>
        <v/>
      </c>
      <c r="P708" s="66" t="str">
        <f>ASC(TRIM(②受講者情報入力!AQ709))</f>
        <v/>
      </c>
      <c r="Q708" s="66" t="str">
        <f>TRIM(②受講者情報入力!AR709)</f>
        <v/>
      </c>
      <c r="R708" s="66" t="str">
        <f>TRIM(②受講者情報入力!AS709)</f>
        <v/>
      </c>
      <c r="S708" s="66" t="str">
        <f>TRIM(②受講者情報入力!AT709)</f>
        <v/>
      </c>
    </row>
    <row r="709" spans="1:19">
      <c r="A709" s="66" t="e">
        <f>②受講者情報入力!AW710</f>
        <v>#N/A</v>
      </c>
      <c r="B709" s="66" t="str">
        <f>LEFT(②受講者情報入力!Y710,1)</f>
        <v/>
      </c>
      <c r="C709" s="66" t="str">
        <f>DBCS(TRIM(②受講者情報入力!Z710))</f>
        <v/>
      </c>
      <c r="D709" s="66" t="str">
        <f>DBCS(TRIM(②受講者情報入力!AA710))</f>
        <v/>
      </c>
      <c r="E709" s="66" t="str">
        <f>ASC(TRIM(②受講者情報入力!AB710))</f>
        <v/>
      </c>
      <c r="F709" s="66" t="str">
        <f>IFERROR(VLOOKUP(②受講者情報入力!AC710,マスタ!$A$1:$B$47,2,0),"")</f>
        <v/>
      </c>
      <c r="G709" s="66" t="str">
        <f>TRIM(②受講者情報入力!AD710)</f>
        <v/>
      </c>
      <c r="H709" s="66" t="str">
        <f>TRIM(②受講者情報入力!AE710)</f>
        <v/>
      </c>
      <c r="I709" s="66" t="str">
        <f>IF(②受講者情報入力!AV710="","",LEFT(②受講者情報入力!AV710,LEN(②受講者情報入力!AV710)-1))</f>
        <v/>
      </c>
      <c r="J709" s="66" t="str">
        <f>ASC(TRIM(②受講者情報入力!AK710))</f>
        <v/>
      </c>
      <c r="K709" s="66" t="str">
        <f>IF(②受講者情報入力!AL710=0,"",TEXT(②受講者情報入力!AL710,"yyyy/mm/dd"))</f>
        <v/>
      </c>
      <c r="L709" s="66" t="str">
        <f>IF(②受講者情報入力!AM710=0,"",TEXT(②受講者情報入力!AM710,"yyyy/mm/dd"))</f>
        <v/>
      </c>
      <c r="M709" s="66" t="str">
        <f>ASC(TRIM(②受講者情報入力!AN710))</f>
        <v/>
      </c>
      <c r="N709" s="66" t="str">
        <f>ASC(TRIM(②受講者情報入力!AO710))</f>
        <v/>
      </c>
      <c r="O709" s="66" t="str">
        <f>IF(②受講者情報入力!AP710=0,"",TEXT(②受講者情報入力!AP710,"yyyy/mm/dd"))</f>
        <v/>
      </c>
      <c r="P709" s="66" t="str">
        <f>ASC(TRIM(②受講者情報入力!AQ710))</f>
        <v/>
      </c>
      <c r="Q709" s="66" t="str">
        <f>TRIM(②受講者情報入力!AR710)</f>
        <v/>
      </c>
      <c r="R709" s="66" t="str">
        <f>TRIM(②受講者情報入力!AS710)</f>
        <v/>
      </c>
      <c r="S709" s="66" t="str">
        <f>TRIM(②受講者情報入力!AT710)</f>
        <v/>
      </c>
    </row>
    <row r="710" spans="1:19">
      <c r="A710" s="66" t="e">
        <f>②受講者情報入力!AW711</f>
        <v>#N/A</v>
      </c>
      <c r="B710" s="66" t="str">
        <f>LEFT(②受講者情報入力!Y711,1)</f>
        <v/>
      </c>
      <c r="C710" s="66" t="str">
        <f>DBCS(TRIM(②受講者情報入力!Z711))</f>
        <v/>
      </c>
      <c r="D710" s="66" t="str">
        <f>DBCS(TRIM(②受講者情報入力!AA711))</f>
        <v/>
      </c>
      <c r="E710" s="66" t="str">
        <f>ASC(TRIM(②受講者情報入力!AB711))</f>
        <v/>
      </c>
      <c r="F710" s="66" t="str">
        <f>IFERROR(VLOOKUP(②受講者情報入力!AC711,マスタ!$A$1:$B$47,2,0),"")</f>
        <v/>
      </c>
      <c r="G710" s="66" t="str">
        <f>TRIM(②受講者情報入力!AD711)</f>
        <v/>
      </c>
      <c r="H710" s="66" t="str">
        <f>TRIM(②受講者情報入力!AE711)</f>
        <v/>
      </c>
      <c r="I710" s="66" t="str">
        <f>IF(②受講者情報入力!AV711="","",LEFT(②受講者情報入力!AV711,LEN(②受講者情報入力!AV711)-1))</f>
        <v/>
      </c>
      <c r="J710" s="66" t="str">
        <f>ASC(TRIM(②受講者情報入力!AK711))</f>
        <v/>
      </c>
      <c r="K710" s="66" t="str">
        <f>IF(②受講者情報入力!AL711=0,"",TEXT(②受講者情報入力!AL711,"yyyy/mm/dd"))</f>
        <v/>
      </c>
      <c r="L710" s="66" t="str">
        <f>IF(②受講者情報入力!AM711=0,"",TEXT(②受講者情報入力!AM711,"yyyy/mm/dd"))</f>
        <v/>
      </c>
      <c r="M710" s="66" t="str">
        <f>ASC(TRIM(②受講者情報入力!AN711))</f>
        <v/>
      </c>
      <c r="N710" s="66" t="str">
        <f>ASC(TRIM(②受講者情報入力!AO711))</f>
        <v/>
      </c>
      <c r="O710" s="66" t="str">
        <f>IF(②受講者情報入力!AP711=0,"",TEXT(②受講者情報入力!AP711,"yyyy/mm/dd"))</f>
        <v/>
      </c>
      <c r="P710" s="66" t="str">
        <f>ASC(TRIM(②受講者情報入力!AQ711))</f>
        <v/>
      </c>
      <c r="Q710" s="66" t="str">
        <f>TRIM(②受講者情報入力!AR711)</f>
        <v/>
      </c>
      <c r="R710" s="66" t="str">
        <f>TRIM(②受講者情報入力!AS711)</f>
        <v/>
      </c>
      <c r="S710" s="66" t="str">
        <f>TRIM(②受講者情報入力!AT711)</f>
        <v/>
      </c>
    </row>
    <row r="711" spans="1:19">
      <c r="A711" s="66" t="e">
        <f>②受講者情報入力!AW712</f>
        <v>#N/A</v>
      </c>
      <c r="B711" s="66" t="str">
        <f>LEFT(②受講者情報入力!Y712,1)</f>
        <v/>
      </c>
      <c r="C711" s="66" t="str">
        <f>DBCS(TRIM(②受講者情報入力!Z712))</f>
        <v/>
      </c>
      <c r="D711" s="66" t="str">
        <f>DBCS(TRIM(②受講者情報入力!AA712))</f>
        <v/>
      </c>
      <c r="E711" s="66" t="str">
        <f>ASC(TRIM(②受講者情報入力!AB712))</f>
        <v/>
      </c>
      <c r="F711" s="66" t="str">
        <f>IFERROR(VLOOKUP(②受講者情報入力!AC712,マスタ!$A$1:$B$47,2,0),"")</f>
        <v/>
      </c>
      <c r="G711" s="66" t="str">
        <f>TRIM(②受講者情報入力!AD712)</f>
        <v/>
      </c>
      <c r="H711" s="66" t="str">
        <f>TRIM(②受講者情報入力!AE712)</f>
        <v/>
      </c>
      <c r="I711" s="66" t="str">
        <f>IF(②受講者情報入力!AV712="","",LEFT(②受講者情報入力!AV712,LEN(②受講者情報入力!AV712)-1))</f>
        <v/>
      </c>
      <c r="J711" s="66" t="str">
        <f>ASC(TRIM(②受講者情報入力!AK712))</f>
        <v/>
      </c>
      <c r="K711" s="66" t="str">
        <f>IF(②受講者情報入力!AL712=0,"",TEXT(②受講者情報入力!AL712,"yyyy/mm/dd"))</f>
        <v/>
      </c>
      <c r="L711" s="66" t="str">
        <f>IF(②受講者情報入力!AM712=0,"",TEXT(②受講者情報入力!AM712,"yyyy/mm/dd"))</f>
        <v/>
      </c>
      <c r="M711" s="66" t="str">
        <f>ASC(TRIM(②受講者情報入力!AN712))</f>
        <v/>
      </c>
      <c r="N711" s="66" t="str">
        <f>ASC(TRIM(②受講者情報入力!AO712))</f>
        <v/>
      </c>
      <c r="O711" s="66" t="str">
        <f>IF(②受講者情報入力!AP712=0,"",TEXT(②受講者情報入力!AP712,"yyyy/mm/dd"))</f>
        <v/>
      </c>
      <c r="P711" s="66" t="str">
        <f>ASC(TRIM(②受講者情報入力!AQ712))</f>
        <v/>
      </c>
      <c r="Q711" s="66" t="str">
        <f>TRIM(②受講者情報入力!AR712)</f>
        <v/>
      </c>
      <c r="R711" s="66" t="str">
        <f>TRIM(②受講者情報入力!AS712)</f>
        <v/>
      </c>
      <c r="S711" s="66" t="str">
        <f>TRIM(②受講者情報入力!AT712)</f>
        <v/>
      </c>
    </row>
    <row r="712" spans="1:19">
      <c r="A712" s="66" t="e">
        <f>②受講者情報入力!AW713</f>
        <v>#N/A</v>
      </c>
      <c r="B712" s="66" t="str">
        <f>LEFT(②受講者情報入力!Y713,1)</f>
        <v/>
      </c>
      <c r="C712" s="66" t="str">
        <f>DBCS(TRIM(②受講者情報入力!Z713))</f>
        <v/>
      </c>
      <c r="D712" s="66" t="str">
        <f>DBCS(TRIM(②受講者情報入力!AA713))</f>
        <v/>
      </c>
      <c r="E712" s="66" t="str">
        <f>ASC(TRIM(②受講者情報入力!AB713))</f>
        <v/>
      </c>
      <c r="F712" s="66" t="str">
        <f>IFERROR(VLOOKUP(②受講者情報入力!AC713,マスタ!$A$1:$B$47,2,0),"")</f>
        <v/>
      </c>
      <c r="G712" s="66" t="str">
        <f>TRIM(②受講者情報入力!AD713)</f>
        <v/>
      </c>
      <c r="H712" s="66" t="str">
        <f>TRIM(②受講者情報入力!AE713)</f>
        <v/>
      </c>
      <c r="I712" s="66" t="str">
        <f>IF(②受講者情報入力!AV713="","",LEFT(②受講者情報入力!AV713,LEN(②受講者情報入力!AV713)-1))</f>
        <v/>
      </c>
      <c r="J712" s="66" t="str">
        <f>ASC(TRIM(②受講者情報入力!AK713))</f>
        <v/>
      </c>
      <c r="K712" s="66" t="str">
        <f>IF(②受講者情報入力!AL713=0,"",TEXT(②受講者情報入力!AL713,"yyyy/mm/dd"))</f>
        <v/>
      </c>
      <c r="L712" s="66" t="str">
        <f>IF(②受講者情報入力!AM713=0,"",TEXT(②受講者情報入力!AM713,"yyyy/mm/dd"))</f>
        <v/>
      </c>
      <c r="M712" s="66" t="str">
        <f>ASC(TRIM(②受講者情報入力!AN713))</f>
        <v/>
      </c>
      <c r="N712" s="66" t="str">
        <f>ASC(TRIM(②受講者情報入力!AO713))</f>
        <v/>
      </c>
      <c r="O712" s="66" t="str">
        <f>IF(②受講者情報入力!AP713=0,"",TEXT(②受講者情報入力!AP713,"yyyy/mm/dd"))</f>
        <v/>
      </c>
      <c r="P712" s="66" t="str">
        <f>ASC(TRIM(②受講者情報入力!AQ713))</f>
        <v/>
      </c>
      <c r="Q712" s="66" t="str">
        <f>TRIM(②受講者情報入力!AR713)</f>
        <v/>
      </c>
      <c r="R712" s="66" t="str">
        <f>TRIM(②受講者情報入力!AS713)</f>
        <v/>
      </c>
      <c r="S712" s="66" t="str">
        <f>TRIM(②受講者情報入力!AT713)</f>
        <v/>
      </c>
    </row>
    <row r="713" spans="1:19">
      <c r="A713" s="66" t="e">
        <f>②受講者情報入力!AW714</f>
        <v>#N/A</v>
      </c>
      <c r="B713" s="66" t="str">
        <f>LEFT(②受講者情報入力!Y714,1)</f>
        <v/>
      </c>
      <c r="C713" s="66" t="str">
        <f>DBCS(TRIM(②受講者情報入力!Z714))</f>
        <v/>
      </c>
      <c r="D713" s="66" t="str">
        <f>DBCS(TRIM(②受講者情報入力!AA714))</f>
        <v/>
      </c>
      <c r="E713" s="66" t="str">
        <f>ASC(TRIM(②受講者情報入力!AB714))</f>
        <v/>
      </c>
      <c r="F713" s="66" t="str">
        <f>IFERROR(VLOOKUP(②受講者情報入力!AC714,マスタ!$A$1:$B$47,2,0),"")</f>
        <v/>
      </c>
      <c r="G713" s="66" t="str">
        <f>TRIM(②受講者情報入力!AD714)</f>
        <v/>
      </c>
      <c r="H713" s="66" t="str">
        <f>TRIM(②受講者情報入力!AE714)</f>
        <v/>
      </c>
      <c r="I713" s="66" t="str">
        <f>IF(②受講者情報入力!AV714="","",LEFT(②受講者情報入力!AV714,LEN(②受講者情報入力!AV714)-1))</f>
        <v/>
      </c>
      <c r="J713" s="66" t="str">
        <f>ASC(TRIM(②受講者情報入力!AK714))</f>
        <v/>
      </c>
      <c r="K713" s="66" t="str">
        <f>IF(②受講者情報入力!AL714=0,"",TEXT(②受講者情報入力!AL714,"yyyy/mm/dd"))</f>
        <v/>
      </c>
      <c r="L713" s="66" t="str">
        <f>IF(②受講者情報入力!AM714=0,"",TEXT(②受講者情報入力!AM714,"yyyy/mm/dd"))</f>
        <v/>
      </c>
      <c r="M713" s="66" t="str">
        <f>ASC(TRIM(②受講者情報入力!AN714))</f>
        <v/>
      </c>
      <c r="N713" s="66" t="str">
        <f>ASC(TRIM(②受講者情報入力!AO714))</f>
        <v/>
      </c>
      <c r="O713" s="66" t="str">
        <f>IF(②受講者情報入力!AP714=0,"",TEXT(②受講者情報入力!AP714,"yyyy/mm/dd"))</f>
        <v/>
      </c>
      <c r="P713" s="66" t="str">
        <f>ASC(TRIM(②受講者情報入力!AQ714))</f>
        <v/>
      </c>
      <c r="Q713" s="66" t="str">
        <f>TRIM(②受講者情報入力!AR714)</f>
        <v/>
      </c>
      <c r="R713" s="66" t="str">
        <f>TRIM(②受講者情報入力!AS714)</f>
        <v/>
      </c>
      <c r="S713" s="66" t="str">
        <f>TRIM(②受講者情報入力!AT714)</f>
        <v/>
      </c>
    </row>
    <row r="714" spans="1:19">
      <c r="A714" s="66" t="e">
        <f>②受講者情報入力!AW715</f>
        <v>#N/A</v>
      </c>
      <c r="B714" s="66" t="str">
        <f>LEFT(②受講者情報入力!Y715,1)</f>
        <v/>
      </c>
      <c r="C714" s="66" t="str">
        <f>DBCS(TRIM(②受講者情報入力!Z715))</f>
        <v/>
      </c>
      <c r="D714" s="66" t="str">
        <f>DBCS(TRIM(②受講者情報入力!AA715))</f>
        <v/>
      </c>
      <c r="E714" s="66" t="str">
        <f>ASC(TRIM(②受講者情報入力!AB715))</f>
        <v/>
      </c>
      <c r="F714" s="66" t="str">
        <f>IFERROR(VLOOKUP(②受講者情報入力!AC715,マスタ!$A$1:$B$47,2,0),"")</f>
        <v/>
      </c>
      <c r="G714" s="66" t="str">
        <f>TRIM(②受講者情報入力!AD715)</f>
        <v/>
      </c>
      <c r="H714" s="66" t="str">
        <f>TRIM(②受講者情報入力!AE715)</f>
        <v/>
      </c>
      <c r="I714" s="66" t="str">
        <f>IF(②受講者情報入力!AV715="","",LEFT(②受講者情報入力!AV715,LEN(②受講者情報入力!AV715)-1))</f>
        <v/>
      </c>
      <c r="J714" s="66" t="str">
        <f>ASC(TRIM(②受講者情報入力!AK715))</f>
        <v/>
      </c>
      <c r="K714" s="66" t="str">
        <f>IF(②受講者情報入力!AL715=0,"",TEXT(②受講者情報入力!AL715,"yyyy/mm/dd"))</f>
        <v/>
      </c>
      <c r="L714" s="66" t="str">
        <f>IF(②受講者情報入力!AM715=0,"",TEXT(②受講者情報入力!AM715,"yyyy/mm/dd"))</f>
        <v/>
      </c>
      <c r="M714" s="66" t="str">
        <f>ASC(TRIM(②受講者情報入力!AN715))</f>
        <v/>
      </c>
      <c r="N714" s="66" t="str">
        <f>ASC(TRIM(②受講者情報入力!AO715))</f>
        <v/>
      </c>
      <c r="O714" s="66" t="str">
        <f>IF(②受講者情報入力!AP715=0,"",TEXT(②受講者情報入力!AP715,"yyyy/mm/dd"))</f>
        <v/>
      </c>
      <c r="P714" s="66" t="str">
        <f>ASC(TRIM(②受講者情報入力!AQ715))</f>
        <v/>
      </c>
      <c r="Q714" s="66" t="str">
        <f>TRIM(②受講者情報入力!AR715)</f>
        <v/>
      </c>
      <c r="R714" s="66" t="str">
        <f>TRIM(②受講者情報入力!AS715)</f>
        <v/>
      </c>
      <c r="S714" s="66" t="str">
        <f>TRIM(②受講者情報入力!AT715)</f>
        <v/>
      </c>
    </row>
    <row r="715" spans="1:19">
      <c r="A715" s="66" t="e">
        <f>②受講者情報入力!AW716</f>
        <v>#N/A</v>
      </c>
      <c r="B715" s="66" t="str">
        <f>LEFT(②受講者情報入力!Y716,1)</f>
        <v/>
      </c>
      <c r="C715" s="66" t="str">
        <f>DBCS(TRIM(②受講者情報入力!Z716))</f>
        <v/>
      </c>
      <c r="D715" s="66" t="str">
        <f>DBCS(TRIM(②受講者情報入力!AA716))</f>
        <v/>
      </c>
      <c r="E715" s="66" t="str">
        <f>ASC(TRIM(②受講者情報入力!AB716))</f>
        <v/>
      </c>
      <c r="F715" s="66" t="str">
        <f>IFERROR(VLOOKUP(②受講者情報入力!AC716,マスタ!$A$1:$B$47,2,0),"")</f>
        <v/>
      </c>
      <c r="G715" s="66" t="str">
        <f>TRIM(②受講者情報入力!AD716)</f>
        <v/>
      </c>
      <c r="H715" s="66" t="str">
        <f>TRIM(②受講者情報入力!AE716)</f>
        <v/>
      </c>
      <c r="I715" s="66" t="str">
        <f>IF(②受講者情報入力!AV716="","",LEFT(②受講者情報入力!AV716,LEN(②受講者情報入力!AV716)-1))</f>
        <v/>
      </c>
      <c r="J715" s="66" t="str">
        <f>ASC(TRIM(②受講者情報入力!AK716))</f>
        <v/>
      </c>
      <c r="K715" s="66" t="str">
        <f>IF(②受講者情報入力!AL716=0,"",TEXT(②受講者情報入力!AL716,"yyyy/mm/dd"))</f>
        <v/>
      </c>
      <c r="L715" s="66" t="str">
        <f>IF(②受講者情報入力!AM716=0,"",TEXT(②受講者情報入力!AM716,"yyyy/mm/dd"))</f>
        <v/>
      </c>
      <c r="M715" s="66" t="str">
        <f>ASC(TRIM(②受講者情報入力!AN716))</f>
        <v/>
      </c>
      <c r="N715" s="66" t="str">
        <f>ASC(TRIM(②受講者情報入力!AO716))</f>
        <v/>
      </c>
      <c r="O715" s="66" t="str">
        <f>IF(②受講者情報入力!AP716=0,"",TEXT(②受講者情報入力!AP716,"yyyy/mm/dd"))</f>
        <v/>
      </c>
      <c r="P715" s="66" t="str">
        <f>ASC(TRIM(②受講者情報入力!AQ716))</f>
        <v/>
      </c>
      <c r="Q715" s="66" t="str">
        <f>TRIM(②受講者情報入力!AR716)</f>
        <v/>
      </c>
      <c r="R715" s="66" t="str">
        <f>TRIM(②受講者情報入力!AS716)</f>
        <v/>
      </c>
      <c r="S715" s="66" t="str">
        <f>TRIM(②受講者情報入力!AT716)</f>
        <v/>
      </c>
    </row>
    <row r="716" spans="1:19">
      <c r="A716" s="66" t="e">
        <f>②受講者情報入力!AW717</f>
        <v>#N/A</v>
      </c>
      <c r="B716" s="66" t="str">
        <f>LEFT(②受講者情報入力!Y717,1)</f>
        <v/>
      </c>
      <c r="C716" s="66" t="str">
        <f>DBCS(TRIM(②受講者情報入力!Z717))</f>
        <v/>
      </c>
      <c r="D716" s="66" t="str">
        <f>DBCS(TRIM(②受講者情報入力!AA717))</f>
        <v/>
      </c>
      <c r="E716" s="66" t="str">
        <f>ASC(TRIM(②受講者情報入力!AB717))</f>
        <v/>
      </c>
      <c r="F716" s="66" t="str">
        <f>IFERROR(VLOOKUP(②受講者情報入力!AC717,マスタ!$A$1:$B$47,2,0),"")</f>
        <v/>
      </c>
      <c r="G716" s="66" t="str">
        <f>TRIM(②受講者情報入力!AD717)</f>
        <v/>
      </c>
      <c r="H716" s="66" t="str">
        <f>TRIM(②受講者情報入力!AE717)</f>
        <v/>
      </c>
      <c r="I716" s="66" t="str">
        <f>IF(②受講者情報入力!AV717="","",LEFT(②受講者情報入力!AV717,LEN(②受講者情報入力!AV717)-1))</f>
        <v/>
      </c>
      <c r="J716" s="66" t="str">
        <f>ASC(TRIM(②受講者情報入力!AK717))</f>
        <v/>
      </c>
      <c r="K716" s="66" t="str">
        <f>IF(②受講者情報入力!AL717=0,"",TEXT(②受講者情報入力!AL717,"yyyy/mm/dd"))</f>
        <v/>
      </c>
      <c r="L716" s="66" t="str">
        <f>IF(②受講者情報入力!AM717=0,"",TEXT(②受講者情報入力!AM717,"yyyy/mm/dd"))</f>
        <v/>
      </c>
      <c r="M716" s="66" t="str">
        <f>ASC(TRIM(②受講者情報入力!AN717))</f>
        <v/>
      </c>
      <c r="N716" s="66" t="str">
        <f>ASC(TRIM(②受講者情報入力!AO717))</f>
        <v/>
      </c>
      <c r="O716" s="66" t="str">
        <f>IF(②受講者情報入力!AP717=0,"",TEXT(②受講者情報入力!AP717,"yyyy/mm/dd"))</f>
        <v/>
      </c>
      <c r="P716" s="66" t="str">
        <f>ASC(TRIM(②受講者情報入力!AQ717))</f>
        <v/>
      </c>
      <c r="Q716" s="66" t="str">
        <f>TRIM(②受講者情報入力!AR717)</f>
        <v/>
      </c>
      <c r="R716" s="66" t="str">
        <f>TRIM(②受講者情報入力!AS717)</f>
        <v/>
      </c>
      <c r="S716" s="66" t="str">
        <f>TRIM(②受講者情報入力!AT717)</f>
        <v/>
      </c>
    </row>
    <row r="717" spans="1:19">
      <c r="A717" s="66" t="e">
        <f>②受講者情報入力!AW718</f>
        <v>#N/A</v>
      </c>
      <c r="B717" s="66" t="str">
        <f>LEFT(②受講者情報入力!Y718,1)</f>
        <v/>
      </c>
      <c r="C717" s="66" t="str">
        <f>DBCS(TRIM(②受講者情報入力!Z718))</f>
        <v/>
      </c>
      <c r="D717" s="66" t="str">
        <f>DBCS(TRIM(②受講者情報入力!AA718))</f>
        <v/>
      </c>
      <c r="E717" s="66" t="str">
        <f>ASC(TRIM(②受講者情報入力!AB718))</f>
        <v/>
      </c>
      <c r="F717" s="66" t="str">
        <f>IFERROR(VLOOKUP(②受講者情報入力!AC718,マスタ!$A$1:$B$47,2,0),"")</f>
        <v/>
      </c>
      <c r="G717" s="66" t="str">
        <f>TRIM(②受講者情報入力!AD718)</f>
        <v/>
      </c>
      <c r="H717" s="66" t="str">
        <f>TRIM(②受講者情報入力!AE718)</f>
        <v/>
      </c>
      <c r="I717" s="66" t="str">
        <f>IF(②受講者情報入力!AV718="","",LEFT(②受講者情報入力!AV718,LEN(②受講者情報入力!AV718)-1))</f>
        <v/>
      </c>
      <c r="J717" s="66" t="str">
        <f>ASC(TRIM(②受講者情報入力!AK718))</f>
        <v/>
      </c>
      <c r="K717" s="66" t="str">
        <f>IF(②受講者情報入力!AL718=0,"",TEXT(②受講者情報入力!AL718,"yyyy/mm/dd"))</f>
        <v/>
      </c>
      <c r="L717" s="66" t="str">
        <f>IF(②受講者情報入力!AM718=0,"",TEXT(②受講者情報入力!AM718,"yyyy/mm/dd"))</f>
        <v/>
      </c>
      <c r="M717" s="66" t="str">
        <f>ASC(TRIM(②受講者情報入力!AN718))</f>
        <v/>
      </c>
      <c r="N717" s="66" t="str">
        <f>ASC(TRIM(②受講者情報入力!AO718))</f>
        <v/>
      </c>
      <c r="O717" s="66" t="str">
        <f>IF(②受講者情報入力!AP718=0,"",TEXT(②受講者情報入力!AP718,"yyyy/mm/dd"))</f>
        <v/>
      </c>
      <c r="P717" s="66" t="str">
        <f>ASC(TRIM(②受講者情報入力!AQ718))</f>
        <v/>
      </c>
      <c r="Q717" s="66" t="str">
        <f>TRIM(②受講者情報入力!AR718)</f>
        <v/>
      </c>
      <c r="R717" s="66" t="str">
        <f>TRIM(②受講者情報入力!AS718)</f>
        <v/>
      </c>
      <c r="S717" s="66" t="str">
        <f>TRIM(②受講者情報入力!AT718)</f>
        <v/>
      </c>
    </row>
    <row r="718" spans="1:19">
      <c r="A718" s="66" t="e">
        <f>②受講者情報入力!AW719</f>
        <v>#N/A</v>
      </c>
      <c r="B718" s="66" t="str">
        <f>LEFT(②受講者情報入力!Y719,1)</f>
        <v/>
      </c>
      <c r="C718" s="66" t="str">
        <f>DBCS(TRIM(②受講者情報入力!Z719))</f>
        <v/>
      </c>
      <c r="D718" s="66" t="str">
        <f>DBCS(TRIM(②受講者情報入力!AA719))</f>
        <v/>
      </c>
      <c r="E718" s="66" t="str">
        <f>ASC(TRIM(②受講者情報入力!AB719))</f>
        <v/>
      </c>
      <c r="F718" s="66" t="str">
        <f>IFERROR(VLOOKUP(②受講者情報入力!AC719,マスタ!$A$1:$B$47,2,0),"")</f>
        <v/>
      </c>
      <c r="G718" s="66" t="str">
        <f>TRIM(②受講者情報入力!AD719)</f>
        <v/>
      </c>
      <c r="H718" s="66" t="str">
        <f>TRIM(②受講者情報入力!AE719)</f>
        <v/>
      </c>
      <c r="I718" s="66" t="str">
        <f>IF(②受講者情報入力!AV719="","",LEFT(②受講者情報入力!AV719,LEN(②受講者情報入力!AV719)-1))</f>
        <v/>
      </c>
      <c r="J718" s="66" t="str">
        <f>ASC(TRIM(②受講者情報入力!AK719))</f>
        <v/>
      </c>
      <c r="K718" s="66" t="str">
        <f>IF(②受講者情報入力!AL719=0,"",TEXT(②受講者情報入力!AL719,"yyyy/mm/dd"))</f>
        <v/>
      </c>
      <c r="L718" s="66" t="str">
        <f>IF(②受講者情報入力!AM719=0,"",TEXT(②受講者情報入力!AM719,"yyyy/mm/dd"))</f>
        <v/>
      </c>
      <c r="M718" s="66" t="str">
        <f>ASC(TRIM(②受講者情報入力!AN719))</f>
        <v/>
      </c>
      <c r="N718" s="66" t="str">
        <f>ASC(TRIM(②受講者情報入力!AO719))</f>
        <v/>
      </c>
      <c r="O718" s="66" t="str">
        <f>IF(②受講者情報入力!AP719=0,"",TEXT(②受講者情報入力!AP719,"yyyy/mm/dd"))</f>
        <v/>
      </c>
      <c r="P718" s="66" t="str">
        <f>ASC(TRIM(②受講者情報入力!AQ719))</f>
        <v/>
      </c>
      <c r="Q718" s="66" t="str">
        <f>TRIM(②受講者情報入力!AR719)</f>
        <v/>
      </c>
      <c r="R718" s="66" t="str">
        <f>TRIM(②受講者情報入力!AS719)</f>
        <v/>
      </c>
      <c r="S718" s="66" t="str">
        <f>TRIM(②受講者情報入力!AT719)</f>
        <v/>
      </c>
    </row>
    <row r="719" spans="1:19">
      <c r="A719" s="66" t="e">
        <f>②受講者情報入力!AW720</f>
        <v>#N/A</v>
      </c>
      <c r="B719" s="66" t="str">
        <f>LEFT(②受講者情報入力!Y720,1)</f>
        <v/>
      </c>
      <c r="C719" s="66" t="str">
        <f>DBCS(TRIM(②受講者情報入力!Z720))</f>
        <v/>
      </c>
      <c r="D719" s="66" t="str">
        <f>DBCS(TRIM(②受講者情報入力!AA720))</f>
        <v/>
      </c>
      <c r="E719" s="66" t="str">
        <f>ASC(TRIM(②受講者情報入力!AB720))</f>
        <v/>
      </c>
      <c r="F719" s="66" t="str">
        <f>IFERROR(VLOOKUP(②受講者情報入力!AC720,マスタ!$A$1:$B$47,2,0),"")</f>
        <v/>
      </c>
      <c r="G719" s="66" t="str">
        <f>TRIM(②受講者情報入力!AD720)</f>
        <v/>
      </c>
      <c r="H719" s="66" t="str">
        <f>TRIM(②受講者情報入力!AE720)</f>
        <v/>
      </c>
      <c r="I719" s="66" t="str">
        <f>IF(②受講者情報入力!AV720="","",LEFT(②受講者情報入力!AV720,LEN(②受講者情報入力!AV720)-1))</f>
        <v/>
      </c>
      <c r="J719" s="66" t="str">
        <f>ASC(TRIM(②受講者情報入力!AK720))</f>
        <v/>
      </c>
      <c r="K719" s="66" t="str">
        <f>IF(②受講者情報入力!AL720=0,"",TEXT(②受講者情報入力!AL720,"yyyy/mm/dd"))</f>
        <v/>
      </c>
      <c r="L719" s="66" t="str">
        <f>IF(②受講者情報入力!AM720=0,"",TEXT(②受講者情報入力!AM720,"yyyy/mm/dd"))</f>
        <v/>
      </c>
      <c r="M719" s="66" t="str">
        <f>ASC(TRIM(②受講者情報入力!AN720))</f>
        <v/>
      </c>
      <c r="N719" s="66" t="str">
        <f>ASC(TRIM(②受講者情報入力!AO720))</f>
        <v/>
      </c>
      <c r="O719" s="66" t="str">
        <f>IF(②受講者情報入力!AP720=0,"",TEXT(②受講者情報入力!AP720,"yyyy/mm/dd"))</f>
        <v/>
      </c>
      <c r="P719" s="66" t="str">
        <f>ASC(TRIM(②受講者情報入力!AQ720))</f>
        <v/>
      </c>
      <c r="Q719" s="66" t="str">
        <f>TRIM(②受講者情報入力!AR720)</f>
        <v/>
      </c>
      <c r="R719" s="66" t="str">
        <f>TRIM(②受講者情報入力!AS720)</f>
        <v/>
      </c>
      <c r="S719" s="66" t="str">
        <f>TRIM(②受講者情報入力!AT720)</f>
        <v/>
      </c>
    </row>
    <row r="720" spans="1:19">
      <c r="A720" s="66" t="e">
        <f>②受講者情報入力!AW721</f>
        <v>#N/A</v>
      </c>
      <c r="B720" s="66" t="str">
        <f>LEFT(②受講者情報入力!Y721,1)</f>
        <v/>
      </c>
      <c r="C720" s="66" t="str">
        <f>DBCS(TRIM(②受講者情報入力!Z721))</f>
        <v/>
      </c>
      <c r="D720" s="66" t="str">
        <f>DBCS(TRIM(②受講者情報入力!AA721))</f>
        <v/>
      </c>
      <c r="E720" s="66" t="str">
        <f>ASC(TRIM(②受講者情報入力!AB721))</f>
        <v/>
      </c>
      <c r="F720" s="66" t="str">
        <f>IFERROR(VLOOKUP(②受講者情報入力!AC721,マスタ!$A$1:$B$47,2,0),"")</f>
        <v/>
      </c>
      <c r="G720" s="66" t="str">
        <f>TRIM(②受講者情報入力!AD721)</f>
        <v/>
      </c>
      <c r="H720" s="66" t="str">
        <f>TRIM(②受講者情報入力!AE721)</f>
        <v/>
      </c>
      <c r="I720" s="66" t="str">
        <f>IF(②受講者情報入力!AV721="","",LEFT(②受講者情報入力!AV721,LEN(②受講者情報入力!AV721)-1))</f>
        <v/>
      </c>
      <c r="J720" s="66" t="str">
        <f>ASC(TRIM(②受講者情報入力!AK721))</f>
        <v/>
      </c>
      <c r="K720" s="66" t="str">
        <f>IF(②受講者情報入力!AL721=0,"",TEXT(②受講者情報入力!AL721,"yyyy/mm/dd"))</f>
        <v/>
      </c>
      <c r="L720" s="66" t="str">
        <f>IF(②受講者情報入力!AM721=0,"",TEXT(②受講者情報入力!AM721,"yyyy/mm/dd"))</f>
        <v/>
      </c>
      <c r="M720" s="66" t="str">
        <f>ASC(TRIM(②受講者情報入力!AN721))</f>
        <v/>
      </c>
      <c r="N720" s="66" t="str">
        <f>ASC(TRIM(②受講者情報入力!AO721))</f>
        <v/>
      </c>
      <c r="O720" s="66" t="str">
        <f>IF(②受講者情報入力!AP721=0,"",TEXT(②受講者情報入力!AP721,"yyyy/mm/dd"))</f>
        <v/>
      </c>
      <c r="P720" s="66" t="str">
        <f>ASC(TRIM(②受講者情報入力!AQ721))</f>
        <v/>
      </c>
      <c r="Q720" s="66" t="str">
        <f>TRIM(②受講者情報入力!AR721)</f>
        <v/>
      </c>
      <c r="R720" s="66" t="str">
        <f>TRIM(②受講者情報入力!AS721)</f>
        <v/>
      </c>
      <c r="S720" s="66" t="str">
        <f>TRIM(②受講者情報入力!AT721)</f>
        <v/>
      </c>
    </row>
    <row r="721" spans="1:19">
      <c r="A721" s="66" t="e">
        <f>②受講者情報入力!AW722</f>
        <v>#N/A</v>
      </c>
      <c r="B721" s="66" t="str">
        <f>LEFT(②受講者情報入力!Y722,1)</f>
        <v/>
      </c>
      <c r="C721" s="66" t="str">
        <f>DBCS(TRIM(②受講者情報入力!Z722))</f>
        <v/>
      </c>
      <c r="D721" s="66" t="str">
        <f>DBCS(TRIM(②受講者情報入力!AA722))</f>
        <v/>
      </c>
      <c r="E721" s="66" t="str">
        <f>ASC(TRIM(②受講者情報入力!AB722))</f>
        <v/>
      </c>
      <c r="F721" s="66" t="str">
        <f>IFERROR(VLOOKUP(②受講者情報入力!AC722,マスタ!$A$1:$B$47,2,0),"")</f>
        <v/>
      </c>
      <c r="G721" s="66" t="str">
        <f>TRIM(②受講者情報入力!AD722)</f>
        <v/>
      </c>
      <c r="H721" s="66" t="str">
        <f>TRIM(②受講者情報入力!AE722)</f>
        <v/>
      </c>
      <c r="I721" s="66" t="str">
        <f>IF(②受講者情報入力!AV722="","",LEFT(②受講者情報入力!AV722,LEN(②受講者情報入力!AV722)-1))</f>
        <v/>
      </c>
      <c r="J721" s="66" t="str">
        <f>ASC(TRIM(②受講者情報入力!AK722))</f>
        <v/>
      </c>
      <c r="K721" s="66" t="str">
        <f>IF(②受講者情報入力!AL722=0,"",TEXT(②受講者情報入力!AL722,"yyyy/mm/dd"))</f>
        <v/>
      </c>
      <c r="L721" s="66" t="str">
        <f>IF(②受講者情報入力!AM722=0,"",TEXT(②受講者情報入力!AM722,"yyyy/mm/dd"))</f>
        <v/>
      </c>
      <c r="M721" s="66" t="str">
        <f>ASC(TRIM(②受講者情報入力!AN722))</f>
        <v/>
      </c>
      <c r="N721" s="66" t="str">
        <f>ASC(TRIM(②受講者情報入力!AO722))</f>
        <v/>
      </c>
      <c r="O721" s="66" t="str">
        <f>IF(②受講者情報入力!AP722=0,"",TEXT(②受講者情報入力!AP722,"yyyy/mm/dd"))</f>
        <v/>
      </c>
      <c r="P721" s="66" t="str">
        <f>ASC(TRIM(②受講者情報入力!AQ722))</f>
        <v/>
      </c>
      <c r="Q721" s="66" t="str">
        <f>TRIM(②受講者情報入力!AR722)</f>
        <v/>
      </c>
      <c r="R721" s="66" t="str">
        <f>TRIM(②受講者情報入力!AS722)</f>
        <v/>
      </c>
      <c r="S721" s="66" t="str">
        <f>TRIM(②受講者情報入力!AT722)</f>
        <v/>
      </c>
    </row>
    <row r="722" spans="1:19">
      <c r="A722" s="66" t="e">
        <f>②受講者情報入力!AW723</f>
        <v>#N/A</v>
      </c>
      <c r="B722" s="66" t="str">
        <f>LEFT(②受講者情報入力!Y723,1)</f>
        <v/>
      </c>
      <c r="C722" s="66" t="str">
        <f>DBCS(TRIM(②受講者情報入力!Z723))</f>
        <v/>
      </c>
      <c r="D722" s="66" t="str">
        <f>DBCS(TRIM(②受講者情報入力!AA723))</f>
        <v/>
      </c>
      <c r="E722" s="66" t="str">
        <f>ASC(TRIM(②受講者情報入力!AB723))</f>
        <v/>
      </c>
      <c r="F722" s="66" t="str">
        <f>IFERROR(VLOOKUP(②受講者情報入力!AC723,マスタ!$A$1:$B$47,2,0),"")</f>
        <v/>
      </c>
      <c r="G722" s="66" t="str">
        <f>TRIM(②受講者情報入力!AD723)</f>
        <v/>
      </c>
      <c r="H722" s="66" t="str">
        <f>TRIM(②受講者情報入力!AE723)</f>
        <v/>
      </c>
      <c r="I722" s="66" t="str">
        <f>IF(②受講者情報入力!AV723="","",LEFT(②受講者情報入力!AV723,LEN(②受講者情報入力!AV723)-1))</f>
        <v/>
      </c>
      <c r="J722" s="66" t="str">
        <f>ASC(TRIM(②受講者情報入力!AK723))</f>
        <v/>
      </c>
      <c r="K722" s="66" t="str">
        <f>IF(②受講者情報入力!AL723=0,"",TEXT(②受講者情報入力!AL723,"yyyy/mm/dd"))</f>
        <v/>
      </c>
      <c r="L722" s="66" t="str">
        <f>IF(②受講者情報入力!AM723=0,"",TEXT(②受講者情報入力!AM723,"yyyy/mm/dd"))</f>
        <v/>
      </c>
      <c r="M722" s="66" t="str">
        <f>ASC(TRIM(②受講者情報入力!AN723))</f>
        <v/>
      </c>
      <c r="N722" s="66" t="str">
        <f>ASC(TRIM(②受講者情報入力!AO723))</f>
        <v/>
      </c>
      <c r="O722" s="66" t="str">
        <f>IF(②受講者情報入力!AP723=0,"",TEXT(②受講者情報入力!AP723,"yyyy/mm/dd"))</f>
        <v/>
      </c>
      <c r="P722" s="66" t="str">
        <f>ASC(TRIM(②受講者情報入力!AQ723))</f>
        <v/>
      </c>
      <c r="Q722" s="66" t="str">
        <f>TRIM(②受講者情報入力!AR723)</f>
        <v/>
      </c>
      <c r="R722" s="66" t="str">
        <f>TRIM(②受講者情報入力!AS723)</f>
        <v/>
      </c>
      <c r="S722" s="66" t="str">
        <f>TRIM(②受講者情報入力!AT723)</f>
        <v/>
      </c>
    </row>
    <row r="723" spans="1:19">
      <c r="A723" s="66" t="e">
        <f>②受講者情報入力!AW724</f>
        <v>#N/A</v>
      </c>
      <c r="B723" s="66" t="str">
        <f>LEFT(②受講者情報入力!Y724,1)</f>
        <v/>
      </c>
      <c r="C723" s="66" t="str">
        <f>DBCS(TRIM(②受講者情報入力!Z724))</f>
        <v/>
      </c>
      <c r="D723" s="66" t="str">
        <f>DBCS(TRIM(②受講者情報入力!AA724))</f>
        <v/>
      </c>
      <c r="E723" s="66" t="str">
        <f>ASC(TRIM(②受講者情報入力!AB724))</f>
        <v/>
      </c>
      <c r="F723" s="66" t="str">
        <f>IFERROR(VLOOKUP(②受講者情報入力!AC724,マスタ!$A$1:$B$47,2,0),"")</f>
        <v/>
      </c>
      <c r="G723" s="66" t="str">
        <f>TRIM(②受講者情報入力!AD724)</f>
        <v/>
      </c>
      <c r="H723" s="66" t="str">
        <f>TRIM(②受講者情報入力!AE724)</f>
        <v/>
      </c>
      <c r="I723" s="66" t="str">
        <f>IF(②受講者情報入力!AV724="","",LEFT(②受講者情報入力!AV724,LEN(②受講者情報入力!AV724)-1))</f>
        <v/>
      </c>
      <c r="J723" s="66" t="str">
        <f>ASC(TRIM(②受講者情報入力!AK724))</f>
        <v/>
      </c>
      <c r="K723" s="66" t="str">
        <f>IF(②受講者情報入力!AL724=0,"",TEXT(②受講者情報入力!AL724,"yyyy/mm/dd"))</f>
        <v/>
      </c>
      <c r="L723" s="66" t="str">
        <f>IF(②受講者情報入力!AM724=0,"",TEXT(②受講者情報入力!AM724,"yyyy/mm/dd"))</f>
        <v/>
      </c>
      <c r="M723" s="66" t="str">
        <f>ASC(TRIM(②受講者情報入力!AN724))</f>
        <v/>
      </c>
      <c r="N723" s="66" t="str">
        <f>ASC(TRIM(②受講者情報入力!AO724))</f>
        <v/>
      </c>
      <c r="O723" s="66" t="str">
        <f>IF(②受講者情報入力!AP724=0,"",TEXT(②受講者情報入力!AP724,"yyyy/mm/dd"))</f>
        <v/>
      </c>
      <c r="P723" s="66" t="str">
        <f>ASC(TRIM(②受講者情報入力!AQ724))</f>
        <v/>
      </c>
      <c r="Q723" s="66" t="str">
        <f>TRIM(②受講者情報入力!AR724)</f>
        <v/>
      </c>
      <c r="R723" s="66" t="str">
        <f>TRIM(②受講者情報入力!AS724)</f>
        <v/>
      </c>
      <c r="S723" s="66" t="str">
        <f>TRIM(②受講者情報入力!AT724)</f>
        <v/>
      </c>
    </row>
    <row r="724" spans="1:19">
      <c r="A724" s="66" t="e">
        <f>②受講者情報入力!AW725</f>
        <v>#N/A</v>
      </c>
      <c r="B724" s="66" t="str">
        <f>LEFT(②受講者情報入力!Y725,1)</f>
        <v/>
      </c>
      <c r="C724" s="66" t="str">
        <f>DBCS(TRIM(②受講者情報入力!Z725))</f>
        <v/>
      </c>
      <c r="D724" s="66" t="str">
        <f>DBCS(TRIM(②受講者情報入力!AA725))</f>
        <v/>
      </c>
      <c r="E724" s="66" t="str">
        <f>ASC(TRIM(②受講者情報入力!AB725))</f>
        <v/>
      </c>
      <c r="F724" s="66" t="str">
        <f>IFERROR(VLOOKUP(②受講者情報入力!AC725,マスタ!$A$1:$B$47,2,0),"")</f>
        <v/>
      </c>
      <c r="G724" s="66" t="str">
        <f>TRIM(②受講者情報入力!AD725)</f>
        <v/>
      </c>
      <c r="H724" s="66" t="str">
        <f>TRIM(②受講者情報入力!AE725)</f>
        <v/>
      </c>
      <c r="I724" s="66" t="str">
        <f>IF(②受講者情報入力!AV725="","",LEFT(②受講者情報入力!AV725,LEN(②受講者情報入力!AV725)-1))</f>
        <v/>
      </c>
      <c r="J724" s="66" t="str">
        <f>ASC(TRIM(②受講者情報入力!AK725))</f>
        <v/>
      </c>
      <c r="K724" s="66" t="str">
        <f>IF(②受講者情報入力!AL725=0,"",TEXT(②受講者情報入力!AL725,"yyyy/mm/dd"))</f>
        <v/>
      </c>
      <c r="L724" s="66" t="str">
        <f>IF(②受講者情報入力!AM725=0,"",TEXT(②受講者情報入力!AM725,"yyyy/mm/dd"))</f>
        <v/>
      </c>
      <c r="M724" s="66" t="str">
        <f>ASC(TRIM(②受講者情報入力!AN725))</f>
        <v/>
      </c>
      <c r="N724" s="66" t="str">
        <f>ASC(TRIM(②受講者情報入力!AO725))</f>
        <v/>
      </c>
      <c r="O724" s="66" t="str">
        <f>IF(②受講者情報入力!AP725=0,"",TEXT(②受講者情報入力!AP725,"yyyy/mm/dd"))</f>
        <v/>
      </c>
      <c r="P724" s="66" t="str">
        <f>ASC(TRIM(②受講者情報入力!AQ725))</f>
        <v/>
      </c>
      <c r="Q724" s="66" t="str">
        <f>TRIM(②受講者情報入力!AR725)</f>
        <v/>
      </c>
      <c r="R724" s="66" t="str">
        <f>TRIM(②受講者情報入力!AS725)</f>
        <v/>
      </c>
      <c r="S724" s="66" t="str">
        <f>TRIM(②受講者情報入力!AT725)</f>
        <v/>
      </c>
    </row>
    <row r="725" spans="1:19">
      <c r="A725" s="66" t="e">
        <f>②受講者情報入力!AW726</f>
        <v>#N/A</v>
      </c>
      <c r="B725" s="66" t="str">
        <f>LEFT(②受講者情報入力!Y726,1)</f>
        <v/>
      </c>
      <c r="C725" s="66" t="str">
        <f>DBCS(TRIM(②受講者情報入力!Z726))</f>
        <v/>
      </c>
      <c r="D725" s="66" t="str">
        <f>DBCS(TRIM(②受講者情報入力!AA726))</f>
        <v/>
      </c>
      <c r="E725" s="66" t="str">
        <f>ASC(TRIM(②受講者情報入力!AB726))</f>
        <v/>
      </c>
      <c r="F725" s="66" t="str">
        <f>IFERROR(VLOOKUP(②受講者情報入力!AC726,マスタ!$A$1:$B$47,2,0),"")</f>
        <v/>
      </c>
      <c r="G725" s="66" t="str">
        <f>TRIM(②受講者情報入力!AD726)</f>
        <v/>
      </c>
      <c r="H725" s="66" t="str">
        <f>TRIM(②受講者情報入力!AE726)</f>
        <v/>
      </c>
      <c r="I725" s="66" t="str">
        <f>IF(②受講者情報入力!AV726="","",LEFT(②受講者情報入力!AV726,LEN(②受講者情報入力!AV726)-1))</f>
        <v/>
      </c>
      <c r="J725" s="66" t="str">
        <f>ASC(TRIM(②受講者情報入力!AK726))</f>
        <v/>
      </c>
      <c r="K725" s="66" t="str">
        <f>IF(②受講者情報入力!AL726=0,"",TEXT(②受講者情報入力!AL726,"yyyy/mm/dd"))</f>
        <v/>
      </c>
      <c r="L725" s="66" t="str">
        <f>IF(②受講者情報入力!AM726=0,"",TEXT(②受講者情報入力!AM726,"yyyy/mm/dd"))</f>
        <v/>
      </c>
      <c r="M725" s="66" t="str">
        <f>ASC(TRIM(②受講者情報入力!AN726))</f>
        <v/>
      </c>
      <c r="N725" s="66" t="str">
        <f>ASC(TRIM(②受講者情報入力!AO726))</f>
        <v/>
      </c>
      <c r="O725" s="66" t="str">
        <f>IF(②受講者情報入力!AP726=0,"",TEXT(②受講者情報入力!AP726,"yyyy/mm/dd"))</f>
        <v/>
      </c>
      <c r="P725" s="66" t="str">
        <f>ASC(TRIM(②受講者情報入力!AQ726))</f>
        <v/>
      </c>
      <c r="Q725" s="66" t="str">
        <f>TRIM(②受講者情報入力!AR726)</f>
        <v/>
      </c>
      <c r="R725" s="66" t="str">
        <f>TRIM(②受講者情報入力!AS726)</f>
        <v/>
      </c>
      <c r="S725" s="66" t="str">
        <f>TRIM(②受講者情報入力!AT726)</f>
        <v/>
      </c>
    </row>
    <row r="726" spans="1:19">
      <c r="A726" s="66" t="e">
        <f>②受講者情報入力!AW727</f>
        <v>#N/A</v>
      </c>
      <c r="B726" s="66" t="str">
        <f>LEFT(②受講者情報入力!Y727,1)</f>
        <v/>
      </c>
      <c r="C726" s="66" t="str">
        <f>DBCS(TRIM(②受講者情報入力!Z727))</f>
        <v/>
      </c>
      <c r="D726" s="66" t="str">
        <f>DBCS(TRIM(②受講者情報入力!AA727))</f>
        <v/>
      </c>
      <c r="E726" s="66" t="str">
        <f>ASC(TRIM(②受講者情報入力!AB727))</f>
        <v/>
      </c>
      <c r="F726" s="66" t="str">
        <f>IFERROR(VLOOKUP(②受講者情報入力!AC727,マスタ!$A$1:$B$47,2,0),"")</f>
        <v/>
      </c>
      <c r="G726" s="66" t="str">
        <f>TRIM(②受講者情報入力!AD727)</f>
        <v/>
      </c>
      <c r="H726" s="66" t="str">
        <f>TRIM(②受講者情報入力!AE727)</f>
        <v/>
      </c>
      <c r="I726" s="66" t="str">
        <f>IF(②受講者情報入力!AV727="","",LEFT(②受講者情報入力!AV727,LEN(②受講者情報入力!AV727)-1))</f>
        <v/>
      </c>
      <c r="J726" s="66" t="str">
        <f>ASC(TRIM(②受講者情報入力!AK727))</f>
        <v/>
      </c>
      <c r="K726" s="66" t="str">
        <f>IF(②受講者情報入力!AL727=0,"",TEXT(②受講者情報入力!AL727,"yyyy/mm/dd"))</f>
        <v/>
      </c>
      <c r="L726" s="66" t="str">
        <f>IF(②受講者情報入力!AM727=0,"",TEXT(②受講者情報入力!AM727,"yyyy/mm/dd"))</f>
        <v/>
      </c>
      <c r="M726" s="66" t="str">
        <f>ASC(TRIM(②受講者情報入力!AN727))</f>
        <v/>
      </c>
      <c r="N726" s="66" t="str">
        <f>ASC(TRIM(②受講者情報入力!AO727))</f>
        <v/>
      </c>
      <c r="O726" s="66" t="str">
        <f>IF(②受講者情報入力!AP727=0,"",TEXT(②受講者情報入力!AP727,"yyyy/mm/dd"))</f>
        <v/>
      </c>
      <c r="P726" s="66" t="str">
        <f>ASC(TRIM(②受講者情報入力!AQ727))</f>
        <v/>
      </c>
      <c r="Q726" s="66" t="str">
        <f>TRIM(②受講者情報入力!AR727)</f>
        <v/>
      </c>
      <c r="R726" s="66" t="str">
        <f>TRIM(②受講者情報入力!AS727)</f>
        <v/>
      </c>
      <c r="S726" s="66" t="str">
        <f>TRIM(②受講者情報入力!AT727)</f>
        <v/>
      </c>
    </row>
    <row r="727" spans="1:19">
      <c r="A727" s="66" t="e">
        <f>②受講者情報入力!AW728</f>
        <v>#N/A</v>
      </c>
      <c r="B727" s="66" t="str">
        <f>LEFT(②受講者情報入力!Y728,1)</f>
        <v/>
      </c>
      <c r="C727" s="66" t="str">
        <f>DBCS(TRIM(②受講者情報入力!Z728))</f>
        <v/>
      </c>
      <c r="D727" s="66" t="str">
        <f>DBCS(TRIM(②受講者情報入力!AA728))</f>
        <v/>
      </c>
      <c r="E727" s="66" t="str">
        <f>ASC(TRIM(②受講者情報入力!AB728))</f>
        <v/>
      </c>
      <c r="F727" s="66" t="str">
        <f>IFERROR(VLOOKUP(②受講者情報入力!AC728,マスタ!$A$1:$B$47,2,0),"")</f>
        <v/>
      </c>
      <c r="G727" s="66" t="str">
        <f>TRIM(②受講者情報入力!AD728)</f>
        <v/>
      </c>
      <c r="H727" s="66" t="str">
        <f>TRIM(②受講者情報入力!AE728)</f>
        <v/>
      </c>
      <c r="I727" s="66" t="str">
        <f>IF(②受講者情報入力!AV728="","",LEFT(②受講者情報入力!AV728,LEN(②受講者情報入力!AV728)-1))</f>
        <v/>
      </c>
      <c r="J727" s="66" t="str">
        <f>ASC(TRIM(②受講者情報入力!AK728))</f>
        <v/>
      </c>
      <c r="K727" s="66" t="str">
        <f>IF(②受講者情報入力!AL728=0,"",TEXT(②受講者情報入力!AL728,"yyyy/mm/dd"))</f>
        <v/>
      </c>
      <c r="L727" s="66" t="str">
        <f>IF(②受講者情報入力!AM728=0,"",TEXT(②受講者情報入力!AM728,"yyyy/mm/dd"))</f>
        <v/>
      </c>
      <c r="M727" s="66" t="str">
        <f>ASC(TRIM(②受講者情報入力!AN728))</f>
        <v/>
      </c>
      <c r="N727" s="66" t="str">
        <f>ASC(TRIM(②受講者情報入力!AO728))</f>
        <v/>
      </c>
      <c r="O727" s="66" t="str">
        <f>IF(②受講者情報入力!AP728=0,"",TEXT(②受講者情報入力!AP728,"yyyy/mm/dd"))</f>
        <v/>
      </c>
      <c r="P727" s="66" t="str">
        <f>ASC(TRIM(②受講者情報入力!AQ728))</f>
        <v/>
      </c>
      <c r="Q727" s="66" t="str">
        <f>TRIM(②受講者情報入力!AR728)</f>
        <v/>
      </c>
      <c r="R727" s="66" t="str">
        <f>TRIM(②受講者情報入力!AS728)</f>
        <v/>
      </c>
      <c r="S727" s="66" t="str">
        <f>TRIM(②受講者情報入力!AT728)</f>
        <v/>
      </c>
    </row>
    <row r="728" spans="1:19">
      <c r="A728" s="66" t="e">
        <f>②受講者情報入力!AW729</f>
        <v>#N/A</v>
      </c>
      <c r="B728" s="66" t="str">
        <f>LEFT(②受講者情報入力!Y729,1)</f>
        <v/>
      </c>
      <c r="C728" s="66" t="str">
        <f>DBCS(TRIM(②受講者情報入力!Z729))</f>
        <v/>
      </c>
      <c r="D728" s="66" t="str">
        <f>DBCS(TRIM(②受講者情報入力!AA729))</f>
        <v/>
      </c>
      <c r="E728" s="66" t="str">
        <f>ASC(TRIM(②受講者情報入力!AB729))</f>
        <v/>
      </c>
      <c r="F728" s="66" t="str">
        <f>IFERROR(VLOOKUP(②受講者情報入力!AC729,マスタ!$A$1:$B$47,2,0),"")</f>
        <v/>
      </c>
      <c r="G728" s="66" t="str">
        <f>TRIM(②受講者情報入力!AD729)</f>
        <v/>
      </c>
      <c r="H728" s="66" t="str">
        <f>TRIM(②受講者情報入力!AE729)</f>
        <v/>
      </c>
      <c r="I728" s="66" t="str">
        <f>IF(②受講者情報入力!AV729="","",LEFT(②受講者情報入力!AV729,LEN(②受講者情報入力!AV729)-1))</f>
        <v/>
      </c>
      <c r="J728" s="66" t="str">
        <f>ASC(TRIM(②受講者情報入力!AK729))</f>
        <v/>
      </c>
      <c r="K728" s="66" t="str">
        <f>IF(②受講者情報入力!AL729=0,"",TEXT(②受講者情報入力!AL729,"yyyy/mm/dd"))</f>
        <v/>
      </c>
      <c r="L728" s="66" t="str">
        <f>IF(②受講者情報入力!AM729=0,"",TEXT(②受講者情報入力!AM729,"yyyy/mm/dd"))</f>
        <v/>
      </c>
      <c r="M728" s="66" t="str">
        <f>ASC(TRIM(②受講者情報入力!AN729))</f>
        <v/>
      </c>
      <c r="N728" s="66" t="str">
        <f>ASC(TRIM(②受講者情報入力!AO729))</f>
        <v/>
      </c>
      <c r="O728" s="66" t="str">
        <f>IF(②受講者情報入力!AP729=0,"",TEXT(②受講者情報入力!AP729,"yyyy/mm/dd"))</f>
        <v/>
      </c>
      <c r="P728" s="66" t="str">
        <f>ASC(TRIM(②受講者情報入力!AQ729))</f>
        <v/>
      </c>
      <c r="Q728" s="66" t="str">
        <f>TRIM(②受講者情報入力!AR729)</f>
        <v/>
      </c>
      <c r="R728" s="66" t="str">
        <f>TRIM(②受講者情報入力!AS729)</f>
        <v/>
      </c>
      <c r="S728" s="66" t="str">
        <f>TRIM(②受講者情報入力!AT729)</f>
        <v/>
      </c>
    </row>
    <row r="729" spans="1:19">
      <c r="A729" s="66" t="e">
        <f>②受講者情報入力!AW730</f>
        <v>#N/A</v>
      </c>
      <c r="B729" s="66" t="str">
        <f>LEFT(②受講者情報入力!Y730,1)</f>
        <v/>
      </c>
      <c r="C729" s="66" t="str">
        <f>DBCS(TRIM(②受講者情報入力!Z730))</f>
        <v/>
      </c>
      <c r="D729" s="66" t="str">
        <f>DBCS(TRIM(②受講者情報入力!AA730))</f>
        <v/>
      </c>
      <c r="E729" s="66" t="str">
        <f>ASC(TRIM(②受講者情報入力!AB730))</f>
        <v/>
      </c>
      <c r="F729" s="66" t="str">
        <f>IFERROR(VLOOKUP(②受講者情報入力!AC730,マスタ!$A$1:$B$47,2,0),"")</f>
        <v/>
      </c>
      <c r="G729" s="66" t="str">
        <f>TRIM(②受講者情報入力!AD730)</f>
        <v/>
      </c>
      <c r="H729" s="66" t="str">
        <f>TRIM(②受講者情報入力!AE730)</f>
        <v/>
      </c>
      <c r="I729" s="66" t="str">
        <f>IF(②受講者情報入力!AV730="","",LEFT(②受講者情報入力!AV730,LEN(②受講者情報入力!AV730)-1))</f>
        <v/>
      </c>
      <c r="J729" s="66" t="str">
        <f>ASC(TRIM(②受講者情報入力!AK730))</f>
        <v/>
      </c>
      <c r="K729" s="66" t="str">
        <f>IF(②受講者情報入力!AL730=0,"",TEXT(②受講者情報入力!AL730,"yyyy/mm/dd"))</f>
        <v/>
      </c>
      <c r="L729" s="66" t="str">
        <f>IF(②受講者情報入力!AM730=0,"",TEXT(②受講者情報入力!AM730,"yyyy/mm/dd"))</f>
        <v/>
      </c>
      <c r="M729" s="66" t="str">
        <f>ASC(TRIM(②受講者情報入力!AN730))</f>
        <v/>
      </c>
      <c r="N729" s="66" t="str">
        <f>ASC(TRIM(②受講者情報入力!AO730))</f>
        <v/>
      </c>
      <c r="O729" s="66" t="str">
        <f>IF(②受講者情報入力!AP730=0,"",TEXT(②受講者情報入力!AP730,"yyyy/mm/dd"))</f>
        <v/>
      </c>
      <c r="P729" s="66" t="str">
        <f>ASC(TRIM(②受講者情報入力!AQ730))</f>
        <v/>
      </c>
      <c r="Q729" s="66" t="str">
        <f>TRIM(②受講者情報入力!AR730)</f>
        <v/>
      </c>
      <c r="R729" s="66" t="str">
        <f>TRIM(②受講者情報入力!AS730)</f>
        <v/>
      </c>
      <c r="S729" s="66" t="str">
        <f>TRIM(②受講者情報入力!AT730)</f>
        <v/>
      </c>
    </row>
    <row r="730" spans="1:19">
      <c r="A730" s="66" t="e">
        <f>②受講者情報入力!AW731</f>
        <v>#N/A</v>
      </c>
      <c r="B730" s="66" t="str">
        <f>LEFT(②受講者情報入力!Y731,1)</f>
        <v/>
      </c>
      <c r="C730" s="66" t="str">
        <f>DBCS(TRIM(②受講者情報入力!Z731))</f>
        <v/>
      </c>
      <c r="D730" s="66" t="str">
        <f>DBCS(TRIM(②受講者情報入力!AA731))</f>
        <v/>
      </c>
      <c r="E730" s="66" t="str">
        <f>ASC(TRIM(②受講者情報入力!AB731))</f>
        <v/>
      </c>
      <c r="F730" s="66" t="str">
        <f>IFERROR(VLOOKUP(②受講者情報入力!AC731,マスタ!$A$1:$B$47,2,0),"")</f>
        <v/>
      </c>
      <c r="G730" s="66" t="str">
        <f>TRIM(②受講者情報入力!AD731)</f>
        <v/>
      </c>
      <c r="H730" s="66" t="str">
        <f>TRIM(②受講者情報入力!AE731)</f>
        <v/>
      </c>
      <c r="I730" s="66" t="str">
        <f>IF(②受講者情報入力!AV731="","",LEFT(②受講者情報入力!AV731,LEN(②受講者情報入力!AV731)-1))</f>
        <v/>
      </c>
      <c r="J730" s="66" t="str">
        <f>ASC(TRIM(②受講者情報入力!AK731))</f>
        <v/>
      </c>
      <c r="K730" s="66" t="str">
        <f>IF(②受講者情報入力!AL731=0,"",TEXT(②受講者情報入力!AL731,"yyyy/mm/dd"))</f>
        <v/>
      </c>
      <c r="L730" s="66" t="str">
        <f>IF(②受講者情報入力!AM731=0,"",TEXT(②受講者情報入力!AM731,"yyyy/mm/dd"))</f>
        <v/>
      </c>
      <c r="M730" s="66" t="str">
        <f>ASC(TRIM(②受講者情報入力!AN731))</f>
        <v/>
      </c>
      <c r="N730" s="66" t="str">
        <f>ASC(TRIM(②受講者情報入力!AO731))</f>
        <v/>
      </c>
      <c r="O730" s="66" t="str">
        <f>IF(②受講者情報入力!AP731=0,"",TEXT(②受講者情報入力!AP731,"yyyy/mm/dd"))</f>
        <v/>
      </c>
      <c r="P730" s="66" t="str">
        <f>ASC(TRIM(②受講者情報入力!AQ731))</f>
        <v/>
      </c>
      <c r="Q730" s="66" t="str">
        <f>TRIM(②受講者情報入力!AR731)</f>
        <v/>
      </c>
      <c r="R730" s="66" t="str">
        <f>TRIM(②受講者情報入力!AS731)</f>
        <v/>
      </c>
      <c r="S730" s="66" t="str">
        <f>TRIM(②受講者情報入力!AT731)</f>
        <v/>
      </c>
    </row>
    <row r="731" spans="1:19">
      <c r="A731" s="66" t="e">
        <f>②受講者情報入力!AW732</f>
        <v>#N/A</v>
      </c>
      <c r="B731" s="66" t="str">
        <f>LEFT(②受講者情報入力!Y732,1)</f>
        <v/>
      </c>
      <c r="C731" s="66" t="str">
        <f>DBCS(TRIM(②受講者情報入力!Z732))</f>
        <v/>
      </c>
      <c r="D731" s="66" t="str">
        <f>DBCS(TRIM(②受講者情報入力!AA732))</f>
        <v/>
      </c>
      <c r="E731" s="66" t="str">
        <f>ASC(TRIM(②受講者情報入力!AB732))</f>
        <v/>
      </c>
      <c r="F731" s="66" t="str">
        <f>IFERROR(VLOOKUP(②受講者情報入力!AC732,マスタ!$A$1:$B$47,2,0),"")</f>
        <v/>
      </c>
      <c r="G731" s="66" t="str">
        <f>TRIM(②受講者情報入力!AD732)</f>
        <v/>
      </c>
      <c r="H731" s="66" t="str">
        <f>TRIM(②受講者情報入力!AE732)</f>
        <v/>
      </c>
      <c r="I731" s="66" t="str">
        <f>IF(②受講者情報入力!AV732="","",LEFT(②受講者情報入力!AV732,LEN(②受講者情報入力!AV732)-1))</f>
        <v/>
      </c>
      <c r="J731" s="66" t="str">
        <f>ASC(TRIM(②受講者情報入力!AK732))</f>
        <v/>
      </c>
      <c r="K731" s="66" t="str">
        <f>IF(②受講者情報入力!AL732=0,"",TEXT(②受講者情報入力!AL732,"yyyy/mm/dd"))</f>
        <v/>
      </c>
      <c r="L731" s="66" t="str">
        <f>IF(②受講者情報入力!AM732=0,"",TEXT(②受講者情報入力!AM732,"yyyy/mm/dd"))</f>
        <v/>
      </c>
      <c r="M731" s="66" t="str">
        <f>ASC(TRIM(②受講者情報入力!AN732))</f>
        <v/>
      </c>
      <c r="N731" s="66" t="str">
        <f>ASC(TRIM(②受講者情報入力!AO732))</f>
        <v/>
      </c>
      <c r="O731" s="66" t="str">
        <f>IF(②受講者情報入力!AP732=0,"",TEXT(②受講者情報入力!AP732,"yyyy/mm/dd"))</f>
        <v/>
      </c>
      <c r="P731" s="66" t="str">
        <f>ASC(TRIM(②受講者情報入力!AQ732))</f>
        <v/>
      </c>
      <c r="Q731" s="66" t="str">
        <f>TRIM(②受講者情報入力!AR732)</f>
        <v/>
      </c>
      <c r="R731" s="66" t="str">
        <f>TRIM(②受講者情報入力!AS732)</f>
        <v/>
      </c>
      <c r="S731" s="66" t="str">
        <f>TRIM(②受講者情報入力!AT732)</f>
        <v/>
      </c>
    </row>
    <row r="732" spans="1:19">
      <c r="A732" s="66" t="e">
        <f>②受講者情報入力!AW733</f>
        <v>#N/A</v>
      </c>
      <c r="B732" s="66" t="str">
        <f>LEFT(②受講者情報入力!Y733,1)</f>
        <v/>
      </c>
      <c r="C732" s="66" t="str">
        <f>DBCS(TRIM(②受講者情報入力!Z733))</f>
        <v/>
      </c>
      <c r="D732" s="66" t="str">
        <f>DBCS(TRIM(②受講者情報入力!AA733))</f>
        <v/>
      </c>
      <c r="E732" s="66" t="str">
        <f>ASC(TRIM(②受講者情報入力!AB733))</f>
        <v/>
      </c>
      <c r="F732" s="66" t="str">
        <f>IFERROR(VLOOKUP(②受講者情報入力!AC733,マスタ!$A$1:$B$47,2,0),"")</f>
        <v/>
      </c>
      <c r="G732" s="66" t="str">
        <f>TRIM(②受講者情報入力!AD733)</f>
        <v/>
      </c>
      <c r="H732" s="66" t="str">
        <f>TRIM(②受講者情報入力!AE733)</f>
        <v/>
      </c>
      <c r="I732" s="66" t="str">
        <f>IF(②受講者情報入力!AV733="","",LEFT(②受講者情報入力!AV733,LEN(②受講者情報入力!AV733)-1))</f>
        <v/>
      </c>
      <c r="J732" s="66" t="str">
        <f>ASC(TRIM(②受講者情報入力!AK733))</f>
        <v/>
      </c>
      <c r="K732" s="66" t="str">
        <f>IF(②受講者情報入力!AL733=0,"",TEXT(②受講者情報入力!AL733,"yyyy/mm/dd"))</f>
        <v/>
      </c>
      <c r="L732" s="66" t="str">
        <f>IF(②受講者情報入力!AM733=0,"",TEXT(②受講者情報入力!AM733,"yyyy/mm/dd"))</f>
        <v/>
      </c>
      <c r="M732" s="66" t="str">
        <f>ASC(TRIM(②受講者情報入力!AN733))</f>
        <v/>
      </c>
      <c r="N732" s="66" t="str">
        <f>ASC(TRIM(②受講者情報入力!AO733))</f>
        <v/>
      </c>
      <c r="O732" s="66" t="str">
        <f>IF(②受講者情報入力!AP733=0,"",TEXT(②受講者情報入力!AP733,"yyyy/mm/dd"))</f>
        <v/>
      </c>
      <c r="P732" s="66" t="str">
        <f>ASC(TRIM(②受講者情報入力!AQ733))</f>
        <v/>
      </c>
      <c r="Q732" s="66" t="str">
        <f>TRIM(②受講者情報入力!AR733)</f>
        <v/>
      </c>
      <c r="R732" s="66" t="str">
        <f>TRIM(②受講者情報入力!AS733)</f>
        <v/>
      </c>
      <c r="S732" s="66" t="str">
        <f>TRIM(②受講者情報入力!AT733)</f>
        <v/>
      </c>
    </row>
    <row r="733" spans="1:19">
      <c r="A733" s="66" t="e">
        <f>②受講者情報入力!AW734</f>
        <v>#N/A</v>
      </c>
      <c r="B733" s="66" t="str">
        <f>LEFT(②受講者情報入力!Y734,1)</f>
        <v/>
      </c>
      <c r="C733" s="66" t="str">
        <f>DBCS(TRIM(②受講者情報入力!Z734))</f>
        <v/>
      </c>
      <c r="D733" s="66" t="str">
        <f>DBCS(TRIM(②受講者情報入力!AA734))</f>
        <v/>
      </c>
      <c r="E733" s="66" t="str">
        <f>ASC(TRIM(②受講者情報入力!AB734))</f>
        <v/>
      </c>
      <c r="F733" s="66" t="str">
        <f>IFERROR(VLOOKUP(②受講者情報入力!AC734,マスタ!$A$1:$B$47,2,0),"")</f>
        <v/>
      </c>
      <c r="G733" s="66" t="str">
        <f>TRIM(②受講者情報入力!AD734)</f>
        <v/>
      </c>
      <c r="H733" s="66" t="str">
        <f>TRIM(②受講者情報入力!AE734)</f>
        <v/>
      </c>
      <c r="I733" s="66" t="str">
        <f>IF(②受講者情報入力!AV734="","",LEFT(②受講者情報入力!AV734,LEN(②受講者情報入力!AV734)-1))</f>
        <v/>
      </c>
      <c r="J733" s="66" t="str">
        <f>ASC(TRIM(②受講者情報入力!AK734))</f>
        <v/>
      </c>
      <c r="K733" s="66" t="str">
        <f>IF(②受講者情報入力!AL734=0,"",TEXT(②受講者情報入力!AL734,"yyyy/mm/dd"))</f>
        <v/>
      </c>
      <c r="L733" s="66" t="str">
        <f>IF(②受講者情報入力!AM734=0,"",TEXT(②受講者情報入力!AM734,"yyyy/mm/dd"))</f>
        <v/>
      </c>
      <c r="M733" s="66" t="str">
        <f>ASC(TRIM(②受講者情報入力!AN734))</f>
        <v/>
      </c>
      <c r="N733" s="66" t="str">
        <f>ASC(TRIM(②受講者情報入力!AO734))</f>
        <v/>
      </c>
      <c r="O733" s="66" t="str">
        <f>IF(②受講者情報入力!AP734=0,"",TEXT(②受講者情報入力!AP734,"yyyy/mm/dd"))</f>
        <v/>
      </c>
      <c r="P733" s="66" t="str">
        <f>ASC(TRIM(②受講者情報入力!AQ734))</f>
        <v/>
      </c>
      <c r="Q733" s="66" t="str">
        <f>TRIM(②受講者情報入力!AR734)</f>
        <v/>
      </c>
      <c r="R733" s="66" t="str">
        <f>TRIM(②受講者情報入力!AS734)</f>
        <v/>
      </c>
      <c r="S733" s="66" t="str">
        <f>TRIM(②受講者情報入力!AT734)</f>
        <v/>
      </c>
    </row>
    <row r="734" spans="1:19">
      <c r="A734" s="66" t="e">
        <f>②受講者情報入力!AW735</f>
        <v>#N/A</v>
      </c>
      <c r="B734" s="66" t="str">
        <f>LEFT(②受講者情報入力!Y735,1)</f>
        <v/>
      </c>
      <c r="C734" s="66" t="str">
        <f>DBCS(TRIM(②受講者情報入力!Z735))</f>
        <v/>
      </c>
      <c r="D734" s="66" t="str">
        <f>DBCS(TRIM(②受講者情報入力!AA735))</f>
        <v/>
      </c>
      <c r="E734" s="66" t="str">
        <f>ASC(TRIM(②受講者情報入力!AB735))</f>
        <v/>
      </c>
      <c r="F734" s="66" t="str">
        <f>IFERROR(VLOOKUP(②受講者情報入力!AC735,マスタ!$A$1:$B$47,2,0),"")</f>
        <v/>
      </c>
      <c r="G734" s="66" t="str">
        <f>TRIM(②受講者情報入力!AD735)</f>
        <v/>
      </c>
      <c r="H734" s="66" t="str">
        <f>TRIM(②受講者情報入力!AE735)</f>
        <v/>
      </c>
      <c r="I734" s="66" t="str">
        <f>IF(②受講者情報入力!AV735="","",LEFT(②受講者情報入力!AV735,LEN(②受講者情報入力!AV735)-1))</f>
        <v/>
      </c>
      <c r="J734" s="66" t="str">
        <f>ASC(TRIM(②受講者情報入力!AK735))</f>
        <v/>
      </c>
      <c r="K734" s="66" t="str">
        <f>IF(②受講者情報入力!AL735=0,"",TEXT(②受講者情報入力!AL735,"yyyy/mm/dd"))</f>
        <v/>
      </c>
      <c r="L734" s="66" t="str">
        <f>IF(②受講者情報入力!AM735=0,"",TEXT(②受講者情報入力!AM735,"yyyy/mm/dd"))</f>
        <v/>
      </c>
      <c r="M734" s="66" t="str">
        <f>ASC(TRIM(②受講者情報入力!AN735))</f>
        <v/>
      </c>
      <c r="N734" s="66" t="str">
        <f>ASC(TRIM(②受講者情報入力!AO735))</f>
        <v/>
      </c>
      <c r="O734" s="66" t="str">
        <f>IF(②受講者情報入力!AP735=0,"",TEXT(②受講者情報入力!AP735,"yyyy/mm/dd"))</f>
        <v/>
      </c>
      <c r="P734" s="66" t="str">
        <f>ASC(TRIM(②受講者情報入力!AQ735))</f>
        <v/>
      </c>
      <c r="Q734" s="66" t="str">
        <f>TRIM(②受講者情報入力!AR735)</f>
        <v/>
      </c>
      <c r="R734" s="66" t="str">
        <f>TRIM(②受講者情報入力!AS735)</f>
        <v/>
      </c>
      <c r="S734" s="66" t="str">
        <f>TRIM(②受講者情報入力!AT735)</f>
        <v/>
      </c>
    </row>
    <row r="735" spans="1:19">
      <c r="A735" s="66" t="e">
        <f>②受講者情報入力!AW736</f>
        <v>#N/A</v>
      </c>
      <c r="B735" s="66" t="str">
        <f>LEFT(②受講者情報入力!Y736,1)</f>
        <v/>
      </c>
      <c r="C735" s="66" t="str">
        <f>DBCS(TRIM(②受講者情報入力!Z736))</f>
        <v/>
      </c>
      <c r="D735" s="66" t="str">
        <f>DBCS(TRIM(②受講者情報入力!AA736))</f>
        <v/>
      </c>
      <c r="E735" s="66" t="str">
        <f>ASC(TRIM(②受講者情報入力!AB736))</f>
        <v/>
      </c>
      <c r="F735" s="66" t="str">
        <f>IFERROR(VLOOKUP(②受講者情報入力!AC736,マスタ!$A$1:$B$47,2,0),"")</f>
        <v/>
      </c>
      <c r="G735" s="66" t="str">
        <f>TRIM(②受講者情報入力!AD736)</f>
        <v/>
      </c>
      <c r="H735" s="66" t="str">
        <f>TRIM(②受講者情報入力!AE736)</f>
        <v/>
      </c>
      <c r="I735" s="66" t="str">
        <f>IF(②受講者情報入力!AV736="","",LEFT(②受講者情報入力!AV736,LEN(②受講者情報入力!AV736)-1))</f>
        <v/>
      </c>
      <c r="J735" s="66" t="str">
        <f>ASC(TRIM(②受講者情報入力!AK736))</f>
        <v/>
      </c>
      <c r="K735" s="66" t="str">
        <f>IF(②受講者情報入力!AL736=0,"",TEXT(②受講者情報入力!AL736,"yyyy/mm/dd"))</f>
        <v/>
      </c>
      <c r="L735" s="66" t="str">
        <f>IF(②受講者情報入力!AM736=0,"",TEXT(②受講者情報入力!AM736,"yyyy/mm/dd"))</f>
        <v/>
      </c>
      <c r="M735" s="66" t="str">
        <f>ASC(TRIM(②受講者情報入力!AN736))</f>
        <v/>
      </c>
      <c r="N735" s="66" t="str">
        <f>ASC(TRIM(②受講者情報入力!AO736))</f>
        <v/>
      </c>
      <c r="O735" s="66" t="str">
        <f>IF(②受講者情報入力!AP736=0,"",TEXT(②受講者情報入力!AP736,"yyyy/mm/dd"))</f>
        <v/>
      </c>
      <c r="P735" s="66" t="str">
        <f>ASC(TRIM(②受講者情報入力!AQ736))</f>
        <v/>
      </c>
      <c r="Q735" s="66" t="str">
        <f>TRIM(②受講者情報入力!AR736)</f>
        <v/>
      </c>
      <c r="R735" s="66" t="str">
        <f>TRIM(②受講者情報入力!AS736)</f>
        <v/>
      </c>
      <c r="S735" s="66" t="str">
        <f>TRIM(②受講者情報入力!AT736)</f>
        <v/>
      </c>
    </row>
    <row r="736" spans="1:19">
      <c r="A736" s="66" t="e">
        <f>②受講者情報入力!AW737</f>
        <v>#N/A</v>
      </c>
      <c r="B736" s="66" t="str">
        <f>LEFT(②受講者情報入力!Y737,1)</f>
        <v/>
      </c>
      <c r="C736" s="66" t="str">
        <f>DBCS(TRIM(②受講者情報入力!Z737))</f>
        <v/>
      </c>
      <c r="D736" s="66" t="str">
        <f>DBCS(TRIM(②受講者情報入力!AA737))</f>
        <v/>
      </c>
      <c r="E736" s="66" t="str">
        <f>ASC(TRIM(②受講者情報入力!AB737))</f>
        <v/>
      </c>
      <c r="F736" s="66" t="str">
        <f>IFERROR(VLOOKUP(②受講者情報入力!AC737,マスタ!$A$1:$B$47,2,0),"")</f>
        <v/>
      </c>
      <c r="G736" s="66" t="str">
        <f>TRIM(②受講者情報入力!AD737)</f>
        <v/>
      </c>
      <c r="H736" s="66" t="str">
        <f>TRIM(②受講者情報入力!AE737)</f>
        <v/>
      </c>
      <c r="I736" s="66" t="str">
        <f>IF(②受講者情報入力!AV737="","",LEFT(②受講者情報入力!AV737,LEN(②受講者情報入力!AV737)-1))</f>
        <v/>
      </c>
      <c r="J736" s="66" t="str">
        <f>ASC(TRIM(②受講者情報入力!AK737))</f>
        <v/>
      </c>
      <c r="K736" s="66" t="str">
        <f>IF(②受講者情報入力!AL737=0,"",TEXT(②受講者情報入力!AL737,"yyyy/mm/dd"))</f>
        <v/>
      </c>
      <c r="L736" s="66" t="str">
        <f>IF(②受講者情報入力!AM737=0,"",TEXT(②受講者情報入力!AM737,"yyyy/mm/dd"))</f>
        <v/>
      </c>
      <c r="M736" s="66" t="str">
        <f>ASC(TRIM(②受講者情報入力!AN737))</f>
        <v/>
      </c>
      <c r="N736" s="66" t="str">
        <f>ASC(TRIM(②受講者情報入力!AO737))</f>
        <v/>
      </c>
      <c r="O736" s="66" t="str">
        <f>IF(②受講者情報入力!AP737=0,"",TEXT(②受講者情報入力!AP737,"yyyy/mm/dd"))</f>
        <v/>
      </c>
      <c r="P736" s="66" t="str">
        <f>ASC(TRIM(②受講者情報入力!AQ737))</f>
        <v/>
      </c>
      <c r="Q736" s="66" t="str">
        <f>TRIM(②受講者情報入力!AR737)</f>
        <v/>
      </c>
      <c r="R736" s="66" t="str">
        <f>TRIM(②受講者情報入力!AS737)</f>
        <v/>
      </c>
      <c r="S736" s="66" t="str">
        <f>TRIM(②受講者情報入力!AT737)</f>
        <v/>
      </c>
    </row>
    <row r="737" spans="1:19">
      <c r="A737" s="66" t="e">
        <f>②受講者情報入力!AW738</f>
        <v>#N/A</v>
      </c>
      <c r="B737" s="66" t="str">
        <f>LEFT(②受講者情報入力!Y738,1)</f>
        <v/>
      </c>
      <c r="C737" s="66" t="str">
        <f>DBCS(TRIM(②受講者情報入力!Z738))</f>
        <v/>
      </c>
      <c r="D737" s="66" t="str">
        <f>DBCS(TRIM(②受講者情報入力!AA738))</f>
        <v/>
      </c>
      <c r="E737" s="66" t="str">
        <f>ASC(TRIM(②受講者情報入力!AB738))</f>
        <v/>
      </c>
      <c r="F737" s="66" t="str">
        <f>IFERROR(VLOOKUP(②受講者情報入力!AC738,マスタ!$A$1:$B$47,2,0),"")</f>
        <v/>
      </c>
      <c r="G737" s="66" t="str">
        <f>TRIM(②受講者情報入力!AD738)</f>
        <v/>
      </c>
      <c r="H737" s="66" t="str">
        <f>TRIM(②受講者情報入力!AE738)</f>
        <v/>
      </c>
      <c r="I737" s="66" t="str">
        <f>IF(②受講者情報入力!AV738="","",LEFT(②受講者情報入力!AV738,LEN(②受講者情報入力!AV738)-1))</f>
        <v/>
      </c>
      <c r="J737" s="66" t="str">
        <f>ASC(TRIM(②受講者情報入力!AK738))</f>
        <v/>
      </c>
      <c r="K737" s="66" t="str">
        <f>IF(②受講者情報入力!AL738=0,"",TEXT(②受講者情報入力!AL738,"yyyy/mm/dd"))</f>
        <v/>
      </c>
      <c r="L737" s="66" t="str">
        <f>IF(②受講者情報入力!AM738=0,"",TEXT(②受講者情報入力!AM738,"yyyy/mm/dd"))</f>
        <v/>
      </c>
      <c r="M737" s="66" t="str">
        <f>ASC(TRIM(②受講者情報入力!AN738))</f>
        <v/>
      </c>
      <c r="N737" s="66" t="str">
        <f>ASC(TRIM(②受講者情報入力!AO738))</f>
        <v/>
      </c>
      <c r="O737" s="66" t="str">
        <f>IF(②受講者情報入力!AP738=0,"",TEXT(②受講者情報入力!AP738,"yyyy/mm/dd"))</f>
        <v/>
      </c>
      <c r="P737" s="66" t="str">
        <f>ASC(TRIM(②受講者情報入力!AQ738))</f>
        <v/>
      </c>
      <c r="Q737" s="66" t="str">
        <f>TRIM(②受講者情報入力!AR738)</f>
        <v/>
      </c>
      <c r="R737" s="66" t="str">
        <f>TRIM(②受講者情報入力!AS738)</f>
        <v/>
      </c>
      <c r="S737" s="66" t="str">
        <f>TRIM(②受講者情報入力!AT738)</f>
        <v/>
      </c>
    </row>
    <row r="738" spans="1:19">
      <c r="A738" s="66" t="e">
        <f>②受講者情報入力!AW739</f>
        <v>#N/A</v>
      </c>
      <c r="B738" s="66" t="str">
        <f>LEFT(②受講者情報入力!Y739,1)</f>
        <v/>
      </c>
      <c r="C738" s="66" t="str">
        <f>DBCS(TRIM(②受講者情報入力!Z739))</f>
        <v/>
      </c>
      <c r="D738" s="66" t="str">
        <f>DBCS(TRIM(②受講者情報入力!AA739))</f>
        <v/>
      </c>
      <c r="E738" s="66" t="str">
        <f>ASC(TRIM(②受講者情報入力!AB739))</f>
        <v/>
      </c>
      <c r="F738" s="66" t="str">
        <f>IFERROR(VLOOKUP(②受講者情報入力!AC739,マスタ!$A$1:$B$47,2,0),"")</f>
        <v/>
      </c>
      <c r="G738" s="66" t="str">
        <f>TRIM(②受講者情報入力!AD739)</f>
        <v/>
      </c>
      <c r="H738" s="66" t="str">
        <f>TRIM(②受講者情報入力!AE739)</f>
        <v/>
      </c>
      <c r="I738" s="66" t="str">
        <f>IF(②受講者情報入力!AV739="","",LEFT(②受講者情報入力!AV739,LEN(②受講者情報入力!AV739)-1))</f>
        <v/>
      </c>
      <c r="J738" s="66" t="str">
        <f>ASC(TRIM(②受講者情報入力!AK739))</f>
        <v/>
      </c>
      <c r="K738" s="66" t="str">
        <f>IF(②受講者情報入力!AL739=0,"",TEXT(②受講者情報入力!AL739,"yyyy/mm/dd"))</f>
        <v/>
      </c>
      <c r="L738" s="66" t="str">
        <f>IF(②受講者情報入力!AM739=0,"",TEXT(②受講者情報入力!AM739,"yyyy/mm/dd"))</f>
        <v/>
      </c>
      <c r="M738" s="66" t="str">
        <f>ASC(TRIM(②受講者情報入力!AN739))</f>
        <v/>
      </c>
      <c r="N738" s="66" t="str">
        <f>ASC(TRIM(②受講者情報入力!AO739))</f>
        <v/>
      </c>
      <c r="O738" s="66" t="str">
        <f>IF(②受講者情報入力!AP739=0,"",TEXT(②受講者情報入力!AP739,"yyyy/mm/dd"))</f>
        <v/>
      </c>
      <c r="P738" s="66" t="str">
        <f>ASC(TRIM(②受講者情報入力!AQ739))</f>
        <v/>
      </c>
      <c r="Q738" s="66" t="str">
        <f>TRIM(②受講者情報入力!AR739)</f>
        <v/>
      </c>
      <c r="R738" s="66" t="str">
        <f>TRIM(②受講者情報入力!AS739)</f>
        <v/>
      </c>
      <c r="S738" s="66" t="str">
        <f>TRIM(②受講者情報入力!AT739)</f>
        <v/>
      </c>
    </row>
    <row r="739" spans="1:19">
      <c r="A739" s="66" t="e">
        <f>②受講者情報入力!AW740</f>
        <v>#N/A</v>
      </c>
      <c r="B739" s="66" t="str">
        <f>LEFT(②受講者情報入力!Y740,1)</f>
        <v/>
      </c>
      <c r="C739" s="66" t="str">
        <f>DBCS(TRIM(②受講者情報入力!Z740))</f>
        <v/>
      </c>
      <c r="D739" s="66" t="str">
        <f>DBCS(TRIM(②受講者情報入力!AA740))</f>
        <v/>
      </c>
      <c r="E739" s="66" t="str">
        <f>ASC(TRIM(②受講者情報入力!AB740))</f>
        <v/>
      </c>
      <c r="F739" s="66" t="str">
        <f>IFERROR(VLOOKUP(②受講者情報入力!AC740,マスタ!$A$1:$B$47,2,0),"")</f>
        <v/>
      </c>
      <c r="G739" s="66" t="str">
        <f>TRIM(②受講者情報入力!AD740)</f>
        <v/>
      </c>
      <c r="H739" s="66" t="str">
        <f>TRIM(②受講者情報入力!AE740)</f>
        <v/>
      </c>
      <c r="I739" s="66" t="str">
        <f>IF(②受講者情報入力!AV740="","",LEFT(②受講者情報入力!AV740,LEN(②受講者情報入力!AV740)-1))</f>
        <v/>
      </c>
      <c r="J739" s="66" t="str">
        <f>ASC(TRIM(②受講者情報入力!AK740))</f>
        <v/>
      </c>
      <c r="K739" s="66" t="str">
        <f>IF(②受講者情報入力!AL740=0,"",TEXT(②受講者情報入力!AL740,"yyyy/mm/dd"))</f>
        <v/>
      </c>
      <c r="L739" s="66" t="str">
        <f>IF(②受講者情報入力!AM740=0,"",TEXT(②受講者情報入力!AM740,"yyyy/mm/dd"))</f>
        <v/>
      </c>
      <c r="M739" s="66" t="str">
        <f>ASC(TRIM(②受講者情報入力!AN740))</f>
        <v/>
      </c>
      <c r="N739" s="66" t="str">
        <f>ASC(TRIM(②受講者情報入力!AO740))</f>
        <v/>
      </c>
      <c r="O739" s="66" t="str">
        <f>IF(②受講者情報入力!AP740=0,"",TEXT(②受講者情報入力!AP740,"yyyy/mm/dd"))</f>
        <v/>
      </c>
      <c r="P739" s="66" t="str">
        <f>ASC(TRIM(②受講者情報入力!AQ740))</f>
        <v/>
      </c>
      <c r="Q739" s="66" t="str">
        <f>TRIM(②受講者情報入力!AR740)</f>
        <v/>
      </c>
      <c r="R739" s="66" t="str">
        <f>TRIM(②受講者情報入力!AS740)</f>
        <v/>
      </c>
      <c r="S739" s="66" t="str">
        <f>TRIM(②受講者情報入力!AT740)</f>
        <v/>
      </c>
    </row>
    <row r="740" spans="1:19">
      <c r="A740" s="66" t="e">
        <f>②受講者情報入力!AW741</f>
        <v>#N/A</v>
      </c>
      <c r="B740" s="66" t="str">
        <f>LEFT(②受講者情報入力!Y741,1)</f>
        <v/>
      </c>
      <c r="C740" s="66" t="str">
        <f>DBCS(TRIM(②受講者情報入力!Z741))</f>
        <v/>
      </c>
      <c r="D740" s="66" t="str">
        <f>DBCS(TRIM(②受講者情報入力!AA741))</f>
        <v/>
      </c>
      <c r="E740" s="66" t="str">
        <f>ASC(TRIM(②受講者情報入力!AB741))</f>
        <v/>
      </c>
      <c r="F740" s="66" t="str">
        <f>IFERROR(VLOOKUP(②受講者情報入力!AC741,マスタ!$A$1:$B$47,2,0),"")</f>
        <v/>
      </c>
      <c r="G740" s="66" t="str">
        <f>TRIM(②受講者情報入力!AD741)</f>
        <v/>
      </c>
      <c r="H740" s="66" t="str">
        <f>TRIM(②受講者情報入力!AE741)</f>
        <v/>
      </c>
      <c r="I740" s="66" t="str">
        <f>IF(②受講者情報入力!AV741="","",LEFT(②受講者情報入力!AV741,LEN(②受講者情報入力!AV741)-1))</f>
        <v/>
      </c>
      <c r="J740" s="66" t="str">
        <f>ASC(TRIM(②受講者情報入力!AK741))</f>
        <v/>
      </c>
      <c r="K740" s="66" t="str">
        <f>IF(②受講者情報入力!AL741=0,"",TEXT(②受講者情報入力!AL741,"yyyy/mm/dd"))</f>
        <v/>
      </c>
      <c r="L740" s="66" t="str">
        <f>IF(②受講者情報入力!AM741=0,"",TEXT(②受講者情報入力!AM741,"yyyy/mm/dd"))</f>
        <v/>
      </c>
      <c r="M740" s="66" t="str">
        <f>ASC(TRIM(②受講者情報入力!AN741))</f>
        <v/>
      </c>
      <c r="N740" s="66" t="str">
        <f>ASC(TRIM(②受講者情報入力!AO741))</f>
        <v/>
      </c>
      <c r="O740" s="66" t="str">
        <f>IF(②受講者情報入力!AP741=0,"",TEXT(②受講者情報入力!AP741,"yyyy/mm/dd"))</f>
        <v/>
      </c>
      <c r="P740" s="66" t="str">
        <f>ASC(TRIM(②受講者情報入力!AQ741))</f>
        <v/>
      </c>
      <c r="Q740" s="66" t="str">
        <f>TRIM(②受講者情報入力!AR741)</f>
        <v/>
      </c>
      <c r="R740" s="66" t="str">
        <f>TRIM(②受講者情報入力!AS741)</f>
        <v/>
      </c>
      <c r="S740" s="66" t="str">
        <f>TRIM(②受講者情報入力!AT741)</f>
        <v/>
      </c>
    </row>
    <row r="741" spans="1:19">
      <c r="A741" s="66" t="e">
        <f>②受講者情報入力!AW742</f>
        <v>#N/A</v>
      </c>
      <c r="B741" s="66" t="str">
        <f>LEFT(②受講者情報入力!Y742,1)</f>
        <v/>
      </c>
      <c r="C741" s="66" t="str">
        <f>DBCS(TRIM(②受講者情報入力!Z742))</f>
        <v/>
      </c>
      <c r="D741" s="66" t="str">
        <f>DBCS(TRIM(②受講者情報入力!AA742))</f>
        <v/>
      </c>
      <c r="E741" s="66" t="str">
        <f>ASC(TRIM(②受講者情報入力!AB742))</f>
        <v/>
      </c>
      <c r="F741" s="66" t="str">
        <f>IFERROR(VLOOKUP(②受講者情報入力!AC742,マスタ!$A$1:$B$47,2,0),"")</f>
        <v/>
      </c>
      <c r="G741" s="66" t="str">
        <f>TRIM(②受講者情報入力!AD742)</f>
        <v/>
      </c>
      <c r="H741" s="66" t="str">
        <f>TRIM(②受講者情報入力!AE742)</f>
        <v/>
      </c>
      <c r="I741" s="66" t="str">
        <f>IF(②受講者情報入力!AV742="","",LEFT(②受講者情報入力!AV742,LEN(②受講者情報入力!AV742)-1))</f>
        <v/>
      </c>
      <c r="J741" s="66" t="str">
        <f>ASC(TRIM(②受講者情報入力!AK742))</f>
        <v/>
      </c>
      <c r="K741" s="66" t="str">
        <f>IF(②受講者情報入力!AL742=0,"",TEXT(②受講者情報入力!AL742,"yyyy/mm/dd"))</f>
        <v/>
      </c>
      <c r="L741" s="66" t="str">
        <f>IF(②受講者情報入力!AM742=0,"",TEXT(②受講者情報入力!AM742,"yyyy/mm/dd"))</f>
        <v/>
      </c>
      <c r="M741" s="66" t="str">
        <f>ASC(TRIM(②受講者情報入力!AN742))</f>
        <v/>
      </c>
      <c r="N741" s="66" t="str">
        <f>ASC(TRIM(②受講者情報入力!AO742))</f>
        <v/>
      </c>
      <c r="O741" s="66" t="str">
        <f>IF(②受講者情報入力!AP742=0,"",TEXT(②受講者情報入力!AP742,"yyyy/mm/dd"))</f>
        <v/>
      </c>
      <c r="P741" s="66" t="str">
        <f>ASC(TRIM(②受講者情報入力!AQ742))</f>
        <v/>
      </c>
      <c r="Q741" s="66" t="str">
        <f>TRIM(②受講者情報入力!AR742)</f>
        <v/>
      </c>
      <c r="R741" s="66" t="str">
        <f>TRIM(②受講者情報入力!AS742)</f>
        <v/>
      </c>
      <c r="S741" s="66" t="str">
        <f>TRIM(②受講者情報入力!AT742)</f>
        <v/>
      </c>
    </row>
    <row r="742" spans="1:19">
      <c r="A742" s="66" t="e">
        <f>②受講者情報入力!AW743</f>
        <v>#N/A</v>
      </c>
      <c r="B742" s="66" t="str">
        <f>LEFT(②受講者情報入力!Y743,1)</f>
        <v/>
      </c>
      <c r="C742" s="66" t="str">
        <f>DBCS(TRIM(②受講者情報入力!Z743))</f>
        <v/>
      </c>
      <c r="D742" s="66" t="str">
        <f>DBCS(TRIM(②受講者情報入力!AA743))</f>
        <v/>
      </c>
      <c r="E742" s="66" t="str">
        <f>ASC(TRIM(②受講者情報入力!AB743))</f>
        <v/>
      </c>
      <c r="F742" s="66" t="str">
        <f>IFERROR(VLOOKUP(②受講者情報入力!AC743,マスタ!$A$1:$B$47,2,0),"")</f>
        <v/>
      </c>
      <c r="G742" s="66" t="str">
        <f>TRIM(②受講者情報入力!AD743)</f>
        <v/>
      </c>
      <c r="H742" s="66" t="str">
        <f>TRIM(②受講者情報入力!AE743)</f>
        <v/>
      </c>
      <c r="I742" s="66" t="str">
        <f>IF(②受講者情報入力!AV743="","",LEFT(②受講者情報入力!AV743,LEN(②受講者情報入力!AV743)-1))</f>
        <v/>
      </c>
      <c r="J742" s="66" t="str">
        <f>ASC(TRIM(②受講者情報入力!AK743))</f>
        <v/>
      </c>
      <c r="K742" s="66" t="str">
        <f>IF(②受講者情報入力!AL743=0,"",TEXT(②受講者情報入力!AL743,"yyyy/mm/dd"))</f>
        <v/>
      </c>
      <c r="L742" s="66" t="str">
        <f>IF(②受講者情報入力!AM743=0,"",TEXT(②受講者情報入力!AM743,"yyyy/mm/dd"))</f>
        <v/>
      </c>
      <c r="M742" s="66" t="str">
        <f>ASC(TRIM(②受講者情報入力!AN743))</f>
        <v/>
      </c>
      <c r="N742" s="66" t="str">
        <f>ASC(TRIM(②受講者情報入力!AO743))</f>
        <v/>
      </c>
      <c r="O742" s="66" t="str">
        <f>IF(②受講者情報入力!AP743=0,"",TEXT(②受講者情報入力!AP743,"yyyy/mm/dd"))</f>
        <v/>
      </c>
      <c r="P742" s="66" t="str">
        <f>ASC(TRIM(②受講者情報入力!AQ743))</f>
        <v/>
      </c>
      <c r="Q742" s="66" t="str">
        <f>TRIM(②受講者情報入力!AR743)</f>
        <v/>
      </c>
      <c r="R742" s="66" t="str">
        <f>TRIM(②受講者情報入力!AS743)</f>
        <v/>
      </c>
      <c r="S742" s="66" t="str">
        <f>TRIM(②受講者情報入力!AT743)</f>
        <v/>
      </c>
    </row>
    <row r="743" spans="1:19">
      <c r="A743" s="66" t="e">
        <f>②受講者情報入力!AW744</f>
        <v>#N/A</v>
      </c>
      <c r="B743" s="66" t="str">
        <f>LEFT(②受講者情報入力!Y744,1)</f>
        <v/>
      </c>
      <c r="C743" s="66" t="str">
        <f>DBCS(TRIM(②受講者情報入力!Z744))</f>
        <v/>
      </c>
      <c r="D743" s="66" t="str">
        <f>DBCS(TRIM(②受講者情報入力!AA744))</f>
        <v/>
      </c>
      <c r="E743" s="66" t="str">
        <f>ASC(TRIM(②受講者情報入力!AB744))</f>
        <v/>
      </c>
      <c r="F743" s="66" t="str">
        <f>IFERROR(VLOOKUP(②受講者情報入力!AC744,マスタ!$A$1:$B$47,2,0),"")</f>
        <v/>
      </c>
      <c r="G743" s="66" t="str">
        <f>TRIM(②受講者情報入力!AD744)</f>
        <v/>
      </c>
      <c r="H743" s="66" t="str">
        <f>TRIM(②受講者情報入力!AE744)</f>
        <v/>
      </c>
      <c r="I743" s="66" t="str">
        <f>IF(②受講者情報入力!AV744="","",LEFT(②受講者情報入力!AV744,LEN(②受講者情報入力!AV744)-1))</f>
        <v/>
      </c>
      <c r="J743" s="66" t="str">
        <f>ASC(TRIM(②受講者情報入力!AK744))</f>
        <v/>
      </c>
      <c r="K743" s="66" t="str">
        <f>IF(②受講者情報入力!AL744=0,"",TEXT(②受講者情報入力!AL744,"yyyy/mm/dd"))</f>
        <v/>
      </c>
      <c r="L743" s="66" t="str">
        <f>IF(②受講者情報入力!AM744=0,"",TEXT(②受講者情報入力!AM744,"yyyy/mm/dd"))</f>
        <v/>
      </c>
      <c r="M743" s="66" t="str">
        <f>ASC(TRIM(②受講者情報入力!AN744))</f>
        <v/>
      </c>
      <c r="N743" s="66" t="str">
        <f>ASC(TRIM(②受講者情報入力!AO744))</f>
        <v/>
      </c>
      <c r="O743" s="66" t="str">
        <f>IF(②受講者情報入力!AP744=0,"",TEXT(②受講者情報入力!AP744,"yyyy/mm/dd"))</f>
        <v/>
      </c>
      <c r="P743" s="66" t="str">
        <f>ASC(TRIM(②受講者情報入力!AQ744))</f>
        <v/>
      </c>
      <c r="Q743" s="66" t="str">
        <f>TRIM(②受講者情報入力!AR744)</f>
        <v/>
      </c>
      <c r="R743" s="66" t="str">
        <f>TRIM(②受講者情報入力!AS744)</f>
        <v/>
      </c>
      <c r="S743" s="66" t="str">
        <f>TRIM(②受講者情報入力!AT744)</f>
        <v/>
      </c>
    </row>
    <row r="744" spans="1:19">
      <c r="A744" s="66" t="e">
        <f>②受講者情報入力!AW745</f>
        <v>#N/A</v>
      </c>
      <c r="B744" s="66" t="str">
        <f>LEFT(②受講者情報入力!Y745,1)</f>
        <v/>
      </c>
      <c r="C744" s="66" t="str">
        <f>DBCS(TRIM(②受講者情報入力!Z745))</f>
        <v/>
      </c>
      <c r="D744" s="66" t="str">
        <f>DBCS(TRIM(②受講者情報入力!AA745))</f>
        <v/>
      </c>
      <c r="E744" s="66" t="str">
        <f>ASC(TRIM(②受講者情報入力!AB745))</f>
        <v/>
      </c>
      <c r="F744" s="66" t="str">
        <f>IFERROR(VLOOKUP(②受講者情報入力!AC745,マスタ!$A$1:$B$47,2,0),"")</f>
        <v/>
      </c>
      <c r="G744" s="66" t="str">
        <f>TRIM(②受講者情報入力!AD745)</f>
        <v/>
      </c>
      <c r="H744" s="66" t="str">
        <f>TRIM(②受講者情報入力!AE745)</f>
        <v/>
      </c>
      <c r="I744" s="66" t="str">
        <f>IF(②受講者情報入力!AV745="","",LEFT(②受講者情報入力!AV745,LEN(②受講者情報入力!AV745)-1))</f>
        <v/>
      </c>
      <c r="J744" s="66" t="str">
        <f>ASC(TRIM(②受講者情報入力!AK745))</f>
        <v/>
      </c>
      <c r="K744" s="66" t="str">
        <f>IF(②受講者情報入力!AL745=0,"",TEXT(②受講者情報入力!AL745,"yyyy/mm/dd"))</f>
        <v/>
      </c>
      <c r="L744" s="66" t="str">
        <f>IF(②受講者情報入力!AM745=0,"",TEXT(②受講者情報入力!AM745,"yyyy/mm/dd"))</f>
        <v/>
      </c>
      <c r="M744" s="66" t="str">
        <f>ASC(TRIM(②受講者情報入力!AN745))</f>
        <v/>
      </c>
      <c r="N744" s="66" t="str">
        <f>ASC(TRIM(②受講者情報入力!AO745))</f>
        <v/>
      </c>
      <c r="O744" s="66" t="str">
        <f>IF(②受講者情報入力!AP745=0,"",TEXT(②受講者情報入力!AP745,"yyyy/mm/dd"))</f>
        <v/>
      </c>
      <c r="P744" s="66" t="str">
        <f>ASC(TRIM(②受講者情報入力!AQ745))</f>
        <v/>
      </c>
      <c r="Q744" s="66" t="str">
        <f>TRIM(②受講者情報入力!AR745)</f>
        <v/>
      </c>
      <c r="R744" s="66" t="str">
        <f>TRIM(②受講者情報入力!AS745)</f>
        <v/>
      </c>
      <c r="S744" s="66" t="str">
        <f>TRIM(②受講者情報入力!AT745)</f>
        <v/>
      </c>
    </row>
    <row r="745" spans="1:19">
      <c r="A745" s="66" t="e">
        <f>②受講者情報入力!AW746</f>
        <v>#N/A</v>
      </c>
      <c r="B745" s="66" t="str">
        <f>LEFT(②受講者情報入力!Y746,1)</f>
        <v/>
      </c>
      <c r="C745" s="66" t="str">
        <f>DBCS(TRIM(②受講者情報入力!Z746))</f>
        <v/>
      </c>
      <c r="D745" s="66" t="str">
        <f>DBCS(TRIM(②受講者情報入力!AA746))</f>
        <v/>
      </c>
      <c r="E745" s="66" t="str">
        <f>ASC(TRIM(②受講者情報入力!AB746))</f>
        <v/>
      </c>
      <c r="F745" s="66" t="str">
        <f>IFERROR(VLOOKUP(②受講者情報入力!AC746,マスタ!$A$1:$B$47,2,0),"")</f>
        <v/>
      </c>
      <c r="G745" s="66" t="str">
        <f>TRIM(②受講者情報入力!AD746)</f>
        <v/>
      </c>
      <c r="H745" s="66" t="str">
        <f>TRIM(②受講者情報入力!AE746)</f>
        <v/>
      </c>
      <c r="I745" s="66" t="str">
        <f>IF(②受講者情報入力!AV746="","",LEFT(②受講者情報入力!AV746,LEN(②受講者情報入力!AV746)-1))</f>
        <v/>
      </c>
      <c r="J745" s="66" t="str">
        <f>ASC(TRIM(②受講者情報入力!AK746))</f>
        <v/>
      </c>
      <c r="K745" s="66" t="str">
        <f>IF(②受講者情報入力!AL746=0,"",TEXT(②受講者情報入力!AL746,"yyyy/mm/dd"))</f>
        <v/>
      </c>
      <c r="L745" s="66" t="str">
        <f>IF(②受講者情報入力!AM746=0,"",TEXT(②受講者情報入力!AM746,"yyyy/mm/dd"))</f>
        <v/>
      </c>
      <c r="M745" s="66" t="str">
        <f>ASC(TRIM(②受講者情報入力!AN746))</f>
        <v/>
      </c>
      <c r="N745" s="66" t="str">
        <f>ASC(TRIM(②受講者情報入力!AO746))</f>
        <v/>
      </c>
      <c r="O745" s="66" t="str">
        <f>IF(②受講者情報入力!AP746=0,"",TEXT(②受講者情報入力!AP746,"yyyy/mm/dd"))</f>
        <v/>
      </c>
      <c r="P745" s="66" t="str">
        <f>ASC(TRIM(②受講者情報入力!AQ746))</f>
        <v/>
      </c>
      <c r="Q745" s="66" t="str">
        <f>TRIM(②受講者情報入力!AR746)</f>
        <v/>
      </c>
      <c r="R745" s="66" t="str">
        <f>TRIM(②受講者情報入力!AS746)</f>
        <v/>
      </c>
      <c r="S745" s="66" t="str">
        <f>TRIM(②受講者情報入力!AT746)</f>
        <v/>
      </c>
    </row>
    <row r="746" spans="1:19">
      <c r="A746" s="66" t="e">
        <f>②受講者情報入力!AW747</f>
        <v>#N/A</v>
      </c>
      <c r="B746" s="66" t="str">
        <f>LEFT(②受講者情報入力!Y747,1)</f>
        <v/>
      </c>
      <c r="C746" s="66" t="str">
        <f>DBCS(TRIM(②受講者情報入力!Z747))</f>
        <v/>
      </c>
      <c r="D746" s="66" t="str">
        <f>DBCS(TRIM(②受講者情報入力!AA747))</f>
        <v/>
      </c>
      <c r="E746" s="66" t="str">
        <f>ASC(TRIM(②受講者情報入力!AB747))</f>
        <v/>
      </c>
      <c r="F746" s="66" t="str">
        <f>IFERROR(VLOOKUP(②受講者情報入力!AC747,マスタ!$A$1:$B$47,2,0),"")</f>
        <v/>
      </c>
      <c r="G746" s="66" t="str">
        <f>TRIM(②受講者情報入力!AD747)</f>
        <v/>
      </c>
      <c r="H746" s="66" t="str">
        <f>TRIM(②受講者情報入力!AE747)</f>
        <v/>
      </c>
      <c r="I746" s="66" t="str">
        <f>IF(②受講者情報入力!AV747="","",LEFT(②受講者情報入力!AV747,LEN(②受講者情報入力!AV747)-1))</f>
        <v/>
      </c>
      <c r="J746" s="66" t="str">
        <f>ASC(TRIM(②受講者情報入力!AK747))</f>
        <v/>
      </c>
      <c r="K746" s="66" t="str">
        <f>IF(②受講者情報入力!AL747=0,"",TEXT(②受講者情報入力!AL747,"yyyy/mm/dd"))</f>
        <v/>
      </c>
      <c r="L746" s="66" t="str">
        <f>IF(②受講者情報入力!AM747=0,"",TEXT(②受講者情報入力!AM747,"yyyy/mm/dd"))</f>
        <v/>
      </c>
      <c r="M746" s="66" t="str">
        <f>ASC(TRIM(②受講者情報入力!AN747))</f>
        <v/>
      </c>
      <c r="N746" s="66" t="str">
        <f>ASC(TRIM(②受講者情報入力!AO747))</f>
        <v/>
      </c>
      <c r="O746" s="66" t="str">
        <f>IF(②受講者情報入力!AP747=0,"",TEXT(②受講者情報入力!AP747,"yyyy/mm/dd"))</f>
        <v/>
      </c>
      <c r="P746" s="66" t="str">
        <f>ASC(TRIM(②受講者情報入力!AQ747))</f>
        <v/>
      </c>
      <c r="Q746" s="66" t="str">
        <f>TRIM(②受講者情報入力!AR747)</f>
        <v/>
      </c>
      <c r="R746" s="66" t="str">
        <f>TRIM(②受講者情報入力!AS747)</f>
        <v/>
      </c>
      <c r="S746" s="66" t="str">
        <f>TRIM(②受講者情報入力!AT747)</f>
        <v/>
      </c>
    </row>
    <row r="747" spans="1:19">
      <c r="A747" s="66" t="e">
        <f>②受講者情報入力!AW748</f>
        <v>#N/A</v>
      </c>
      <c r="B747" s="66" t="str">
        <f>LEFT(②受講者情報入力!Y748,1)</f>
        <v/>
      </c>
      <c r="C747" s="66" t="str">
        <f>DBCS(TRIM(②受講者情報入力!Z748))</f>
        <v/>
      </c>
      <c r="D747" s="66" t="str">
        <f>DBCS(TRIM(②受講者情報入力!AA748))</f>
        <v/>
      </c>
      <c r="E747" s="66" t="str">
        <f>ASC(TRIM(②受講者情報入力!AB748))</f>
        <v/>
      </c>
      <c r="F747" s="66" t="str">
        <f>IFERROR(VLOOKUP(②受講者情報入力!AC748,マスタ!$A$1:$B$47,2,0),"")</f>
        <v/>
      </c>
      <c r="G747" s="66" t="str">
        <f>TRIM(②受講者情報入力!AD748)</f>
        <v/>
      </c>
      <c r="H747" s="66" t="str">
        <f>TRIM(②受講者情報入力!AE748)</f>
        <v/>
      </c>
      <c r="I747" s="66" t="str">
        <f>IF(②受講者情報入力!AV748="","",LEFT(②受講者情報入力!AV748,LEN(②受講者情報入力!AV748)-1))</f>
        <v/>
      </c>
      <c r="J747" s="66" t="str">
        <f>ASC(TRIM(②受講者情報入力!AK748))</f>
        <v/>
      </c>
      <c r="K747" s="66" t="str">
        <f>IF(②受講者情報入力!AL748=0,"",TEXT(②受講者情報入力!AL748,"yyyy/mm/dd"))</f>
        <v/>
      </c>
      <c r="L747" s="66" t="str">
        <f>IF(②受講者情報入力!AM748=0,"",TEXT(②受講者情報入力!AM748,"yyyy/mm/dd"))</f>
        <v/>
      </c>
      <c r="M747" s="66" t="str">
        <f>ASC(TRIM(②受講者情報入力!AN748))</f>
        <v/>
      </c>
      <c r="N747" s="66" t="str">
        <f>ASC(TRIM(②受講者情報入力!AO748))</f>
        <v/>
      </c>
      <c r="O747" s="66" t="str">
        <f>IF(②受講者情報入力!AP748=0,"",TEXT(②受講者情報入力!AP748,"yyyy/mm/dd"))</f>
        <v/>
      </c>
      <c r="P747" s="66" t="str">
        <f>ASC(TRIM(②受講者情報入力!AQ748))</f>
        <v/>
      </c>
      <c r="Q747" s="66" t="str">
        <f>TRIM(②受講者情報入力!AR748)</f>
        <v/>
      </c>
      <c r="R747" s="66" t="str">
        <f>TRIM(②受講者情報入力!AS748)</f>
        <v/>
      </c>
      <c r="S747" s="66" t="str">
        <f>TRIM(②受講者情報入力!AT748)</f>
        <v/>
      </c>
    </row>
    <row r="748" spans="1:19">
      <c r="A748" s="66" t="e">
        <f>②受講者情報入力!AW749</f>
        <v>#N/A</v>
      </c>
      <c r="B748" s="66" t="str">
        <f>LEFT(②受講者情報入力!Y749,1)</f>
        <v/>
      </c>
      <c r="C748" s="66" t="str">
        <f>DBCS(TRIM(②受講者情報入力!Z749))</f>
        <v/>
      </c>
      <c r="D748" s="66" t="str">
        <f>DBCS(TRIM(②受講者情報入力!AA749))</f>
        <v/>
      </c>
      <c r="E748" s="66" t="str">
        <f>ASC(TRIM(②受講者情報入力!AB749))</f>
        <v/>
      </c>
      <c r="F748" s="66" t="str">
        <f>IFERROR(VLOOKUP(②受講者情報入力!AC749,マスタ!$A$1:$B$47,2,0),"")</f>
        <v/>
      </c>
      <c r="G748" s="66" t="str">
        <f>TRIM(②受講者情報入力!AD749)</f>
        <v/>
      </c>
      <c r="H748" s="66" t="str">
        <f>TRIM(②受講者情報入力!AE749)</f>
        <v/>
      </c>
      <c r="I748" s="66" t="str">
        <f>IF(②受講者情報入力!AV749="","",LEFT(②受講者情報入力!AV749,LEN(②受講者情報入力!AV749)-1))</f>
        <v/>
      </c>
      <c r="J748" s="66" t="str">
        <f>ASC(TRIM(②受講者情報入力!AK749))</f>
        <v/>
      </c>
      <c r="K748" s="66" t="str">
        <f>IF(②受講者情報入力!AL749=0,"",TEXT(②受講者情報入力!AL749,"yyyy/mm/dd"))</f>
        <v/>
      </c>
      <c r="L748" s="66" t="str">
        <f>IF(②受講者情報入力!AM749=0,"",TEXT(②受講者情報入力!AM749,"yyyy/mm/dd"))</f>
        <v/>
      </c>
      <c r="M748" s="66" t="str">
        <f>ASC(TRIM(②受講者情報入力!AN749))</f>
        <v/>
      </c>
      <c r="N748" s="66" t="str">
        <f>ASC(TRIM(②受講者情報入力!AO749))</f>
        <v/>
      </c>
      <c r="O748" s="66" t="str">
        <f>IF(②受講者情報入力!AP749=0,"",TEXT(②受講者情報入力!AP749,"yyyy/mm/dd"))</f>
        <v/>
      </c>
      <c r="P748" s="66" t="str">
        <f>ASC(TRIM(②受講者情報入力!AQ749))</f>
        <v/>
      </c>
      <c r="Q748" s="66" t="str">
        <f>TRIM(②受講者情報入力!AR749)</f>
        <v/>
      </c>
      <c r="R748" s="66" t="str">
        <f>TRIM(②受講者情報入力!AS749)</f>
        <v/>
      </c>
      <c r="S748" s="66" t="str">
        <f>TRIM(②受講者情報入力!AT749)</f>
        <v/>
      </c>
    </row>
    <row r="749" spans="1:19">
      <c r="A749" s="66" t="e">
        <f>②受講者情報入力!AW750</f>
        <v>#N/A</v>
      </c>
      <c r="B749" s="66" t="str">
        <f>LEFT(②受講者情報入力!Y750,1)</f>
        <v/>
      </c>
      <c r="C749" s="66" t="str">
        <f>DBCS(TRIM(②受講者情報入力!Z750))</f>
        <v/>
      </c>
      <c r="D749" s="66" t="str">
        <f>DBCS(TRIM(②受講者情報入力!AA750))</f>
        <v/>
      </c>
      <c r="E749" s="66" t="str">
        <f>ASC(TRIM(②受講者情報入力!AB750))</f>
        <v/>
      </c>
      <c r="F749" s="66" t="str">
        <f>IFERROR(VLOOKUP(②受講者情報入力!AC750,マスタ!$A$1:$B$47,2,0),"")</f>
        <v/>
      </c>
      <c r="G749" s="66" t="str">
        <f>TRIM(②受講者情報入力!AD750)</f>
        <v/>
      </c>
      <c r="H749" s="66" t="str">
        <f>TRIM(②受講者情報入力!AE750)</f>
        <v/>
      </c>
      <c r="I749" s="66" t="str">
        <f>IF(②受講者情報入力!AV750="","",LEFT(②受講者情報入力!AV750,LEN(②受講者情報入力!AV750)-1))</f>
        <v/>
      </c>
      <c r="J749" s="66" t="str">
        <f>ASC(TRIM(②受講者情報入力!AK750))</f>
        <v/>
      </c>
      <c r="K749" s="66" t="str">
        <f>IF(②受講者情報入力!AL750=0,"",TEXT(②受講者情報入力!AL750,"yyyy/mm/dd"))</f>
        <v/>
      </c>
      <c r="L749" s="66" t="str">
        <f>IF(②受講者情報入力!AM750=0,"",TEXT(②受講者情報入力!AM750,"yyyy/mm/dd"))</f>
        <v/>
      </c>
      <c r="M749" s="66" t="str">
        <f>ASC(TRIM(②受講者情報入力!AN750))</f>
        <v/>
      </c>
      <c r="N749" s="66" t="str">
        <f>ASC(TRIM(②受講者情報入力!AO750))</f>
        <v/>
      </c>
      <c r="O749" s="66" t="str">
        <f>IF(②受講者情報入力!AP750=0,"",TEXT(②受講者情報入力!AP750,"yyyy/mm/dd"))</f>
        <v/>
      </c>
      <c r="P749" s="66" t="str">
        <f>ASC(TRIM(②受講者情報入力!AQ750))</f>
        <v/>
      </c>
      <c r="Q749" s="66" t="str">
        <f>TRIM(②受講者情報入力!AR750)</f>
        <v/>
      </c>
      <c r="R749" s="66" t="str">
        <f>TRIM(②受講者情報入力!AS750)</f>
        <v/>
      </c>
      <c r="S749" s="66" t="str">
        <f>TRIM(②受講者情報入力!AT750)</f>
        <v/>
      </c>
    </row>
    <row r="750" spans="1:19">
      <c r="A750" s="66" t="e">
        <f>②受講者情報入力!AW751</f>
        <v>#N/A</v>
      </c>
      <c r="B750" s="66" t="str">
        <f>LEFT(②受講者情報入力!Y751,1)</f>
        <v/>
      </c>
      <c r="C750" s="66" t="str">
        <f>DBCS(TRIM(②受講者情報入力!Z751))</f>
        <v/>
      </c>
      <c r="D750" s="66" t="str">
        <f>DBCS(TRIM(②受講者情報入力!AA751))</f>
        <v/>
      </c>
      <c r="E750" s="66" t="str">
        <f>ASC(TRIM(②受講者情報入力!AB751))</f>
        <v/>
      </c>
      <c r="F750" s="66" t="str">
        <f>IFERROR(VLOOKUP(②受講者情報入力!AC751,マスタ!$A$1:$B$47,2,0),"")</f>
        <v/>
      </c>
      <c r="G750" s="66" t="str">
        <f>TRIM(②受講者情報入力!AD751)</f>
        <v/>
      </c>
      <c r="H750" s="66" t="str">
        <f>TRIM(②受講者情報入力!AE751)</f>
        <v/>
      </c>
      <c r="I750" s="66" t="str">
        <f>IF(②受講者情報入力!AV751="","",LEFT(②受講者情報入力!AV751,LEN(②受講者情報入力!AV751)-1))</f>
        <v/>
      </c>
      <c r="J750" s="66" t="str">
        <f>ASC(TRIM(②受講者情報入力!AK751))</f>
        <v/>
      </c>
      <c r="K750" s="66" t="str">
        <f>IF(②受講者情報入力!AL751=0,"",TEXT(②受講者情報入力!AL751,"yyyy/mm/dd"))</f>
        <v/>
      </c>
      <c r="L750" s="66" t="str">
        <f>IF(②受講者情報入力!AM751=0,"",TEXT(②受講者情報入力!AM751,"yyyy/mm/dd"))</f>
        <v/>
      </c>
      <c r="M750" s="66" t="str">
        <f>ASC(TRIM(②受講者情報入力!AN751))</f>
        <v/>
      </c>
      <c r="N750" s="66" t="str">
        <f>ASC(TRIM(②受講者情報入力!AO751))</f>
        <v/>
      </c>
      <c r="O750" s="66" t="str">
        <f>IF(②受講者情報入力!AP751=0,"",TEXT(②受講者情報入力!AP751,"yyyy/mm/dd"))</f>
        <v/>
      </c>
      <c r="P750" s="66" t="str">
        <f>ASC(TRIM(②受講者情報入力!AQ751))</f>
        <v/>
      </c>
      <c r="Q750" s="66" t="str">
        <f>TRIM(②受講者情報入力!AR751)</f>
        <v/>
      </c>
      <c r="R750" s="66" t="str">
        <f>TRIM(②受講者情報入力!AS751)</f>
        <v/>
      </c>
      <c r="S750" s="66" t="str">
        <f>TRIM(②受講者情報入力!AT751)</f>
        <v/>
      </c>
    </row>
    <row r="751" spans="1:19">
      <c r="A751" s="66" t="e">
        <f>②受講者情報入力!AW752</f>
        <v>#N/A</v>
      </c>
      <c r="B751" s="66" t="str">
        <f>LEFT(②受講者情報入力!Y752,1)</f>
        <v/>
      </c>
      <c r="C751" s="66" t="str">
        <f>DBCS(TRIM(②受講者情報入力!Z752))</f>
        <v/>
      </c>
      <c r="D751" s="66" t="str">
        <f>DBCS(TRIM(②受講者情報入力!AA752))</f>
        <v/>
      </c>
      <c r="E751" s="66" t="str">
        <f>ASC(TRIM(②受講者情報入力!AB752))</f>
        <v/>
      </c>
      <c r="F751" s="66" t="str">
        <f>IFERROR(VLOOKUP(②受講者情報入力!AC752,マスタ!$A$1:$B$47,2,0),"")</f>
        <v/>
      </c>
      <c r="G751" s="66" t="str">
        <f>TRIM(②受講者情報入力!AD752)</f>
        <v/>
      </c>
      <c r="H751" s="66" t="str">
        <f>TRIM(②受講者情報入力!AE752)</f>
        <v/>
      </c>
      <c r="I751" s="66" t="str">
        <f>IF(②受講者情報入力!AV752="","",LEFT(②受講者情報入力!AV752,LEN(②受講者情報入力!AV752)-1))</f>
        <v/>
      </c>
      <c r="J751" s="66" t="str">
        <f>ASC(TRIM(②受講者情報入力!AK752))</f>
        <v/>
      </c>
      <c r="K751" s="66" t="str">
        <f>IF(②受講者情報入力!AL752=0,"",TEXT(②受講者情報入力!AL752,"yyyy/mm/dd"))</f>
        <v/>
      </c>
      <c r="L751" s="66" t="str">
        <f>IF(②受講者情報入力!AM752=0,"",TEXT(②受講者情報入力!AM752,"yyyy/mm/dd"))</f>
        <v/>
      </c>
      <c r="M751" s="66" t="str">
        <f>ASC(TRIM(②受講者情報入力!AN752))</f>
        <v/>
      </c>
      <c r="N751" s="66" t="str">
        <f>ASC(TRIM(②受講者情報入力!AO752))</f>
        <v/>
      </c>
      <c r="O751" s="66" t="str">
        <f>IF(②受講者情報入力!AP752=0,"",TEXT(②受講者情報入力!AP752,"yyyy/mm/dd"))</f>
        <v/>
      </c>
      <c r="P751" s="66" t="str">
        <f>ASC(TRIM(②受講者情報入力!AQ752))</f>
        <v/>
      </c>
      <c r="Q751" s="66" t="str">
        <f>TRIM(②受講者情報入力!AR752)</f>
        <v/>
      </c>
      <c r="R751" s="66" t="str">
        <f>TRIM(②受講者情報入力!AS752)</f>
        <v/>
      </c>
      <c r="S751" s="66" t="str">
        <f>TRIM(②受講者情報入力!AT752)</f>
        <v/>
      </c>
    </row>
    <row r="752" spans="1:19">
      <c r="A752" s="66" t="e">
        <f>②受講者情報入力!AW753</f>
        <v>#N/A</v>
      </c>
      <c r="B752" s="66" t="str">
        <f>LEFT(②受講者情報入力!Y753,1)</f>
        <v/>
      </c>
      <c r="C752" s="66" t="str">
        <f>DBCS(TRIM(②受講者情報入力!Z753))</f>
        <v/>
      </c>
      <c r="D752" s="66" t="str">
        <f>DBCS(TRIM(②受講者情報入力!AA753))</f>
        <v/>
      </c>
      <c r="E752" s="66" t="str">
        <f>ASC(TRIM(②受講者情報入力!AB753))</f>
        <v/>
      </c>
      <c r="F752" s="66" t="str">
        <f>IFERROR(VLOOKUP(②受講者情報入力!AC753,マスタ!$A$1:$B$47,2,0),"")</f>
        <v/>
      </c>
      <c r="G752" s="66" t="str">
        <f>TRIM(②受講者情報入力!AD753)</f>
        <v/>
      </c>
      <c r="H752" s="66" t="str">
        <f>TRIM(②受講者情報入力!AE753)</f>
        <v/>
      </c>
      <c r="I752" s="66" t="str">
        <f>IF(②受講者情報入力!AV753="","",LEFT(②受講者情報入力!AV753,LEN(②受講者情報入力!AV753)-1))</f>
        <v/>
      </c>
      <c r="J752" s="66" t="str">
        <f>ASC(TRIM(②受講者情報入力!AK753))</f>
        <v/>
      </c>
      <c r="K752" s="66" t="str">
        <f>IF(②受講者情報入力!AL753=0,"",TEXT(②受講者情報入力!AL753,"yyyy/mm/dd"))</f>
        <v/>
      </c>
      <c r="L752" s="66" t="str">
        <f>IF(②受講者情報入力!AM753=0,"",TEXT(②受講者情報入力!AM753,"yyyy/mm/dd"))</f>
        <v/>
      </c>
      <c r="M752" s="66" t="str">
        <f>ASC(TRIM(②受講者情報入力!AN753))</f>
        <v/>
      </c>
      <c r="N752" s="66" t="str">
        <f>ASC(TRIM(②受講者情報入力!AO753))</f>
        <v/>
      </c>
      <c r="O752" s="66" t="str">
        <f>IF(②受講者情報入力!AP753=0,"",TEXT(②受講者情報入力!AP753,"yyyy/mm/dd"))</f>
        <v/>
      </c>
      <c r="P752" s="66" t="str">
        <f>ASC(TRIM(②受講者情報入力!AQ753))</f>
        <v/>
      </c>
      <c r="Q752" s="66" t="str">
        <f>TRIM(②受講者情報入力!AR753)</f>
        <v/>
      </c>
      <c r="R752" s="66" t="str">
        <f>TRIM(②受講者情報入力!AS753)</f>
        <v/>
      </c>
      <c r="S752" s="66" t="str">
        <f>TRIM(②受講者情報入力!AT753)</f>
        <v/>
      </c>
    </row>
    <row r="753" spans="1:19">
      <c r="A753" s="66" t="e">
        <f>②受講者情報入力!AW754</f>
        <v>#N/A</v>
      </c>
      <c r="B753" s="66" t="str">
        <f>LEFT(②受講者情報入力!Y754,1)</f>
        <v/>
      </c>
      <c r="C753" s="66" t="str">
        <f>DBCS(TRIM(②受講者情報入力!Z754))</f>
        <v/>
      </c>
      <c r="D753" s="66" t="str">
        <f>DBCS(TRIM(②受講者情報入力!AA754))</f>
        <v/>
      </c>
      <c r="E753" s="66" t="str">
        <f>ASC(TRIM(②受講者情報入力!AB754))</f>
        <v/>
      </c>
      <c r="F753" s="66" t="str">
        <f>IFERROR(VLOOKUP(②受講者情報入力!AC754,マスタ!$A$1:$B$47,2,0),"")</f>
        <v/>
      </c>
      <c r="G753" s="66" t="str">
        <f>TRIM(②受講者情報入力!AD754)</f>
        <v/>
      </c>
      <c r="H753" s="66" t="str">
        <f>TRIM(②受講者情報入力!AE754)</f>
        <v/>
      </c>
      <c r="I753" s="66" t="str">
        <f>IF(②受講者情報入力!AV754="","",LEFT(②受講者情報入力!AV754,LEN(②受講者情報入力!AV754)-1))</f>
        <v/>
      </c>
      <c r="J753" s="66" t="str">
        <f>ASC(TRIM(②受講者情報入力!AK754))</f>
        <v/>
      </c>
      <c r="K753" s="66" t="str">
        <f>IF(②受講者情報入力!AL754=0,"",TEXT(②受講者情報入力!AL754,"yyyy/mm/dd"))</f>
        <v/>
      </c>
      <c r="L753" s="66" t="str">
        <f>IF(②受講者情報入力!AM754=0,"",TEXT(②受講者情報入力!AM754,"yyyy/mm/dd"))</f>
        <v/>
      </c>
      <c r="M753" s="66" t="str">
        <f>ASC(TRIM(②受講者情報入力!AN754))</f>
        <v/>
      </c>
      <c r="N753" s="66" t="str">
        <f>ASC(TRIM(②受講者情報入力!AO754))</f>
        <v/>
      </c>
      <c r="O753" s="66" t="str">
        <f>IF(②受講者情報入力!AP754=0,"",TEXT(②受講者情報入力!AP754,"yyyy/mm/dd"))</f>
        <v/>
      </c>
      <c r="P753" s="66" t="str">
        <f>ASC(TRIM(②受講者情報入力!AQ754))</f>
        <v/>
      </c>
      <c r="Q753" s="66" t="str">
        <f>TRIM(②受講者情報入力!AR754)</f>
        <v/>
      </c>
      <c r="R753" s="66" t="str">
        <f>TRIM(②受講者情報入力!AS754)</f>
        <v/>
      </c>
      <c r="S753" s="66" t="str">
        <f>TRIM(②受講者情報入力!AT754)</f>
        <v/>
      </c>
    </row>
    <row r="754" spans="1:19">
      <c r="A754" s="66" t="e">
        <f>②受講者情報入力!AW755</f>
        <v>#N/A</v>
      </c>
      <c r="B754" s="66" t="str">
        <f>LEFT(②受講者情報入力!Y755,1)</f>
        <v/>
      </c>
      <c r="C754" s="66" t="str">
        <f>DBCS(TRIM(②受講者情報入力!Z755))</f>
        <v/>
      </c>
      <c r="D754" s="66" t="str">
        <f>DBCS(TRIM(②受講者情報入力!AA755))</f>
        <v/>
      </c>
      <c r="E754" s="66" t="str">
        <f>ASC(TRIM(②受講者情報入力!AB755))</f>
        <v/>
      </c>
      <c r="F754" s="66" t="str">
        <f>IFERROR(VLOOKUP(②受講者情報入力!AC755,マスタ!$A$1:$B$47,2,0),"")</f>
        <v/>
      </c>
      <c r="G754" s="66" t="str">
        <f>TRIM(②受講者情報入力!AD755)</f>
        <v/>
      </c>
      <c r="H754" s="66" t="str">
        <f>TRIM(②受講者情報入力!AE755)</f>
        <v/>
      </c>
      <c r="I754" s="66" t="str">
        <f>IF(②受講者情報入力!AV755="","",LEFT(②受講者情報入力!AV755,LEN(②受講者情報入力!AV755)-1))</f>
        <v/>
      </c>
      <c r="J754" s="66" t="str">
        <f>ASC(TRIM(②受講者情報入力!AK755))</f>
        <v/>
      </c>
      <c r="K754" s="66" t="str">
        <f>IF(②受講者情報入力!AL755=0,"",TEXT(②受講者情報入力!AL755,"yyyy/mm/dd"))</f>
        <v/>
      </c>
      <c r="L754" s="66" t="str">
        <f>IF(②受講者情報入力!AM755=0,"",TEXT(②受講者情報入力!AM755,"yyyy/mm/dd"))</f>
        <v/>
      </c>
      <c r="M754" s="66" t="str">
        <f>ASC(TRIM(②受講者情報入力!AN755))</f>
        <v/>
      </c>
      <c r="N754" s="66" t="str">
        <f>ASC(TRIM(②受講者情報入力!AO755))</f>
        <v/>
      </c>
      <c r="O754" s="66" t="str">
        <f>IF(②受講者情報入力!AP755=0,"",TEXT(②受講者情報入力!AP755,"yyyy/mm/dd"))</f>
        <v/>
      </c>
      <c r="P754" s="66" t="str">
        <f>ASC(TRIM(②受講者情報入力!AQ755))</f>
        <v/>
      </c>
      <c r="Q754" s="66" t="str">
        <f>TRIM(②受講者情報入力!AR755)</f>
        <v/>
      </c>
      <c r="R754" s="66" t="str">
        <f>TRIM(②受講者情報入力!AS755)</f>
        <v/>
      </c>
      <c r="S754" s="66" t="str">
        <f>TRIM(②受講者情報入力!AT755)</f>
        <v/>
      </c>
    </row>
    <row r="755" spans="1:19">
      <c r="A755" s="66" t="e">
        <f>②受講者情報入力!AW756</f>
        <v>#N/A</v>
      </c>
      <c r="B755" s="66" t="str">
        <f>LEFT(②受講者情報入力!Y756,1)</f>
        <v/>
      </c>
      <c r="C755" s="66" t="str">
        <f>DBCS(TRIM(②受講者情報入力!Z756))</f>
        <v/>
      </c>
      <c r="D755" s="66" t="str">
        <f>DBCS(TRIM(②受講者情報入力!AA756))</f>
        <v/>
      </c>
      <c r="E755" s="66" t="str">
        <f>ASC(TRIM(②受講者情報入力!AB756))</f>
        <v/>
      </c>
      <c r="F755" s="66" t="str">
        <f>IFERROR(VLOOKUP(②受講者情報入力!AC756,マスタ!$A$1:$B$47,2,0),"")</f>
        <v/>
      </c>
      <c r="G755" s="66" t="str">
        <f>TRIM(②受講者情報入力!AD756)</f>
        <v/>
      </c>
      <c r="H755" s="66" t="str">
        <f>TRIM(②受講者情報入力!AE756)</f>
        <v/>
      </c>
      <c r="I755" s="66" t="str">
        <f>IF(②受講者情報入力!AV756="","",LEFT(②受講者情報入力!AV756,LEN(②受講者情報入力!AV756)-1))</f>
        <v/>
      </c>
      <c r="J755" s="66" t="str">
        <f>ASC(TRIM(②受講者情報入力!AK756))</f>
        <v/>
      </c>
      <c r="K755" s="66" t="str">
        <f>IF(②受講者情報入力!AL756=0,"",TEXT(②受講者情報入力!AL756,"yyyy/mm/dd"))</f>
        <v/>
      </c>
      <c r="L755" s="66" t="str">
        <f>IF(②受講者情報入力!AM756=0,"",TEXT(②受講者情報入力!AM756,"yyyy/mm/dd"))</f>
        <v/>
      </c>
      <c r="M755" s="66" t="str">
        <f>ASC(TRIM(②受講者情報入力!AN756))</f>
        <v/>
      </c>
      <c r="N755" s="66" t="str">
        <f>ASC(TRIM(②受講者情報入力!AO756))</f>
        <v/>
      </c>
      <c r="O755" s="66" t="str">
        <f>IF(②受講者情報入力!AP756=0,"",TEXT(②受講者情報入力!AP756,"yyyy/mm/dd"))</f>
        <v/>
      </c>
      <c r="P755" s="66" t="str">
        <f>ASC(TRIM(②受講者情報入力!AQ756))</f>
        <v/>
      </c>
      <c r="Q755" s="66" t="str">
        <f>TRIM(②受講者情報入力!AR756)</f>
        <v/>
      </c>
      <c r="R755" s="66" t="str">
        <f>TRIM(②受講者情報入力!AS756)</f>
        <v/>
      </c>
      <c r="S755" s="66" t="str">
        <f>TRIM(②受講者情報入力!AT756)</f>
        <v/>
      </c>
    </row>
    <row r="756" spans="1:19">
      <c r="A756" s="66" t="e">
        <f>②受講者情報入力!AW757</f>
        <v>#N/A</v>
      </c>
      <c r="B756" s="66" t="str">
        <f>LEFT(②受講者情報入力!Y757,1)</f>
        <v/>
      </c>
      <c r="C756" s="66" t="str">
        <f>DBCS(TRIM(②受講者情報入力!Z757))</f>
        <v/>
      </c>
      <c r="D756" s="66" t="str">
        <f>DBCS(TRIM(②受講者情報入力!AA757))</f>
        <v/>
      </c>
      <c r="E756" s="66" t="str">
        <f>ASC(TRIM(②受講者情報入力!AB757))</f>
        <v/>
      </c>
      <c r="F756" s="66" t="str">
        <f>IFERROR(VLOOKUP(②受講者情報入力!AC757,マスタ!$A$1:$B$47,2,0),"")</f>
        <v/>
      </c>
      <c r="G756" s="66" t="str">
        <f>TRIM(②受講者情報入力!AD757)</f>
        <v/>
      </c>
      <c r="H756" s="66" t="str">
        <f>TRIM(②受講者情報入力!AE757)</f>
        <v/>
      </c>
      <c r="I756" s="66" t="str">
        <f>IF(②受講者情報入力!AV757="","",LEFT(②受講者情報入力!AV757,LEN(②受講者情報入力!AV757)-1))</f>
        <v/>
      </c>
      <c r="J756" s="66" t="str">
        <f>ASC(TRIM(②受講者情報入力!AK757))</f>
        <v/>
      </c>
      <c r="K756" s="66" t="str">
        <f>IF(②受講者情報入力!AL757=0,"",TEXT(②受講者情報入力!AL757,"yyyy/mm/dd"))</f>
        <v/>
      </c>
      <c r="L756" s="66" t="str">
        <f>IF(②受講者情報入力!AM757=0,"",TEXT(②受講者情報入力!AM757,"yyyy/mm/dd"))</f>
        <v/>
      </c>
      <c r="M756" s="66" t="str">
        <f>ASC(TRIM(②受講者情報入力!AN757))</f>
        <v/>
      </c>
      <c r="N756" s="66" t="str">
        <f>ASC(TRIM(②受講者情報入力!AO757))</f>
        <v/>
      </c>
      <c r="O756" s="66" t="str">
        <f>IF(②受講者情報入力!AP757=0,"",TEXT(②受講者情報入力!AP757,"yyyy/mm/dd"))</f>
        <v/>
      </c>
      <c r="P756" s="66" t="str">
        <f>ASC(TRIM(②受講者情報入力!AQ757))</f>
        <v/>
      </c>
      <c r="Q756" s="66" t="str">
        <f>TRIM(②受講者情報入力!AR757)</f>
        <v/>
      </c>
      <c r="R756" s="66" t="str">
        <f>TRIM(②受講者情報入力!AS757)</f>
        <v/>
      </c>
      <c r="S756" s="66" t="str">
        <f>TRIM(②受講者情報入力!AT757)</f>
        <v/>
      </c>
    </row>
    <row r="757" spans="1:19">
      <c r="A757" s="66" t="e">
        <f>②受講者情報入力!AW758</f>
        <v>#N/A</v>
      </c>
      <c r="B757" s="66" t="str">
        <f>LEFT(②受講者情報入力!Y758,1)</f>
        <v/>
      </c>
      <c r="C757" s="66" t="str">
        <f>DBCS(TRIM(②受講者情報入力!Z758))</f>
        <v/>
      </c>
      <c r="D757" s="66" t="str">
        <f>DBCS(TRIM(②受講者情報入力!AA758))</f>
        <v/>
      </c>
      <c r="E757" s="66" t="str">
        <f>ASC(TRIM(②受講者情報入力!AB758))</f>
        <v/>
      </c>
      <c r="F757" s="66" t="str">
        <f>IFERROR(VLOOKUP(②受講者情報入力!AC758,マスタ!$A$1:$B$47,2,0),"")</f>
        <v/>
      </c>
      <c r="G757" s="66" t="str">
        <f>TRIM(②受講者情報入力!AD758)</f>
        <v/>
      </c>
      <c r="H757" s="66" t="str">
        <f>TRIM(②受講者情報入力!AE758)</f>
        <v/>
      </c>
      <c r="I757" s="66" t="str">
        <f>IF(②受講者情報入力!AV758="","",LEFT(②受講者情報入力!AV758,LEN(②受講者情報入力!AV758)-1))</f>
        <v/>
      </c>
      <c r="J757" s="66" t="str">
        <f>ASC(TRIM(②受講者情報入力!AK758))</f>
        <v/>
      </c>
      <c r="K757" s="66" t="str">
        <f>IF(②受講者情報入力!AL758=0,"",TEXT(②受講者情報入力!AL758,"yyyy/mm/dd"))</f>
        <v/>
      </c>
      <c r="L757" s="66" t="str">
        <f>IF(②受講者情報入力!AM758=0,"",TEXT(②受講者情報入力!AM758,"yyyy/mm/dd"))</f>
        <v/>
      </c>
      <c r="M757" s="66" t="str">
        <f>ASC(TRIM(②受講者情報入力!AN758))</f>
        <v/>
      </c>
      <c r="N757" s="66" t="str">
        <f>ASC(TRIM(②受講者情報入力!AO758))</f>
        <v/>
      </c>
      <c r="O757" s="66" t="str">
        <f>IF(②受講者情報入力!AP758=0,"",TEXT(②受講者情報入力!AP758,"yyyy/mm/dd"))</f>
        <v/>
      </c>
      <c r="P757" s="66" t="str">
        <f>ASC(TRIM(②受講者情報入力!AQ758))</f>
        <v/>
      </c>
      <c r="Q757" s="66" t="str">
        <f>TRIM(②受講者情報入力!AR758)</f>
        <v/>
      </c>
      <c r="R757" s="66" t="str">
        <f>TRIM(②受講者情報入力!AS758)</f>
        <v/>
      </c>
      <c r="S757" s="66" t="str">
        <f>TRIM(②受講者情報入力!AT758)</f>
        <v/>
      </c>
    </row>
    <row r="758" spans="1:19">
      <c r="A758" s="66" t="e">
        <f>②受講者情報入力!AW759</f>
        <v>#N/A</v>
      </c>
      <c r="B758" s="66" t="str">
        <f>LEFT(②受講者情報入力!Y759,1)</f>
        <v/>
      </c>
      <c r="C758" s="66" t="str">
        <f>DBCS(TRIM(②受講者情報入力!Z759))</f>
        <v/>
      </c>
      <c r="D758" s="66" t="str">
        <f>DBCS(TRIM(②受講者情報入力!AA759))</f>
        <v/>
      </c>
      <c r="E758" s="66" t="str">
        <f>ASC(TRIM(②受講者情報入力!AB759))</f>
        <v/>
      </c>
      <c r="F758" s="66" t="str">
        <f>IFERROR(VLOOKUP(②受講者情報入力!AC759,マスタ!$A$1:$B$47,2,0),"")</f>
        <v/>
      </c>
      <c r="G758" s="66" t="str">
        <f>TRIM(②受講者情報入力!AD759)</f>
        <v/>
      </c>
      <c r="H758" s="66" t="str">
        <f>TRIM(②受講者情報入力!AE759)</f>
        <v/>
      </c>
      <c r="I758" s="66" t="str">
        <f>IF(②受講者情報入力!AV759="","",LEFT(②受講者情報入力!AV759,LEN(②受講者情報入力!AV759)-1))</f>
        <v/>
      </c>
      <c r="J758" s="66" t="str">
        <f>ASC(TRIM(②受講者情報入力!AK759))</f>
        <v/>
      </c>
      <c r="K758" s="66" t="str">
        <f>IF(②受講者情報入力!AL759=0,"",TEXT(②受講者情報入力!AL759,"yyyy/mm/dd"))</f>
        <v/>
      </c>
      <c r="L758" s="66" t="str">
        <f>IF(②受講者情報入力!AM759=0,"",TEXT(②受講者情報入力!AM759,"yyyy/mm/dd"))</f>
        <v/>
      </c>
      <c r="M758" s="66" t="str">
        <f>ASC(TRIM(②受講者情報入力!AN759))</f>
        <v/>
      </c>
      <c r="N758" s="66" t="str">
        <f>ASC(TRIM(②受講者情報入力!AO759))</f>
        <v/>
      </c>
      <c r="O758" s="66" t="str">
        <f>IF(②受講者情報入力!AP759=0,"",TEXT(②受講者情報入力!AP759,"yyyy/mm/dd"))</f>
        <v/>
      </c>
      <c r="P758" s="66" t="str">
        <f>ASC(TRIM(②受講者情報入力!AQ759))</f>
        <v/>
      </c>
      <c r="Q758" s="66" t="str">
        <f>TRIM(②受講者情報入力!AR759)</f>
        <v/>
      </c>
      <c r="R758" s="66" t="str">
        <f>TRIM(②受講者情報入力!AS759)</f>
        <v/>
      </c>
      <c r="S758" s="66" t="str">
        <f>TRIM(②受講者情報入力!AT759)</f>
        <v/>
      </c>
    </row>
    <row r="759" spans="1:19">
      <c r="A759" s="66" t="e">
        <f>②受講者情報入力!AW760</f>
        <v>#N/A</v>
      </c>
      <c r="B759" s="66" t="str">
        <f>LEFT(②受講者情報入力!Y760,1)</f>
        <v/>
      </c>
      <c r="C759" s="66" t="str">
        <f>DBCS(TRIM(②受講者情報入力!Z760))</f>
        <v/>
      </c>
      <c r="D759" s="66" t="str">
        <f>DBCS(TRIM(②受講者情報入力!AA760))</f>
        <v/>
      </c>
      <c r="E759" s="66" t="str">
        <f>ASC(TRIM(②受講者情報入力!AB760))</f>
        <v/>
      </c>
      <c r="F759" s="66" t="str">
        <f>IFERROR(VLOOKUP(②受講者情報入力!AC760,マスタ!$A$1:$B$47,2,0),"")</f>
        <v/>
      </c>
      <c r="G759" s="66" t="str">
        <f>TRIM(②受講者情報入力!AD760)</f>
        <v/>
      </c>
      <c r="H759" s="66" t="str">
        <f>TRIM(②受講者情報入力!AE760)</f>
        <v/>
      </c>
      <c r="I759" s="66" t="str">
        <f>IF(②受講者情報入力!AV760="","",LEFT(②受講者情報入力!AV760,LEN(②受講者情報入力!AV760)-1))</f>
        <v/>
      </c>
      <c r="J759" s="66" t="str">
        <f>ASC(TRIM(②受講者情報入力!AK760))</f>
        <v/>
      </c>
      <c r="K759" s="66" t="str">
        <f>IF(②受講者情報入力!AL760=0,"",TEXT(②受講者情報入力!AL760,"yyyy/mm/dd"))</f>
        <v/>
      </c>
      <c r="L759" s="66" t="str">
        <f>IF(②受講者情報入力!AM760=0,"",TEXT(②受講者情報入力!AM760,"yyyy/mm/dd"))</f>
        <v/>
      </c>
      <c r="M759" s="66" t="str">
        <f>ASC(TRIM(②受講者情報入力!AN760))</f>
        <v/>
      </c>
      <c r="N759" s="66" t="str">
        <f>ASC(TRIM(②受講者情報入力!AO760))</f>
        <v/>
      </c>
      <c r="O759" s="66" t="str">
        <f>IF(②受講者情報入力!AP760=0,"",TEXT(②受講者情報入力!AP760,"yyyy/mm/dd"))</f>
        <v/>
      </c>
      <c r="P759" s="66" t="str">
        <f>ASC(TRIM(②受講者情報入力!AQ760))</f>
        <v/>
      </c>
      <c r="Q759" s="66" t="str">
        <f>TRIM(②受講者情報入力!AR760)</f>
        <v/>
      </c>
      <c r="R759" s="66" t="str">
        <f>TRIM(②受講者情報入力!AS760)</f>
        <v/>
      </c>
      <c r="S759" s="66" t="str">
        <f>TRIM(②受講者情報入力!AT760)</f>
        <v/>
      </c>
    </row>
    <row r="760" spans="1:19">
      <c r="A760" s="66" t="e">
        <f>②受講者情報入力!AW761</f>
        <v>#N/A</v>
      </c>
      <c r="B760" s="66" t="str">
        <f>LEFT(②受講者情報入力!Y761,1)</f>
        <v/>
      </c>
      <c r="C760" s="66" t="str">
        <f>DBCS(TRIM(②受講者情報入力!Z761))</f>
        <v/>
      </c>
      <c r="D760" s="66" t="str">
        <f>DBCS(TRIM(②受講者情報入力!AA761))</f>
        <v/>
      </c>
      <c r="E760" s="66" t="str">
        <f>ASC(TRIM(②受講者情報入力!AB761))</f>
        <v/>
      </c>
      <c r="F760" s="66" t="str">
        <f>IFERROR(VLOOKUP(②受講者情報入力!AC761,マスタ!$A$1:$B$47,2,0),"")</f>
        <v/>
      </c>
      <c r="G760" s="66" t="str">
        <f>TRIM(②受講者情報入力!AD761)</f>
        <v/>
      </c>
      <c r="H760" s="66" t="str">
        <f>TRIM(②受講者情報入力!AE761)</f>
        <v/>
      </c>
      <c r="I760" s="66" t="str">
        <f>IF(②受講者情報入力!AV761="","",LEFT(②受講者情報入力!AV761,LEN(②受講者情報入力!AV761)-1))</f>
        <v/>
      </c>
      <c r="J760" s="66" t="str">
        <f>ASC(TRIM(②受講者情報入力!AK761))</f>
        <v/>
      </c>
      <c r="K760" s="66" t="str">
        <f>IF(②受講者情報入力!AL761=0,"",TEXT(②受講者情報入力!AL761,"yyyy/mm/dd"))</f>
        <v/>
      </c>
      <c r="L760" s="66" t="str">
        <f>IF(②受講者情報入力!AM761=0,"",TEXT(②受講者情報入力!AM761,"yyyy/mm/dd"))</f>
        <v/>
      </c>
      <c r="M760" s="66" t="str">
        <f>ASC(TRIM(②受講者情報入力!AN761))</f>
        <v/>
      </c>
      <c r="N760" s="66" t="str">
        <f>ASC(TRIM(②受講者情報入力!AO761))</f>
        <v/>
      </c>
      <c r="O760" s="66" t="str">
        <f>IF(②受講者情報入力!AP761=0,"",TEXT(②受講者情報入力!AP761,"yyyy/mm/dd"))</f>
        <v/>
      </c>
      <c r="P760" s="66" t="str">
        <f>ASC(TRIM(②受講者情報入力!AQ761))</f>
        <v/>
      </c>
      <c r="Q760" s="66" t="str">
        <f>TRIM(②受講者情報入力!AR761)</f>
        <v/>
      </c>
      <c r="R760" s="66" t="str">
        <f>TRIM(②受講者情報入力!AS761)</f>
        <v/>
      </c>
      <c r="S760" s="66" t="str">
        <f>TRIM(②受講者情報入力!AT761)</f>
        <v/>
      </c>
    </row>
    <row r="761" spans="1:19">
      <c r="A761" s="66" t="e">
        <f>②受講者情報入力!AW762</f>
        <v>#N/A</v>
      </c>
      <c r="B761" s="66" t="str">
        <f>LEFT(②受講者情報入力!Y762,1)</f>
        <v/>
      </c>
      <c r="C761" s="66" t="str">
        <f>DBCS(TRIM(②受講者情報入力!Z762))</f>
        <v/>
      </c>
      <c r="D761" s="66" t="str">
        <f>DBCS(TRIM(②受講者情報入力!AA762))</f>
        <v/>
      </c>
      <c r="E761" s="66" t="str">
        <f>ASC(TRIM(②受講者情報入力!AB762))</f>
        <v/>
      </c>
      <c r="F761" s="66" t="str">
        <f>IFERROR(VLOOKUP(②受講者情報入力!AC762,マスタ!$A$1:$B$47,2,0),"")</f>
        <v/>
      </c>
      <c r="G761" s="66" t="str">
        <f>TRIM(②受講者情報入力!AD762)</f>
        <v/>
      </c>
      <c r="H761" s="66" t="str">
        <f>TRIM(②受講者情報入力!AE762)</f>
        <v/>
      </c>
      <c r="I761" s="66" t="str">
        <f>IF(②受講者情報入力!AV762="","",LEFT(②受講者情報入力!AV762,LEN(②受講者情報入力!AV762)-1))</f>
        <v/>
      </c>
      <c r="J761" s="66" t="str">
        <f>ASC(TRIM(②受講者情報入力!AK762))</f>
        <v/>
      </c>
      <c r="K761" s="66" t="str">
        <f>IF(②受講者情報入力!AL762=0,"",TEXT(②受講者情報入力!AL762,"yyyy/mm/dd"))</f>
        <v/>
      </c>
      <c r="L761" s="66" t="str">
        <f>IF(②受講者情報入力!AM762=0,"",TEXT(②受講者情報入力!AM762,"yyyy/mm/dd"))</f>
        <v/>
      </c>
      <c r="M761" s="66" t="str">
        <f>ASC(TRIM(②受講者情報入力!AN762))</f>
        <v/>
      </c>
      <c r="N761" s="66" t="str">
        <f>ASC(TRIM(②受講者情報入力!AO762))</f>
        <v/>
      </c>
      <c r="O761" s="66" t="str">
        <f>IF(②受講者情報入力!AP762=0,"",TEXT(②受講者情報入力!AP762,"yyyy/mm/dd"))</f>
        <v/>
      </c>
      <c r="P761" s="66" t="str">
        <f>ASC(TRIM(②受講者情報入力!AQ762))</f>
        <v/>
      </c>
      <c r="Q761" s="66" t="str">
        <f>TRIM(②受講者情報入力!AR762)</f>
        <v/>
      </c>
      <c r="R761" s="66" t="str">
        <f>TRIM(②受講者情報入力!AS762)</f>
        <v/>
      </c>
      <c r="S761" s="66" t="str">
        <f>TRIM(②受講者情報入力!AT762)</f>
        <v/>
      </c>
    </row>
    <row r="762" spans="1:19">
      <c r="A762" s="66" t="e">
        <f>②受講者情報入力!AW763</f>
        <v>#N/A</v>
      </c>
      <c r="B762" s="66" t="str">
        <f>LEFT(②受講者情報入力!Y763,1)</f>
        <v/>
      </c>
      <c r="C762" s="66" t="str">
        <f>DBCS(TRIM(②受講者情報入力!Z763))</f>
        <v/>
      </c>
      <c r="D762" s="66" t="str">
        <f>DBCS(TRIM(②受講者情報入力!AA763))</f>
        <v/>
      </c>
      <c r="E762" s="66" t="str">
        <f>ASC(TRIM(②受講者情報入力!AB763))</f>
        <v/>
      </c>
      <c r="F762" s="66" t="str">
        <f>IFERROR(VLOOKUP(②受講者情報入力!AC763,マスタ!$A$1:$B$47,2,0),"")</f>
        <v/>
      </c>
      <c r="G762" s="66" t="str">
        <f>TRIM(②受講者情報入力!AD763)</f>
        <v/>
      </c>
      <c r="H762" s="66" t="str">
        <f>TRIM(②受講者情報入力!AE763)</f>
        <v/>
      </c>
      <c r="I762" s="66" t="str">
        <f>IF(②受講者情報入力!AV763="","",LEFT(②受講者情報入力!AV763,LEN(②受講者情報入力!AV763)-1))</f>
        <v/>
      </c>
      <c r="J762" s="66" t="str">
        <f>ASC(TRIM(②受講者情報入力!AK763))</f>
        <v/>
      </c>
      <c r="K762" s="66" t="str">
        <f>IF(②受講者情報入力!AL763=0,"",TEXT(②受講者情報入力!AL763,"yyyy/mm/dd"))</f>
        <v/>
      </c>
      <c r="L762" s="66" t="str">
        <f>IF(②受講者情報入力!AM763=0,"",TEXT(②受講者情報入力!AM763,"yyyy/mm/dd"))</f>
        <v/>
      </c>
      <c r="M762" s="66" t="str">
        <f>ASC(TRIM(②受講者情報入力!AN763))</f>
        <v/>
      </c>
      <c r="N762" s="66" t="str">
        <f>ASC(TRIM(②受講者情報入力!AO763))</f>
        <v/>
      </c>
      <c r="O762" s="66" t="str">
        <f>IF(②受講者情報入力!AP763=0,"",TEXT(②受講者情報入力!AP763,"yyyy/mm/dd"))</f>
        <v/>
      </c>
      <c r="P762" s="66" t="str">
        <f>ASC(TRIM(②受講者情報入力!AQ763))</f>
        <v/>
      </c>
      <c r="Q762" s="66" t="str">
        <f>TRIM(②受講者情報入力!AR763)</f>
        <v/>
      </c>
      <c r="R762" s="66" t="str">
        <f>TRIM(②受講者情報入力!AS763)</f>
        <v/>
      </c>
      <c r="S762" s="66" t="str">
        <f>TRIM(②受講者情報入力!AT763)</f>
        <v/>
      </c>
    </row>
    <row r="763" spans="1:19">
      <c r="A763" s="66" t="e">
        <f>②受講者情報入力!AW764</f>
        <v>#N/A</v>
      </c>
      <c r="B763" s="66" t="str">
        <f>LEFT(②受講者情報入力!Y764,1)</f>
        <v/>
      </c>
      <c r="C763" s="66" t="str">
        <f>DBCS(TRIM(②受講者情報入力!Z764))</f>
        <v/>
      </c>
      <c r="D763" s="66" t="str">
        <f>DBCS(TRIM(②受講者情報入力!AA764))</f>
        <v/>
      </c>
      <c r="E763" s="66" t="str">
        <f>ASC(TRIM(②受講者情報入力!AB764))</f>
        <v/>
      </c>
      <c r="F763" s="66" t="str">
        <f>IFERROR(VLOOKUP(②受講者情報入力!AC764,マスタ!$A$1:$B$47,2,0),"")</f>
        <v/>
      </c>
      <c r="G763" s="66" t="str">
        <f>TRIM(②受講者情報入力!AD764)</f>
        <v/>
      </c>
      <c r="H763" s="66" t="str">
        <f>TRIM(②受講者情報入力!AE764)</f>
        <v/>
      </c>
      <c r="I763" s="66" t="str">
        <f>IF(②受講者情報入力!AV764="","",LEFT(②受講者情報入力!AV764,LEN(②受講者情報入力!AV764)-1))</f>
        <v/>
      </c>
      <c r="J763" s="66" t="str">
        <f>ASC(TRIM(②受講者情報入力!AK764))</f>
        <v/>
      </c>
      <c r="K763" s="66" t="str">
        <f>IF(②受講者情報入力!AL764=0,"",TEXT(②受講者情報入力!AL764,"yyyy/mm/dd"))</f>
        <v/>
      </c>
      <c r="L763" s="66" t="str">
        <f>IF(②受講者情報入力!AM764=0,"",TEXT(②受講者情報入力!AM764,"yyyy/mm/dd"))</f>
        <v/>
      </c>
      <c r="M763" s="66" t="str">
        <f>ASC(TRIM(②受講者情報入力!AN764))</f>
        <v/>
      </c>
      <c r="N763" s="66" t="str">
        <f>ASC(TRIM(②受講者情報入力!AO764))</f>
        <v/>
      </c>
      <c r="O763" s="66" t="str">
        <f>IF(②受講者情報入力!AP764=0,"",TEXT(②受講者情報入力!AP764,"yyyy/mm/dd"))</f>
        <v/>
      </c>
      <c r="P763" s="66" t="str">
        <f>ASC(TRIM(②受講者情報入力!AQ764))</f>
        <v/>
      </c>
      <c r="Q763" s="66" t="str">
        <f>TRIM(②受講者情報入力!AR764)</f>
        <v/>
      </c>
      <c r="R763" s="66" t="str">
        <f>TRIM(②受講者情報入力!AS764)</f>
        <v/>
      </c>
      <c r="S763" s="66" t="str">
        <f>TRIM(②受講者情報入力!AT764)</f>
        <v/>
      </c>
    </row>
    <row r="764" spans="1:19">
      <c r="A764" s="66" t="e">
        <f>②受講者情報入力!AW765</f>
        <v>#N/A</v>
      </c>
      <c r="B764" s="66" t="str">
        <f>LEFT(②受講者情報入力!Y765,1)</f>
        <v/>
      </c>
      <c r="C764" s="66" t="str">
        <f>DBCS(TRIM(②受講者情報入力!Z765))</f>
        <v/>
      </c>
      <c r="D764" s="66" t="str">
        <f>DBCS(TRIM(②受講者情報入力!AA765))</f>
        <v/>
      </c>
      <c r="E764" s="66" t="str">
        <f>ASC(TRIM(②受講者情報入力!AB765))</f>
        <v/>
      </c>
      <c r="F764" s="66" t="str">
        <f>IFERROR(VLOOKUP(②受講者情報入力!AC765,マスタ!$A$1:$B$47,2,0),"")</f>
        <v/>
      </c>
      <c r="G764" s="66" t="str">
        <f>TRIM(②受講者情報入力!AD765)</f>
        <v/>
      </c>
      <c r="H764" s="66" t="str">
        <f>TRIM(②受講者情報入力!AE765)</f>
        <v/>
      </c>
      <c r="I764" s="66" t="str">
        <f>IF(②受講者情報入力!AV765="","",LEFT(②受講者情報入力!AV765,LEN(②受講者情報入力!AV765)-1))</f>
        <v/>
      </c>
      <c r="J764" s="66" t="str">
        <f>ASC(TRIM(②受講者情報入力!AK765))</f>
        <v/>
      </c>
      <c r="K764" s="66" t="str">
        <f>IF(②受講者情報入力!AL765=0,"",TEXT(②受講者情報入力!AL765,"yyyy/mm/dd"))</f>
        <v/>
      </c>
      <c r="L764" s="66" t="str">
        <f>IF(②受講者情報入力!AM765=0,"",TEXT(②受講者情報入力!AM765,"yyyy/mm/dd"))</f>
        <v/>
      </c>
      <c r="M764" s="66" t="str">
        <f>ASC(TRIM(②受講者情報入力!AN765))</f>
        <v/>
      </c>
      <c r="N764" s="66" t="str">
        <f>ASC(TRIM(②受講者情報入力!AO765))</f>
        <v/>
      </c>
      <c r="O764" s="66" t="str">
        <f>IF(②受講者情報入力!AP765=0,"",TEXT(②受講者情報入力!AP765,"yyyy/mm/dd"))</f>
        <v/>
      </c>
      <c r="P764" s="66" t="str">
        <f>ASC(TRIM(②受講者情報入力!AQ765))</f>
        <v/>
      </c>
      <c r="Q764" s="66" t="str">
        <f>TRIM(②受講者情報入力!AR765)</f>
        <v/>
      </c>
      <c r="R764" s="66" t="str">
        <f>TRIM(②受講者情報入力!AS765)</f>
        <v/>
      </c>
      <c r="S764" s="66" t="str">
        <f>TRIM(②受講者情報入力!AT765)</f>
        <v/>
      </c>
    </row>
    <row r="765" spans="1:19">
      <c r="A765" s="66" t="e">
        <f>②受講者情報入力!AW766</f>
        <v>#N/A</v>
      </c>
      <c r="B765" s="66" t="str">
        <f>LEFT(②受講者情報入力!Y766,1)</f>
        <v/>
      </c>
      <c r="C765" s="66" t="str">
        <f>DBCS(TRIM(②受講者情報入力!Z766))</f>
        <v/>
      </c>
      <c r="D765" s="66" t="str">
        <f>DBCS(TRIM(②受講者情報入力!AA766))</f>
        <v/>
      </c>
      <c r="E765" s="66" t="str">
        <f>ASC(TRIM(②受講者情報入力!AB766))</f>
        <v/>
      </c>
      <c r="F765" s="66" t="str">
        <f>IFERROR(VLOOKUP(②受講者情報入力!AC766,マスタ!$A$1:$B$47,2,0),"")</f>
        <v/>
      </c>
      <c r="G765" s="66" t="str">
        <f>TRIM(②受講者情報入力!AD766)</f>
        <v/>
      </c>
      <c r="H765" s="66" t="str">
        <f>TRIM(②受講者情報入力!AE766)</f>
        <v/>
      </c>
      <c r="I765" s="66" t="str">
        <f>IF(②受講者情報入力!AV766="","",LEFT(②受講者情報入力!AV766,LEN(②受講者情報入力!AV766)-1))</f>
        <v/>
      </c>
      <c r="J765" s="66" t="str">
        <f>ASC(TRIM(②受講者情報入力!AK766))</f>
        <v/>
      </c>
      <c r="K765" s="66" t="str">
        <f>IF(②受講者情報入力!AL766=0,"",TEXT(②受講者情報入力!AL766,"yyyy/mm/dd"))</f>
        <v/>
      </c>
      <c r="L765" s="66" t="str">
        <f>IF(②受講者情報入力!AM766=0,"",TEXT(②受講者情報入力!AM766,"yyyy/mm/dd"))</f>
        <v/>
      </c>
      <c r="M765" s="66" t="str">
        <f>ASC(TRIM(②受講者情報入力!AN766))</f>
        <v/>
      </c>
      <c r="N765" s="66" t="str">
        <f>ASC(TRIM(②受講者情報入力!AO766))</f>
        <v/>
      </c>
      <c r="O765" s="66" t="str">
        <f>IF(②受講者情報入力!AP766=0,"",TEXT(②受講者情報入力!AP766,"yyyy/mm/dd"))</f>
        <v/>
      </c>
      <c r="P765" s="66" t="str">
        <f>ASC(TRIM(②受講者情報入力!AQ766))</f>
        <v/>
      </c>
      <c r="Q765" s="66" t="str">
        <f>TRIM(②受講者情報入力!AR766)</f>
        <v/>
      </c>
      <c r="R765" s="66" t="str">
        <f>TRIM(②受講者情報入力!AS766)</f>
        <v/>
      </c>
      <c r="S765" s="66" t="str">
        <f>TRIM(②受講者情報入力!AT766)</f>
        <v/>
      </c>
    </row>
    <row r="766" spans="1:19">
      <c r="A766" s="66" t="e">
        <f>②受講者情報入力!AW767</f>
        <v>#N/A</v>
      </c>
      <c r="B766" s="66" t="str">
        <f>LEFT(②受講者情報入力!Y767,1)</f>
        <v/>
      </c>
      <c r="C766" s="66" t="str">
        <f>DBCS(TRIM(②受講者情報入力!Z767))</f>
        <v/>
      </c>
      <c r="D766" s="66" t="str">
        <f>DBCS(TRIM(②受講者情報入力!AA767))</f>
        <v/>
      </c>
      <c r="E766" s="66" t="str">
        <f>ASC(TRIM(②受講者情報入力!AB767))</f>
        <v/>
      </c>
      <c r="F766" s="66" t="str">
        <f>IFERROR(VLOOKUP(②受講者情報入力!AC767,マスタ!$A$1:$B$47,2,0),"")</f>
        <v/>
      </c>
      <c r="G766" s="66" t="str">
        <f>TRIM(②受講者情報入力!AD767)</f>
        <v/>
      </c>
      <c r="H766" s="66" t="str">
        <f>TRIM(②受講者情報入力!AE767)</f>
        <v/>
      </c>
      <c r="I766" s="66" t="str">
        <f>IF(②受講者情報入力!AV767="","",LEFT(②受講者情報入力!AV767,LEN(②受講者情報入力!AV767)-1))</f>
        <v/>
      </c>
      <c r="J766" s="66" t="str">
        <f>ASC(TRIM(②受講者情報入力!AK767))</f>
        <v/>
      </c>
      <c r="K766" s="66" t="str">
        <f>IF(②受講者情報入力!AL767=0,"",TEXT(②受講者情報入力!AL767,"yyyy/mm/dd"))</f>
        <v/>
      </c>
      <c r="L766" s="66" t="str">
        <f>IF(②受講者情報入力!AM767=0,"",TEXT(②受講者情報入力!AM767,"yyyy/mm/dd"))</f>
        <v/>
      </c>
      <c r="M766" s="66" t="str">
        <f>ASC(TRIM(②受講者情報入力!AN767))</f>
        <v/>
      </c>
      <c r="N766" s="66" t="str">
        <f>ASC(TRIM(②受講者情報入力!AO767))</f>
        <v/>
      </c>
      <c r="O766" s="66" t="str">
        <f>IF(②受講者情報入力!AP767=0,"",TEXT(②受講者情報入力!AP767,"yyyy/mm/dd"))</f>
        <v/>
      </c>
      <c r="P766" s="66" t="str">
        <f>ASC(TRIM(②受講者情報入力!AQ767))</f>
        <v/>
      </c>
      <c r="Q766" s="66" t="str">
        <f>TRIM(②受講者情報入力!AR767)</f>
        <v/>
      </c>
      <c r="R766" s="66" t="str">
        <f>TRIM(②受講者情報入力!AS767)</f>
        <v/>
      </c>
      <c r="S766" s="66" t="str">
        <f>TRIM(②受講者情報入力!AT767)</f>
        <v/>
      </c>
    </row>
    <row r="767" spans="1:19">
      <c r="A767" s="66" t="e">
        <f>②受講者情報入力!AW768</f>
        <v>#N/A</v>
      </c>
      <c r="B767" s="66" t="str">
        <f>LEFT(②受講者情報入力!Y768,1)</f>
        <v/>
      </c>
      <c r="C767" s="66" t="str">
        <f>DBCS(TRIM(②受講者情報入力!Z768))</f>
        <v/>
      </c>
      <c r="D767" s="66" t="str">
        <f>DBCS(TRIM(②受講者情報入力!AA768))</f>
        <v/>
      </c>
      <c r="E767" s="66" t="str">
        <f>ASC(TRIM(②受講者情報入力!AB768))</f>
        <v/>
      </c>
      <c r="F767" s="66" t="str">
        <f>IFERROR(VLOOKUP(②受講者情報入力!AC768,マスタ!$A$1:$B$47,2,0),"")</f>
        <v/>
      </c>
      <c r="G767" s="66" t="str">
        <f>TRIM(②受講者情報入力!AD768)</f>
        <v/>
      </c>
      <c r="H767" s="66" t="str">
        <f>TRIM(②受講者情報入力!AE768)</f>
        <v/>
      </c>
      <c r="I767" s="66" t="str">
        <f>IF(②受講者情報入力!AV768="","",LEFT(②受講者情報入力!AV768,LEN(②受講者情報入力!AV768)-1))</f>
        <v/>
      </c>
      <c r="J767" s="66" t="str">
        <f>ASC(TRIM(②受講者情報入力!AK768))</f>
        <v/>
      </c>
      <c r="K767" s="66" t="str">
        <f>IF(②受講者情報入力!AL768=0,"",TEXT(②受講者情報入力!AL768,"yyyy/mm/dd"))</f>
        <v/>
      </c>
      <c r="L767" s="66" t="str">
        <f>IF(②受講者情報入力!AM768=0,"",TEXT(②受講者情報入力!AM768,"yyyy/mm/dd"))</f>
        <v/>
      </c>
      <c r="M767" s="66" t="str">
        <f>ASC(TRIM(②受講者情報入力!AN768))</f>
        <v/>
      </c>
      <c r="N767" s="66" t="str">
        <f>ASC(TRIM(②受講者情報入力!AO768))</f>
        <v/>
      </c>
      <c r="O767" s="66" t="str">
        <f>IF(②受講者情報入力!AP768=0,"",TEXT(②受講者情報入力!AP768,"yyyy/mm/dd"))</f>
        <v/>
      </c>
      <c r="P767" s="66" t="str">
        <f>ASC(TRIM(②受講者情報入力!AQ768))</f>
        <v/>
      </c>
      <c r="Q767" s="66" t="str">
        <f>TRIM(②受講者情報入力!AR768)</f>
        <v/>
      </c>
      <c r="R767" s="66" t="str">
        <f>TRIM(②受講者情報入力!AS768)</f>
        <v/>
      </c>
      <c r="S767" s="66" t="str">
        <f>TRIM(②受講者情報入力!AT768)</f>
        <v/>
      </c>
    </row>
    <row r="768" spans="1:19">
      <c r="A768" s="66" t="e">
        <f>②受講者情報入力!AW769</f>
        <v>#N/A</v>
      </c>
      <c r="B768" s="66" t="str">
        <f>LEFT(②受講者情報入力!Y769,1)</f>
        <v/>
      </c>
      <c r="C768" s="66" t="str">
        <f>DBCS(TRIM(②受講者情報入力!Z769))</f>
        <v/>
      </c>
      <c r="D768" s="66" t="str">
        <f>DBCS(TRIM(②受講者情報入力!AA769))</f>
        <v/>
      </c>
      <c r="E768" s="66" t="str">
        <f>ASC(TRIM(②受講者情報入力!AB769))</f>
        <v/>
      </c>
      <c r="F768" s="66" t="str">
        <f>IFERROR(VLOOKUP(②受講者情報入力!AC769,マスタ!$A$1:$B$47,2,0),"")</f>
        <v/>
      </c>
      <c r="G768" s="66" t="str">
        <f>TRIM(②受講者情報入力!AD769)</f>
        <v/>
      </c>
      <c r="H768" s="66" t="str">
        <f>TRIM(②受講者情報入力!AE769)</f>
        <v/>
      </c>
      <c r="I768" s="66" t="str">
        <f>IF(②受講者情報入力!AV769="","",LEFT(②受講者情報入力!AV769,LEN(②受講者情報入力!AV769)-1))</f>
        <v/>
      </c>
      <c r="J768" s="66" t="str">
        <f>ASC(TRIM(②受講者情報入力!AK769))</f>
        <v/>
      </c>
      <c r="K768" s="66" t="str">
        <f>IF(②受講者情報入力!AL769=0,"",TEXT(②受講者情報入力!AL769,"yyyy/mm/dd"))</f>
        <v/>
      </c>
      <c r="L768" s="66" t="str">
        <f>IF(②受講者情報入力!AM769=0,"",TEXT(②受講者情報入力!AM769,"yyyy/mm/dd"))</f>
        <v/>
      </c>
      <c r="M768" s="66" t="str">
        <f>ASC(TRIM(②受講者情報入力!AN769))</f>
        <v/>
      </c>
      <c r="N768" s="66" t="str">
        <f>ASC(TRIM(②受講者情報入力!AO769))</f>
        <v/>
      </c>
      <c r="O768" s="66" t="str">
        <f>IF(②受講者情報入力!AP769=0,"",TEXT(②受講者情報入力!AP769,"yyyy/mm/dd"))</f>
        <v/>
      </c>
      <c r="P768" s="66" t="str">
        <f>ASC(TRIM(②受講者情報入力!AQ769))</f>
        <v/>
      </c>
      <c r="Q768" s="66" t="str">
        <f>TRIM(②受講者情報入力!AR769)</f>
        <v/>
      </c>
      <c r="R768" s="66" t="str">
        <f>TRIM(②受講者情報入力!AS769)</f>
        <v/>
      </c>
      <c r="S768" s="66" t="str">
        <f>TRIM(②受講者情報入力!AT769)</f>
        <v/>
      </c>
    </row>
    <row r="769" spans="1:19">
      <c r="A769" s="66" t="e">
        <f>②受講者情報入力!AW770</f>
        <v>#N/A</v>
      </c>
      <c r="B769" s="66" t="str">
        <f>LEFT(②受講者情報入力!Y770,1)</f>
        <v/>
      </c>
      <c r="C769" s="66" t="str">
        <f>DBCS(TRIM(②受講者情報入力!Z770))</f>
        <v/>
      </c>
      <c r="D769" s="66" t="str">
        <f>DBCS(TRIM(②受講者情報入力!AA770))</f>
        <v/>
      </c>
      <c r="E769" s="66" t="str">
        <f>ASC(TRIM(②受講者情報入力!AB770))</f>
        <v/>
      </c>
      <c r="F769" s="66" t="str">
        <f>IFERROR(VLOOKUP(②受講者情報入力!AC770,マスタ!$A$1:$B$47,2,0),"")</f>
        <v/>
      </c>
      <c r="G769" s="66" t="str">
        <f>TRIM(②受講者情報入力!AD770)</f>
        <v/>
      </c>
      <c r="H769" s="66" t="str">
        <f>TRIM(②受講者情報入力!AE770)</f>
        <v/>
      </c>
      <c r="I769" s="66" t="str">
        <f>IF(②受講者情報入力!AV770="","",LEFT(②受講者情報入力!AV770,LEN(②受講者情報入力!AV770)-1))</f>
        <v/>
      </c>
      <c r="J769" s="66" t="str">
        <f>ASC(TRIM(②受講者情報入力!AK770))</f>
        <v/>
      </c>
      <c r="K769" s="66" t="str">
        <f>IF(②受講者情報入力!AL770=0,"",TEXT(②受講者情報入力!AL770,"yyyy/mm/dd"))</f>
        <v/>
      </c>
      <c r="L769" s="66" t="str">
        <f>IF(②受講者情報入力!AM770=0,"",TEXT(②受講者情報入力!AM770,"yyyy/mm/dd"))</f>
        <v/>
      </c>
      <c r="M769" s="66" t="str">
        <f>ASC(TRIM(②受講者情報入力!AN770))</f>
        <v/>
      </c>
      <c r="N769" s="66" t="str">
        <f>ASC(TRIM(②受講者情報入力!AO770))</f>
        <v/>
      </c>
      <c r="O769" s="66" t="str">
        <f>IF(②受講者情報入力!AP770=0,"",TEXT(②受講者情報入力!AP770,"yyyy/mm/dd"))</f>
        <v/>
      </c>
      <c r="P769" s="66" t="str">
        <f>ASC(TRIM(②受講者情報入力!AQ770))</f>
        <v/>
      </c>
      <c r="Q769" s="66" t="str">
        <f>TRIM(②受講者情報入力!AR770)</f>
        <v/>
      </c>
      <c r="R769" s="66" t="str">
        <f>TRIM(②受講者情報入力!AS770)</f>
        <v/>
      </c>
      <c r="S769" s="66" t="str">
        <f>TRIM(②受講者情報入力!AT770)</f>
        <v/>
      </c>
    </row>
    <row r="770" spans="1:19">
      <c r="A770" s="66" t="e">
        <f>②受講者情報入力!AW771</f>
        <v>#N/A</v>
      </c>
      <c r="B770" s="66" t="str">
        <f>LEFT(②受講者情報入力!Y771,1)</f>
        <v/>
      </c>
      <c r="C770" s="66" t="str">
        <f>DBCS(TRIM(②受講者情報入力!Z771))</f>
        <v/>
      </c>
      <c r="D770" s="66" t="str">
        <f>DBCS(TRIM(②受講者情報入力!AA771))</f>
        <v/>
      </c>
      <c r="E770" s="66" t="str">
        <f>ASC(TRIM(②受講者情報入力!AB771))</f>
        <v/>
      </c>
      <c r="F770" s="66" t="str">
        <f>IFERROR(VLOOKUP(②受講者情報入力!AC771,マスタ!$A$1:$B$47,2,0),"")</f>
        <v/>
      </c>
      <c r="G770" s="66" t="str">
        <f>TRIM(②受講者情報入力!AD771)</f>
        <v/>
      </c>
      <c r="H770" s="66" t="str">
        <f>TRIM(②受講者情報入力!AE771)</f>
        <v/>
      </c>
      <c r="I770" s="66" t="str">
        <f>IF(②受講者情報入力!AV771="","",LEFT(②受講者情報入力!AV771,LEN(②受講者情報入力!AV771)-1))</f>
        <v/>
      </c>
      <c r="J770" s="66" t="str">
        <f>ASC(TRIM(②受講者情報入力!AK771))</f>
        <v/>
      </c>
      <c r="K770" s="66" t="str">
        <f>IF(②受講者情報入力!AL771=0,"",TEXT(②受講者情報入力!AL771,"yyyy/mm/dd"))</f>
        <v/>
      </c>
      <c r="L770" s="66" t="str">
        <f>IF(②受講者情報入力!AM771=0,"",TEXT(②受講者情報入力!AM771,"yyyy/mm/dd"))</f>
        <v/>
      </c>
      <c r="M770" s="66" t="str">
        <f>ASC(TRIM(②受講者情報入力!AN771))</f>
        <v/>
      </c>
      <c r="N770" s="66" t="str">
        <f>ASC(TRIM(②受講者情報入力!AO771))</f>
        <v/>
      </c>
      <c r="O770" s="66" t="str">
        <f>IF(②受講者情報入力!AP771=0,"",TEXT(②受講者情報入力!AP771,"yyyy/mm/dd"))</f>
        <v/>
      </c>
      <c r="P770" s="66" t="str">
        <f>ASC(TRIM(②受講者情報入力!AQ771))</f>
        <v/>
      </c>
      <c r="Q770" s="66" t="str">
        <f>TRIM(②受講者情報入力!AR771)</f>
        <v/>
      </c>
      <c r="R770" s="66" t="str">
        <f>TRIM(②受講者情報入力!AS771)</f>
        <v/>
      </c>
      <c r="S770" s="66" t="str">
        <f>TRIM(②受講者情報入力!AT771)</f>
        <v/>
      </c>
    </row>
    <row r="771" spans="1:19">
      <c r="A771" s="66" t="e">
        <f>②受講者情報入力!AW772</f>
        <v>#N/A</v>
      </c>
      <c r="B771" s="66" t="str">
        <f>LEFT(②受講者情報入力!Y772,1)</f>
        <v/>
      </c>
      <c r="C771" s="66" t="str">
        <f>DBCS(TRIM(②受講者情報入力!Z772))</f>
        <v/>
      </c>
      <c r="D771" s="66" t="str">
        <f>DBCS(TRIM(②受講者情報入力!AA772))</f>
        <v/>
      </c>
      <c r="E771" s="66" t="str">
        <f>ASC(TRIM(②受講者情報入力!AB772))</f>
        <v/>
      </c>
      <c r="F771" s="66" t="str">
        <f>IFERROR(VLOOKUP(②受講者情報入力!AC772,マスタ!$A$1:$B$47,2,0),"")</f>
        <v/>
      </c>
      <c r="G771" s="66" t="str">
        <f>TRIM(②受講者情報入力!AD772)</f>
        <v/>
      </c>
      <c r="H771" s="66" t="str">
        <f>TRIM(②受講者情報入力!AE772)</f>
        <v/>
      </c>
      <c r="I771" s="66" t="str">
        <f>IF(②受講者情報入力!AV772="","",LEFT(②受講者情報入力!AV772,LEN(②受講者情報入力!AV772)-1))</f>
        <v/>
      </c>
      <c r="J771" s="66" t="str">
        <f>ASC(TRIM(②受講者情報入力!AK772))</f>
        <v/>
      </c>
      <c r="K771" s="66" t="str">
        <f>IF(②受講者情報入力!AL772=0,"",TEXT(②受講者情報入力!AL772,"yyyy/mm/dd"))</f>
        <v/>
      </c>
      <c r="L771" s="66" t="str">
        <f>IF(②受講者情報入力!AM772=0,"",TEXT(②受講者情報入力!AM772,"yyyy/mm/dd"))</f>
        <v/>
      </c>
      <c r="M771" s="66" t="str">
        <f>ASC(TRIM(②受講者情報入力!AN772))</f>
        <v/>
      </c>
      <c r="N771" s="66" t="str">
        <f>ASC(TRIM(②受講者情報入力!AO772))</f>
        <v/>
      </c>
      <c r="O771" s="66" t="str">
        <f>IF(②受講者情報入力!AP772=0,"",TEXT(②受講者情報入力!AP772,"yyyy/mm/dd"))</f>
        <v/>
      </c>
      <c r="P771" s="66" t="str">
        <f>ASC(TRIM(②受講者情報入力!AQ772))</f>
        <v/>
      </c>
      <c r="Q771" s="66" t="str">
        <f>TRIM(②受講者情報入力!AR772)</f>
        <v/>
      </c>
      <c r="R771" s="66" t="str">
        <f>TRIM(②受講者情報入力!AS772)</f>
        <v/>
      </c>
      <c r="S771" s="66" t="str">
        <f>TRIM(②受講者情報入力!AT772)</f>
        <v/>
      </c>
    </row>
    <row r="772" spans="1:19">
      <c r="A772" s="66" t="e">
        <f>②受講者情報入力!AW773</f>
        <v>#N/A</v>
      </c>
      <c r="B772" s="66" t="str">
        <f>LEFT(②受講者情報入力!Y773,1)</f>
        <v/>
      </c>
      <c r="C772" s="66" t="str">
        <f>DBCS(TRIM(②受講者情報入力!Z773))</f>
        <v/>
      </c>
      <c r="D772" s="66" t="str">
        <f>DBCS(TRIM(②受講者情報入力!AA773))</f>
        <v/>
      </c>
      <c r="E772" s="66" t="str">
        <f>ASC(TRIM(②受講者情報入力!AB773))</f>
        <v/>
      </c>
      <c r="F772" s="66" t="str">
        <f>IFERROR(VLOOKUP(②受講者情報入力!AC773,マスタ!$A$1:$B$47,2,0),"")</f>
        <v/>
      </c>
      <c r="G772" s="66" t="str">
        <f>TRIM(②受講者情報入力!AD773)</f>
        <v/>
      </c>
      <c r="H772" s="66" t="str">
        <f>TRIM(②受講者情報入力!AE773)</f>
        <v/>
      </c>
      <c r="I772" s="66" t="str">
        <f>IF(②受講者情報入力!AV773="","",LEFT(②受講者情報入力!AV773,LEN(②受講者情報入力!AV773)-1))</f>
        <v/>
      </c>
      <c r="J772" s="66" t="str">
        <f>ASC(TRIM(②受講者情報入力!AK773))</f>
        <v/>
      </c>
      <c r="K772" s="66" t="str">
        <f>IF(②受講者情報入力!AL773=0,"",TEXT(②受講者情報入力!AL773,"yyyy/mm/dd"))</f>
        <v/>
      </c>
      <c r="L772" s="66" t="str">
        <f>IF(②受講者情報入力!AM773=0,"",TEXT(②受講者情報入力!AM773,"yyyy/mm/dd"))</f>
        <v/>
      </c>
      <c r="M772" s="66" t="str">
        <f>ASC(TRIM(②受講者情報入力!AN773))</f>
        <v/>
      </c>
      <c r="N772" s="66" t="str">
        <f>ASC(TRIM(②受講者情報入力!AO773))</f>
        <v/>
      </c>
      <c r="O772" s="66" t="str">
        <f>IF(②受講者情報入力!AP773=0,"",TEXT(②受講者情報入力!AP773,"yyyy/mm/dd"))</f>
        <v/>
      </c>
      <c r="P772" s="66" t="str">
        <f>ASC(TRIM(②受講者情報入力!AQ773))</f>
        <v/>
      </c>
      <c r="Q772" s="66" t="str">
        <f>TRIM(②受講者情報入力!AR773)</f>
        <v/>
      </c>
      <c r="R772" s="66" t="str">
        <f>TRIM(②受講者情報入力!AS773)</f>
        <v/>
      </c>
      <c r="S772" s="66" t="str">
        <f>TRIM(②受講者情報入力!AT773)</f>
        <v/>
      </c>
    </row>
    <row r="773" spans="1:19">
      <c r="A773" s="66" t="e">
        <f>②受講者情報入力!AW774</f>
        <v>#N/A</v>
      </c>
      <c r="B773" s="66" t="str">
        <f>LEFT(②受講者情報入力!Y774,1)</f>
        <v/>
      </c>
      <c r="C773" s="66" t="str">
        <f>DBCS(TRIM(②受講者情報入力!Z774))</f>
        <v/>
      </c>
      <c r="D773" s="66" t="str">
        <f>DBCS(TRIM(②受講者情報入力!AA774))</f>
        <v/>
      </c>
      <c r="E773" s="66" t="str">
        <f>ASC(TRIM(②受講者情報入力!AB774))</f>
        <v/>
      </c>
      <c r="F773" s="66" t="str">
        <f>IFERROR(VLOOKUP(②受講者情報入力!AC774,マスタ!$A$1:$B$47,2,0),"")</f>
        <v/>
      </c>
      <c r="G773" s="66" t="str">
        <f>TRIM(②受講者情報入力!AD774)</f>
        <v/>
      </c>
      <c r="H773" s="66" t="str">
        <f>TRIM(②受講者情報入力!AE774)</f>
        <v/>
      </c>
      <c r="I773" s="66" t="str">
        <f>IF(②受講者情報入力!AV774="","",LEFT(②受講者情報入力!AV774,LEN(②受講者情報入力!AV774)-1))</f>
        <v/>
      </c>
      <c r="J773" s="66" t="str">
        <f>ASC(TRIM(②受講者情報入力!AK774))</f>
        <v/>
      </c>
      <c r="K773" s="66" t="str">
        <f>IF(②受講者情報入力!AL774=0,"",TEXT(②受講者情報入力!AL774,"yyyy/mm/dd"))</f>
        <v/>
      </c>
      <c r="L773" s="66" t="str">
        <f>IF(②受講者情報入力!AM774=0,"",TEXT(②受講者情報入力!AM774,"yyyy/mm/dd"))</f>
        <v/>
      </c>
      <c r="M773" s="66" t="str">
        <f>ASC(TRIM(②受講者情報入力!AN774))</f>
        <v/>
      </c>
      <c r="N773" s="66" t="str">
        <f>ASC(TRIM(②受講者情報入力!AO774))</f>
        <v/>
      </c>
      <c r="O773" s="66" t="str">
        <f>IF(②受講者情報入力!AP774=0,"",TEXT(②受講者情報入力!AP774,"yyyy/mm/dd"))</f>
        <v/>
      </c>
      <c r="P773" s="66" t="str">
        <f>ASC(TRIM(②受講者情報入力!AQ774))</f>
        <v/>
      </c>
      <c r="Q773" s="66" t="str">
        <f>TRIM(②受講者情報入力!AR774)</f>
        <v/>
      </c>
      <c r="R773" s="66" t="str">
        <f>TRIM(②受講者情報入力!AS774)</f>
        <v/>
      </c>
      <c r="S773" s="66" t="str">
        <f>TRIM(②受講者情報入力!AT774)</f>
        <v/>
      </c>
    </row>
    <row r="774" spans="1:19">
      <c r="A774" s="66" t="e">
        <f>②受講者情報入力!AW775</f>
        <v>#N/A</v>
      </c>
      <c r="B774" s="66" t="str">
        <f>LEFT(②受講者情報入力!Y775,1)</f>
        <v/>
      </c>
      <c r="C774" s="66" t="str">
        <f>DBCS(TRIM(②受講者情報入力!Z775))</f>
        <v/>
      </c>
      <c r="D774" s="66" t="str">
        <f>DBCS(TRIM(②受講者情報入力!AA775))</f>
        <v/>
      </c>
      <c r="E774" s="66" t="str">
        <f>ASC(TRIM(②受講者情報入力!AB775))</f>
        <v/>
      </c>
      <c r="F774" s="66" t="str">
        <f>IFERROR(VLOOKUP(②受講者情報入力!AC775,マスタ!$A$1:$B$47,2,0),"")</f>
        <v/>
      </c>
      <c r="G774" s="66" t="str">
        <f>TRIM(②受講者情報入力!AD775)</f>
        <v/>
      </c>
      <c r="H774" s="66" t="str">
        <f>TRIM(②受講者情報入力!AE775)</f>
        <v/>
      </c>
      <c r="I774" s="66" t="str">
        <f>IF(②受講者情報入力!AV775="","",LEFT(②受講者情報入力!AV775,LEN(②受講者情報入力!AV775)-1))</f>
        <v/>
      </c>
      <c r="J774" s="66" t="str">
        <f>ASC(TRIM(②受講者情報入力!AK775))</f>
        <v/>
      </c>
      <c r="K774" s="66" t="str">
        <f>IF(②受講者情報入力!AL775=0,"",TEXT(②受講者情報入力!AL775,"yyyy/mm/dd"))</f>
        <v/>
      </c>
      <c r="L774" s="66" t="str">
        <f>IF(②受講者情報入力!AM775=0,"",TEXT(②受講者情報入力!AM775,"yyyy/mm/dd"))</f>
        <v/>
      </c>
      <c r="M774" s="66" t="str">
        <f>ASC(TRIM(②受講者情報入力!AN775))</f>
        <v/>
      </c>
      <c r="N774" s="66" t="str">
        <f>ASC(TRIM(②受講者情報入力!AO775))</f>
        <v/>
      </c>
      <c r="O774" s="66" t="str">
        <f>IF(②受講者情報入力!AP775=0,"",TEXT(②受講者情報入力!AP775,"yyyy/mm/dd"))</f>
        <v/>
      </c>
      <c r="P774" s="66" t="str">
        <f>ASC(TRIM(②受講者情報入力!AQ775))</f>
        <v/>
      </c>
      <c r="Q774" s="66" t="str">
        <f>TRIM(②受講者情報入力!AR775)</f>
        <v/>
      </c>
      <c r="R774" s="66" t="str">
        <f>TRIM(②受講者情報入力!AS775)</f>
        <v/>
      </c>
      <c r="S774" s="66" t="str">
        <f>TRIM(②受講者情報入力!AT775)</f>
        <v/>
      </c>
    </row>
    <row r="775" spans="1:19">
      <c r="A775" s="66" t="e">
        <f>②受講者情報入力!AW776</f>
        <v>#N/A</v>
      </c>
      <c r="B775" s="66" t="str">
        <f>LEFT(②受講者情報入力!Y776,1)</f>
        <v/>
      </c>
      <c r="C775" s="66" t="str">
        <f>DBCS(TRIM(②受講者情報入力!Z776))</f>
        <v/>
      </c>
      <c r="D775" s="66" t="str">
        <f>DBCS(TRIM(②受講者情報入力!AA776))</f>
        <v/>
      </c>
      <c r="E775" s="66" t="str">
        <f>ASC(TRIM(②受講者情報入力!AB776))</f>
        <v/>
      </c>
      <c r="F775" s="66" t="str">
        <f>IFERROR(VLOOKUP(②受講者情報入力!AC776,マスタ!$A$1:$B$47,2,0),"")</f>
        <v/>
      </c>
      <c r="G775" s="66" t="str">
        <f>TRIM(②受講者情報入力!AD776)</f>
        <v/>
      </c>
      <c r="H775" s="66" t="str">
        <f>TRIM(②受講者情報入力!AE776)</f>
        <v/>
      </c>
      <c r="I775" s="66" t="str">
        <f>IF(②受講者情報入力!AV776="","",LEFT(②受講者情報入力!AV776,LEN(②受講者情報入力!AV776)-1))</f>
        <v/>
      </c>
      <c r="J775" s="66" t="str">
        <f>ASC(TRIM(②受講者情報入力!AK776))</f>
        <v/>
      </c>
      <c r="K775" s="66" t="str">
        <f>IF(②受講者情報入力!AL776=0,"",TEXT(②受講者情報入力!AL776,"yyyy/mm/dd"))</f>
        <v/>
      </c>
      <c r="L775" s="66" t="str">
        <f>IF(②受講者情報入力!AM776=0,"",TEXT(②受講者情報入力!AM776,"yyyy/mm/dd"))</f>
        <v/>
      </c>
      <c r="M775" s="66" t="str">
        <f>ASC(TRIM(②受講者情報入力!AN776))</f>
        <v/>
      </c>
      <c r="N775" s="66" t="str">
        <f>ASC(TRIM(②受講者情報入力!AO776))</f>
        <v/>
      </c>
      <c r="O775" s="66" t="str">
        <f>IF(②受講者情報入力!AP776=0,"",TEXT(②受講者情報入力!AP776,"yyyy/mm/dd"))</f>
        <v/>
      </c>
      <c r="P775" s="66" t="str">
        <f>ASC(TRIM(②受講者情報入力!AQ776))</f>
        <v/>
      </c>
      <c r="Q775" s="66" t="str">
        <f>TRIM(②受講者情報入力!AR776)</f>
        <v/>
      </c>
      <c r="R775" s="66" t="str">
        <f>TRIM(②受講者情報入力!AS776)</f>
        <v/>
      </c>
      <c r="S775" s="66" t="str">
        <f>TRIM(②受講者情報入力!AT776)</f>
        <v/>
      </c>
    </row>
    <row r="776" spans="1:19">
      <c r="A776" s="66" t="e">
        <f>②受講者情報入力!AW777</f>
        <v>#N/A</v>
      </c>
      <c r="B776" s="66" t="str">
        <f>LEFT(②受講者情報入力!Y777,1)</f>
        <v/>
      </c>
      <c r="C776" s="66" t="str">
        <f>DBCS(TRIM(②受講者情報入力!Z777))</f>
        <v/>
      </c>
      <c r="D776" s="66" t="str">
        <f>DBCS(TRIM(②受講者情報入力!AA777))</f>
        <v/>
      </c>
      <c r="E776" s="66" t="str">
        <f>ASC(TRIM(②受講者情報入力!AB777))</f>
        <v/>
      </c>
      <c r="F776" s="66" t="str">
        <f>IFERROR(VLOOKUP(②受講者情報入力!AC777,マスタ!$A$1:$B$47,2,0),"")</f>
        <v/>
      </c>
      <c r="G776" s="66" t="str">
        <f>TRIM(②受講者情報入力!AD777)</f>
        <v/>
      </c>
      <c r="H776" s="66" t="str">
        <f>TRIM(②受講者情報入力!AE777)</f>
        <v/>
      </c>
      <c r="I776" s="66" t="str">
        <f>IF(②受講者情報入力!AV777="","",LEFT(②受講者情報入力!AV777,LEN(②受講者情報入力!AV777)-1))</f>
        <v/>
      </c>
      <c r="J776" s="66" t="str">
        <f>ASC(TRIM(②受講者情報入力!AK777))</f>
        <v/>
      </c>
      <c r="K776" s="66" t="str">
        <f>IF(②受講者情報入力!AL777=0,"",TEXT(②受講者情報入力!AL777,"yyyy/mm/dd"))</f>
        <v/>
      </c>
      <c r="L776" s="66" t="str">
        <f>IF(②受講者情報入力!AM777=0,"",TEXT(②受講者情報入力!AM777,"yyyy/mm/dd"))</f>
        <v/>
      </c>
      <c r="M776" s="66" t="str">
        <f>ASC(TRIM(②受講者情報入力!AN777))</f>
        <v/>
      </c>
      <c r="N776" s="66" t="str">
        <f>ASC(TRIM(②受講者情報入力!AO777))</f>
        <v/>
      </c>
      <c r="O776" s="66" t="str">
        <f>IF(②受講者情報入力!AP777=0,"",TEXT(②受講者情報入力!AP777,"yyyy/mm/dd"))</f>
        <v/>
      </c>
      <c r="P776" s="66" t="str">
        <f>ASC(TRIM(②受講者情報入力!AQ777))</f>
        <v/>
      </c>
      <c r="Q776" s="66" t="str">
        <f>TRIM(②受講者情報入力!AR777)</f>
        <v/>
      </c>
      <c r="R776" s="66" t="str">
        <f>TRIM(②受講者情報入力!AS777)</f>
        <v/>
      </c>
      <c r="S776" s="66" t="str">
        <f>TRIM(②受講者情報入力!AT777)</f>
        <v/>
      </c>
    </row>
    <row r="777" spans="1:19">
      <c r="A777" s="66" t="e">
        <f>②受講者情報入力!AW778</f>
        <v>#N/A</v>
      </c>
      <c r="B777" s="66" t="str">
        <f>LEFT(②受講者情報入力!Y778,1)</f>
        <v/>
      </c>
      <c r="C777" s="66" t="str">
        <f>DBCS(TRIM(②受講者情報入力!Z778))</f>
        <v/>
      </c>
      <c r="D777" s="66" t="str">
        <f>DBCS(TRIM(②受講者情報入力!AA778))</f>
        <v/>
      </c>
      <c r="E777" s="66" t="str">
        <f>ASC(TRIM(②受講者情報入力!AB778))</f>
        <v/>
      </c>
      <c r="F777" s="66" t="str">
        <f>IFERROR(VLOOKUP(②受講者情報入力!AC778,マスタ!$A$1:$B$47,2,0),"")</f>
        <v/>
      </c>
      <c r="G777" s="66" t="str">
        <f>TRIM(②受講者情報入力!AD778)</f>
        <v/>
      </c>
      <c r="H777" s="66" t="str">
        <f>TRIM(②受講者情報入力!AE778)</f>
        <v/>
      </c>
      <c r="I777" s="66" t="str">
        <f>IF(②受講者情報入力!AV778="","",LEFT(②受講者情報入力!AV778,LEN(②受講者情報入力!AV778)-1))</f>
        <v/>
      </c>
      <c r="J777" s="66" t="str">
        <f>ASC(TRIM(②受講者情報入力!AK778))</f>
        <v/>
      </c>
      <c r="K777" s="66" t="str">
        <f>IF(②受講者情報入力!AL778=0,"",TEXT(②受講者情報入力!AL778,"yyyy/mm/dd"))</f>
        <v/>
      </c>
      <c r="L777" s="66" t="str">
        <f>IF(②受講者情報入力!AM778=0,"",TEXT(②受講者情報入力!AM778,"yyyy/mm/dd"))</f>
        <v/>
      </c>
      <c r="M777" s="66" t="str">
        <f>ASC(TRIM(②受講者情報入力!AN778))</f>
        <v/>
      </c>
      <c r="N777" s="66" t="str">
        <f>ASC(TRIM(②受講者情報入力!AO778))</f>
        <v/>
      </c>
      <c r="O777" s="66" t="str">
        <f>IF(②受講者情報入力!AP778=0,"",TEXT(②受講者情報入力!AP778,"yyyy/mm/dd"))</f>
        <v/>
      </c>
      <c r="P777" s="66" t="str">
        <f>ASC(TRIM(②受講者情報入力!AQ778))</f>
        <v/>
      </c>
      <c r="Q777" s="66" t="str">
        <f>TRIM(②受講者情報入力!AR778)</f>
        <v/>
      </c>
      <c r="R777" s="66" t="str">
        <f>TRIM(②受講者情報入力!AS778)</f>
        <v/>
      </c>
      <c r="S777" s="66" t="str">
        <f>TRIM(②受講者情報入力!AT778)</f>
        <v/>
      </c>
    </row>
    <row r="778" spans="1:19">
      <c r="A778" s="66" t="e">
        <f>②受講者情報入力!AW779</f>
        <v>#N/A</v>
      </c>
      <c r="B778" s="66" t="str">
        <f>LEFT(②受講者情報入力!Y779,1)</f>
        <v/>
      </c>
      <c r="C778" s="66" t="str">
        <f>DBCS(TRIM(②受講者情報入力!Z779))</f>
        <v/>
      </c>
      <c r="D778" s="66" t="str">
        <f>DBCS(TRIM(②受講者情報入力!AA779))</f>
        <v/>
      </c>
      <c r="E778" s="66" t="str">
        <f>ASC(TRIM(②受講者情報入力!AB779))</f>
        <v/>
      </c>
      <c r="F778" s="66" t="str">
        <f>IFERROR(VLOOKUP(②受講者情報入力!AC779,マスタ!$A$1:$B$47,2,0),"")</f>
        <v/>
      </c>
      <c r="G778" s="66" t="str">
        <f>TRIM(②受講者情報入力!AD779)</f>
        <v/>
      </c>
      <c r="H778" s="66" t="str">
        <f>TRIM(②受講者情報入力!AE779)</f>
        <v/>
      </c>
      <c r="I778" s="66" t="str">
        <f>IF(②受講者情報入力!AV779="","",LEFT(②受講者情報入力!AV779,LEN(②受講者情報入力!AV779)-1))</f>
        <v/>
      </c>
      <c r="J778" s="66" t="str">
        <f>ASC(TRIM(②受講者情報入力!AK779))</f>
        <v/>
      </c>
      <c r="K778" s="66" t="str">
        <f>IF(②受講者情報入力!AL779=0,"",TEXT(②受講者情報入力!AL779,"yyyy/mm/dd"))</f>
        <v/>
      </c>
      <c r="L778" s="66" t="str">
        <f>IF(②受講者情報入力!AM779=0,"",TEXT(②受講者情報入力!AM779,"yyyy/mm/dd"))</f>
        <v/>
      </c>
      <c r="M778" s="66" t="str">
        <f>ASC(TRIM(②受講者情報入力!AN779))</f>
        <v/>
      </c>
      <c r="N778" s="66" t="str">
        <f>ASC(TRIM(②受講者情報入力!AO779))</f>
        <v/>
      </c>
      <c r="O778" s="66" t="str">
        <f>IF(②受講者情報入力!AP779=0,"",TEXT(②受講者情報入力!AP779,"yyyy/mm/dd"))</f>
        <v/>
      </c>
      <c r="P778" s="66" t="str">
        <f>ASC(TRIM(②受講者情報入力!AQ779))</f>
        <v/>
      </c>
      <c r="Q778" s="66" t="str">
        <f>TRIM(②受講者情報入力!AR779)</f>
        <v/>
      </c>
      <c r="R778" s="66" t="str">
        <f>TRIM(②受講者情報入力!AS779)</f>
        <v/>
      </c>
      <c r="S778" s="66" t="str">
        <f>TRIM(②受講者情報入力!AT779)</f>
        <v/>
      </c>
    </row>
    <row r="779" spans="1:19">
      <c r="A779" s="66" t="e">
        <f>②受講者情報入力!AW780</f>
        <v>#N/A</v>
      </c>
      <c r="B779" s="66" t="str">
        <f>LEFT(②受講者情報入力!Y780,1)</f>
        <v/>
      </c>
      <c r="C779" s="66" t="str">
        <f>DBCS(TRIM(②受講者情報入力!Z780))</f>
        <v/>
      </c>
      <c r="D779" s="66" t="str">
        <f>DBCS(TRIM(②受講者情報入力!AA780))</f>
        <v/>
      </c>
      <c r="E779" s="66" t="str">
        <f>ASC(TRIM(②受講者情報入力!AB780))</f>
        <v/>
      </c>
      <c r="F779" s="66" t="str">
        <f>IFERROR(VLOOKUP(②受講者情報入力!AC780,マスタ!$A$1:$B$47,2,0),"")</f>
        <v/>
      </c>
      <c r="G779" s="66" t="str">
        <f>TRIM(②受講者情報入力!AD780)</f>
        <v/>
      </c>
      <c r="H779" s="66" t="str">
        <f>TRIM(②受講者情報入力!AE780)</f>
        <v/>
      </c>
      <c r="I779" s="66" t="str">
        <f>IF(②受講者情報入力!AV780="","",LEFT(②受講者情報入力!AV780,LEN(②受講者情報入力!AV780)-1))</f>
        <v/>
      </c>
      <c r="J779" s="66" t="str">
        <f>ASC(TRIM(②受講者情報入力!AK780))</f>
        <v/>
      </c>
      <c r="K779" s="66" t="str">
        <f>IF(②受講者情報入力!AL780=0,"",TEXT(②受講者情報入力!AL780,"yyyy/mm/dd"))</f>
        <v/>
      </c>
      <c r="L779" s="66" t="str">
        <f>IF(②受講者情報入力!AM780=0,"",TEXT(②受講者情報入力!AM780,"yyyy/mm/dd"))</f>
        <v/>
      </c>
      <c r="M779" s="66" t="str">
        <f>ASC(TRIM(②受講者情報入力!AN780))</f>
        <v/>
      </c>
      <c r="N779" s="66" t="str">
        <f>ASC(TRIM(②受講者情報入力!AO780))</f>
        <v/>
      </c>
      <c r="O779" s="66" t="str">
        <f>IF(②受講者情報入力!AP780=0,"",TEXT(②受講者情報入力!AP780,"yyyy/mm/dd"))</f>
        <v/>
      </c>
      <c r="P779" s="66" t="str">
        <f>ASC(TRIM(②受講者情報入力!AQ780))</f>
        <v/>
      </c>
      <c r="Q779" s="66" t="str">
        <f>TRIM(②受講者情報入力!AR780)</f>
        <v/>
      </c>
      <c r="R779" s="66" t="str">
        <f>TRIM(②受講者情報入力!AS780)</f>
        <v/>
      </c>
      <c r="S779" s="66" t="str">
        <f>TRIM(②受講者情報入力!AT780)</f>
        <v/>
      </c>
    </row>
    <row r="780" spans="1:19">
      <c r="A780" s="66" t="e">
        <f>②受講者情報入力!AW781</f>
        <v>#N/A</v>
      </c>
      <c r="B780" s="66" t="str">
        <f>LEFT(②受講者情報入力!Y781,1)</f>
        <v/>
      </c>
      <c r="C780" s="66" t="str">
        <f>DBCS(TRIM(②受講者情報入力!Z781))</f>
        <v/>
      </c>
      <c r="D780" s="66" t="str">
        <f>DBCS(TRIM(②受講者情報入力!AA781))</f>
        <v/>
      </c>
      <c r="E780" s="66" t="str">
        <f>ASC(TRIM(②受講者情報入力!AB781))</f>
        <v/>
      </c>
      <c r="F780" s="66" t="str">
        <f>IFERROR(VLOOKUP(②受講者情報入力!AC781,マスタ!$A$1:$B$47,2,0),"")</f>
        <v/>
      </c>
      <c r="G780" s="66" t="str">
        <f>TRIM(②受講者情報入力!AD781)</f>
        <v/>
      </c>
      <c r="H780" s="66" t="str">
        <f>TRIM(②受講者情報入力!AE781)</f>
        <v/>
      </c>
      <c r="I780" s="66" t="str">
        <f>IF(②受講者情報入力!AV781="","",LEFT(②受講者情報入力!AV781,LEN(②受講者情報入力!AV781)-1))</f>
        <v/>
      </c>
      <c r="J780" s="66" t="str">
        <f>ASC(TRIM(②受講者情報入力!AK781))</f>
        <v/>
      </c>
      <c r="K780" s="66" t="str">
        <f>IF(②受講者情報入力!AL781=0,"",TEXT(②受講者情報入力!AL781,"yyyy/mm/dd"))</f>
        <v/>
      </c>
      <c r="L780" s="66" t="str">
        <f>IF(②受講者情報入力!AM781=0,"",TEXT(②受講者情報入力!AM781,"yyyy/mm/dd"))</f>
        <v/>
      </c>
      <c r="M780" s="66" t="str">
        <f>ASC(TRIM(②受講者情報入力!AN781))</f>
        <v/>
      </c>
      <c r="N780" s="66" t="str">
        <f>ASC(TRIM(②受講者情報入力!AO781))</f>
        <v/>
      </c>
      <c r="O780" s="66" t="str">
        <f>IF(②受講者情報入力!AP781=0,"",TEXT(②受講者情報入力!AP781,"yyyy/mm/dd"))</f>
        <v/>
      </c>
      <c r="P780" s="66" t="str">
        <f>ASC(TRIM(②受講者情報入力!AQ781))</f>
        <v/>
      </c>
      <c r="Q780" s="66" t="str">
        <f>TRIM(②受講者情報入力!AR781)</f>
        <v/>
      </c>
      <c r="R780" s="66" t="str">
        <f>TRIM(②受講者情報入力!AS781)</f>
        <v/>
      </c>
      <c r="S780" s="66" t="str">
        <f>TRIM(②受講者情報入力!AT781)</f>
        <v/>
      </c>
    </row>
    <row r="781" spans="1:19">
      <c r="A781" s="66" t="e">
        <f>②受講者情報入力!AW782</f>
        <v>#N/A</v>
      </c>
      <c r="B781" s="66" t="str">
        <f>LEFT(②受講者情報入力!Y782,1)</f>
        <v/>
      </c>
      <c r="C781" s="66" t="str">
        <f>DBCS(TRIM(②受講者情報入力!Z782))</f>
        <v/>
      </c>
      <c r="D781" s="66" t="str">
        <f>DBCS(TRIM(②受講者情報入力!AA782))</f>
        <v/>
      </c>
      <c r="E781" s="66" t="str">
        <f>ASC(TRIM(②受講者情報入力!AB782))</f>
        <v/>
      </c>
      <c r="F781" s="66" t="str">
        <f>IFERROR(VLOOKUP(②受講者情報入力!AC782,マスタ!$A$1:$B$47,2,0),"")</f>
        <v/>
      </c>
      <c r="G781" s="66" t="str">
        <f>TRIM(②受講者情報入力!AD782)</f>
        <v/>
      </c>
      <c r="H781" s="66" t="str">
        <f>TRIM(②受講者情報入力!AE782)</f>
        <v/>
      </c>
      <c r="I781" s="66" t="str">
        <f>IF(②受講者情報入力!AV782="","",LEFT(②受講者情報入力!AV782,LEN(②受講者情報入力!AV782)-1))</f>
        <v/>
      </c>
      <c r="J781" s="66" t="str">
        <f>ASC(TRIM(②受講者情報入力!AK782))</f>
        <v/>
      </c>
      <c r="K781" s="66" t="str">
        <f>IF(②受講者情報入力!AL782=0,"",TEXT(②受講者情報入力!AL782,"yyyy/mm/dd"))</f>
        <v/>
      </c>
      <c r="L781" s="66" t="str">
        <f>IF(②受講者情報入力!AM782=0,"",TEXT(②受講者情報入力!AM782,"yyyy/mm/dd"))</f>
        <v/>
      </c>
      <c r="M781" s="66" t="str">
        <f>ASC(TRIM(②受講者情報入力!AN782))</f>
        <v/>
      </c>
      <c r="N781" s="66" t="str">
        <f>ASC(TRIM(②受講者情報入力!AO782))</f>
        <v/>
      </c>
      <c r="O781" s="66" t="str">
        <f>IF(②受講者情報入力!AP782=0,"",TEXT(②受講者情報入力!AP782,"yyyy/mm/dd"))</f>
        <v/>
      </c>
      <c r="P781" s="66" t="str">
        <f>ASC(TRIM(②受講者情報入力!AQ782))</f>
        <v/>
      </c>
      <c r="Q781" s="66" t="str">
        <f>TRIM(②受講者情報入力!AR782)</f>
        <v/>
      </c>
      <c r="R781" s="66" t="str">
        <f>TRIM(②受講者情報入力!AS782)</f>
        <v/>
      </c>
      <c r="S781" s="66" t="str">
        <f>TRIM(②受講者情報入力!AT782)</f>
        <v/>
      </c>
    </row>
    <row r="782" spans="1:19">
      <c r="A782" s="66" t="e">
        <f>②受講者情報入力!AW783</f>
        <v>#N/A</v>
      </c>
      <c r="B782" s="66" t="str">
        <f>LEFT(②受講者情報入力!Y783,1)</f>
        <v/>
      </c>
      <c r="C782" s="66" t="str">
        <f>DBCS(TRIM(②受講者情報入力!Z783))</f>
        <v/>
      </c>
      <c r="D782" s="66" t="str">
        <f>DBCS(TRIM(②受講者情報入力!AA783))</f>
        <v/>
      </c>
      <c r="E782" s="66" t="str">
        <f>ASC(TRIM(②受講者情報入力!AB783))</f>
        <v/>
      </c>
      <c r="F782" s="66" t="str">
        <f>IFERROR(VLOOKUP(②受講者情報入力!AC783,マスタ!$A$1:$B$47,2,0),"")</f>
        <v/>
      </c>
      <c r="G782" s="66" t="str">
        <f>TRIM(②受講者情報入力!AD783)</f>
        <v/>
      </c>
      <c r="H782" s="66" t="str">
        <f>TRIM(②受講者情報入力!AE783)</f>
        <v/>
      </c>
      <c r="I782" s="66" t="str">
        <f>IF(②受講者情報入力!AV783="","",LEFT(②受講者情報入力!AV783,LEN(②受講者情報入力!AV783)-1))</f>
        <v/>
      </c>
      <c r="J782" s="66" t="str">
        <f>ASC(TRIM(②受講者情報入力!AK783))</f>
        <v/>
      </c>
      <c r="K782" s="66" t="str">
        <f>IF(②受講者情報入力!AL783=0,"",TEXT(②受講者情報入力!AL783,"yyyy/mm/dd"))</f>
        <v/>
      </c>
      <c r="L782" s="66" t="str">
        <f>IF(②受講者情報入力!AM783=0,"",TEXT(②受講者情報入力!AM783,"yyyy/mm/dd"))</f>
        <v/>
      </c>
      <c r="M782" s="66" t="str">
        <f>ASC(TRIM(②受講者情報入力!AN783))</f>
        <v/>
      </c>
      <c r="N782" s="66" t="str">
        <f>ASC(TRIM(②受講者情報入力!AO783))</f>
        <v/>
      </c>
      <c r="O782" s="66" t="str">
        <f>IF(②受講者情報入力!AP783=0,"",TEXT(②受講者情報入力!AP783,"yyyy/mm/dd"))</f>
        <v/>
      </c>
      <c r="P782" s="66" t="str">
        <f>ASC(TRIM(②受講者情報入力!AQ783))</f>
        <v/>
      </c>
      <c r="Q782" s="66" t="str">
        <f>TRIM(②受講者情報入力!AR783)</f>
        <v/>
      </c>
      <c r="R782" s="66" t="str">
        <f>TRIM(②受講者情報入力!AS783)</f>
        <v/>
      </c>
      <c r="S782" s="66" t="str">
        <f>TRIM(②受講者情報入力!AT783)</f>
        <v/>
      </c>
    </row>
    <row r="783" spans="1:19">
      <c r="A783" s="66" t="e">
        <f>②受講者情報入力!AW784</f>
        <v>#N/A</v>
      </c>
      <c r="B783" s="66" t="str">
        <f>LEFT(②受講者情報入力!Y784,1)</f>
        <v/>
      </c>
      <c r="C783" s="66" t="str">
        <f>DBCS(TRIM(②受講者情報入力!Z784))</f>
        <v/>
      </c>
      <c r="D783" s="66" t="str">
        <f>DBCS(TRIM(②受講者情報入力!AA784))</f>
        <v/>
      </c>
      <c r="E783" s="66" t="str">
        <f>ASC(TRIM(②受講者情報入力!AB784))</f>
        <v/>
      </c>
      <c r="F783" s="66" t="str">
        <f>IFERROR(VLOOKUP(②受講者情報入力!AC784,マスタ!$A$1:$B$47,2,0),"")</f>
        <v/>
      </c>
      <c r="G783" s="66" t="str">
        <f>TRIM(②受講者情報入力!AD784)</f>
        <v/>
      </c>
      <c r="H783" s="66" t="str">
        <f>TRIM(②受講者情報入力!AE784)</f>
        <v/>
      </c>
      <c r="I783" s="66" t="str">
        <f>IF(②受講者情報入力!AV784="","",LEFT(②受講者情報入力!AV784,LEN(②受講者情報入力!AV784)-1))</f>
        <v/>
      </c>
      <c r="J783" s="66" t="str">
        <f>ASC(TRIM(②受講者情報入力!AK784))</f>
        <v/>
      </c>
      <c r="K783" s="66" t="str">
        <f>IF(②受講者情報入力!AL784=0,"",TEXT(②受講者情報入力!AL784,"yyyy/mm/dd"))</f>
        <v/>
      </c>
      <c r="L783" s="66" t="str">
        <f>IF(②受講者情報入力!AM784=0,"",TEXT(②受講者情報入力!AM784,"yyyy/mm/dd"))</f>
        <v/>
      </c>
      <c r="M783" s="66" t="str">
        <f>ASC(TRIM(②受講者情報入力!AN784))</f>
        <v/>
      </c>
      <c r="N783" s="66" t="str">
        <f>ASC(TRIM(②受講者情報入力!AO784))</f>
        <v/>
      </c>
      <c r="O783" s="66" t="str">
        <f>IF(②受講者情報入力!AP784=0,"",TEXT(②受講者情報入力!AP784,"yyyy/mm/dd"))</f>
        <v/>
      </c>
      <c r="P783" s="66" t="str">
        <f>ASC(TRIM(②受講者情報入力!AQ784))</f>
        <v/>
      </c>
      <c r="Q783" s="66" t="str">
        <f>TRIM(②受講者情報入力!AR784)</f>
        <v/>
      </c>
      <c r="R783" s="66" t="str">
        <f>TRIM(②受講者情報入力!AS784)</f>
        <v/>
      </c>
      <c r="S783" s="66" t="str">
        <f>TRIM(②受講者情報入力!AT784)</f>
        <v/>
      </c>
    </row>
    <row r="784" spans="1:19">
      <c r="A784" s="66" t="e">
        <f>②受講者情報入力!AW785</f>
        <v>#N/A</v>
      </c>
      <c r="B784" s="66" t="str">
        <f>LEFT(②受講者情報入力!Y785,1)</f>
        <v/>
      </c>
      <c r="C784" s="66" t="str">
        <f>DBCS(TRIM(②受講者情報入力!Z785))</f>
        <v/>
      </c>
      <c r="D784" s="66" t="str">
        <f>DBCS(TRIM(②受講者情報入力!AA785))</f>
        <v/>
      </c>
      <c r="E784" s="66" t="str">
        <f>ASC(TRIM(②受講者情報入力!AB785))</f>
        <v/>
      </c>
      <c r="F784" s="66" t="str">
        <f>IFERROR(VLOOKUP(②受講者情報入力!AC785,マスタ!$A$1:$B$47,2,0),"")</f>
        <v/>
      </c>
      <c r="G784" s="66" t="str">
        <f>TRIM(②受講者情報入力!AD785)</f>
        <v/>
      </c>
      <c r="H784" s="66" t="str">
        <f>TRIM(②受講者情報入力!AE785)</f>
        <v/>
      </c>
      <c r="I784" s="66" t="str">
        <f>IF(②受講者情報入力!AV785="","",LEFT(②受講者情報入力!AV785,LEN(②受講者情報入力!AV785)-1))</f>
        <v/>
      </c>
      <c r="J784" s="66" t="str">
        <f>ASC(TRIM(②受講者情報入力!AK785))</f>
        <v/>
      </c>
      <c r="K784" s="66" t="str">
        <f>IF(②受講者情報入力!AL785=0,"",TEXT(②受講者情報入力!AL785,"yyyy/mm/dd"))</f>
        <v/>
      </c>
      <c r="L784" s="66" t="str">
        <f>IF(②受講者情報入力!AM785=0,"",TEXT(②受講者情報入力!AM785,"yyyy/mm/dd"))</f>
        <v/>
      </c>
      <c r="M784" s="66" t="str">
        <f>ASC(TRIM(②受講者情報入力!AN785))</f>
        <v/>
      </c>
      <c r="N784" s="66" t="str">
        <f>ASC(TRIM(②受講者情報入力!AO785))</f>
        <v/>
      </c>
      <c r="O784" s="66" t="str">
        <f>IF(②受講者情報入力!AP785=0,"",TEXT(②受講者情報入力!AP785,"yyyy/mm/dd"))</f>
        <v/>
      </c>
      <c r="P784" s="66" t="str">
        <f>ASC(TRIM(②受講者情報入力!AQ785))</f>
        <v/>
      </c>
      <c r="Q784" s="66" t="str">
        <f>TRIM(②受講者情報入力!AR785)</f>
        <v/>
      </c>
      <c r="R784" s="66" t="str">
        <f>TRIM(②受講者情報入力!AS785)</f>
        <v/>
      </c>
      <c r="S784" s="66" t="str">
        <f>TRIM(②受講者情報入力!AT785)</f>
        <v/>
      </c>
    </row>
    <row r="785" spans="1:19">
      <c r="A785" s="66" t="e">
        <f>②受講者情報入力!AW786</f>
        <v>#N/A</v>
      </c>
      <c r="B785" s="66" t="str">
        <f>LEFT(②受講者情報入力!Y786,1)</f>
        <v/>
      </c>
      <c r="C785" s="66" t="str">
        <f>DBCS(TRIM(②受講者情報入力!Z786))</f>
        <v/>
      </c>
      <c r="D785" s="66" t="str">
        <f>DBCS(TRIM(②受講者情報入力!AA786))</f>
        <v/>
      </c>
      <c r="E785" s="66" t="str">
        <f>ASC(TRIM(②受講者情報入力!AB786))</f>
        <v/>
      </c>
      <c r="F785" s="66" t="str">
        <f>IFERROR(VLOOKUP(②受講者情報入力!AC786,マスタ!$A$1:$B$47,2,0),"")</f>
        <v/>
      </c>
      <c r="G785" s="66" t="str">
        <f>TRIM(②受講者情報入力!AD786)</f>
        <v/>
      </c>
      <c r="H785" s="66" t="str">
        <f>TRIM(②受講者情報入力!AE786)</f>
        <v/>
      </c>
      <c r="I785" s="66" t="str">
        <f>IF(②受講者情報入力!AV786="","",LEFT(②受講者情報入力!AV786,LEN(②受講者情報入力!AV786)-1))</f>
        <v/>
      </c>
      <c r="J785" s="66" t="str">
        <f>ASC(TRIM(②受講者情報入力!AK786))</f>
        <v/>
      </c>
      <c r="K785" s="66" t="str">
        <f>IF(②受講者情報入力!AL786=0,"",TEXT(②受講者情報入力!AL786,"yyyy/mm/dd"))</f>
        <v/>
      </c>
      <c r="L785" s="66" t="str">
        <f>IF(②受講者情報入力!AM786=0,"",TEXT(②受講者情報入力!AM786,"yyyy/mm/dd"))</f>
        <v/>
      </c>
      <c r="M785" s="66" t="str">
        <f>ASC(TRIM(②受講者情報入力!AN786))</f>
        <v/>
      </c>
      <c r="N785" s="66" t="str">
        <f>ASC(TRIM(②受講者情報入力!AO786))</f>
        <v/>
      </c>
      <c r="O785" s="66" t="str">
        <f>IF(②受講者情報入力!AP786=0,"",TEXT(②受講者情報入力!AP786,"yyyy/mm/dd"))</f>
        <v/>
      </c>
      <c r="P785" s="66" t="str">
        <f>ASC(TRIM(②受講者情報入力!AQ786))</f>
        <v/>
      </c>
      <c r="Q785" s="66" t="str">
        <f>TRIM(②受講者情報入力!AR786)</f>
        <v/>
      </c>
      <c r="R785" s="66" t="str">
        <f>TRIM(②受講者情報入力!AS786)</f>
        <v/>
      </c>
      <c r="S785" s="66" t="str">
        <f>TRIM(②受講者情報入力!AT786)</f>
        <v/>
      </c>
    </row>
    <row r="786" spans="1:19">
      <c r="A786" s="66" t="e">
        <f>②受講者情報入力!AW787</f>
        <v>#N/A</v>
      </c>
      <c r="B786" s="66" t="str">
        <f>LEFT(②受講者情報入力!Y787,1)</f>
        <v/>
      </c>
      <c r="C786" s="66" t="str">
        <f>DBCS(TRIM(②受講者情報入力!Z787))</f>
        <v/>
      </c>
      <c r="D786" s="66" t="str">
        <f>DBCS(TRIM(②受講者情報入力!AA787))</f>
        <v/>
      </c>
      <c r="E786" s="66" t="str">
        <f>ASC(TRIM(②受講者情報入力!AB787))</f>
        <v/>
      </c>
      <c r="F786" s="66" t="str">
        <f>IFERROR(VLOOKUP(②受講者情報入力!AC787,マスタ!$A$1:$B$47,2,0),"")</f>
        <v/>
      </c>
      <c r="G786" s="66" t="str">
        <f>TRIM(②受講者情報入力!AD787)</f>
        <v/>
      </c>
      <c r="H786" s="66" t="str">
        <f>TRIM(②受講者情報入力!AE787)</f>
        <v/>
      </c>
      <c r="I786" s="66" t="str">
        <f>IF(②受講者情報入力!AV787="","",LEFT(②受講者情報入力!AV787,LEN(②受講者情報入力!AV787)-1))</f>
        <v/>
      </c>
      <c r="J786" s="66" t="str">
        <f>ASC(TRIM(②受講者情報入力!AK787))</f>
        <v/>
      </c>
      <c r="K786" s="66" t="str">
        <f>IF(②受講者情報入力!AL787=0,"",TEXT(②受講者情報入力!AL787,"yyyy/mm/dd"))</f>
        <v/>
      </c>
      <c r="L786" s="66" t="str">
        <f>IF(②受講者情報入力!AM787=0,"",TEXT(②受講者情報入力!AM787,"yyyy/mm/dd"))</f>
        <v/>
      </c>
      <c r="M786" s="66" t="str">
        <f>ASC(TRIM(②受講者情報入力!AN787))</f>
        <v/>
      </c>
      <c r="N786" s="66" t="str">
        <f>ASC(TRIM(②受講者情報入力!AO787))</f>
        <v/>
      </c>
      <c r="O786" s="66" t="str">
        <f>IF(②受講者情報入力!AP787=0,"",TEXT(②受講者情報入力!AP787,"yyyy/mm/dd"))</f>
        <v/>
      </c>
      <c r="P786" s="66" t="str">
        <f>ASC(TRIM(②受講者情報入力!AQ787))</f>
        <v/>
      </c>
      <c r="Q786" s="66" t="str">
        <f>TRIM(②受講者情報入力!AR787)</f>
        <v/>
      </c>
      <c r="R786" s="66" t="str">
        <f>TRIM(②受講者情報入力!AS787)</f>
        <v/>
      </c>
      <c r="S786" s="66" t="str">
        <f>TRIM(②受講者情報入力!AT787)</f>
        <v/>
      </c>
    </row>
    <row r="787" spans="1:19">
      <c r="A787" s="66" t="e">
        <f>②受講者情報入力!AW788</f>
        <v>#N/A</v>
      </c>
      <c r="B787" s="66" t="str">
        <f>LEFT(②受講者情報入力!Y788,1)</f>
        <v/>
      </c>
      <c r="C787" s="66" t="str">
        <f>DBCS(TRIM(②受講者情報入力!Z788))</f>
        <v/>
      </c>
      <c r="D787" s="66" t="str">
        <f>DBCS(TRIM(②受講者情報入力!AA788))</f>
        <v/>
      </c>
      <c r="E787" s="66" t="str">
        <f>ASC(TRIM(②受講者情報入力!AB788))</f>
        <v/>
      </c>
      <c r="F787" s="66" t="str">
        <f>IFERROR(VLOOKUP(②受講者情報入力!AC788,マスタ!$A$1:$B$47,2,0),"")</f>
        <v/>
      </c>
      <c r="G787" s="66" t="str">
        <f>TRIM(②受講者情報入力!AD788)</f>
        <v/>
      </c>
      <c r="H787" s="66" t="str">
        <f>TRIM(②受講者情報入力!AE788)</f>
        <v/>
      </c>
      <c r="I787" s="66" t="str">
        <f>IF(②受講者情報入力!AV788="","",LEFT(②受講者情報入力!AV788,LEN(②受講者情報入力!AV788)-1))</f>
        <v/>
      </c>
      <c r="J787" s="66" t="str">
        <f>ASC(TRIM(②受講者情報入力!AK788))</f>
        <v/>
      </c>
      <c r="K787" s="66" t="str">
        <f>IF(②受講者情報入力!AL788=0,"",TEXT(②受講者情報入力!AL788,"yyyy/mm/dd"))</f>
        <v/>
      </c>
      <c r="L787" s="66" t="str">
        <f>IF(②受講者情報入力!AM788=0,"",TEXT(②受講者情報入力!AM788,"yyyy/mm/dd"))</f>
        <v/>
      </c>
      <c r="M787" s="66" t="str">
        <f>ASC(TRIM(②受講者情報入力!AN788))</f>
        <v/>
      </c>
      <c r="N787" s="66" t="str">
        <f>ASC(TRIM(②受講者情報入力!AO788))</f>
        <v/>
      </c>
      <c r="O787" s="66" t="str">
        <f>IF(②受講者情報入力!AP788=0,"",TEXT(②受講者情報入力!AP788,"yyyy/mm/dd"))</f>
        <v/>
      </c>
      <c r="P787" s="66" t="str">
        <f>ASC(TRIM(②受講者情報入力!AQ788))</f>
        <v/>
      </c>
      <c r="Q787" s="66" t="str">
        <f>TRIM(②受講者情報入力!AR788)</f>
        <v/>
      </c>
      <c r="R787" s="66" t="str">
        <f>TRIM(②受講者情報入力!AS788)</f>
        <v/>
      </c>
      <c r="S787" s="66" t="str">
        <f>TRIM(②受講者情報入力!AT788)</f>
        <v/>
      </c>
    </row>
    <row r="788" spans="1:19">
      <c r="A788" s="66" t="e">
        <f>②受講者情報入力!AW789</f>
        <v>#N/A</v>
      </c>
      <c r="B788" s="66" t="str">
        <f>LEFT(②受講者情報入力!Y789,1)</f>
        <v/>
      </c>
      <c r="C788" s="66" t="str">
        <f>DBCS(TRIM(②受講者情報入力!Z789))</f>
        <v/>
      </c>
      <c r="D788" s="66" t="str">
        <f>DBCS(TRIM(②受講者情報入力!AA789))</f>
        <v/>
      </c>
      <c r="E788" s="66" t="str">
        <f>ASC(TRIM(②受講者情報入力!AB789))</f>
        <v/>
      </c>
      <c r="F788" s="66" t="str">
        <f>IFERROR(VLOOKUP(②受講者情報入力!AC789,マスタ!$A$1:$B$47,2,0),"")</f>
        <v/>
      </c>
      <c r="G788" s="66" t="str">
        <f>TRIM(②受講者情報入力!AD789)</f>
        <v/>
      </c>
      <c r="H788" s="66" t="str">
        <f>TRIM(②受講者情報入力!AE789)</f>
        <v/>
      </c>
      <c r="I788" s="66" t="str">
        <f>IF(②受講者情報入力!AV789="","",LEFT(②受講者情報入力!AV789,LEN(②受講者情報入力!AV789)-1))</f>
        <v/>
      </c>
      <c r="J788" s="66" t="str">
        <f>ASC(TRIM(②受講者情報入力!AK789))</f>
        <v/>
      </c>
      <c r="K788" s="66" t="str">
        <f>IF(②受講者情報入力!AL789=0,"",TEXT(②受講者情報入力!AL789,"yyyy/mm/dd"))</f>
        <v/>
      </c>
      <c r="L788" s="66" t="str">
        <f>IF(②受講者情報入力!AM789=0,"",TEXT(②受講者情報入力!AM789,"yyyy/mm/dd"))</f>
        <v/>
      </c>
      <c r="M788" s="66" t="str">
        <f>ASC(TRIM(②受講者情報入力!AN789))</f>
        <v/>
      </c>
      <c r="N788" s="66" t="str">
        <f>ASC(TRIM(②受講者情報入力!AO789))</f>
        <v/>
      </c>
      <c r="O788" s="66" t="str">
        <f>IF(②受講者情報入力!AP789=0,"",TEXT(②受講者情報入力!AP789,"yyyy/mm/dd"))</f>
        <v/>
      </c>
      <c r="P788" s="66" t="str">
        <f>ASC(TRIM(②受講者情報入力!AQ789))</f>
        <v/>
      </c>
      <c r="Q788" s="66" t="str">
        <f>TRIM(②受講者情報入力!AR789)</f>
        <v/>
      </c>
      <c r="R788" s="66" t="str">
        <f>TRIM(②受講者情報入力!AS789)</f>
        <v/>
      </c>
      <c r="S788" s="66" t="str">
        <f>TRIM(②受講者情報入力!AT789)</f>
        <v/>
      </c>
    </row>
    <row r="789" spans="1:19">
      <c r="A789" s="66" t="e">
        <f>②受講者情報入力!AW790</f>
        <v>#N/A</v>
      </c>
      <c r="B789" s="66" t="str">
        <f>LEFT(②受講者情報入力!Y790,1)</f>
        <v/>
      </c>
      <c r="C789" s="66" t="str">
        <f>DBCS(TRIM(②受講者情報入力!Z790))</f>
        <v/>
      </c>
      <c r="D789" s="66" t="str">
        <f>DBCS(TRIM(②受講者情報入力!AA790))</f>
        <v/>
      </c>
      <c r="E789" s="66" t="str">
        <f>ASC(TRIM(②受講者情報入力!AB790))</f>
        <v/>
      </c>
      <c r="F789" s="66" t="str">
        <f>IFERROR(VLOOKUP(②受講者情報入力!AC790,マスタ!$A$1:$B$47,2,0),"")</f>
        <v/>
      </c>
      <c r="G789" s="66" t="str">
        <f>TRIM(②受講者情報入力!AD790)</f>
        <v/>
      </c>
      <c r="H789" s="66" t="str">
        <f>TRIM(②受講者情報入力!AE790)</f>
        <v/>
      </c>
      <c r="I789" s="66" t="str">
        <f>IF(②受講者情報入力!AV790="","",LEFT(②受講者情報入力!AV790,LEN(②受講者情報入力!AV790)-1))</f>
        <v/>
      </c>
      <c r="J789" s="66" t="str">
        <f>ASC(TRIM(②受講者情報入力!AK790))</f>
        <v/>
      </c>
      <c r="K789" s="66" t="str">
        <f>IF(②受講者情報入力!AL790=0,"",TEXT(②受講者情報入力!AL790,"yyyy/mm/dd"))</f>
        <v/>
      </c>
      <c r="L789" s="66" t="str">
        <f>IF(②受講者情報入力!AM790=0,"",TEXT(②受講者情報入力!AM790,"yyyy/mm/dd"))</f>
        <v/>
      </c>
      <c r="M789" s="66" t="str">
        <f>ASC(TRIM(②受講者情報入力!AN790))</f>
        <v/>
      </c>
      <c r="N789" s="66" t="str">
        <f>ASC(TRIM(②受講者情報入力!AO790))</f>
        <v/>
      </c>
      <c r="O789" s="66" t="str">
        <f>IF(②受講者情報入力!AP790=0,"",TEXT(②受講者情報入力!AP790,"yyyy/mm/dd"))</f>
        <v/>
      </c>
      <c r="P789" s="66" t="str">
        <f>ASC(TRIM(②受講者情報入力!AQ790))</f>
        <v/>
      </c>
      <c r="Q789" s="66" t="str">
        <f>TRIM(②受講者情報入力!AR790)</f>
        <v/>
      </c>
      <c r="R789" s="66" t="str">
        <f>TRIM(②受講者情報入力!AS790)</f>
        <v/>
      </c>
      <c r="S789" s="66" t="str">
        <f>TRIM(②受講者情報入力!AT790)</f>
        <v/>
      </c>
    </row>
    <row r="790" spans="1:19">
      <c r="A790" s="66" t="e">
        <f>②受講者情報入力!AW791</f>
        <v>#N/A</v>
      </c>
      <c r="B790" s="66" t="str">
        <f>LEFT(②受講者情報入力!Y791,1)</f>
        <v/>
      </c>
      <c r="C790" s="66" t="str">
        <f>DBCS(TRIM(②受講者情報入力!Z791))</f>
        <v/>
      </c>
      <c r="D790" s="66" t="str">
        <f>DBCS(TRIM(②受講者情報入力!AA791))</f>
        <v/>
      </c>
      <c r="E790" s="66" t="str">
        <f>ASC(TRIM(②受講者情報入力!AB791))</f>
        <v/>
      </c>
      <c r="F790" s="66" t="str">
        <f>IFERROR(VLOOKUP(②受講者情報入力!AC791,マスタ!$A$1:$B$47,2,0),"")</f>
        <v/>
      </c>
      <c r="G790" s="66" t="str">
        <f>TRIM(②受講者情報入力!AD791)</f>
        <v/>
      </c>
      <c r="H790" s="66" t="str">
        <f>TRIM(②受講者情報入力!AE791)</f>
        <v/>
      </c>
      <c r="I790" s="66" t="str">
        <f>IF(②受講者情報入力!AV791="","",LEFT(②受講者情報入力!AV791,LEN(②受講者情報入力!AV791)-1))</f>
        <v/>
      </c>
      <c r="J790" s="66" t="str">
        <f>ASC(TRIM(②受講者情報入力!AK791))</f>
        <v/>
      </c>
      <c r="K790" s="66" t="str">
        <f>IF(②受講者情報入力!AL791=0,"",TEXT(②受講者情報入力!AL791,"yyyy/mm/dd"))</f>
        <v/>
      </c>
      <c r="L790" s="66" t="str">
        <f>IF(②受講者情報入力!AM791=0,"",TEXT(②受講者情報入力!AM791,"yyyy/mm/dd"))</f>
        <v/>
      </c>
      <c r="M790" s="66" t="str">
        <f>ASC(TRIM(②受講者情報入力!AN791))</f>
        <v/>
      </c>
      <c r="N790" s="66" t="str">
        <f>ASC(TRIM(②受講者情報入力!AO791))</f>
        <v/>
      </c>
      <c r="O790" s="66" t="str">
        <f>IF(②受講者情報入力!AP791=0,"",TEXT(②受講者情報入力!AP791,"yyyy/mm/dd"))</f>
        <v/>
      </c>
      <c r="P790" s="66" t="str">
        <f>ASC(TRIM(②受講者情報入力!AQ791))</f>
        <v/>
      </c>
      <c r="Q790" s="66" t="str">
        <f>TRIM(②受講者情報入力!AR791)</f>
        <v/>
      </c>
      <c r="R790" s="66" t="str">
        <f>TRIM(②受講者情報入力!AS791)</f>
        <v/>
      </c>
      <c r="S790" s="66" t="str">
        <f>TRIM(②受講者情報入力!AT791)</f>
        <v/>
      </c>
    </row>
    <row r="791" spans="1:19">
      <c r="A791" s="66" t="e">
        <f>②受講者情報入力!AW792</f>
        <v>#N/A</v>
      </c>
      <c r="B791" s="66" t="str">
        <f>LEFT(②受講者情報入力!Y792,1)</f>
        <v/>
      </c>
      <c r="C791" s="66" t="str">
        <f>DBCS(TRIM(②受講者情報入力!Z792))</f>
        <v/>
      </c>
      <c r="D791" s="66" t="str">
        <f>DBCS(TRIM(②受講者情報入力!AA792))</f>
        <v/>
      </c>
      <c r="E791" s="66" t="str">
        <f>ASC(TRIM(②受講者情報入力!AB792))</f>
        <v/>
      </c>
      <c r="F791" s="66" t="str">
        <f>IFERROR(VLOOKUP(②受講者情報入力!AC792,マスタ!$A$1:$B$47,2,0),"")</f>
        <v/>
      </c>
      <c r="G791" s="66" t="str">
        <f>TRIM(②受講者情報入力!AD792)</f>
        <v/>
      </c>
      <c r="H791" s="66" t="str">
        <f>TRIM(②受講者情報入力!AE792)</f>
        <v/>
      </c>
      <c r="I791" s="66" t="str">
        <f>IF(②受講者情報入力!AV792="","",LEFT(②受講者情報入力!AV792,LEN(②受講者情報入力!AV792)-1))</f>
        <v/>
      </c>
      <c r="J791" s="66" t="str">
        <f>ASC(TRIM(②受講者情報入力!AK792))</f>
        <v/>
      </c>
      <c r="K791" s="66" t="str">
        <f>IF(②受講者情報入力!AL792=0,"",TEXT(②受講者情報入力!AL792,"yyyy/mm/dd"))</f>
        <v/>
      </c>
      <c r="L791" s="66" t="str">
        <f>IF(②受講者情報入力!AM792=0,"",TEXT(②受講者情報入力!AM792,"yyyy/mm/dd"))</f>
        <v/>
      </c>
      <c r="M791" s="66" t="str">
        <f>ASC(TRIM(②受講者情報入力!AN792))</f>
        <v/>
      </c>
      <c r="N791" s="66" t="str">
        <f>ASC(TRIM(②受講者情報入力!AO792))</f>
        <v/>
      </c>
      <c r="O791" s="66" t="str">
        <f>IF(②受講者情報入力!AP792=0,"",TEXT(②受講者情報入力!AP792,"yyyy/mm/dd"))</f>
        <v/>
      </c>
      <c r="P791" s="66" t="str">
        <f>ASC(TRIM(②受講者情報入力!AQ792))</f>
        <v/>
      </c>
      <c r="Q791" s="66" t="str">
        <f>TRIM(②受講者情報入力!AR792)</f>
        <v/>
      </c>
      <c r="R791" s="66" t="str">
        <f>TRIM(②受講者情報入力!AS792)</f>
        <v/>
      </c>
      <c r="S791" s="66" t="str">
        <f>TRIM(②受講者情報入力!AT792)</f>
        <v/>
      </c>
    </row>
    <row r="792" spans="1:19">
      <c r="A792" s="66" t="e">
        <f>②受講者情報入力!AW793</f>
        <v>#N/A</v>
      </c>
      <c r="B792" s="66" t="str">
        <f>LEFT(②受講者情報入力!Y793,1)</f>
        <v/>
      </c>
      <c r="C792" s="66" t="str">
        <f>DBCS(TRIM(②受講者情報入力!Z793))</f>
        <v/>
      </c>
      <c r="D792" s="66" t="str">
        <f>DBCS(TRIM(②受講者情報入力!AA793))</f>
        <v/>
      </c>
      <c r="E792" s="66" t="str">
        <f>ASC(TRIM(②受講者情報入力!AB793))</f>
        <v/>
      </c>
      <c r="F792" s="66" t="str">
        <f>IFERROR(VLOOKUP(②受講者情報入力!AC793,マスタ!$A$1:$B$47,2,0),"")</f>
        <v/>
      </c>
      <c r="G792" s="66" t="str">
        <f>TRIM(②受講者情報入力!AD793)</f>
        <v/>
      </c>
      <c r="H792" s="66" t="str">
        <f>TRIM(②受講者情報入力!AE793)</f>
        <v/>
      </c>
      <c r="I792" s="66" t="str">
        <f>IF(②受講者情報入力!AV793="","",LEFT(②受講者情報入力!AV793,LEN(②受講者情報入力!AV793)-1))</f>
        <v/>
      </c>
      <c r="J792" s="66" t="str">
        <f>ASC(TRIM(②受講者情報入力!AK793))</f>
        <v/>
      </c>
      <c r="K792" s="66" t="str">
        <f>IF(②受講者情報入力!AL793=0,"",TEXT(②受講者情報入力!AL793,"yyyy/mm/dd"))</f>
        <v/>
      </c>
      <c r="L792" s="66" t="str">
        <f>IF(②受講者情報入力!AM793=0,"",TEXT(②受講者情報入力!AM793,"yyyy/mm/dd"))</f>
        <v/>
      </c>
      <c r="M792" s="66" t="str">
        <f>ASC(TRIM(②受講者情報入力!AN793))</f>
        <v/>
      </c>
      <c r="N792" s="66" t="str">
        <f>ASC(TRIM(②受講者情報入力!AO793))</f>
        <v/>
      </c>
      <c r="O792" s="66" t="str">
        <f>IF(②受講者情報入力!AP793=0,"",TEXT(②受講者情報入力!AP793,"yyyy/mm/dd"))</f>
        <v/>
      </c>
      <c r="P792" s="66" t="str">
        <f>ASC(TRIM(②受講者情報入力!AQ793))</f>
        <v/>
      </c>
      <c r="Q792" s="66" t="str">
        <f>TRIM(②受講者情報入力!AR793)</f>
        <v/>
      </c>
      <c r="R792" s="66" t="str">
        <f>TRIM(②受講者情報入力!AS793)</f>
        <v/>
      </c>
      <c r="S792" s="66" t="str">
        <f>TRIM(②受講者情報入力!AT793)</f>
        <v/>
      </c>
    </row>
    <row r="793" spans="1:19">
      <c r="A793" s="66" t="e">
        <f>②受講者情報入力!AW794</f>
        <v>#N/A</v>
      </c>
      <c r="B793" s="66" t="str">
        <f>LEFT(②受講者情報入力!Y794,1)</f>
        <v/>
      </c>
      <c r="C793" s="66" t="str">
        <f>DBCS(TRIM(②受講者情報入力!Z794))</f>
        <v/>
      </c>
      <c r="D793" s="66" t="str">
        <f>DBCS(TRIM(②受講者情報入力!AA794))</f>
        <v/>
      </c>
      <c r="E793" s="66" t="str">
        <f>ASC(TRIM(②受講者情報入力!AB794))</f>
        <v/>
      </c>
      <c r="F793" s="66" t="str">
        <f>IFERROR(VLOOKUP(②受講者情報入力!AC794,マスタ!$A$1:$B$47,2,0),"")</f>
        <v/>
      </c>
      <c r="G793" s="66" t="str">
        <f>TRIM(②受講者情報入力!AD794)</f>
        <v/>
      </c>
      <c r="H793" s="66" t="str">
        <f>TRIM(②受講者情報入力!AE794)</f>
        <v/>
      </c>
      <c r="I793" s="66" t="str">
        <f>IF(②受講者情報入力!AV794="","",LEFT(②受講者情報入力!AV794,LEN(②受講者情報入力!AV794)-1))</f>
        <v/>
      </c>
      <c r="J793" s="66" t="str">
        <f>ASC(TRIM(②受講者情報入力!AK794))</f>
        <v/>
      </c>
      <c r="K793" s="66" t="str">
        <f>IF(②受講者情報入力!AL794=0,"",TEXT(②受講者情報入力!AL794,"yyyy/mm/dd"))</f>
        <v/>
      </c>
      <c r="L793" s="66" t="str">
        <f>IF(②受講者情報入力!AM794=0,"",TEXT(②受講者情報入力!AM794,"yyyy/mm/dd"))</f>
        <v/>
      </c>
      <c r="M793" s="66" t="str">
        <f>ASC(TRIM(②受講者情報入力!AN794))</f>
        <v/>
      </c>
      <c r="N793" s="66" t="str">
        <f>ASC(TRIM(②受講者情報入力!AO794))</f>
        <v/>
      </c>
      <c r="O793" s="66" t="str">
        <f>IF(②受講者情報入力!AP794=0,"",TEXT(②受講者情報入力!AP794,"yyyy/mm/dd"))</f>
        <v/>
      </c>
      <c r="P793" s="66" t="str">
        <f>ASC(TRIM(②受講者情報入力!AQ794))</f>
        <v/>
      </c>
      <c r="Q793" s="66" t="str">
        <f>TRIM(②受講者情報入力!AR794)</f>
        <v/>
      </c>
      <c r="R793" s="66" t="str">
        <f>TRIM(②受講者情報入力!AS794)</f>
        <v/>
      </c>
      <c r="S793" s="66" t="str">
        <f>TRIM(②受講者情報入力!AT794)</f>
        <v/>
      </c>
    </row>
    <row r="794" spans="1:19">
      <c r="A794" s="66" t="e">
        <f>②受講者情報入力!AW795</f>
        <v>#N/A</v>
      </c>
      <c r="B794" s="66" t="str">
        <f>LEFT(②受講者情報入力!Y795,1)</f>
        <v/>
      </c>
      <c r="C794" s="66" t="str">
        <f>DBCS(TRIM(②受講者情報入力!Z795))</f>
        <v/>
      </c>
      <c r="D794" s="66" t="str">
        <f>DBCS(TRIM(②受講者情報入力!AA795))</f>
        <v/>
      </c>
      <c r="E794" s="66" t="str">
        <f>ASC(TRIM(②受講者情報入力!AB795))</f>
        <v/>
      </c>
      <c r="F794" s="66" t="str">
        <f>IFERROR(VLOOKUP(②受講者情報入力!AC795,マスタ!$A$1:$B$47,2,0),"")</f>
        <v/>
      </c>
      <c r="G794" s="66" t="str">
        <f>TRIM(②受講者情報入力!AD795)</f>
        <v/>
      </c>
      <c r="H794" s="66" t="str">
        <f>TRIM(②受講者情報入力!AE795)</f>
        <v/>
      </c>
      <c r="I794" s="66" t="str">
        <f>IF(②受講者情報入力!AV795="","",LEFT(②受講者情報入力!AV795,LEN(②受講者情報入力!AV795)-1))</f>
        <v/>
      </c>
      <c r="J794" s="66" t="str">
        <f>ASC(TRIM(②受講者情報入力!AK795))</f>
        <v/>
      </c>
      <c r="K794" s="66" t="str">
        <f>IF(②受講者情報入力!AL795=0,"",TEXT(②受講者情報入力!AL795,"yyyy/mm/dd"))</f>
        <v/>
      </c>
      <c r="L794" s="66" t="str">
        <f>IF(②受講者情報入力!AM795=0,"",TEXT(②受講者情報入力!AM795,"yyyy/mm/dd"))</f>
        <v/>
      </c>
      <c r="M794" s="66" t="str">
        <f>ASC(TRIM(②受講者情報入力!AN795))</f>
        <v/>
      </c>
      <c r="N794" s="66" t="str">
        <f>ASC(TRIM(②受講者情報入力!AO795))</f>
        <v/>
      </c>
      <c r="O794" s="66" t="str">
        <f>IF(②受講者情報入力!AP795=0,"",TEXT(②受講者情報入力!AP795,"yyyy/mm/dd"))</f>
        <v/>
      </c>
      <c r="P794" s="66" t="str">
        <f>ASC(TRIM(②受講者情報入力!AQ795))</f>
        <v/>
      </c>
      <c r="Q794" s="66" t="str">
        <f>TRIM(②受講者情報入力!AR795)</f>
        <v/>
      </c>
      <c r="R794" s="66" t="str">
        <f>TRIM(②受講者情報入力!AS795)</f>
        <v/>
      </c>
      <c r="S794" s="66" t="str">
        <f>TRIM(②受講者情報入力!AT795)</f>
        <v/>
      </c>
    </row>
    <row r="795" spans="1:19">
      <c r="A795" s="66" t="e">
        <f>②受講者情報入力!AW796</f>
        <v>#N/A</v>
      </c>
      <c r="B795" s="66" t="str">
        <f>LEFT(②受講者情報入力!Y796,1)</f>
        <v/>
      </c>
      <c r="C795" s="66" t="str">
        <f>DBCS(TRIM(②受講者情報入力!Z796))</f>
        <v/>
      </c>
      <c r="D795" s="66" t="str">
        <f>DBCS(TRIM(②受講者情報入力!AA796))</f>
        <v/>
      </c>
      <c r="E795" s="66" t="str">
        <f>ASC(TRIM(②受講者情報入力!AB796))</f>
        <v/>
      </c>
      <c r="F795" s="66" t="str">
        <f>IFERROR(VLOOKUP(②受講者情報入力!AC796,マスタ!$A$1:$B$47,2,0),"")</f>
        <v/>
      </c>
      <c r="G795" s="66" t="str">
        <f>TRIM(②受講者情報入力!AD796)</f>
        <v/>
      </c>
      <c r="H795" s="66" t="str">
        <f>TRIM(②受講者情報入力!AE796)</f>
        <v/>
      </c>
      <c r="I795" s="66" t="str">
        <f>IF(②受講者情報入力!AV796="","",LEFT(②受講者情報入力!AV796,LEN(②受講者情報入力!AV796)-1))</f>
        <v/>
      </c>
      <c r="J795" s="66" t="str">
        <f>ASC(TRIM(②受講者情報入力!AK796))</f>
        <v/>
      </c>
      <c r="K795" s="66" t="str">
        <f>IF(②受講者情報入力!AL796=0,"",TEXT(②受講者情報入力!AL796,"yyyy/mm/dd"))</f>
        <v/>
      </c>
      <c r="L795" s="66" t="str">
        <f>IF(②受講者情報入力!AM796=0,"",TEXT(②受講者情報入力!AM796,"yyyy/mm/dd"))</f>
        <v/>
      </c>
      <c r="M795" s="66" t="str">
        <f>ASC(TRIM(②受講者情報入力!AN796))</f>
        <v/>
      </c>
      <c r="N795" s="66" t="str">
        <f>ASC(TRIM(②受講者情報入力!AO796))</f>
        <v/>
      </c>
      <c r="O795" s="66" t="str">
        <f>IF(②受講者情報入力!AP796=0,"",TEXT(②受講者情報入力!AP796,"yyyy/mm/dd"))</f>
        <v/>
      </c>
      <c r="P795" s="66" t="str">
        <f>ASC(TRIM(②受講者情報入力!AQ796))</f>
        <v/>
      </c>
      <c r="Q795" s="66" t="str">
        <f>TRIM(②受講者情報入力!AR796)</f>
        <v/>
      </c>
      <c r="R795" s="66" t="str">
        <f>TRIM(②受講者情報入力!AS796)</f>
        <v/>
      </c>
      <c r="S795" s="66" t="str">
        <f>TRIM(②受講者情報入力!AT796)</f>
        <v/>
      </c>
    </row>
    <row r="796" spans="1:19">
      <c r="A796" s="66" t="e">
        <f>②受講者情報入力!AW797</f>
        <v>#N/A</v>
      </c>
      <c r="B796" s="66" t="str">
        <f>LEFT(②受講者情報入力!Y797,1)</f>
        <v/>
      </c>
      <c r="C796" s="66" t="str">
        <f>DBCS(TRIM(②受講者情報入力!Z797))</f>
        <v/>
      </c>
      <c r="D796" s="66" t="str">
        <f>DBCS(TRIM(②受講者情報入力!AA797))</f>
        <v/>
      </c>
      <c r="E796" s="66" t="str">
        <f>ASC(TRIM(②受講者情報入力!AB797))</f>
        <v/>
      </c>
      <c r="F796" s="66" t="str">
        <f>IFERROR(VLOOKUP(②受講者情報入力!AC797,マスタ!$A$1:$B$47,2,0),"")</f>
        <v/>
      </c>
      <c r="G796" s="66" t="str">
        <f>TRIM(②受講者情報入力!AD797)</f>
        <v/>
      </c>
      <c r="H796" s="66" t="str">
        <f>TRIM(②受講者情報入力!AE797)</f>
        <v/>
      </c>
      <c r="I796" s="66" t="str">
        <f>IF(②受講者情報入力!AV797="","",LEFT(②受講者情報入力!AV797,LEN(②受講者情報入力!AV797)-1))</f>
        <v/>
      </c>
      <c r="J796" s="66" t="str">
        <f>ASC(TRIM(②受講者情報入力!AK797))</f>
        <v/>
      </c>
      <c r="K796" s="66" t="str">
        <f>IF(②受講者情報入力!AL797=0,"",TEXT(②受講者情報入力!AL797,"yyyy/mm/dd"))</f>
        <v/>
      </c>
      <c r="L796" s="66" t="str">
        <f>IF(②受講者情報入力!AM797=0,"",TEXT(②受講者情報入力!AM797,"yyyy/mm/dd"))</f>
        <v/>
      </c>
      <c r="M796" s="66" t="str">
        <f>ASC(TRIM(②受講者情報入力!AN797))</f>
        <v/>
      </c>
      <c r="N796" s="66" t="str">
        <f>ASC(TRIM(②受講者情報入力!AO797))</f>
        <v/>
      </c>
      <c r="O796" s="66" t="str">
        <f>IF(②受講者情報入力!AP797=0,"",TEXT(②受講者情報入力!AP797,"yyyy/mm/dd"))</f>
        <v/>
      </c>
      <c r="P796" s="66" t="str">
        <f>ASC(TRIM(②受講者情報入力!AQ797))</f>
        <v/>
      </c>
      <c r="Q796" s="66" t="str">
        <f>TRIM(②受講者情報入力!AR797)</f>
        <v/>
      </c>
      <c r="R796" s="66" t="str">
        <f>TRIM(②受講者情報入力!AS797)</f>
        <v/>
      </c>
      <c r="S796" s="66" t="str">
        <f>TRIM(②受講者情報入力!AT797)</f>
        <v/>
      </c>
    </row>
    <row r="797" spans="1:19">
      <c r="A797" s="66" t="e">
        <f>②受講者情報入力!AW798</f>
        <v>#N/A</v>
      </c>
      <c r="B797" s="66" t="str">
        <f>LEFT(②受講者情報入力!Y798,1)</f>
        <v/>
      </c>
      <c r="C797" s="66" t="str">
        <f>DBCS(TRIM(②受講者情報入力!Z798))</f>
        <v/>
      </c>
      <c r="D797" s="66" t="str">
        <f>DBCS(TRIM(②受講者情報入力!AA798))</f>
        <v/>
      </c>
      <c r="E797" s="66" t="str">
        <f>ASC(TRIM(②受講者情報入力!AB798))</f>
        <v/>
      </c>
      <c r="F797" s="66" t="str">
        <f>IFERROR(VLOOKUP(②受講者情報入力!AC798,マスタ!$A$1:$B$47,2,0),"")</f>
        <v/>
      </c>
      <c r="G797" s="66" t="str">
        <f>TRIM(②受講者情報入力!AD798)</f>
        <v/>
      </c>
      <c r="H797" s="66" t="str">
        <f>TRIM(②受講者情報入力!AE798)</f>
        <v/>
      </c>
      <c r="I797" s="66" t="str">
        <f>IF(②受講者情報入力!AV798="","",LEFT(②受講者情報入力!AV798,LEN(②受講者情報入力!AV798)-1))</f>
        <v/>
      </c>
      <c r="J797" s="66" t="str">
        <f>ASC(TRIM(②受講者情報入力!AK798))</f>
        <v/>
      </c>
      <c r="K797" s="66" t="str">
        <f>IF(②受講者情報入力!AL798=0,"",TEXT(②受講者情報入力!AL798,"yyyy/mm/dd"))</f>
        <v/>
      </c>
      <c r="L797" s="66" t="str">
        <f>IF(②受講者情報入力!AM798=0,"",TEXT(②受講者情報入力!AM798,"yyyy/mm/dd"))</f>
        <v/>
      </c>
      <c r="M797" s="66" t="str">
        <f>ASC(TRIM(②受講者情報入力!AN798))</f>
        <v/>
      </c>
      <c r="N797" s="66" t="str">
        <f>ASC(TRIM(②受講者情報入力!AO798))</f>
        <v/>
      </c>
      <c r="O797" s="66" t="str">
        <f>IF(②受講者情報入力!AP798=0,"",TEXT(②受講者情報入力!AP798,"yyyy/mm/dd"))</f>
        <v/>
      </c>
      <c r="P797" s="66" t="str">
        <f>ASC(TRIM(②受講者情報入力!AQ798))</f>
        <v/>
      </c>
      <c r="Q797" s="66" t="str">
        <f>TRIM(②受講者情報入力!AR798)</f>
        <v/>
      </c>
      <c r="R797" s="66" t="str">
        <f>TRIM(②受講者情報入力!AS798)</f>
        <v/>
      </c>
      <c r="S797" s="66" t="str">
        <f>TRIM(②受講者情報入力!AT798)</f>
        <v/>
      </c>
    </row>
    <row r="798" spans="1:19">
      <c r="A798" s="66" t="e">
        <f>②受講者情報入力!AW799</f>
        <v>#N/A</v>
      </c>
      <c r="B798" s="66" t="str">
        <f>LEFT(②受講者情報入力!Y799,1)</f>
        <v/>
      </c>
      <c r="C798" s="66" t="str">
        <f>DBCS(TRIM(②受講者情報入力!Z799))</f>
        <v/>
      </c>
      <c r="D798" s="66" t="str">
        <f>DBCS(TRIM(②受講者情報入力!AA799))</f>
        <v/>
      </c>
      <c r="E798" s="66" t="str">
        <f>ASC(TRIM(②受講者情報入力!AB799))</f>
        <v/>
      </c>
      <c r="F798" s="66" t="str">
        <f>IFERROR(VLOOKUP(②受講者情報入力!AC799,マスタ!$A$1:$B$47,2,0),"")</f>
        <v/>
      </c>
      <c r="G798" s="66" t="str">
        <f>TRIM(②受講者情報入力!AD799)</f>
        <v/>
      </c>
      <c r="H798" s="66" t="str">
        <f>TRIM(②受講者情報入力!AE799)</f>
        <v/>
      </c>
      <c r="I798" s="66" t="str">
        <f>IF(②受講者情報入力!AV799="","",LEFT(②受講者情報入力!AV799,LEN(②受講者情報入力!AV799)-1))</f>
        <v/>
      </c>
      <c r="J798" s="66" t="str">
        <f>ASC(TRIM(②受講者情報入力!AK799))</f>
        <v/>
      </c>
      <c r="K798" s="66" t="str">
        <f>IF(②受講者情報入力!AL799=0,"",TEXT(②受講者情報入力!AL799,"yyyy/mm/dd"))</f>
        <v/>
      </c>
      <c r="L798" s="66" t="str">
        <f>IF(②受講者情報入力!AM799=0,"",TEXT(②受講者情報入力!AM799,"yyyy/mm/dd"))</f>
        <v/>
      </c>
      <c r="M798" s="66" t="str">
        <f>ASC(TRIM(②受講者情報入力!AN799))</f>
        <v/>
      </c>
      <c r="N798" s="66" t="str">
        <f>ASC(TRIM(②受講者情報入力!AO799))</f>
        <v/>
      </c>
      <c r="O798" s="66" t="str">
        <f>IF(②受講者情報入力!AP799=0,"",TEXT(②受講者情報入力!AP799,"yyyy/mm/dd"))</f>
        <v/>
      </c>
      <c r="P798" s="66" t="str">
        <f>ASC(TRIM(②受講者情報入力!AQ799))</f>
        <v/>
      </c>
      <c r="Q798" s="66" t="str">
        <f>TRIM(②受講者情報入力!AR799)</f>
        <v/>
      </c>
      <c r="R798" s="66" t="str">
        <f>TRIM(②受講者情報入力!AS799)</f>
        <v/>
      </c>
      <c r="S798" s="66" t="str">
        <f>TRIM(②受講者情報入力!AT799)</f>
        <v/>
      </c>
    </row>
    <row r="799" spans="1:19">
      <c r="A799" s="66" t="e">
        <f>②受講者情報入力!AW800</f>
        <v>#N/A</v>
      </c>
      <c r="B799" s="66" t="str">
        <f>LEFT(②受講者情報入力!Y800,1)</f>
        <v/>
      </c>
      <c r="C799" s="66" t="str">
        <f>DBCS(TRIM(②受講者情報入力!Z800))</f>
        <v/>
      </c>
      <c r="D799" s="66" t="str">
        <f>DBCS(TRIM(②受講者情報入力!AA800))</f>
        <v/>
      </c>
      <c r="E799" s="66" t="str">
        <f>ASC(TRIM(②受講者情報入力!AB800))</f>
        <v/>
      </c>
      <c r="F799" s="66" t="str">
        <f>IFERROR(VLOOKUP(②受講者情報入力!AC800,マスタ!$A$1:$B$47,2,0),"")</f>
        <v/>
      </c>
      <c r="G799" s="66" t="str">
        <f>TRIM(②受講者情報入力!AD800)</f>
        <v/>
      </c>
      <c r="H799" s="66" t="str">
        <f>TRIM(②受講者情報入力!AE800)</f>
        <v/>
      </c>
      <c r="I799" s="66" t="str">
        <f>IF(②受講者情報入力!AV800="","",LEFT(②受講者情報入力!AV800,LEN(②受講者情報入力!AV800)-1))</f>
        <v/>
      </c>
      <c r="J799" s="66" t="str">
        <f>ASC(TRIM(②受講者情報入力!AK800))</f>
        <v/>
      </c>
      <c r="K799" s="66" t="str">
        <f>IF(②受講者情報入力!AL800=0,"",TEXT(②受講者情報入力!AL800,"yyyy/mm/dd"))</f>
        <v/>
      </c>
      <c r="L799" s="66" t="str">
        <f>IF(②受講者情報入力!AM800=0,"",TEXT(②受講者情報入力!AM800,"yyyy/mm/dd"))</f>
        <v/>
      </c>
      <c r="M799" s="66" t="str">
        <f>ASC(TRIM(②受講者情報入力!AN800))</f>
        <v/>
      </c>
      <c r="N799" s="66" t="str">
        <f>ASC(TRIM(②受講者情報入力!AO800))</f>
        <v/>
      </c>
      <c r="O799" s="66" t="str">
        <f>IF(②受講者情報入力!AP800=0,"",TEXT(②受講者情報入力!AP800,"yyyy/mm/dd"))</f>
        <v/>
      </c>
      <c r="P799" s="66" t="str">
        <f>ASC(TRIM(②受講者情報入力!AQ800))</f>
        <v/>
      </c>
      <c r="Q799" s="66" t="str">
        <f>TRIM(②受講者情報入力!AR800)</f>
        <v/>
      </c>
      <c r="R799" s="66" t="str">
        <f>TRIM(②受講者情報入力!AS800)</f>
        <v/>
      </c>
      <c r="S799" s="66" t="str">
        <f>TRIM(②受講者情報入力!AT800)</f>
        <v/>
      </c>
    </row>
    <row r="800" spans="1:19">
      <c r="A800" s="66" t="e">
        <f>②受講者情報入力!AW801</f>
        <v>#N/A</v>
      </c>
      <c r="B800" s="66" t="str">
        <f>LEFT(②受講者情報入力!Y801,1)</f>
        <v/>
      </c>
      <c r="C800" s="66" t="str">
        <f>DBCS(TRIM(②受講者情報入力!Z801))</f>
        <v/>
      </c>
      <c r="D800" s="66" t="str">
        <f>DBCS(TRIM(②受講者情報入力!AA801))</f>
        <v/>
      </c>
      <c r="E800" s="66" t="str">
        <f>ASC(TRIM(②受講者情報入力!AB801))</f>
        <v/>
      </c>
      <c r="F800" s="66" t="str">
        <f>IFERROR(VLOOKUP(②受講者情報入力!AC801,マスタ!$A$1:$B$47,2,0),"")</f>
        <v/>
      </c>
      <c r="G800" s="66" t="str">
        <f>TRIM(②受講者情報入力!AD801)</f>
        <v/>
      </c>
      <c r="H800" s="66" t="str">
        <f>TRIM(②受講者情報入力!AE801)</f>
        <v/>
      </c>
      <c r="I800" s="66" t="str">
        <f>IF(②受講者情報入力!AV801="","",LEFT(②受講者情報入力!AV801,LEN(②受講者情報入力!AV801)-1))</f>
        <v/>
      </c>
      <c r="J800" s="66" t="str">
        <f>ASC(TRIM(②受講者情報入力!AK801))</f>
        <v/>
      </c>
      <c r="K800" s="66" t="str">
        <f>IF(②受講者情報入力!AL801=0,"",TEXT(②受講者情報入力!AL801,"yyyy/mm/dd"))</f>
        <v/>
      </c>
      <c r="L800" s="66" t="str">
        <f>IF(②受講者情報入力!AM801=0,"",TEXT(②受講者情報入力!AM801,"yyyy/mm/dd"))</f>
        <v/>
      </c>
      <c r="M800" s="66" t="str">
        <f>ASC(TRIM(②受講者情報入力!AN801))</f>
        <v/>
      </c>
      <c r="N800" s="66" t="str">
        <f>ASC(TRIM(②受講者情報入力!AO801))</f>
        <v/>
      </c>
      <c r="O800" s="66" t="str">
        <f>IF(②受講者情報入力!AP801=0,"",TEXT(②受講者情報入力!AP801,"yyyy/mm/dd"))</f>
        <v/>
      </c>
      <c r="P800" s="66" t="str">
        <f>ASC(TRIM(②受講者情報入力!AQ801))</f>
        <v/>
      </c>
      <c r="Q800" s="66" t="str">
        <f>TRIM(②受講者情報入力!AR801)</f>
        <v/>
      </c>
      <c r="R800" s="66" t="str">
        <f>TRIM(②受講者情報入力!AS801)</f>
        <v/>
      </c>
      <c r="S800" s="66" t="str">
        <f>TRIM(②受講者情報入力!AT801)</f>
        <v/>
      </c>
    </row>
    <row r="801" spans="1:19">
      <c r="A801" s="66" t="e">
        <f>②受講者情報入力!AW802</f>
        <v>#N/A</v>
      </c>
      <c r="B801" s="66" t="str">
        <f>LEFT(②受講者情報入力!Y802,1)</f>
        <v/>
      </c>
      <c r="C801" s="66" t="str">
        <f>DBCS(TRIM(②受講者情報入力!Z802))</f>
        <v/>
      </c>
      <c r="D801" s="66" t="str">
        <f>DBCS(TRIM(②受講者情報入力!AA802))</f>
        <v/>
      </c>
      <c r="E801" s="66" t="str">
        <f>ASC(TRIM(②受講者情報入力!AB802))</f>
        <v/>
      </c>
      <c r="F801" s="66" t="str">
        <f>IFERROR(VLOOKUP(②受講者情報入力!AC802,マスタ!$A$1:$B$47,2,0),"")</f>
        <v/>
      </c>
      <c r="G801" s="66" t="str">
        <f>TRIM(②受講者情報入力!AD802)</f>
        <v/>
      </c>
      <c r="H801" s="66" t="str">
        <f>TRIM(②受講者情報入力!AE802)</f>
        <v/>
      </c>
      <c r="I801" s="66" t="str">
        <f>IF(②受講者情報入力!AV802="","",LEFT(②受講者情報入力!AV802,LEN(②受講者情報入力!AV802)-1))</f>
        <v/>
      </c>
      <c r="J801" s="66" t="str">
        <f>ASC(TRIM(②受講者情報入力!AK802))</f>
        <v/>
      </c>
      <c r="K801" s="66" t="str">
        <f>IF(②受講者情報入力!AL802=0,"",TEXT(②受講者情報入力!AL802,"yyyy/mm/dd"))</f>
        <v/>
      </c>
      <c r="L801" s="66" t="str">
        <f>IF(②受講者情報入力!AM802=0,"",TEXT(②受講者情報入力!AM802,"yyyy/mm/dd"))</f>
        <v/>
      </c>
      <c r="M801" s="66" t="str">
        <f>ASC(TRIM(②受講者情報入力!AN802))</f>
        <v/>
      </c>
      <c r="N801" s="66" t="str">
        <f>ASC(TRIM(②受講者情報入力!AO802))</f>
        <v/>
      </c>
      <c r="O801" s="66" t="str">
        <f>IF(②受講者情報入力!AP802=0,"",TEXT(②受講者情報入力!AP802,"yyyy/mm/dd"))</f>
        <v/>
      </c>
      <c r="P801" s="66" t="str">
        <f>ASC(TRIM(②受講者情報入力!AQ802))</f>
        <v/>
      </c>
      <c r="Q801" s="66" t="str">
        <f>TRIM(②受講者情報入力!AR802)</f>
        <v/>
      </c>
      <c r="R801" s="66" t="str">
        <f>TRIM(②受講者情報入力!AS802)</f>
        <v/>
      </c>
      <c r="S801" s="66" t="str">
        <f>TRIM(②受講者情報入力!AT802)</f>
        <v/>
      </c>
    </row>
    <row r="802" spans="1:19">
      <c r="A802" s="66" t="e">
        <f>②受講者情報入力!AW803</f>
        <v>#N/A</v>
      </c>
      <c r="B802" s="66" t="str">
        <f>LEFT(②受講者情報入力!Y803,1)</f>
        <v/>
      </c>
      <c r="C802" s="66" t="str">
        <f>DBCS(TRIM(②受講者情報入力!Z803))</f>
        <v/>
      </c>
      <c r="D802" s="66" t="str">
        <f>DBCS(TRIM(②受講者情報入力!AA803))</f>
        <v/>
      </c>
      <c r="E802" s="66" t="str">
        <f>ASC(TRIM(②受講者情報入力!AB803))</f>
        <v/>
      </c>
      <c r="F802" s="66" t="str">
        <f>IFERROR(VLOOKUP(②受講者情報入力!AC803,マスタ!$A$1:$B$47,2,0),"")</f>
        <v/>
      </c>
      <c r="G802" s="66" t="str">
        <f>TRIM(②受講者情報入力!AD803)</f>
        <v/>
      </c>
      <c r="H802" s="66" t="str">
        <f>TRIM(②受講者情報入力!AE803)</f>
        <v/>
      </c>
      <c r="I802" s="66" t="str">
        <f>IF(②受講者情報入力!AV803="","",LEFT(②受講者情報入力!AV803,LEN(②受講者情報入力!AV803)-1))</f>
        <v/>
      </c>
      <c r="J802" s="66" t="str">
        <f>ASC(TRIM(②受講者情報入力!AK803))</f>
        <v/>
      </c>
      <c r="K802" s="66" t="str">
        <f>IF(②受講者情報入力!AL803=0,"",TEXT(②受講者情報入力!AL803,"yyyy/mm/dd"))</f>
        <v/>
      </c>
      <c r="L802" s="66" t="str">
        <f>IF(②受講者情報入力!AM803=0,"",TEXT(②受講者情報入力!AM803,"yyyy/mm/dd"))</f>
        <v/>
      </c>
      <c r="M802" s="66" t="str">
        <f>ASC(TRIM(②受講者情報入力!AN803))</f>
        <v/>
      </c>
      <c r="N802" s="66" t="str">
        <f>ASC(TRIM(②受講者情報入力!AO803))</f>
        <v/>
      </c>
      <c r="O802" s="66" t="str">
        <f>IF(②受講者情報入力!AP803=0,"",TEXT(②受講者情報入力!AP803,"yyyy/mm/dd"))</f>
        <v/>
      </c>
      <c r="P802" s="66" t="str">
        <f>ASC(TRIM(②受講者情報入力!AQ803))</f>
        <v/>
      </c>
      <c r="Q802" s="66" t="str">
        <f>TRIM(②受講者情報入力!AR803)</f>
        <v/>
      </c>
      <c r="R802" s="66" t="str">
        <f>TRIM(②受講者情報入力!AS803)</f>
        <v/>
      </c>
      <c r="S802" s="66" t="str">
        <f>TRIM(②受講者情報入力!AT803)</f>
        <v/>
      </c>
    </row>
    <row r="803" spans="1:19">
      <c r="A803" s="66" t="e">
        <f>②受講者情報入力!AW804</f>
        <v>#N/A</v>
      </c>
      <c r="B803" s="66" t="str">
        <f>LEFT(②受講者情報入力!Y804,1)</f>
        <v/>
      </c>
      <c r="C803" s="66" t="str">
        <f>DBCS(TRIM(②受講者情報入力!Z804))</f>
        <v/>
      </c>
      <c r="D803" s="66" t="str">
        <f>DBCS(TRIM(②受講者情報入力!AA804))</f>
        <v/>
      </c>
      <c r="E803" s="66" t="str">
        <f>ASC(TRIM(②受講者情報入力!AB804))</f>
        <v/>
      </c>
      <c r="F803" s="66" t="str">
        <f>IFERROR(VLOOKUP(②受講者情報入力!AC804,マスタ!$A$1:$B$47,2,0),"")</f>
        <v/>
      </c>
      <c r="G803" s="66" t="str">
        <f>TRIM(②受講者情報入力!AD804)</f>
        <v/>
      </c>
      <c r="H803" s="66" t="str">
        <f>TRIM(②受講者情報入力!AE804)</f>
        <v/>
      </c>
      <c r="I803" s="66" t="str">
        <f>IF(②受講者情報入力!AV804="","",LEFT(②受講者情報入力!AV804,LEN(②受講者情報入力!AV804)-1))</f>
        <v/>
      </c>
      <c r="J803" s="66" t="str">
        <f>ASC(TRIM(②受講者情報入力!AK804))</f>
        <v/>
      </c>
      <c r="K803" s="66" t="str">
        <f>IF(②受講者情報入力!AL804=0,"",TEXT(②受講者情報入力!AL804,"yyyy/mm/dd"))</f>
        <v/>
      </c>
      <c r="L803" s="66" t="str">
        <f>IF(②受講者情報入力!AM804=0,"",TEXT(②受講者情報入力!AM804,"yyyy/mm/dd"))</f>
        <v/>
      </c>
      <c r="M803" s="66" t="str">
        <f>ASC(TRIM(②受講者情報入力!AN804))</f>
        <v/>
      </c>
      <c r="N803" s="66" t="str">
        <f>ASC(TRIM(②受講者情報入力!AO804))</f>
        <v/>
      </c>
      <c r="O803" s="66" t="str">
        <f>IF(②受講者情報入力!AP804=0,"",TEXT(②受講者情報入力!AP804,"yyyy/mm/dd"))</f>
        <v/>
      </c>
      <c r="P803" s="66" t="str">
        <f>ASC(TRIM(②受講者情報入力!AQ804))</f>
        <v/>
      </c>
      <c r="Q803" s="66" t="str">
        <f>TRIM(②受講者情報入力!AR804)</f>
        <v/>
      </c>
      <c r="R803" s="66" t="str">
        <f>TRIM(②受講者情報入力!AS804)</f>
        <v/>
      </c>
      <c r="S803" s="66" t="str">
        <f>TRIM(②受講者情報入力!AT804)</f>
        <v/>
      </c>
    </row>
    <row r="804" spans="1:19">
      <c r="A804" s="66" t="e">
        <f>②受講者情報入力!AW805</f>
        <v>#N/A</v>
      </c>
      <c r="B804" s="66" t="str">
        <f>LEFT(②受講者情報入力!Y805,1)</f>
        <v/>
      </c>
      <c r="C804" s="66" t="str">
        <f>DBCS(TRIM(②受講者情報入力!Z805))</f>
        <v/>
      </c>
      <c r="D804" s="66" t="str">
        <f>DBCS(TRIM(②受講者情報入力!AA805))</f>
        <v/>
      </c>
      <c r="E804" s="66" t="str">
        <f>ASC(TRIM(②受講者情報入力!AB805))</f>
        <v/>
      </c>
      <c r="F804" s="66" t="str">
        <f>IFERROR(VLOOKUP(②受講者情報入力!AC805,マスタ!$A$1:$B$47,2,0),"")</f>
        <v/>
      </c>
      <c r="G804" s="66" t="str">
        <f>TRIM(②受講者情報入力!AD805)</f>
        <v/>
      </c>
      <c r="H804" s="66" t="str">
        <f>TRIM(②受講者情報入力!AE805)</f>
        <v/>
      </c>
      <c r="I804" s="66" t="str">
        <f>IF(②受講者情報入力!AV805="","",LEFT(②受講者情報入力!AV805,LEN(②受講者情報入力!AV805)-1))</f>
        <v/>
      </c>
      <c r="J804" s="66" t="str">
        <f>ASC(TRIM(②受講者情報入力!AK805))</f>
        <v/>
      </c>
      <c r="K804" s="66" t="str">
        <f>IF(②受講者情報入力!AL805=0,"",TEXT(②受講者情報入力!AL805,"yyyy/mm/dd"))</f>
        <v/>
      </c>
      <c r="L804" s="66" t="str">
        <f>IF(②受講者情報入力!AM805=0,"",TEXT(②受講者情報入力!AM805,"yyyy/mm/dd"))</f>
        <v/>
      </c>
      <c r="M804" s="66" t="str">
        <f>ASC(TRIM(②受講者情報入力!AN805))</f>
        <v/>
      </c>
      <c r="N804" s="66" t="str">
        <f>ASC(TRIM(②受講者情報入力!AO805))</f>
        <v/>
      </c>
      <c r="O804" s="66" t="str">
        <f>IF(②受講者情報入力!AP805=0,"",TEXT(②受講者情報入力!AP805,"yyyy/mm/dd"))</f>
        <v/>
      </c>
      <c r="P804" s="66" t="str">
        <f>ASC(TRIM(②受講者情報入力!AQ805))</f>
        <v/>
      </c>
      <c r="Q804" s="66" t="str">
        <f>TRIM(②受講者情報入力!AR805)</f>
        <v/>
      </c>
      <c r="R804" s="66" t="str">
        <f>TRIM(②受講者情報入力!AS805)</f>
        <v/>
      </c>
      <c r="S804" s="66" t="str">
        <f>TRIM(②受講者情報入力!AT805)</f>
        <v/>
      </c>
    </row>
    <row r="805" spans="1:19">
      <c r="A805" s="66" t="e">
        <f>②受講者情報入力!AW806</f>
        <v>#N/A</v>
      </c>
      <c r="B805" s="66" t="str">
        <f>LEFT(②受講者情報入力!Y806,1)</f>
        <v/>
      </c>
      <c r="C805" s="66" t="str">
        <f>DBCS(TRIM(②受講者情報入力!Z806))</f>
        <v/>
      </c>
      <c r="D805" s="66" t="str">
        <f>DBCS(TRIM(②受講者情報入力!AA806))</f>
        <v/>
      </c>
      <c r="E805" s="66" t="str">
        <f>ASC(TRIM(②受講者情報入力!AB806))</f>
        <v/>
      </c>
      <c r="F805" s="66" t="str">
        <f>IFERROR(VLOOKUP(②受講者情報入力!AC806,マスタ!$A$1:$B$47,2,0),"")</f>
        <v/>
      </c>
      <c r="G805" s="66" t="str">
        <f>TRIM(②受講者情報入力!AD806)</f>
        <v/>
      </c>
      <c r="H805" s="66" t="str">
        <f>TRIM(②受講者情報入力!AE806)</f>
        <v/>
      </c>
      <c r="I805" s="66" t="str">
        <f>IF(②受講者情報入力!AV806="","",LEFT(②受講者情報入力!AV806,LEN(②受講者情報入力!AV806)-1))</f>
        <v/>
      </c>
      <c r="J805" s="66" t="str">
        <f>ASC(TRIM(②受講者情報入力!AK806))</f>
        <v/>
      </c>
      <c r="K805" s="66" t="str">
        <f>IF(②受講者情報入力!AL806=0,"",TEXT(②受講者情報入力!AL806,"yyyy/mm/dd"))</f>
        <v/>
      </c>
      <c r="L805" s="66" t="str">
        <f>IF(②受講者情報入力!AM806=0,"",TEXT(②受講者情報入力!AM806,"yyyy/mm/dd"))</f>
        <v/>
      </c>
      <c r="M805" s="66" t="str">
        <f>ASC(TRIM(②受講者情報入力!AN806))</f>
        <v/>
      </c>
      <c r="N805" s="66" t="str">
        <f>ASC(TRIM(②受講者情報入力!AO806))</f>
        <v/>
      </c>
      <c r="O805" s="66" t="str">
        <f>IF(②受講者情報入力!AP806=0,"",TEXT(②受講者情報入力!AP806,"yyyy/mm/dd"))</f>
        <v/>
      </c>
      <c r="P805" s="66" t="str">
        <f>ASC(TRIM(②受講者情報入力!AQ806))</f>
        <v/>
      </c>
      <c r="Q805" s="66" t="str">
        <f>TRIM(②受講者情報入力!AR806)</f>
        <v/>
      </c>
      <c r="R805" s="66" t="str">
        <f>TRIM(②受講者情報入力!AS806)</f>
        <v/>
      </c>
      <c r="S805" s="66" t="str">
        <f>TRIM(②受講者情報入力!AT806)</f>
        <v/>
      </c>
    </row>
    <row r="806" spans="1:19">
      <c r="A806" s="66" t="e">
        <f>②受講者情報入力!AW807</f>
        <v>#N/A</v>
      </c>
      <c r="B806" s="66" t="str">
        <f>LEFT(②受講者情報入力!Y807,1)</f>
        <v/>
      </c>
      <c r="C806" s="66" t="str">
        <f>DBCS(TRIM(②受講者情報入力!Z807))</f>
        <v/>
      </c>
      <c r="D806" s="66" t="str">
        <f>DBCS(TRIM(②受講者情報入力!AA807))</f>
        <v/>
      </c>
      <c r="E806" s="66" t="str">
        <f>ASC(TRIM(②受講者情報入力!AB807))</f>
        <v/>
      </c>
      <c r="F806" s="66" t="str">
        <f>IFERROR(VLOOKUP(②受講者情報入力!AC807,マスタ!$A$1:$B$47,2,0),"")</f>
        <v/>
      </c>
      <c r="G806" s="66" t="str">
        <f>TRIM(②受講者情報入力!AD807)</f>
        <v/>
      </c>
      <c r="H806" s="66" t="str">
        <f>TRIM(②受講者情報入力!AE807)</f>
        <v/>
      </c>
      <c r="I806" s="66" t="str">
        <f>IF(②受講者情報入力!AV807="","",LEFT(②受講者情報入力!AV807,LEN(②受講者情報入力!AV807)-1))</f>
        <v/>
      </c>
      <c r="J806" s="66" t="str">
        <f>ASC(TRIM(②受講者情報入力!AK807))</f>
        <v/>
      </c>
      <c r="K806" s="66" t="str">
        <f>IF(②受講者情報入力!AL807=0,"",TEXT(②受講者情報入力!AL807,"yyyy/mm/dd"))</f>
        <v/>
      </c>
      <c r="L806" s="66" t="str">
        <f>IF(②受講者情報入力!AM807=0,"",TEXT(②受講者情報入力!AM807,"yyyy/mm/dd"))</f>
        <v/>
      </c>
      <c r="M806" s="66" t="str">
        <f>ASC(TRIM(②受講者情報入力!AN807))</f>
        <v/>
      </c>
      <c r="N806" s="66" t="str">
        <f>ASC(TRIM(②受講者情報入力!AO807))</f>
        <v/>
      </c>
      <c r="O806" s="66" t="str">
        <f>IF(②受講者情報入力!AP807=0,"",TEXT(②受講者情報入力!AP807,"yyyy/mm/dd"))</f>
        <v/>
      </c>
      <c r="P806" s="66" t="str">
        <f>ASC(TRIM(②受講者情報入力!AQ807))</f>
        <v/>
      </c>
      <c r="Q806" s="66" t="str">
        <f>TRIM(②受講者情報入力!AR807)</f>
        <v/>
      </c>
      <c r="R806" s="66" t="str">
        <f>TRIM(②受講者情報入力!AS807)</f>
        <v/>
      </c>
      <c r="S806" s="66" t="str">
        <f>TRIM(②受講者情報入力!AT807)</f>
        <v/>
      </c>
    </row>
    <row r="807" spans="1:19">
      <c r="A807" s="66" t="e">
        <f>②受講者情報入力!AW808</f>
        <v>#N/A</v>
      </c>
      <c r="B807" s="66" t="str">
        <f>LEFT(②受講者情報入力!Y808,1)</f>
        <v/>
      </c>
      <c r="C807" s="66" t="str">
        <f>DBCS(TRIM(②受講者情報入力!Z808))</f>
        <v/>
      </c>
      <c r="D807" s="66" t="str">
        <f>DBCS(TRIM(②受講者情報入力!AA808))</f>
        <v/>
      </c>
      <c r="E807" s="66" t="str">
        <f>ASC(TRIM(②受講者情報入力!AB808))</f>
        <v/>
      </c>
      <c r="F807" s="66" t="str">
        <f>IFERROR(VLOOKUP(②受講者情報入力!AC808,マスタ!$A$1:$B$47,2,0),"")</f>
        <v/>
      </c>
      <c r="G807" s="66" t="str">
        <f>TRIM(②受講者情報入力!AD808)</f>
        <v/>
      </c>
      <c r="H807" s="66" t="str">
        <f>TRIM(②受講者情報入力!AE808)</f>
        <v/>
      </c>
      <c r="I807" s="66" t="str">
        <f>IF(②受講者情報入力!AV808="","",LEFT(②受講者情報入力!AV808,LEN(②受講者情報入力!AV808)-1))</f>
        <v/>
      </c>
      <c r="J807" s="66" t="str">
        <f>ASC(TRIM(②受講者情報入力!AK808))</f>
        <v/>
      </c>
      <c r="K807" s="66" t="str">
        <f>IF(②受講者情報入力!AL808=0,"",TEXT(②受講者情報入力!AL808,"yyyy/mm/dd"))</f>
        <v/>
      </c>
      <c r="L807" s="66" t="str">
        <f>IF(②受講者情報入力!AM808=0,"",TEXT(②受講者情報入力!AM808,"yyyy/mm/dd"))</f>
        <v/>
      </c>
      <c r="M807" s="66" t="str">
        <f>ASC(TRIM(②受講者情報入力!AN808))</f>
        <v/>
      </c>
      <c r="N807" s="66" t="str">
        <f>ASC(TRIM(②受講者情報入力!AO808))</f>
        <v/>
      </c>
      <c r="O807" s="66" t="str">
        <f>IF(②受講者情報入力!AP808=0,"",TEXT(②受講者情報入力!AP808,"yyyy/mm/dd"))</f>
        <v/>
      </c>
      <c r="P807" s="66" t="str">
        <f>ASC(TRIM(②受講者情報入力!AQ808))</f>
        <v/>
      </c>
      <c r="Q807" s="66" t="str">
        <f>TRIM(②受講者情報入力!AR808)</f>
        <v/>
      </c>
      <c r="R807" s="66" t="str">
        <f>TRIM(②受講者情報入力!AS808)</f>
        <v/>
      </c>
      <c r="S807" s="66" t="str">
        <f>TRIM(②受講者情報入力!AT808)</f>
        <v/>
      </c>
    </row>
    <row r="808" spans="1:19">
      <c r="A808" s="66" t="e">
        <f>②受講者情報入力!AW809</f>
        <v>#N/A</v>
      </c>
      <c r="B808" s="66" t="str">
        <f>LEFT(②受講者情報入力!Y809,1)</f>
        <v/>
      </c>
      <c r="C808" s="66" t="str">
        <f>DBCS(TRIM(②受講者情報入力!Z809))</f>
        <v/>
      </c>
      <c r="D808" s="66" t="str">
        <f>DBCS(TRIM(②受講者情報入力!AA809))</f>
        <v/>
      </c>
      <c r="E808" s="66" t="str">
        <f>ASC(TRIM(②受講者情報入力!AB809))</f>
        <v/>
      </c>
      <c r="F808" s="66" t="str">
        <f>IFERROR(VLOOKUP(②受講者情報入力!AC809,マスタ!$A$1:$B$47,2,0),"")</f>
        <v/>
      </c>
      <c r="G808" s="66" t="str">
        <f>TRIM(②受講者情報入力!AD809)</f>
        <v/>
      </c>
      <c r="H808" s="66" t="str">
        <f>TRIM(②受講者情報入力!AE809)</f>
        <v/>
      </c>
      <c r="I808" s="66" t="str">
        <f>IF(②受講者情報入力!AV809="","",LEFT(②受講者情報入力!AV809,LEN(②受講者情報入力!AV809)-1))</f>
        <v/>
      </c>
      <c r="J808" s="66" t="str">
        <f>ASC(TRIM(②受講者情報入力!AK809))</f>
        <v/>
      </c>
      <c r="K808" s="66" t="str">
        <f>IF(②受講者情報入力!AL809=0,"",TEXT(②受講者情報入力!AL809,"yyyy/mm/dd"))</f>
        <v/>
      </c>
      <c r="L808" s="66" t="str">
        <f>IF(②受講者情報入力!AM809=0,"",TEXT(②受講者情報入力!AM809,"yyyy/mm/dd"))</f>
        <v/>
      </c>
      <c r="M808" s="66" t="str">
        <f>ASC(TRIM(②受講者情報入力!AN809))</f>
        <v/>
      </c>
      <c r="N808" s="66" t="str">
        <f>ASC(TRIM(②受講者情報入力!AO809))</f>
        <v/>
      </c>
      <c r="O808" s="66" t="str">
        <f>IF(②受講者情報入力!AP809=0,"",TEXT(②受講者情報入力!AP809,"yyyy/mm/dd"))</f>
        <v/>
      </c>
      <c r="P808" s="66" t="str">
        <f>ASC(TRIM(②受講者情報入力!AQ809))</f>
        <v/>
      </c>
      <c r="Q808" s="66" t="str">
        <f>TRIM(②受講者情報入力!AR809)</f>
        <v/>
      </c>
      <c r="R808" s="66" t="str">
        <f>TRIM(②受講者情報入力!AS809)</f>
        <v/>
      </c>
      <c r="S808" s="66" t="str">
        <f>TRIM(②受講者情報入力!AT809)</f>
        <v/>
      </c>
    </row>
    <row r="809" spans="1:19">
      <c r="A809" s="66" t="e">
        <f>②受講者情報入力!AW810</f>
        <v>#N/A</v>
      </c>
      <c r="B809" s="66" t="str">
        <f>LEFT(②受講者情報入力!Y810,1)</f>
        <v/>
      </c>
      <c r="C809" s="66" t="str">
        <f>DBCS(TRIM(②受講者情報入力!Z810))</f>
        <v/>
      </c>
      <c r="D809" s="66" t="str">
        <f>DBCS(TRIM(②受講者情報入力!AA810))</f>
        <v/>
      </c>
      <c r="E809" s="66" t="str">
        <f>ASC(TRIM(②受講者情報入力!AB810))</f>
        <v/>
      </c>
      <c r="F809" s="66" t="str">
        <f>IFERROR(VLOOKUP(②受講者情報入力!AC810,マスタ!$A$1:$B$47,2,0),"")</f>
        <v/>
      </c>
      <c r="G809" s="66" t="str">
        <f>TRIM(②受講者情報入力!AD810)</f>
        <v/>
      </c>
      <c r="H809" s="66" t="str">
        <f>TRIM(②受講者情報入力!AE810)</f>
        <v/>
      </c>
      <c r="I809" s="66" t="str">
        <f>IF(②受講者情報入力!AV810="","",LEFT(②受講者情報入力!AV810,LEN(②受講者情報入力!AV810)-1))</f>
        <v/>
      </c>
      <c r="J809" s="66" t="str">
        <f>ASC(TRIM(②受講者情報入力!AK810))</f>
        <v/>
      </c>
      <c r="K809" s="66" t="str">
        <f>IF(②受講者情報入力!AL810=0,"",TEXT(②受講者情報入力!AL810,"yyyy/mm/dd"))</f>
        <v/>
      </c>
      <c r="L809" s="66" t="str">
        <f>IF(②受講者情報入力!AM810=0,"",TEXT(②受講者情報入力!AM810,"yyyy/mm/dd"))</f>
        <v/>
      </c>
      <c r="M809" s="66" t="str">
        <f>ASC(TRIM(②受講者情報入力!AN810))</f>
        <v/>
      </c>
      <c r="N809" s="66" t="str">
        <f>ASC(TRIM(②受講者情報入力!AO810))</f>
        <v/>
      </c>
      <c r="O809" s="66" t="str">
        <f>IF(②受講者情報入力!AP810=0,"",TEXT(②受講者情報入力!AP810,"yyyy/mm/dd"))</f>
        <v/>
      </c>
      <c r="P809" s="66" t="str">
        <f>ASC(TRIM(②受講者情報入力!AQ810))</f>
        <v/>
      </c>
      <c r="Q809" s="66" t="str">
        <f>TRIM(②受講者情報入力!AR810)</f>
        <v/>
      </c>
      <c r="R809" s="66" t="str">
        <f>TRIM(②受講者情報入力!AS810)</f>
        <v/>
      </c>
      <c r="S809" s="66" t="str">
        <f>TRIM(②受講者情報入力!AT810)</f>
        <v/>
      </c>
    </row>
    <row r="810" spans="1:19">
      <c r="A810" s="66" t="e">
        <f>②受講者情報入力!AW811</f>
        <v>#N/A</v>
      </c>
      <c r="B810" s="66" t="str">
        <f>LEFT(②受講者情報入力!Y811,1)</f>
        <v/>
      </c>
      <c r="C810" s="66" t="str">
        <f>DBCS(TRIM(②受講者情報入力!Z811))</f>
        <v/>
      </c>
      <c r="D810" s="66" t="str">
        <f>DBCS(TRIM(②受講者情報入力!AA811))</f>
        <v/>
      </c>
      <c r="E810" s="66" t="str">
        <f>ASC(TRIM(②受講者情報入力!AB811))</f>
        <v/>
      </c>
      <c r="F810" s="66" t="str">
        <f>IFERROR(VLOOKUP(②受講者情報入力!AC811,マスタ!$A$1:$B$47,2,0),"")</f>
        <v/>
      </c>
      <c r="G810" s="66" t="str">
        <f>TRIM(②受講者情報入力!AD811)</f>
        <v/>
      </c>
      <c r="H810" s="66" t="str">
        <f>TRIM(②受講者情報入力!AE811)</f>
        <v/>
      </c>
      <c r="I810" s="66" t="str">
        <f>IF(②受講者情報入力!AV811="","",LEFT(②受講者情報入力!AV811,LEN(②受講者情報入力!AV811)-1))</f>
        <v/>
      </c>
      <c r="J810" s="66" t="str">
        <f>ASC(TRIM(②受講者情報入力!AK811))</f>
        <v/>
      </c>
      <c r="K810" s="66" t="str">
        <f>IF(②受講者情報入力!AL811=0,"",TEXT(②受講者情報入力!AL811,"yyyy/mm/dd"))</f>
        <v/>
      </c>
      <c r="L810" s="66" t="str">
        <f>IF(②受講者情報入力!AM811=0,"",TEXT(②受講者情報入力!AM811,"yyyy/mm/dd"))</f>
        <v/>
      </c>
      <c r="M810" s="66" t="str">
        <f>ASC(TRIM(②受講者情報入力!AN811))</f>
        <v/>
      </c>
      <c r="N810" s="66" t="str">
        <f>ASC(TRIM(②受講者情報入力!AO811))</f>
        <v/>
      </c>
      <c r="O810" s="66" t="str">
        <f>IF(②受講者情報入力!AP811=0,"",TEXT(②受講者情報入力!AP811,"yyyy/mm/dd"))</f>
        <v/>
      </c>
      <c r="P810" s="66" t="str">
        <f>ASC(TRIM(②受講者情報入力!AQ811))</f>
        <v/>
      </c>
      <c r="Q810" s="66" t="str">
        <f>TRIM(②受講者情報入力!AR811)</f>
        <v/>
      </c>
      <c r="R810" s="66" t="str">
        <f>TRIM(②受講者情報入力!AS811)</f>
        <v/>
      </c>
      <c r="S810" s="66" t="str">
        <f>TRIM(②受講者情報入力!AT811)</f>
        <v/>
      </c>
    </row>
    <row r="811" spans="1:19">
      <c r="A811" s="66" t="e">
        <f>②受講者情報入力!AW812</f>
        <v>#N/A</v>
      </c>
      <c r="B811" s="66" t="str">
        <f>LEFT(②受講者情報入力!Y812,1)</f>
        <v/>
      </c>
      <c r="C811" s="66" t="str">
        <f>DBCS(TRIM(②受講者情報入力!Z812))</f>
        <v/>
      </c>
      <c r="D811" s="66" t="str">
        <f>DBCS(TRIM(②受講者情報入力!AA812))</f>
        <v/>
      </c>
      <c r="E811" s="66" t="str">
        <f>ASC(TRIM(②受講者情報入力!AB812))</f>
        <v/>
      </c>
      <c r="F811" s="66" t="str">
        <f>IFERROR(VLOOKUP(②受講者情報入力!AC812,マスタ!$A$1:$B$47,2,0),"")</f>
        <v/>
      </c>
      <c r="G811" s="66" t="str">
        <f>TRIM(②受講者情報入力!AD812)</f>
        <v/>
      </c>
      <c r="H811" s="66" t="str">
        <f>TRIM(②受講者情報入力!AE812)</f>
        <v/>
      </c>
      <c r="I811" s="66" t="str">
        <f>IF(②受講者情報入力!AV812="","",LEFT(②受講者情報入力!AV812,LEN(②受講者情報入力!AV812)-1))</f>
        <v/>
      </c>
      <c r="J811" s="66" t="str">
        <f>ASC(TRIM(②受講者情報入力!AK812))</f>
        <v/>
      </c>
      <c r="K811" s="66" t="str">
        <f>IF(②受講者情報入力!AL812=0,"",TEXT(②受講者情報入力!AL812,"yyyy/mm/dd"))</f>
        <v/>
      </c>
      <c r="L811" s="66" t="str">
        <f>IF(②受講者情報入力!AM812=0,"",TEXT(②受講者情報入力!AM812,"yyyy/mm/dd"))</f>
        <v/>
      </c>
      <c r="M811" s="66" t="str">
        <f>ASC(TRIM(②受講者情報入力!AN812))</f>
        <v/>
      </c>
      <c r="N811" s="66" t="str">
        <f>ASC(TRIM(②受講者情報入力!AO812))</f>
        <v/>
      </c>
      <c r="O811" s="66" t="str">
        <f>IF(②受講者情報入力!AP812=0,"",TEXT(②受講者情報入力!AP812,"yyyy/mm/dd"))</f>
        <v/>
      </c>
      <c r="P811" s="66" t="str">
        <f>ASC(TRIM(②受講者情報入力!AQ812))</f>
        <v/>
      </c>
      <c r="Q811" s="66" t="str">
        <f>TRIM(②受講者情報入力!AR812)</f>
        <v/>
      </c>
      <c r="R811" s="66" t="str">
        <f>TRIM(②受講者情報入力!AS812)</f>
        <v/>
      </c>
      <c r="S811" s="66" t="str">
        <f>TRIM(②受講者情報入力!AT812)</f>
        <v/>
      </c>
    </row>
    <row r="812" spans="1:19">
      <c r="A812" s="66" t="e">
        <f>②受講者情報入力!AW813</f>
        <v>#N/A</v>
      </c>
      <c r="B812" s="66" t="str">
        <f>LEFT(②受講者情報入力!Y813,1)</f>
        <v/>
      </c>
      <c r="C812" s="66" t="str">
        <f>DBCS(TRIM(②受講者情報入力!Z813))</f>
        <v/>
      </c>
      <c r="D812" s="66" t="str">
        <f>DBCS(TRIM(②受講者情報入力!AA813))</f>
        <v/>
      </c>
      <c r="E812" s="66" t="str">
        <f>ASC(TRIM(②受講者情報入力!AB813))</f>
        <v/>
      </c>
      <c r="F812" s="66" t="str">
        <f>IFERROR(VLOOKUP(②受講者情報入力!AC813,マスタ!$A$1:$B$47,2,0),"")</f>
        <v/>
      </c>
      <c r="G812" s="66" t="str">
        <f>TRIM(②受講者情報入力!AD813)</f>
        <v/>
      </c>
      <c r="H812" s="66" t="str">
        <f>TRIM(②受講者情報入力!AE813)</f>
        <v/>
      </c>
      <c r="I812" s="66" t="str">
        <f>IF(②受講者情報入力!AV813="","",LEFT(②受講者情報入力!AV813,LEN(②受講者情報入力!AV813)-1))</f>
        <v/>
      </c>
      <c r="J812" s="66" t="str">
        <f>ASC(TRIM(②受講者情報入力!AK813))</f>
        <v/>
      </c>
      <c r="K812" s="66" t="str">
        <f>IF(②受講者情報入力!AL813=0,"",TEXT(②受講者情報入力!AL813,"yyyy/mm/dd"))</f>
        <v/>
      </c>
      <c r="L812" s="66" t="str">
        <f>IF(②受講者情報入力!AM813=0,"",TEXT(②受講者情報入力!AM813,"yyyy/mm/dd"))</f>
        <v/>
      </c>
      <c r="M812" s="66" t="str">
        <f>ASC(TRIM(②受講者情報入力!AN813))</f>
        <v/>
      </c>
      <c r="N812" s="66" t="str">
        <f>ASC(TRIM(②受講者情報入力!AO813))</f>
        <v/>
      </c>
      <c r="O812" s="66" t="str">
        <f>IF(②受講者情報入力!AP813=0,"",TEXT(②受講者情報入力!AP813,"yyyy/mm/dd"))</f>
        <v/>
      </c>
      <c r="P812" s="66" t="str">
        <f>ASC(TRIM(②受講者情報入力!AQ813))</f>
        <v/>
      </c>
      <c r="Q812" s="66" t="str">
        <f>TRIM(②受講者情報入力!AR813)</f>
        <v/>
      </c>
      <c r="R812" s="66" t="str">
        <f>TRIM(②受講者情報入力!AS813)</f>
        <v/>
      </c>
      <c r="S812" s="66" t="str">
        <f>TRIM(②受講者情報入力!AT813)</f>
        <v/>
      </c>
    </row>
    <row r="813" spans="1:19">
      <c r="A813" s="66" t="e">
        <f>②受講者情報入力!AW814</f>
        <v>#N/A</v>
      </c>
      <c r="B813" s="66" t="str">
        <f>LEFT(②受講者情報入力!Y814,1)</f>
        <v/>
      </c>
      <c r="C813" s="66" t="str">
        <f>DBCS(TRIM(②受講者情報入力!Z814))</f>
        <v/>
      </c>
      <c r="D813" s="66" t="str">
        <f>DBCS(TRIM(②受講者情報入力!AA814))</f>
        <v/>
      </c>
      <c r="E813" s="66" t="str">
        <f>ASC(TRIM(②受講者情報入力!AB814))</f>
        <v/>
      </c>
      <c r="F813" s="66" t="str">
        <f>IFERROR(VLOOKUP(②受講者情報入力!AC814,マスタ!$A$1:$B$47,2,0),"")</f>
        <v/>
      </c>
      <c r="G813" s="66" t="str">
        <f>TRIM(②受講者情報入力!AD814)</f>
        <v/>
      </c>
      <c r="H813" s="66" t="str">
        <f>TRIM(②受講者情報入力!AE814)</f>
        <v/>
      </c>
      <c r="I813" s="66" t="str">
        <f>IF(②受講者情報入力!AV814="","",LEFT(②受講者情報入力!AV814,LEN(②受講者情報入力!AV814)-1))</f>
        <v/>
      </c>
      <c r="J813" s="66" t="str">
        <f>ASC(TRIM(②受講者情報入力!AK814))</f>
        <v/>
      </c>
      <c r="K813" s="66" t="str">
        <f>IF(②受講者情報入力!AL814=0,"",TEXT(②受講者情報入力!AL814,"yyyy/mm/dd"))</f>
        <v/>
      </c>
      <c r="L813" s="66" t="str">
        <f>IF(②受講者情報入力!AM814=0,"",TEXT(②受講者情報入力!AM814,"yyyy/mm/dd"))</f>
        <v/>
      </c>
      <c r="M813" s="66" t="str">
        <f>ASC(TRIM(②受講者情報入力!AN814))</f>
        <v/>
      </c>
      <c r="N813" s="66" t="str">
        <f>ASC(TRIM(②受講者情報入力!AO814))</f>
        <v/>
      </c>
      <c r="O813" s="66" t="str">
        <f>IF(②受講者情報入力!AP814=0,"",TEXT(②受講者情報入力!AP814,"yyyy/mm/dd"))</f>
        <v/>
      </c>
      <c r="P813" s="66" t="str">
        <f>ASC(TRIM(②受講者情報入力!AQ814))</f>
        <v/>
      </c>
      <c r="Q813" s="66" t="str">
        <f>TRIM(②受講者情報入力!AR814)</f>
        <v/>
      </c>
      <c r="R813" s="66" t="str">
        <f>TRIM(②受講者情報入力!AS814)</f>
        <v/>
      </c>
      <c r="S813" s="66" t="str">
        <f>TRIM(②受講者情報入力!AT814)</f>
        <v/>
      </c>
    </row>
    <row r="814" spans="1:19">
      <c r="A814" s="66" t="e">
        <f>②受講者情報入力!AW815</f>
        <v>#N/A</v>
      </c>
      <c r="B814" s="66" t="str">
        <f>LEFT(②受講者情報入力!Y815,1)</f>
        <v/>
      </c>
      <c r="C814" s="66" t="str">
        <f>DBCS(TRIM(②受講者情報入力!Z815))</f>
        <v/>
      </c>
      <c r="D814" s="66" t="str">
        <f>DBCS(TRIM(②受講者情報入力!AA815))</f>
        <v/>
      </c>
      <c r="E814" s="66" t="str">
        <f>ASC(TRIM(②受講者情報入力!AB815))</f>
        <v/>
      </c>
      <c r="F814" s="66" t="str">
        <f>IFERROR(VLOOKUP(②受講者情報入力!AC815,マスタ!$A$1:$B$47,2,0),"")</f>
        <v/>
      </c>
      <c r="G814" s="66" t="str">
        <f>TRIM(②受講者情報入力!AD815)</f>
        <v/>
      </c>
      <c r="H814" s="66" t="str">
        <f>TRIM(②受講者情報入力!AE815)</f>
        <v/>
      </c>
      <c r="I814" s="66" t="str">
        <f>IF(②受講者情報入力!AV815="","",LEFT(②受講者情報入力!AV815,LEN(②受講者情報入力!AV815)-1))</f>
        <v/>
      </c>
      <c r="J814" s="66" t="str">
        <f>ASC(TRIM(②受講者情報入力!AK815))</f>
        <v/>
      </c>
      <c r="K814" s="66" t="str">
        <f>IF(②受講者情報入力!AL815=0,"",TEXT(②受講者情報入力!AL815,"yyyy/mm/dd"))</f>
        <v/>
      </c>
      <c r="L814" s="66" t="str">
        <f>IF(②受講者情報入力!AM815=0,"",TEXT(②受講者情報入力!AM815,"yyyy/mm/dd"))</f>
        <v/>
      </c>
      <c r="M814" s="66" t="str">
        <f>ASC(TRIM(②受講者情報入力!AN815))</f>
        <v/>
      </c>
      <c r="N814" s="66" t="str">
        <f>ASC(TRIM(②受講者情報入力!AO815))</f>
        <v/>
      </c>
      <c r="O814" s="66" t="str">
        <f>IF(②受講者情報入力!AP815=0,"",TEXT(②受講者情報入力!AP815,"yyyy/mm/dd"))</f>
        <v/>
      </c>
      <c r="P814" s="66" t="str">
        <f>ASC(TRIM(②受講者情報入力!AQ815))</f>
        <v/>
      </c>
      <c r="Q814" s="66" t="str">
        <f>TRIM(②受講者情報入力!AR815)</f>
        <v/>
      </c>
      <c r="R814" s="66" t="str">
        <f>TRIM(②受講者情報入力!AS815)</f>
        <v/>
      </c>
      <c r="S814" s="66" t="str">
        <f>TRIM(②受講者情報入力!AT815)</f>
        <v/>
      </c>
    </row>
    <row r="815" spans="1:19">
      <c r="A815" s="66" t="e">
        <f>②受講者情報入力!AW816</f>
        <v>#N/A</v>
      </c>
      <c r="B815" s="66" t="str">
        <f>LEFT(②受講者情報入力!Y816,1)</f>
        <v/>
      </c>
      <c r="C815" s="66" t="str">
        <f>DBCS(TRIM(②受講者情報入力!Z816))</f>
        <v/>
      </c>
      <c r="D815" s="66" t="str">
        <f>DBCS(TRIM(②受講者情報入力!AA816))</f>
        <v/>
      </c>
      <c r="E815" s="66" t="str">
        <f>ASC(TRIM(②受講者情報入力!AB816))</f>
        <v/>
      </c>
      <c r="F815" s="66" t="str">
        <f>IFERROR(VLOOKUP(②受講者情報入力!AC816,マスタ!$A$1:$B$47,2,0),"")</f>
        <v/>
      </c>
      <c r="G815" s="66" t="str">
        <f>TRIM(②受講者情報入力!AD816)</f>
        <v/>
      </c>
      <c r="H815" s="66" t="str">
        <f>TRIM(②受講者情報入力!AE816)</f>
        <v/>
      </c>
      <c r="I815" s="66" t="str">
        <f>IF(②受講者情報入力!AV816="","",LEFT(②受講者情報入力!AV816,LEN(②受講者情報入力!AV816)-1))</f>
        <v/>
      </c>
      <c r="J815" s="66" t="str">
        <f>ASC(TRIM(②受講者情報入力!AK816))</f>
        <v/>
      </c>
      <c r="K815" s="66" t="str">
        <f>IF(②受講者情報入力!AL816=0,"",TEXT(②受講者情報入力!AL816,"yyyy/mm/dd"))</f>
        <v/>
      </c>
      <c r="L815" s="66" t="str">
        <f>IF(②受講者情報入力!AM816=0,"",TEXT(②受講者情報入力!AM816,"yyyy/mm/dd"))</f>
        <v/>
      </c>
      <c r="M815" s="66" t="str">
        <f>ASC(TRIM(②受講者情報入力!AN816))</f>
        <v/>
      </c>
      <c r="N815" s="66" t="str">
        <f>ASC(TRIM(②受講者情報入力!AO816))</f>
        <v/>
      </c>
      <c r="O815" s="66" t="str">
        <f>IF(②受講者情報入力!AP816=0,"",TEXT(②受講者情報入力!AP816,"yyyy/mm/dd"))</f>
        <v/>
      </c>
      <c r="P815" s="66" t="str">
        <f>ASC(TRIM(②受講者情報入力!AQ816))</f>
        <v/>
      </c>
      <c r="Q815" s="66" t="str">
        <f>TRIM(②受講者情報入力!AR816)</f>
        <v/>
      </c>
      <c r="R815" s="66" t="str">
        <f>TRIM(②受講者情報入力!AS816)</f>
        <v/>
      </c>
      <c r="S815" s="66" t="str">
        <f>TRIM(②受講者情報入力!AT816)</f>
        <v/>
      </c>
    </row>
    <row r="816" spans="1:19">
      <c r="A816" s="66" t="e">
        <f>②受講者情報入力!AW817</f>
        <v>#N/A</v>
      </c>
      <c r="B816" s="66" t="str">
        <f>LEFT(②受講者情報入力!Y817,1)</f>
        <v/>
      </c>
      <c r="C816" s="66" t="str">
        <f>DBCS(TRIM(②受講者情報入力!Z817))</f>
        <v/>
      </c>
      <c r="D816" s="66" t="str">
        <f>DBCS(TRIM(②受講者情報入力!AA817))</f>
        <v/>
      </c>
      <c r="E816" s="66" t="str">
        <f>ASC(TRIM(②受講者情報入力!AB817))</f>
        <v/>
      </c>
      <c r="F816" s="66" t="str">
        <f>IFERROR(VLOOKUP(②受講者情報入力!AC817,マスタ!$A$1:$B$47,2,0),"")</f>
        <v/>
      </c>
      <c r="G816" s="66" t="str">
        <f>TRIM(②受講者情報入力!AD817)</f>
        <v/>
      </c>
      <c r="H816" s="66" t="str">
        <f>TRIM(②受講者情報入力!AE817)</f>
        <v/>
      </c>
      <c r="I816" s="66" t="str">
        <f>IF(②受講者情報入力!AV817="","",LEFT(②受講者情報入力!AV817,LEN(②受講者情報入力!AV817)-1))</f>
        <v/>
      </c>
      <c r="J816" s="66" t="str">
        <f>ASC(TRIM(②受講者情報入力!AK817))</f>
        <v/>
      </c>
      <c r="K816" s="66" t="str">
        <f>IF(②受講者情報入力!AL817=0,"",TEXT(②受講者情報入力!AL817,"yyyy/mm/dd"))</f>
        <v/>
      </c>
      <c r="L816" s="66" t="str">
        <f>IF(②受講者情報入力!AM817=0,"",TEXT(②受講者情報入力!AM817,"yyyy/mm/dd"))</f>
        <v/>
      </c>
      <c r="M816" s="66" t="str">
        <f>ASC(TRIM(②受講者情報入力!AN817))</f>
        <v/>
      </c>
      <c r="N816" s="66" t="str">
        <f>ASC(TRIM(②受講者情報入力!AO817))</f>
        <v/>
      </c>
      <c r="O816" s="66" t="str">
        <f>IF(②受講者情報入力!AP817=0,"",TEXT(②受講者情報入力!AP817,"yyyy/mm/dd"))</f>
        <v/>
      </c>
      <c r="P816" s="66" t="str">
        <f>ASC(TRIM(②受講者情報入力!AQ817))</f>
        <v/>
      </c>
      <c r="Q816" s="66" t="str">
        <f>TRIM(②受講者情報入力!AR817)</f>
        <v/>
      </c>
      <c r="R816" s="66" t="str">
        <f>TRIM(②受講者情報入力!AS817)</f>
        <v/>
      </c>
      <c r="S816" s="66" t="str">
        <f>TRIM(②受講者情報入力!AT817)</f>
        <v/>
      </c>
    </row>
    <row r="817" spans="1:19">
      <c r="A817" s="66" t="e">
        <f>②受講者情報入力!AW818</f>
        <v>#N/A</v>
      </c>
      <c r="B817" s="66" t="str">
        <f>LEFT(②受講者情報入力!Y818,1)</f>
        <v/>
      </c>
      <c r="C817" s="66" t="str">
        <f>DBCS(TRIM(②受講者情報入力!Z818))</f>
        <v/>
      </c>
      <c r="D817" s="66" t="str">
        <f>DBCS(TRIM(②受講者情報入力!AA818))</f>
        <v/>
      </c>
      <c r="E817" s="66" t="str">
        <f>ASC(TRIM(②受講者情報入力!AB818))</f>
        <v/>
      </c>
      <c r="F817" s="66" t="str">
        <f>IFERROR(VLOOKUP(②受講者情報入力!AC818,マスタ!$A$1:$B$47,2,0),"")</f>
        <v/>
      </c>
      <c r="G817" s="66" t="str">
        <f>TRIM(②受講者情報入力!AD818)</f>
        <v/>
      </c>
      <c r="H817" s="66" t="str">
        <f>TRIM(②受講者情報入力!AE818)</f>
        <v/>
      </c>
      <c r="I817" s="66" t="str">
        <f>IF(②受講者情報入力!AV818="","",LEFT(②受講者情報入力!AV818,LEN(②受講者情報入力!AV818)-1))</f>
        <v/>
      </c>
      <c r="J817" s="66" t="str">
        <f>ASC(TRIM(②受講者情報入力!AK818))</f>
        <v/>
      </c>
      <c r="K817" s="66" t="str">
        <f>IF(②受講者情報入力!AL818=0,"",TEXT(②受講者情報入力!AL818,"yyyy/mm/dd"))</f>
        <v/>
      </c>
      <c r="L817" s="66" t="str">
        <f>IF(②受講者情報入力!AM818=0,"",TEXT(②受講者情報入力!AM818,"yyyy/mm/dd"))</f>
        <v/>
      </c>
      <c r="M817" s="66" t="str">
        <f>ASC(TRIM(②受講者情報入力!AN818))</f>
        <v/>
      </c>
      <c r="N817" s="66" t="str">
        <f>ASC(TRIM(②受講者情報入力!AO818))</f>
        <v/>
      </c>
      <c r="O817" s="66" t="str">
        <f>IF(②受講者情報入力!AP818=0,"",TEXT(②受講者情報入力!AP818,"yyyy/mm/dd"))</f>
        <v/>
      </c>
      <c r="P817" s="66" t="str">
        <f>ASC(TRIM(②受講者情報入力!AQ818))</f>
        <v/>
      </c>
      <c r="Q817" s="66" t="str">
        <f>TRIM(②受講者情報入力!AR818)</f>
        <v/>
      </c>
      <c r="R817" s="66" t="str">
        <f>TRIM(②受講者情報入力!AS818)</f>
        <v/>
      </c>
      <c r="S817" s="66" t="str">
        <f>TRIM(②受講者情報入力!AT818)</f>
        <v/>
      </c>
    </row>
    <row r="818" spans="1:19">
      <c r="A818" s="66" t="e">
        <f>②受講者情報入力!AW819</f>
        <v>#N/A</v>
      </c>
      <c r="B818" s="66" t="str">
        <f>LEFT(②受講者情報入力!Y819,1)</f>
        <v/>
      </c>
      <c r="C818" s="66" t="str">
        <f>DBCS(TRIM(②受講者情報入力!Z819))</f>
        <v/>
      </c>
      <c r="D818" s="66" t="str">
        <f>DBCS(TRIM(②受講者情報入力!AA819))</f>
        <v/>
      </c>
      <c r="E818" s="66" t="str">
        <f>ASC(TRIM(②受講者情報入力!AB819))</f>
        <v/>
      </c>
      <c r="F818" s="66" t="str">
        <f>IFERROR(VLOOKUP(②受講者情報入力!AC819,マスタ!$A$1:$B$47,2,0),"")</f>
        <v/>
      </c>
      <c r="G818" s="66" t="str">
        <f>TRIM(②受講者情報入力!AD819)</f>
        <v/>
      </c>
      <c r="H818" s="66" t="str">
        <f>TRIM(②受講者情報入力!AE819)</f>
        <v/>
      </c>
      <c r="I818" s="66" t="str">
        <f>IF(②受講者情報入力!AV819="","",LEFT(②受講者情報入力!AV819,LEN(②受講者情報入力!AV819)-1))</f>
        <v/>
      </c>
      <c r="J818" s="66" t="str">
        <f>ASC(TRIM(②受講者情報入力!AK819))</f>
        <v/>
      </c>
      <c r="K818" s="66" t="str">
        <f>IF(②受講者情報入力!AL819=0,"",TEXT(②受講者情報入力!AL819,"yyyy/mm/dd"))</f>
        <v/>
      </c>
      <c r="L818" s="66" t="str">
        <f>IF(②受講者情報入力!AM819=0,"",TEXT(②受講者情報入力!AM819,"yyyy/mm/dd"))</f>
        <v/>
      </c>
      <c r="M818" s="66" t="str">
        <f>ASC(TRIM(②受講者情報入力!AN819))</f>
        <v/>
      </c>
      <c r="N818" s="66" t="str">
        <f>ASC(TRIM(②受講者情報入力!AO819))</f>
        <v/>
      </c>
      <c r="O818" s="66" t="str">
        <f>IF(②受講者情報入力!AP819=0,"",TEXT(②受講者情報入力!AP819,"yyyy/mm/dd"))</f>
        <v/>
      </c>
      <c r="P818" s="66" t="str">
        <f>ASC(TRIM(②受講者情報入力!AQ819))</f>
        <v/>
      </c>
      <c r="Q818" s="66" t="str">
        <f>TRIM(②受講者情報入力!AR819)</f>
        <v/>
      </c>
      <c r="R818" s="66" t="str">
        <f>TRIM(②受講者情報入力!AS819)</f>
        <v/>
      </c>
      <c r="S818" s="66" t="str">
        <f>TRIM(②受講者情報入力!AT819)</f>
        <v/>
      </c>
    </row>
    <row r="819" spans="1:19">
      <c r="A819" s="66" t="e">
        <f>②受講者情報入力!AW820</f>
        <v>#N/A</v>
      </c>
      <c r="B819" s="66" t="str">
        <f>LEFT(②受講者情報入力!Y820,1)</f>
        <v/>
      </c>
      <c r="C819" s="66" t="str">
        <f>DBCS(TRIM(②受講者情報入力!Z820))</f>
        <v/>
      </c>
      <c r="D819" s="66" t="str">
        <f>DBCS(TRIM(②受講者情報入力!AA820))</f>
        <v/>
      </c>
      <c r="E819" s="66" t="str">
        <f>ASC(TRIM(②受講者情報入力!AB820))</f>
        <v/>
      </c>
      <c r="F819" s="66" t="str">
        <f>IFERROR(VLOOKUP(②受講者情報入力!AC820,マスタ!$A$1:$B$47,2,0),"")</f>
        <v/>
      </c>
      <c r="G819" s="66" t="str">
        <f>TRIM(②受講者情報入力!AD820)</f>
        <v/>
      </c>
      <c r="H819" s="66" t="str">
        <f>TRIM(②受講者情報入力!AE820)</f>
        <v/>
      </c>
      <c r="I819" s="66" t="str">
        <f>IF(②受講者情報入力!AV820="","",LEFT(②受講者情報入力!AV820,LEN(②受講者情報入力!AV820)-1))</f>
        <v/>
      </c>
      <c r="J819" s="66" t="str">
        <f>ASC(TRIM(②受講者情報入力!AK820))</f>
        <v/>
      </c>
      <c r="K819" s="66" t="str">
        <f>IF(②受講者情報入力!AL820=0,"",TEXT(②受講者情報入力!AL820,"yyyy/mm/dd"))</f>
        <v/>
      </c>
      <c r="L819" s="66" t="str">
        <f>IF(②受講者情報入力!AM820=0,"",TEXT(②受講者情報入力!AM820,"yyyy/mm/dd"))</f>
        <v/>
      </c>
      <c r="M819" s="66" t="str">
        <f>ASC(TRIM(②受講者情報入力!AN820))</f>
        <v/>
      </c>
      <c r="N819" s="66" t="str">
        <f>ASC(TRIM(②受講者情報入力!AO820))</f>
        <v/>
      </c>
      <c r="O819" s="66" t="str">
        <f>IF(②受講者情報入力!AP820=0,"",TEXT(②受講者情報入力!AP820,"yyyy/mm/dd"))</f>
        <v/>
      </c>
      <c r="P819" s="66" t="str">
        <f>ASC(TRIM(②受講者情報入力!AQ820))</f>
        <v/>
      </c>
      <c r="Q819" s="66" t="str">
        <f>TRIM(②受講者情報入力!AR820)</f>
        <v/>
      </c>
      <c r="R819" s="66" t="str">
        <f>TRIM(②受講者情報入力!AS820)</f>
        <v/>
      </c>
      <c r="S819" s="66" t="str">
        <f>TRIM(②受講者情報入力!AT820)</f>
        <v/>
      </c>
    </row>
    <row r="820" spans="1:19">
      <c r="A820" s="66" t="e">
        <f>②受講者情報入力!AW821</f>
        <v>#N/A</v>
      </c>
      <c r="B820" s="66" t="str">
        <f>LEFT(②受講者情報入力!Y821,1)</f>
        <v/>
      </c>
      <c r="C820" s="66" t="str">
        <f>DBCS(TRIM(②受講者情報入力!Z821))</f>
        <v/>
      </c>
      <c r="D820" s="66" t="str">
        <f>DBCS(TRIM(②受講者情報入力!AA821))</f>
        <v/>
      </c>
      <c r="E820" s="66" t="str">
        <f>ASC(TRIM(②受講者情報入力!AB821))</f>
        <v/>
      </c>
      <c r="F820" s="66" t="str">
        <f>IFERROR(VLOOKUP(②受講者情報入力!AC821,マスタ!$A$1:$B$47,2,0),"")</f>
        <v/>
      </c>
      <c r="G820" s="66" t="str">
        <f>TRIM(②受講者情報入力!AD821)</f>
        <v/>
      </c>
      <c r="H820" s="66" t="str">
        <f>TRIM(②受講者情報入力!AE821)</f>
        <v/>
      </c>
      <c r="I820" s="66" t="str">
        <f>IF(②受講者情報入力!AV821="","",LEFT(②受講者情報入力!AV821,LEN(②受講者情報入力!AV821)-1))</f>
        <v/>
      </c>
      <c r="J820" s="66" t="str">
        <f>ASC(TRIM(②受講者情報入力!AK821))</f>
        <v/>
      </c>
      <c r="K820" s="66" t="str">
        <f>IF(②受講者情報入力!AL821=0,"",TEXT(②受講者情報入力!AL821,"yyyy/mm/dd"))</f>
        <v/>
      </c>
      <c r="L820" s="66" t="str">
        <f>IF(②受講者情報入力!AM821=0,"",TEXT(②受講者情報入力!AM821,"yyyy/mm/dd"))</f>
        <v/>
      </c>
      <c r="M820" s="66" t="str">
        <f>ASC(TRIM(②受講者情報入力!AN821))</f>
        <v/>
      </c>
      <c r="N820" s="66" t="str">
        <f>ASC(TRIM(②受講者情報入力!AO821))</f>
        <v/>
      </c>
      <c r="O820" s="66" t="str">
        <f>IF(②受講者情報入力!AP821=0,"",TEXT(②受講者情報入力!AP821,"yyyy/mm/dd"))</f>
        <v/>
      </c>
      <c r="P820" s="66" t="str">
        <f>ASC(TRIM(②受講者情報入力!AQ821))</f>
        <v/>
      </c>
      <c r="Q820" s="66" t="str">
        <f>TRIM(②受講者情報入力!AR821)</f>
        <v/>
      </c>
      <c r="R820" s="66" t="str">
        <f>TRIM(②受講者情報入力!AS821)</f>
        <v/>
      </c>
      <c r="S820" s="66" t="str">
        <f>TRIM(②受講者情報入力!AT821)</f>
        <v/>
      </c>
    </row>
    <row r="821" spans="1:19">
      <c r="A821" s="66" t="e">
        <f>②受講者情報入力!AW822</f>
        <v>#N/A</v>
      </c>
      <c r="B821" s="66" t="str">
        <f>LEFT(②受講者情報入力!Y822,1)</f>
        <v/>
      </c>
      <c r="C821" s="66" t="str">
        <f>DBCS(TRIM(②受講者情報入力!Z822))</f>
        <v/>
      </c>
      <c r="D821" s="66" t="str">
        <f>DBCS(TRIM(②受講者情報入力!AA822))</f>
        <v/>
      </c>
      <c r="E821" s="66" t="str">
        <f>ASC(TRIM(②受講者情報入力!AB822))</f>
        <v/>
      </c>
      <c r="F821" s="66" t="str">
        <f>IFERROR(VLOOKUP(②受講者情報入力!AC822,マスタ!$A$1:$B$47,2,0),"")</f>
        <v/>
      </c>
      <c r="G821" s="66" t="str">
        <f>TRIM(②受講者情報入力!AD822)</f>
        <v/>
      </c>
      <c r="H821" s="66" t="str">
        <f>TRIM(②受講者情報入力!AE822)</f>
        <v/>
      </c>
      <c r="I821" s="66" t="str">
        <f>IF(②受講者情報入力!AV822="","",LEFT(②受講者情報入力!AV822,LEN(②受講者情報入力!AV822)-1))</f>
        <v/>
      </c>
      <c r="J821" s="66" t="str">
        <f>ASC(TRIM(②受講者情報入力!AK822))</f>
        <v/>
      </c>
      <c r="K821" s="66" t="str">
        <f>IF(②受講者情報入力!AL822=0,"",TEXT(②受講者情報入力!AL822,"yyyy/mm/dd"))</f>
        <v/>
      </c>
      <c r="L821" s="66" t="str">
        <f>IF(②受講者情報入力!AM822=0,"",TEXT(②受講者情報入力!AM822,"yyyy/mm/dd"))</f>
        <v/>
      </c>
      <c r="M821" s="66" t="str">
        <f>ASC(TRIM(②受講者情報入力!AN822))</f>
        <v/>
      </c>
      <c r="N821" s="66" t="str">
        <f>ASC(TRIM(②受講者情報入力!AO822))</f>
        <v/>
      </c>
      <c r="O821" s="66" t="str">
        <f>IF(②受講者情報入力!AP822=0,"",TEXT(②受講者情報入力!AP822,"yyyy/mm/dd"))</f>
        <v/>
      </c>
      <c r="P821" s="66" t="str">
        <f>ASC(TRIM(②受講者情報入力!AQ822))</f>
        <v/>
      </c>
      <c r="Q821" s="66" t="str">
        <f>TRIM(②受講者情報入力!AR822)</f>
        <v/>
      </c>
      <c r="R821" s="66" t="str">
        <f>TRIM(②受講者情報入力!AS822)</f>
        <v/>
      </c>
      <c r="S821" s="66" t="str">
        <f>TRIM(②受講者情報入力!AT822)</f>
        <v/>
      </c>
    </row>
    <row r="822" spans="1:19">
      <c r="A822" s="66" t="e">
        <f>②受講者情報入力!AW823</f>
        <v>#N/A</v>
      </c>
      <c r="B822" s="66" t="str">
        <f>LEFT(②受講者情報入力!Y823,1)</f>
        <v/>
      </c>
      <c r="C822" s="66" t="str">
        <f>DBCS(TRIM(②受講者情報入力!Z823))</f>
        <v/>
      </c>
      <c r="D822" s="66" t="str">
        <f>DBCS(TRIM(②受講者情報入力!AA823))</f>
        <v/>
      </c>
      <c r="E822" s="66" t="str">
        <f>ASC(TRIM(②受講者情報入力!AB823))</f>
        <v/>
      </c>
      <c r="F822" s="66" t="str">
        <f>IFERROR(VLOOKUP(②受講者情報入力!AC823,マスタ!$A$1:$B$47,2,0),"")</f>
        <v/>
      </c>
      <c r="G822" s="66" t="str">
        <f>TRIM(②受講者情報入力!AD823)</f>
        <v/>
      </c>
      <c r="H822" s="66" t="str">
        <f>TRIM(②受講者情報入力!AE823)</f>
        <v/>
      </c>
      <c r="I822" s="66" t="str">
        <f>IF(②受講者情報入力!AV823="","",LEFT(②受講者情報入力!AV823,LEN(②受講者情報入力!AV823)-1))</f>
        <v/>
      </c>
      <c r="J822" s="66" t="str">
        <f>ASC(TRIM(②受講者情報入力!AK823))</f>
        <v/>
      </c>
      <c r="K822" s="66" t="str">
        <f>IF(②受講者情報入力!AL823=0,"",TEXT(②受講者情報入力!AL823,"yyyy/mm/dd"))</f>
        <v/>
      </c>
      <c r="L822" s="66" t="str">
        <f>IF(②受講者情報入力!AM823=0,"",TEXT(②受講者情報入力!AM823,"yyyy/mm/dd"))</f>
        <v/>
      </c>
      <c r="M822" s="66" t="str">
        <f>ASC(TRIM(②受講者情報入力!AN823))</f>
        <v/>
      </c>
      <c r="N822" s="66" t="str">
        <f>ASC(TRIM(②受講者情報入力!AO823))</f>
        <v/>
      </c>
      <c r="O822" s="66" t="str">
        <f>IF(②受講者情報入力!AP823=0,"",TEXT(②受講者情報入力!AP823,"yyyy/mm/dd"))</f>
        <v/>
      </c>
      <c r="P822" s="66" t="str">
        <f>ASC(TRIM(②受講者情報入力!AQ823))</f>
        <v/>
      </c>
      <c r="Q822" s="66" t="str">
        <f>TRIM(②受講者情報入力!AR823)</f>
        <v/>
      </c>
      <c r="R822" s="66" t="str">
        <f>TRIM(②受講者情報入力!AS823)</f>
        <v/>
      </c>
      <c r="S822" s="66" t="str">
        <f>TRIM(②受講者情報入力!AT823)</f>
        <v/>
      </c>
    </row>
    <row r="823" spans="1:19">
      <c r="A823" s="66" t="e">
        <f>②受講者情報入力!AW824</f>
        <v>#N/A</v>
      </c>
      <c r="B823" s="66" t="str">
        <f>LEFT(②受講者情報入力!Y824,1)</f>
        <v/>
      </c>
      <c r="C823" s="66" t="str">
        <f>DBCS(TRIM(②受講者情報入力!Z824))</f>
        <v/>
      </c>
      <c r="D823" s="66" t="str">
        <f>DBCS(TRIM(②受講者情報入力!AA824))</f>
        <v/>
      </c>
      <c r="E823" s="66" t="str">
        <f>ASC(TRIM(②受講者情報入力!AB824))</f>
        <v/>
      </c>
      <c r="F823" s="66" t="str">
        <f>IFERROR(VLOOKUP(②受講者情報入力!AC824,マスタ!$A$1:$B$47,2,0),"")</f>
        <v/>
      </c>
      <c r="G823" s="66" t="str">
        <f>TRIM(②受講者情報入力!AD824)</f>
        <v/>
      </c>
      <c r="H823" s="66" t="str">
        <f>TRIM(②受講者情報入力!AE824)</f>
        <v/>
      </c>
      <c r="I823" s="66" t="str">
        <f>IF(②受講者情報入力!AV824="","",LEFT(②受講者情報入力!AV824,LEN(②受講者情報入力!AV824)-1))</f>
        <v/>
      </c>
      <c r="J823" s="66" t="str">
        <f>ASC(TRIM(②受講者情報入力!AK824))</f>
        <v/>
      </c>
      <c r="K823" s="66" t="str">
        <f>IF(②受講者情報入力!AL824=0,"",TEXT(②受講者情報入力!AL824,"yyyy/mm/dd"))</f>
        <v/>
      </c>
      <c r="L823" s="66" t="str">
        <f>IF(②受講者情報入力!AM824=0,"",TEXT(②受講者情報入力!AM824,"yyyy/mm/dd"))</f>
        <v/>
      </c>
      <c r="M823" s="66" t="str">
        <f>ASC(TRIM(②受講者情報入力!AN824))</f>
        <v/>
      </c>
      <c r="N823" s="66" t="str">
        <f>ASC(TRIM(②受講者情報入力!AO824))</f>
        <v/>
      </c>
      <c r="O823" s="66" t="str">
        <f>IF(②受講者情報入力!AP824=0,"",TEXT(②受講者情報入力!AP824,"yyyy/mm/dd"))</f>
        <v/>
      </c>
      <c r="P823" s="66" t="str">
        <f>ASC(TRIM(②受講者情報入力!AQ824))</f>
        <v/>
      </c>
      <c r="Q823" s="66" t="str">
        <f>TRIM(②受講者情報入力!AR824)</f>
        <v/>
      </c>
      <c r="R823" s="66" t="str">
        <f>TRIM(②受講者情報入力!AS824)</f>
        <v/>
      </c>
      <c r="S823" s="66" t="str">
        <f>TRIM(②受講者情報入力!AT824)</f>
        <v/>
      </c>
    </row>
    <row r="824" spans="1:19">
      <c r="A824" s="66" t="e">
        <f>②受講者情報入力!AW825</f>
        <v>#N/A</v>
      </c>
      <c r="B824" s="66" t="str">
        <f>LEFT(②受講者情報入力!Y825,1)</f>
        <v/>
      </c>
      <c r="C824" s="66" t="str">
        <f>DBCS(TRIM(②受講者情報入力!Z825))</f>
        <v/>
      </c>
      <c r="D824" s="66" t="str">
        <f>DBCS(TRIM(②受講者情報入力!AA825))</f>
        <v/>
      </c>
      <c r="E824" s="66" t="str">
        <f>ASC(TRIM(②受講者情報入力!AB825))</f>
        <v/>
      </c>
      <c r="F824" s="66" t="str">
        <f>IFERROR(VLOOKUP(②受講者情報入力!AC825,マスタ!$A$1:$B$47,2,0),"")</f>
        <v/>
      </c>
      <c r="G824" s="66" t="str">
        <f>TRIM(②受講者情報入力!AD825)</f>
        <v/>
      </c>
      <c r="H824" s="66" t="str">
        <f>TRIM(②受講者情報入力!AE825)</f>
        <v/>
      </c>
      <c r="I824" s="66" t="str">
        <f>IF(②受講者情報入力!AV825="","",LEFT(②受講者情報入力!AV825,LEN(②受講者情報入力!AV825)-1))</f>
        <v/>
      </c>
      <c r="J824" s="66" t="str">
        <f>ASC(TRIM(②受講者情報入力!AK825))</f>
        <v/>
      </c>
      <c r="K824" s="66" t="str">
        <f>IF(②受講者情報入力!AL825=0,"",TEXT(②受講者情報入力!AL825,"yyyy/mm/dd"))</f>
        <v/>
      </c>
      <c r="L824" s="66" t="str">
        <f>IF(②受講者情報入力!AM825=0,"",TEXT(②受講者情報入力!AM825,"yyyy/mm/dd"))</f>
        <v/>
      </c>
      <c r="M824" s="66" t="str">
        <f>ASC(TRIM(②受講者情報入力!AN825))</f>
        <v/>
      </c>
      <c r="N824" s="66" t="str">
        <f>ASC(TRIM(②受講者情報入力!AO825))</f>
        <v/>
      </c>
      <c r="O824" s="66" t="str">
        <f>IF(②受講者情報入力!AP825=0,"",TEXT(②受講者情報入力!AP825,"yyyy/mm/dd"))</f>
        <v/>
      </c>
      <c r="P824" s="66" t="str">
        <f>ASC(TRIM(②受講者情報入力!AQ825))</f>
        <v/>
      </c>
      <c r="Q824" s="66" t="str">
        <f>TRIM(②受講者情報入力!AR825)</f>
        <v/>
      </c>
      <c r="R824" s="66" t="str">
        <f>TRIM(②受講者情報入力!AS825)</f>
        <v/>
      </c>
      <c r="S824" s="66" t="str">
        <f>TRIM(②受講者情報入力!AT825)</f>
        <v/>
      </c>
    </row>
    <row r="825" spans="1:19">
      <c r="A825" s="66" t="e">
        <f>②受講者情報入力!AW826</f>
        <v>#N/A</v>
      </c>
      <c r="B825" s="66" t="str">
        <f>LEFT(②受講者情報入力!Y826,1)</f>
        <v/>
      </c>
      <c r="C825" s="66" t="str">
        <f>DBCS(TRIM(②受講者情報入力!Z826))</f>
        <v/>
      </c>
      <c r="D825" s="66" t="str">
        <f>DBCS(TRIM(②受講者情報入力!AA826))</f>
        <v/>
      </c>
      <c r="E825" s="66" t="str">
        <f>ASC(TRIM(②受講者情報入力!AB826))</f>
        <v/>
      </c>
      <c r="F825" s="66" t="str">
        <f>IFERROR(VLOOKUP(②受講者情報入力!AC826,マスタ!$A$1:$B$47,2,0),"")</f>
        <v/>
      </c>
      <c r="G825" s="66" t="str">
        <f>TRIM(②受講者情報入力!AD826)</f>
        <v/>
      </c>
      <c r="H825" s="66" t="str">
        <f>TRIM(②受講者情報入力!AE826)</f>
        <v/>
      </c>
      <c r="I825" s="66" t="str">
        <f>IF(②受講者情報入力!AV826="","",LEFT(②受講者情報入力!AV826,LEN(②受講者情報入力!AV826)-1))</f>
        <v/>
      </c>
      <c r="J825" s="66" t="str">
        <f>ASC(TRIM(②受講者情報入力!AK826))</f>
        <v/>
      </c>
      <c r="K825" s="66" t="str">
        <f>IF(②受講者情報入力!AL826=0,"",TEXT(②受講者情報入力!AL826,"yyyy/mm/dd"))</f>
        <v/>
      </c>
      <c r="L825" s="66" t="str">
        <f>IF(②受講者情報入力!AM826=0,"",TEXT(②受講者情報入力!AM826,"yyyy/mm/dd"))</f>
        <v/>
      </c>
      <c r="M825" s="66" t="str">
        <f>ASC(TRIM(②受講者情報入力!AN826))</f>
        <v/>
      </c>
      <c r="N825" s="66" t="str">
        <f>ASC(TRIM(②受講者情報入力!AO826))</f>
        <v/>
      </c>
      <c r="O825" s="66" t="str">
        <f>IF(②受講者情報入力!AP826=0,"",TEXT(②受講者情報入力!AP826,"yyyy/mm/dd"))</f>
        <v/>
      </c>
      <c r="P825" s="66" t="str">
        <f>ASC(TRIM(②受講者情報入力!AQ826))</f>
        <v/>
      </c>
      <c r="Q825" s="66" t="str">
        <f>TRIM(②受講者情報入力!AR826)</f>
        <v/>
      </c>
      <c r="R825" s="66" t="str">
        <f>TRIM(②受講者情報入力!AS826)</f>
        <v/>
      </c>
      <c r="S825" s="66" t="str">
        <f>TRIM(②受講者情報入力!AT826)</f>
        <v/>
      </c>
    </row>
    <row r="826" spans="1:19">
      <c r="A826" s="66" t="e">
        <f>②受講者情報入力!AW827</f>
        <v>#N/A</v>
      </c>
      <c r="B826" s="66" t="str">
        <f>LEFT(②受講者情報入力!Y827,1)</f>
        <v/>
      </c>
      <c r="C826" s="66" t="str">
        <f>DBCS(TRIM(②受講者情報入力!Z827))</f>
        <v/>
      </c>
      <c r="D826" s="66" t="str">
        <f>DBCS(TRIM(②受講者情報入力!AA827))</f>
        <v/>
      </c>
      <c r="E826" s="66" t="str">
        <f>ASC(TRIM(②受講者情報入力!AB827))</f>
        <v/>
      </c>
      <c r="F826" s="66" t="str">
        <f>IFERROR(VLOOKUP(②受講者情報入力!AC827,マスタ!$A$1:$B$47,2,0),"")</f>
        <v/>
      </c>
      <c r="G826" s="66" t="str">
        <f>TRIM(②受講者情報入力!AD827)</f>
        <v/>
      </c>
      <c r="H826" s="66" t="str">
        <f>TRIM(②受講者情報入力!AE827)</f>
        <v/>
      </c>
      <c r="I826" s="66" t="str">
        <f>IF(②受講者情報入力!AV827="","",LEFT(②受講者情報入力!AV827,LEN(②受講者情報入力!AV827)-1))</f>
        <v/>
      </c>
      <c r="J826" s="66" t="str">
        <f>ASC(TRIM(②受講者情報入力!AK827))</f>
        <v/>
      </c>
      <c r="K826" s="66" t="str">
        <f>IF(②受講者情報入力!AL827=0,"",TEXT(②受講者情報入力!AL827,"yyyy/mm/dd"))</f>
        <v/>
      </c>
      <c r="L826" s="66" t="str">
        <f>IF(②受講者情報入力!AM827=0,"",TEXT(②受講者情報入力!AM827,"yyyy/mm/dd"))</f>
        <v/>
      </c>
      <c r="M826" s="66" t="str">
        <f>ASC(TRIM(②受講者情報入力!AN827))</f>
        <v/>
      </c>
      <c r="N826" s="66" t="str">
        <f>ASC(TRIM(②受講者情報入力!AO827))</f>
        <v/>
      </c>
      <c r="O826" s="66" t="str">
        <f>IF(②受講者情報入力!AP827=0,"",TEXT(②受講者情報入力!AP827,"yyyy/mm/dd"))</f>
        <v/>
      </c>
      <c r="P826" s="66" t="str">
        <f>ASC(TRIM(②受講者情報入力!AQ827))</f>
        <v/>
      </c>
      <c r="Q826" s="66" t="str">
        <f>TRIM(②受講者情報入力!AR827)</f>
        <v/>
      </c>
      <c r="R826" s="66" t="str">
        <f>TRIM(②受講者情報入力!AS827)</f>
        <v/>
      </c>
      <c r="S826" s="66" t="str">
        <f>TRIM(②受講者情報入力!AT827)</f>
        <v/>
      </c>
    </row>
    <row r="827" spans="1:19">
      <c r="A827" s="66" t="e">
        <f>②受講者情報入力!AW828</f>
        <v>#N/A</v>
      </c>
      <c r="B827" s="66" t="str">
        <f>LEFT(②受講者情報入力!Y828,1)</f>
        <v/>
      </c>
      <c r="C827" s="66" t="str">
        <f>DBCS(TRIM(②受講者情報入力!Z828))</f>
        <v/>
      </c>
      <c r="D827" s="66" t="str">
        <f>DBCS(TRIM(②受講者情報入力!AA828))</f>
        <v/>
      </c>
      <c r="E827" s="66" t="str">
        <f>ASC(TRIM(②受講者情報入力!AB828))</f>
        <v/>
      </c>
      <c r="F827" s="66" t="str">
        <f>IFERROR(VLOOKUP(②受講者情報入力!AC828,マスタ!$A$1:$B$47,2,0),"")</f>
        <v/>
      </c>
      <c r="G827" s="66" t="str">
        <f>TRIM(②受講者情報入力!AD828)</f>
        <v/>
      </c>
      <c r="H827" s="66" t="str">
        <f>TRIM(②受講者情報入力!AE828)</f>
        <v/>
      </c>
      <c r="I827" s="66" t="str">
        <f>IF(②受講者情報入力!AV828="","",LEFT(②受講者情報入力!AV828,LEN(②受講者情報入力!AV828)-1))</f>
        <v/>
      </c>
      <c r="J827" s="66" t="str">
        <f>ASC(TRIM(②受講者情報入力!AK828))</f>
        <v/>
      </c>
      <c r="K827" s="66" t="str">
        <f>IF(②受講者情報入力!AL828=0,"",TEXT(②受講者情報入力!AL828,"yyyy/mm/dd"))</f>
        <v/>
      </c>
      <c r="L827" s="66" t="str">
        <f>IF(②受講者情報入力!AM828=0,"",TEXT(②受講者情報入力!AM828,"yyyy/mm/dd"))</f>
        <v/>
      </c>
      <c r="M827" s="66" t="str">
        <f>ASC(TRIM(②受講者情報入力!AN828))</f>
        <v/>
      </c>
      <c r="N827" s="66" t="str">
        <f>ASC(TRIM(②受講者情報入力!AO828))</f>
        <v/>
      </c>
      <c r="O827" s="66" t="str">
        <f>IF(②受講者情報入力!AP828=0,"",TEXT(②受講者情報入力!AP828,"yyyy/mm/dd"))</f>
        <v/>
      </c>
      <c r="P827" s="66" t="str">
        <f>ASC(TRIM(②受講者情報入力!AQ828))</f>
        <v/>
      </c>
      <c r="Q827" s="66" t="str">
        <f>TRIM(②受講者情報入力!AR828)</f>
        <v/>
      </c>
      <c r="R827" s="66" t="str">
        <f>TRIM(②受講者情報入力!AS828)</f>
        <v/>
      </c>
      <c r="S827" s="66" t="str">
        <f>TRIM(②受講者情報入力!AT828)</f>
        <v/>
      </c>
    </row>
    <row r="828" spans="1:19">
      <c r="A828" s="66" t="e">
        <f>②受講者情報入力!AW829</f>
        <v>#N/A</v>
      </c>
      <c r="B828" s="66" t="str">
        <f>LEFT(②受講者情報入力!Y829,1)</f>
        <v/>
      </c>
      <c r="C828" s="66" t="str">
        <f>DBCS(TRIM(②受講者情報入力!Z829))</f>
        <v/>
      </c>
      <c r="D828" s="66" t="str">
        <f>DBCS(TRIM(②受講者情報入力!AA829))</f>
        <v/>
      </c>
      <c r="E828" s="66" t="str">
        <f>ASC(TRIM(②受講者情報入力!AB829))</f>
        <v/>
      </c>
      <c r="F828" s="66" t="str">
        <f>IFERROR(VLOOKUP(②受講者情報入力!AC829,マスタ!$A$1:$B$47,2,0),"")</f>
        <v/>
      </c>
      <c r="G828" s="66" t="str">
        <f>TRIM(②受講者情報入力!AD829)</f>
        <v/>
      </c>
      <c r="H828" s="66" t="str">
        <f>TRIM(②受講者情報入力!AE829)</f>
        <v/>
      </c>
      <c r="I828" s="66" t="str">
        <f>IF(②受講者情報入力!AV829="","",LEFT(②受講者情報入力!AV829,LEN(②受講者情報入力!AV829)-1))</f>
        <v/>
      </c>
      <c r="J828" s="66" t="str">
        <f>ASC(TRIM(②受講者情報入力!AK829))</f>
        <v/>
      </c>
      <c r="K828" s="66" t="str">
        <f>IF(②受講者情報入力!AL829=0,"",TEXT(②受講者情報入力!AL829,"yyyy/mm/dd"))</f>
        <v/>
      </c>
      <c r="L828" s="66" t="str">
        <f>IF(②受講者情報入力!AM829=0,"",TEXT(②受講者情報入力!AM829,"yyyy/mm/dd"))</f>
        <v/>
      </c>
      <c r="M828" s="66" t="str">
        <f>ASC(TRIM(②受講者情報入力!AN829))</f>
        <v/>
      </c>
      <c r="N828" s="66" t="str">
        <f>ASC(TRIM(②受講者情報入力!AO829))</f>
        <v/>
      </c>
      <c r="O828" s="66" t="str">
        <f>IF(②受講者情報入力!AP829=0,"",TEXT(②受講者情報入力!AP829,"yyyy/mm/dd"))</f>
        <v/>
      </c>
      <c r="P828" s="66" t="str">
        <f>ASC(TRIM(②受講者情報入力!AQ829))</f>
        <v/>
      </c>
      <c r="Q828" s="66" t="str">
        <f>TRIM(②受講者情報入力!AR829)</f>
        <v/>
      </c>
      <c r="R828" s="66" t="str">
        <f>TRIM(②受講者情報入力!AS829)</f>
        <v/>
      </c>
      <c r="S828" s="66" t="str">
        <f>TRIM(②受講者情報入力!AT829)</f>
        <v/>
      </c>
    </row>
    <row r="829" spans="1:19">
      <c r="A829" s="66" t="e">
        <f>②受講者情報入力!AW830</f>
        <v>#N/A</v>
      </c>
      <c r="B829" s="66" t="str">
        <f>LEFT(②受講者情報入力!Y830,1)</f>
        <v/>
      </c>
      <c r="C829" s="66" t="str">
        <f>DBCS(TRIM(②受講者情報入力!Z830))</f>
        <v/>
      </c>
      <c r="D829" s="66" t="str">
        <f>DBCS(TRIM(②受講者情報入力!AA830))</f>
        <v/>
      </c>
      <c r="E829" s="66" t="str">
        <f>ASC(TRIM(②受講者情報入力!AB830))</f>
        <v/>
      </c>
      <c r="F829" s="66" t="str">
        <f>IFERROR(VLOOKUP(②受講者情報入力!AC830,マスタ!$A$1:$B$47,2,0),"")</f>
        <v/>
      </c>
      <c r="G829" s="66" t="str">
        <f>TRIM(②受講者情報入力!AD830)</f>
        <v/>
      </c>
      <c r="H829" s="66" t="str">
        <f>TRIM(②受講者情報入力!AE830)</f>
        <v/>
      </c>
      <c r="I829" s="66" t="str">
        <f>IF(②受講者情報入力!AV830="","",LEFT(②受講者情報入力!AV830,LEN(②受講者情報入力!AV830)-1))</f>
        <v/>
      </c>
      <c r="J829" s="66" t="str">
        <f>ASC(TRIM(②受講者情報入力!AK830))</f>
        <v/>
      </c>
      <c r="K829" s="66" t="str">
        <f>IF(②受講者情報入力!AL830=0,"",TEXT(②受講者情報入力!AL830,"yyyy/mm/dd"))</f>
        <v/>
      </c>
      <c r="L829" s="66" t="str">
        <f>IF(②受講者情報入力!AM830=0,"",TEXT(②受講者情報入力!AM830,"yyyy/mm/dd"))</f>
        <v/>
      </c>
      <c r="M829" s="66" t="str">
        <f>ASC(TRIM(②受講者情報入力!AN830))</f>
        <v/>
      </c>
      <c r="N829" s="66" t="str">
        <f>ASC(TRIM(②受講者情報入力!AO830))</f>
        <v/>
      </c>
      <c r="O829" s="66" t="str">
        <f>IF(②受講者情報入力!AP830=0,"",TEXT(②受講者情報入力!AP830,"yyyy/mm/dd"))</f>
        <v/>
      </c>
      <c r="P829" s="66" t="str">
        <f>ASC(TRIM(②受講者情報入力!AQ830))</f>
        <v/>
      </c>
      <c r="Q829" s="66" t="str">
        <f>TRIM(②受講者情報入力!AR830)</f>
        <v/>
      </c>
      <c r="R829" s="66" t="str">
        <f>TRIM(②受講者情報入力!AS830)</f>
        <v/>
      </c>
      <c r="S829" s="66" t="str">
        <f>TRIM(②受講者情報入力!AT830)</f>
        <v/>
      </c>
    </row>
    <row r="830" spans="1:19">
      <c r="A830" s="66" t="e">
        <f>②受講者情報入力!AW831</f>
        <v>#N/A</v>
      </c>
      <c r="B830" s="66" t="str">
        <f>LEFT(②受講者情報入力!Y831,1)</f>
        <v/>
      </c>
      <c r="C830" s="66" t="str">
        <f>DBCS(TRIM(②受講者情報入力!Z831))</f>
        <v/>
      </c>
      <c r="D830" s="66" t="str">
        <f>DBCS(TRIM(②受講者情報入力!AA831))</f>
        <v/>
      </c>
      <c r="E830" s="66" t="str">
        <f>ASC(TRIM(②受講者情報入力!AB831))</f>
        <v/>
      </c>
      <c r="F830" s="66" t="str">
        <f>IFERROR(VLOOKUP(②受講者情報入力!AC831,マスタ!$A$1:$B$47,2,0),"")</f>
        <v/>
      </c>
      <c r="G830" s="66" t="str">
        <f>TRIM(②受講者情報入力!AD831)</f>
        <v/>
      </c>
      <c r="H830" s="66" t="str">
        <f>TRIM(②受講者情報入力!AE831)</f>
        <v/>
      </c>
      <c r="I830" s="66" t="str">
        <f>IF(②受講者情報入力!AV831="","",LEFT(②受講者情報入力!AV831,LEN(②受講者情報入力!AV831)-1))</f>
        <v/>
      </c>
      <c r="J830" s="66" t="str">
        <f>ASC(TRIM(②受講者情報入力!AK831))</f>
        <v/>
      </c>
      <c r="K830" s="66" t="str">
        <f>IF(②受講者情報入力!AL831=0,"",TEXT(②受講者情報入力!AL831,"yyyy/mm/dd"))</f>
        <v/>
      </c>
      <c r="L830" s="66" t="str">
        <f>IF(②受講者情報入力!AM831=0,"",TEXT(②受講者情報入力!AM831,"yyyy/mm/dd"))</f>
        <v/>
      </c>
      <c r="M830" s="66" t="str">
        <f>ASC(TRIM(②受講者情報入力!AN831))</f>
        <v/>
      </c>
      <c r="N830" s="66" t="str">
        <f>ASC(TRIM(②受講者情報入力!AO831))</f>
        <v/>
      </c>
      <c r="O830" s="66" t="str">
        <f>IF(②受講者情報入力!AP831=0,"",TEXT(②受講者情報入力!AP831,"yyyy/mm/dd"))</f>
        <v/>
      </c>
      <c r="P830" s="66" t="str">
        <f>ASC(TRIM(②受講者情報入力!AQ831))</f>
        <v/>
      </c>
      <c r="Q830" s="66" t="str">
        <f>TRIM(②受講者情報入力!AR831)</f>
        <v/>
      </c>
      <c r="R830" s="66" t="str">
        <f>TRIM(②受講者情報入力!AS831)</f>
        <v/>
      </c>
      <c r="S830" s="66" t="str">
        <f>TRIM(②受講者情報入力!AT831)</f>
        <v/>
      </c>
    </row>
    <row r="831" spans="1:19">
      <c r="A831" s="66" t="e">
        <f>②受講者情報入力!AW832</f>
        <v>#N/A</v>
      </c>
      <c r="B831" s="66" t="str">
        <f>LEFT(②受講者情報入力!Y832,1)</f>
        <v/>
      </c>
      <c r="C831" s="66" t="str">
        <f>DBCS(TRIM(②受講者情報入力!Z832))</f>
        <v/>
      </c>
      <c r="D831" s="66" t="str">
        <f>DBCS(TRIM(②受講者情報入力!AA832))</f>
        <v/>
      </c>
      <c r="E831" s="66" t="str">
        <f>ASC(TRIM(②受講者情報入力!AB832))</f>
        <v/>
      </c>
      <c r="F831" s="66" t="str">
        <f>IFERROR(VLOOKUP(②受講者情報入力!AC832,マスタ!$A$1:$B$47,2,0),"")</f>
        <v/>
      </c>
      <c r="G831" s="66" t="str">
        <f>TRIM(②受講者情報入力!AD832)</f>
        <v/>
      </c>
      <c r="H831" s="66" t="str">
        <f>TRIM(②受講者情報入力!AE832)</f>
        <v/>
      </c>
      <c r="I831" s="66" t="str">
        <f>IF(②受講者情報入力!AV832="","",LEFT(②受講者情報入力!AV832,LEN(②受講者情報入力!AV832)-1))</f>
        <v/>
      </c>
      <c r="J831" s="66" t="str">
        <f>ASC(TRIM(②受講者情報入力!AK832))</f>
        <v/>
      </c>
      <c r="K831" s="66" t="str">
        <f>IF(②受講者情報入力!AL832=0,"",TEXT(②受講者情報入力!AL832,"yyyy/mm/dd"))</f>
        <v/>
      </c>
      <c r="L831" s="66" t="str">
        <f>IF(②受講者情報入力!AM832=0,"",TEXT(②受講者情報入力!AM832,"yyyy/mm/dd"))</f>
        <v/>
      </c>
      <c r="M831" s="66" t="str">
        <f>ASC(TRIM(②受講者情報入力!AN832))</f>
        <v/>
      </c>
      <c r="N831" s="66" t="str">
        <f>ASC(TRIM(②受講者情報入力!AO832))</f>
        <v/>
      </c>
      <c r="O831" s="66" t="str">
        <f>IF(②受講者情報入力!AP832=0,"",TEXT(②受講者情報入力!AP832,"yyyy/mm/dd"))</f>
        <v/>
      </c>
      <c r="P831" s="66" t="str">
        <f>ASC(TRIM(②受講者情報入力!AQ832))</f>
        <v/>
      </c>
      <c r="Q831" s="66" t="str">
        <f>TRIM(②受講者情報入力!AR832)</f>
        <v/>
      </c>
      <c r="R831" s="66" t="str">
        <f>TRIM(②受講者情報入力!AS832)</f>
        <v/>
      </c>
      <c r="S831" s="66" t="str">
        <f>TRIM(②受講者情報入力!AT832)</f>
        <v/>
      </c>
    </row>
    <row r="832" spans="1:19">
      <c r="A832" s="66" t="e">
        <f>②受講者情報入力!AW833</f>
        <v>#N/A</v>
      </c>
      <c r="B832" s="66" t="str">
        <f>LEFT(②受講者情報入力!Y833,1)</f>
        <v/>
      </c>
      <c r="C832" s="66" t="str">
        <f>DBCS(TRIM(②受講者情報入力!Z833))</f>
        <v/>
      </c>
      <c r="D832" s="66" t="str">
        <f>DBCS(TRIM(②受講者情報入力!AA833))</f>
        <v/>
      </c>
      <c r="E832" s="66" t="str">
        <f>ASC(TRIM(②受講者情報入力!AB833))</f>
        <v/>
      </c>
      <c r="F832" s="66" t="str">
        <f>IFERROR(VLOOKUP(②受講者情報入力!AC833,マスタ!$A$1:$B$47,2,0),"")</f>
        <v/>
      </c>
      <c r="G832" s="66" t="str">
        <f>TRIM(②受講者情報入力!AD833)</f>
        <v/>
      </c>
      <c r="H832" s="66" t="str">
        <f>TRIM(②受講者情報入力!AE833)</f>
        <v/>
      </c>
      <c r="I832" s="66" t="str">
        <f>IF(②受講者情報入力!AV833="","",LEFT(②受講者情報入力!AV833,LEN(②受講者情報入力!AV833)-1))</f>
        <v/>
      </c>
      <c r="J832" s="66" t="str">
        <f>ASC(TRIM(②受講者情報入力!AK833))</f>
        <v/>
      </c>
      <c r="K832" s="66" t="str">
        <f>IF(②受講者情報入力!AL833=0,"",TEXT(②受講者情報入力!AL833,"yyyy/mm/dd"))</f>
        <v/>
      </c>
      <c r="L832" s="66" t="str">
        <f>IF(②受講者情報入力!AM833=0,"",TEXT(②受講者情報入力!AM833,"yyyy/mm/dd"))</f>
        <v/>
      </c>
      <c r="M832" s="66" t="str">
        <f>ASC(TRIM(②受講者情報入力!AN833))</f>
        <v/>
      </c>
      <c r="N832" s="66" t="str">
        <f>ASC(TRIM(②受講者情報入力!AO833))</f>
        <v/>
      </c>
      <c r="O832" s="66" t="str">
        <f>IF(②受講者情報入力!AP833=0,"",TEXT(②受講者情報入力!AP833,"yyyy/mm/dd"))</f>
        <v/>
      </c>
      <c r="P832" s="66" t="str">
        <f>ASC(TRIM(②受講者情報入力!AQ833))</f>
        <v/>
      </c>
      <c r="Q832" s="66" t="str">
        <f>TRIM(②受講者情報入力!AR833)</f>
        <v/>
      </c>
      <c r="R832" s="66" t="str">
        <f>TRIM(②受講者情報入力!AS833)</f>
        <v/>
      </c>
      <c r="S832" s="66" t="str">
        <f>TRIM(②受講者情報入力!AT833)</f>
        <v/>
      </c>
    </row>
    <row r="833" spans="1:19">
      <c r="A833" s="66" t="e">
        <f>②受講者情報入力!AW834</f>
        <v>#N/A</v>
      </c>
      <c r="B833" s="66" t="str">
        <f>LEFT(②受講者情報入力!Y834,1)</f>
        <v/>
      </c>
      <c r="C833" s="66" t="str">
        <f>DBCS(TRIM(②受講者情報入力!Z834))</f>
        <v/>
      </c>
      <c r="D833" s="66" t="str">
        <f>DBCS(TRIM(②受講者情報入力!AA834))</f>
        <v/>
      </c>
      <c r="E833" s="66" t="str">
        <f>ASC(TRIM(②受講者情報入力!AB834))</f>
        <v/>
      </c>
      <c r="F833" s="66" t="str">
        <f>IFERROR(VLOOKUP(②受講者情報入力!AC834,マスタ!$A$1:$B$47,2,0),"")</f>
        <v/>
      </c>
      <c r="G833" s="66" t="str">
        <f>TRIM(②受講者情報入力!AD834)</f>
        <v/>
      </c>
      <c r="H833" s="66" t="str">
        <f>TRIM(②受講者情報入力!AE834)</f>
        <v/>
      </c>
      <c r="I833" s="66" t="str">
        <f>IF(②受講者情報入力!AV834="","",LEFT(②受講者情報入力!AV834,LEN(②受講者情報入力!AV834)-1))</f>
        <v/>
      </c>
      <c r="J833" s="66" t="str">
        <f>ASC(TRIM(②受講者情報入力!AK834))</f>
        <v/>
      </c>
      <c r="K833" s="66" t="str">
        <f>IF(②受講者情報入力!AL834=0,"",TEXT(②受講者情報入力!AL834,"yyyy/mm/dd"))</f>
        <v/>
      </c>
      <c r="L833" s="66" t="str">
        <f>IF(②受講者情報入力!AM834=0,"",TEXT(②受講者情報入力!AM834,"yyyy/mm/dd"))</f>
        <v/>
      </c>
      <c r="M833" s="66" t="str">
        <f>ASC(TRIM(②受講者情報入力!AN834))</f>
        <v/>
      </c>
      <c r="N833" s="66" t="str">
        <f>ASC(TRIM(②受講者情報入力!AO834))</f>
        <v/>
      </c>
      <c r="O833" s="66" t="str">
        <f>IF(②受講者情報入力!AP834=0,"",TEXT(②受講者情報入力!AP834,"yyyy/mm/dd"))</f>
        <v/>
      </c>
      <c r="P833" s="66" t="str">
        <f>ASC(TRIM(②受講者情報入力!AQ834))</f>
        <v/>
      </c>
      <c r="Q833" s="66" t="str">
        <f>TRIM(②受講者情報入力!AR834)</f>
        <v/>
      </c>
      <c r="R833" s="66" t="str">
        <f>TRIM(②受講者情報入力!AS834)</f>
        <v/>
      </c>
      <c r="S833" s="66" t="str">
        <f>TRIM(②受講者情報入力!AT834)</f>
        <v/>
      </c>
    </row>
    <row r="834" spans="1:19">
      <c r="A834" s="66" t="e">
        <f>②受講者情報入力!AW835</f>
        <v>#N/A</v>
      </c>
      <c r="B834" s="66" t="str">
        <f>LEFT(②受講者情報入力!Y835,1)</f>
        <v/>
      </c>
      <c r="C834" s="66" t="str">
        <f>DBCS(TRIM(②受講者情報入力!Z835))</f>
        <v/>
      </c>
      <c r="D834" s="66" t="str">
        <f>DBCS(TRIM(②受講者情報入力!AA835))</f>
        <v/>
      </c>
      <c r="E834" s="66" t="str">
        <f>ASC(TRIM(②受講者情報入力!AB835))</f>
        <v/>
      </c>
      <c r="F834" s="66" t="str">
        <f>IFERROR(VLOOKUP(②受講者情報入力!AC835,マスタ!$A$1:$B$47,2,0),"")</f>
        <v/>
      </c>
      <c r="G834" s="66" t="str">
        <f>TRIM(②受講者情報入力!AD835)</f>
        <v/>
      </c>
      <c r="H834" s="66" t="str">
        <f>TRIM(②受講者情報入力!AE835)</f>
        <v/>
      </c>
      <c r="I834" s="66" t="str">
        <f>IF(②受講者情報入力!AV835="","",LEFT(②受講者情報入力!AV835,LEN(②受講者情報入力!AV835)-1))</f>
        <v/>
      </c>
      <c r="J834" s="66" t="str">
        <f>ASC(TRIM(②受講者情報入力!AK835))</f>
        <v/>
      </c>
      <c r="K834" s="66" t="str">
        <f>IF(②受講者情報入力!AL835=0,"",TEXT(②受講者情報入力!AL835,"yyyy/mm/dd"))</f>
        <v/>
      </c>
      <c r="L834" s="66" t="str">
        <f>IF(②受講者情報入力!AM835=0,"",TEXT(②受講者情報入力!AM835,"yyyy/mm/dd"))</f>
        <v/>
      </c>
      <c r="M834" s="66" t="str">
        <f>ASC(TRIM(②受講者情報入力!AN835))</f>
        <v/>
      </c>
      <c r="N834" s="66" t="str">
        <f>ASC(TRIM(②受講者情報入力!AO835))</f>
        <v/>
      </c>
      <c r="O834" s="66" t="str">
        <f>IF(②受講者情報入力!AP835=0,"",TEXT(②受講者情報入力!AP835,"yyyy/mm/dd"))</f>
        <v/>
      </c>
      <c r="P834" s="66" t="str">
        <f>ASC(TRIM(②受講者情報入力!AQ835))</f>
        <v/>
      </c>
      <c r="Q834" s="66" t="str">
        <f>TRIM(②受講者情報入力!AR835)</f>
        <v/>
      </c>
      <c r="R834" s="66" t="str">
        <f>TRIM(②受講者情報入力!AS835)</f>
        <v/>
      </c>
      <c r="S834" s="66" t="str">
        <f>TRIM(②受講者情報入力!AT835)</f>
        <v/>
      </c>
    </row>
    <row r="835" spans="1:19">
      <c r="A835" s="66" t="e">
        <f>②受講者情報入力!AW836</f>
        <v>#N/A</v>
      </c>
      <c r="B835" s="66" t="str">
        <f>LEFT(②受講者情報入力!Y836,1)</f>
        <v/>
      </c>
      <c r="C835" s="66" t="str">
        <f>DBCS(TRIM(②受講者情報入力!Z836))</f>
        <v/>
      </c>
      <c r="D835" s="66" t="str">
        <f>DBCS(TRIM(②受講者情報入力!AA836))</f>
        <v/>
      </c>
      <c r="E835" s="66" t="str">
        <f>ASC(TRIM(②受講者情報入力!AB836))</f>
        <v/>
      </c>
      <c r="F835" s="66" t="str">
        <f>IFERROR(VLOOKUP(②受講者情報入力!AC836,マスタ!$A$1:$B$47,2,0),"")</f>
        <v/>
      </c>
      <c r="G835" s="66" t="str">
        <f>TRIM(②受講者情報入力!AD836)</f>
        <v/>
      </c>
      <c r="H835" s="66" t="str">
        <f>TRIM(②受講者情報入力!AE836)</f>
        <v/>
      </c>
      <c r="I835" s="66" t="str">
        <f>IF(②受講者情報入力!AV836="","",LEFT(②受講者情報入力!AV836,LEN(②受講者情報入力!AV836)-1))</f>
        <v/>
      </c>
      <c r="J835" s="66" t="str">
        <f>ASC(TRIM(②受講者情報入力!AK836))</f>
        <v/>
      </c>
      <c r="K835" s="66" t="str">
        <f>IF(②受講者情報入力!AL836=0,"",TEXT(②受講者情報入力!AL836,"yyyy/mm/dd"))</f>
        <v/>
      </c>
      <c r="L835" s="66" t="str">
        <f>IF(②受講者情報入力!AM836=0,"",TEXT(②受講者情報入力!AM836,"yyyy/mm/dd"))</f>
        <v/>
      </c>
      <c r="M835" s="66" t="str">
        <f>ASC(TRIM(②受講者情報入力!AN836))</f>
        <v/>
      </c>
      <c r="N835" s="66" t="str">
        <f>ASC(TRIM(②受講者情報入力!AO836))</f>
        <v/>
      </c>
      <c r="O835" s="66" t="str">
        <f>IF(②受講者情報入力!AP836=0,"",TEXT(②受講者情報入力!AP836,"yyyy/mm/dd"))</f>
        <v/>
      </c>
      <c r="P835" s="66" t="str">
        <f>ASC(TRIM(②受講者情報入力!AQ836))</f>
        <v/>
      </c>
      <c r="Q835" s="66" t="str">
        <f>TRIM(②受講者情報入力!AR836)</f>
        <v/>
      </c>
      <c r="R835" s="66" t="str">
        <f>TRIM(②受講者情報入力!AS836)</f>
        <v/>
      </c>
      <c r="S835" s="66" t="str">
        <f>TRIM(②受講者情報入力!AT836)</f>
        <v/>
      </c>
    </row>
    <row r="836" spans="1:19">
      <c r="A836" s="66" t="e">
        <f>②受講者情報入力!AW837</f>
        <v>#N/A</v>
      </c>
      <c r="B836" s="66" t="str">
        <f>LEFT(②受講者情報入力!Y837,1)</f>
        <v/>
      </c>
      <c r="C836" s="66" t="str">
        <f>DBCS(TRIM(②受講者情報入力!Z837))</f>
        <v/>
      </c>
      <c r="D836" s="66" t="str">
        <f>DBCS(TRIM(②受講者情報入力!AA837))</f>
        <v/>
      </c>
      <c r="E836" s="66" t="str">
        <f>ASC(TRIM(②受講者情報入力!AB837))</f>
        <v/>
      </c>
      <c r="F836" s="66" t="str">
        <f>IFERROR(VLOOKUP(②受講者情報入力!AC837,マスタ!$A$1:$B$47,2,0),"")</f>
        <v/>
      </c>
      <c r="G836" s="66" t="str">
        <f>TRIM(②受講者情報入力!AD837)</f>
        <v/>
      </c>
      <c r="H836" s="66" t="str">
        <f>TRIM(②受講者情報入力!AE837)</f>
        <v/>
      </c>
      <c r="I836" s="66" t="str">
        <f>IF(②受講者情報入力!AV837="","",LEFT(②受講者情報入力!AV837,LEN(②受講者情報入力!AV837)-1))</f>
        <v/>
      </c>
      <c r="J836" s="66" t="str">
        <f>ASC(TRIM(②受講者情報入力!AK837))</f>
        <v/>
      </c>
      <c r="K836" s="66" t="str">
        <f>IF(②受講者情報入力!AL837=0,"",TEXT(②受講者情報入力!AL837,"yyyy/mm/dd"))</f>
        <v/>
      </c>
      <c r="L836" s="66" t="str">
        <f>IF(②受講者情報入力!AM837=0,"",TEXT(②受講者情報入力!AM837,"yyyy/mm/dd"))</f>
        <v/>
      </c>
      <c r="M836" s="66" t="str">
        <f>ASC(TRIM(②受講者情報入力!AN837))</f>
        <v/>
      </c>
      <c r="N836" s="66" t="str">
        <f>ASC(TRIM(②受講者情報入力!AO837))</f>
        <v/>
      </c>
      <c r="O836" s="66" t="str">
        <f>IF(②受講者情報入力!AP837=0,"",TEXT(②受講者情報入力!AP837,"yyyy/mm/dd"))</f>
        <v/>
      </c>
      <c r="P836" s="66" t="str">
        <f>ASC(TRIM(②受講者情報入力!AQ837))</f>
        <v/>
      </c>
      <c r="Q836" s="66" t="str">
        <f>TRIM(②受講者情報入力!AR837)</f>
        <v/>
      </c>
      <c r="R836" s="66" t="str">
        <f>TRIM(②受講者情報入力!AS837)</f>
        <v/>
      </c>
      <c r="S836" s="66" t="str">
        <f>TRIM(②受講者情報入力!AT837)</f>
        <v/>
      </c>
    </row>
    <row r="837" spans="1:19">
      <c r="A837" s="66" t="e">
        <f>②受講者情報入力!AW838</f>
        <v>#N/A</v>
      </c>
      <c r="B837" s="66" t="str">
        <f>LEFT(②受講者情報入力!Y838,1)</f>
        <v/>
      </c>
      <c r="C837" s="66" t="str">
        <f>DBCS(TRIM(②受講者情報入力!Z838))</f>
        <v/>
      </c>
      <c r="D837" s="66" t="str">
        <f>DBCS(TRIM(②受講者情報入力!AA838))</f>
        <v/>
      </c>
      <c r="E837" s="66" t="str">
        <f>ASC(TRIM(②受講者情報入力!AB838))</f>
        <v/>
      </c>
      <c r="F837" s="66" t="str">
        <f>IFERROR(VLOOKUP(②受講者情報入力!AC838,マスタ!$A$1:$B$47,2,0),"")</f>
        <v/>
      </c>
      <c r="G837" s="66" t="str">
        <f>TRIM(②受講者情報入力!AD838)</f>
        <v/>
      </c>
      <c r="H837" s="66" t="str">
        <f>TRIM(②受講者情報入力!AE838)</f>
        <v/>
      </c>
      <c r="I837" s="66" t="str">
        <f>IF(②受講者情報入力!AV838="","",LEFT(②受講者情報入力!AV838,LEN(②受講者情報入力!AV838)-1))</f>
        <v/>
      </c>
      <c r="J837" s="66" t="str">
        <f>ASC(TRIM(②受講者情報入力!AK838))</f>
        <v/>
      </c>
      <c r="K837" s="66" t="str">
        <f>IF(②受講者情報入力!AL838=0,"",TEXT(②受講者情報入力!AL838,"yyyy/mm/dd"))</f>
        <v/>
      </c>
      <c r="L837" s="66" t="str">
        <f>IF(②受講者情報入力!AM838=0,"",TEXT(②受講者情報入力!AM838,"yyyy/mm/dd"))</f>
        <v/>
      </c>
      <c r="M837" s="66" t="str">
        <f>ASC(TRIM(②受講者情報入力!AN838))</f>
        <v/>
      </c>
      <c r="N837" s="66" t="str">
        <f>ASC(TRIM(②受講者情報入力!AO838))</f>
        <v/>
      </c>
      <c r="O837" s="66" t="str">
        <f>IF(②受講者情報入力!AP838=0,"",TEXT(②受講者情報入力!AP838,"yyyy/mm/dd"))</f>
        <v/>
      </c>
      <c r="P837" s="66" t="str">
        <f>ASC(TRIM(②受講者情報入力!AQ838))</f>
        <v/>
      </c>
      <c r="Q837" s="66" t="str">
        <f>TRIM(②受講者情報入力!AR838)</f>
        <v/>
      </c>
      <c r="R837" s="66" t="str">
        <f>TRIM(②受講者情報入力!AS838)</f>
        <v/>
      </c>
      <c r="S837" s="66" t="str">
        <f>TRIM(②受講者情報入力!AT838)</f>
        <v/>
      </c>
    </row>
    <row r="838" spans="1:19">
      <c r="A838" s="66" t="e">
        <f>②受講者情報入力!AW839</f>
        <v>#N/A</v>
      </c>
      <c r="B838" s="66" t="str">
        <f>LEFT(②受講者情報入力!Y839,1)</f>
        <v/>
      </c>
      <c r="C838" s="66" t="str">
        <f>DBCS(TRIM(②受講者情報入力!Z839))</f>
        <v/>
      </c>
      <c r="D838" s="66" t="str">
        <f>DBCS(TRIM(②受講者情報入力!AA839))</f>
        <v/>
      </c>
      <c r="E838" s="66" t="str">
        <f>ASC(TRIM(②受講者情報入力!AB839))</f>
        <v/>
      </c>
      <c r="F838" s="66" t="str">
        <f>IFERROR(VLOOKUP(②受講者情報入力!AC839,マスタ!$A$1:$B$47,2,0),"")</f>
        <v/>
      </c>
      <c r="G838" s="66" t="str">
        <f>TRIM(②受講者情報入力!AD839)</f>
        <v/>
      </c>
      <c r="H838" s="66" t="str">
        <f>TRIM(②受講者情報入力!AE839)</f>
        <v/>
      </c>
      <c r="I838" s="66" t="str">
        <f>IF(②受講者情報入力!AV839="","",LEFT(②受講者情報入力!AV839,LEN(②受講者情報入力!AV839)-1))</f>
        <v/>
      </c>
      <c r="J838" s="66" t="str">
        <f>ASC(TRIM(②受講者情報入力!AK839))</f>
        <v/>
      </c>
      <c r="K838" s="66" t="str">
        <f>IF(②受講者情報入力!AL839=0,"",TEXT(②受講者情報入力!AL839,"yyyy/mm/dd"))</f>
        <v/>
      </c>
      <c r="L838" s="66" t="str">
        <f>IF(②受講者情報入力!AM839=0,"",TEXT(②受講者情報入力!AM839,"yyyy/mm/dd"))</f>
        <v/>
      </c>
      <c r="M838" s="66" t="str">
        <f>ASC(TRIM(②受講者情報入力!AN839))</f>
        <v/>
      </c>
      <c r="N838" s="66" t="str">
        <f>ASC(TRIM(②受講者情報入力!AO839))</f>
        <v/>
      </c>
      <c r="O838" s="66" t="str">
        <f>IF(②受講者情報入力!AP839=0,"",TEXT(②受講者情報入力!AP839,"yyyy/mm/dd"))</f>
        <v/>
      </c>
      <c r="P838" s="66" t="str">
        <f>ASC(TRIM(②受講者情報入力!AQ839))</f>
        <v/>
      </c>
      <c r="Q838" s="66" t="str">
        <f>TRIM(②受講者情報入力!AR839)</f>
        <v/>
      </c>
      <c r="R838" s="66" t="str">
        <f>TRIM(②受講者情報入力!AS839)</f>
        <v/>
      </c>
      <c r="S838" s="66" t="str">
        <f>TRIM(②受講者情報入力!AT839)</f>
        <v/>
      </c>
    </row>
    <row r="839" spans="1:19">
      <c r="A839" s="66" t="e">
        <f>②受講者情報入力!AW840</f>
        <v>#N/A</v>
      </c>
      <c r="B839" s="66" t="str">
        <f>LEFT(②受講者情報入力!Y840,1)</f>
        <v/>
      </c>
      <c r="C839" s="66" t="str">
        <f>DBCS(TRIM(②受講者情報入力!Z840))</f>
        <v/>
      </c>
      <c r="D839" s="66" t="str">
        <f>DBCS(TRIM(②受講者情報入力!AA840))</f>
        <v/>
      </c>
      <c r="E839" s="66" t="str">
        <f>ASC(TRIM(②受講者情報入力!AB840))</f>
        <v/>
      </c>
      <c r="F839" s="66" t="str">
        <f>IFERROR(VLOOKUP(②受講者情報入力!AC840,マスタ!$A$1:$B$47,2,0),"")</f>
        <v/>
      </c>
      <c r="G839" s="66" t="str">
        <f>TRIM(②受講者情報入力!AD840)</f>
        <v/>
      </c>
      <c r="H839" s="66" t="str">
        <f>TRIM(②受講者情報入力!AE840)</f>
        <v/>
      </c>
      <c r="I839" s="66" t="str">
        <f>IF(②受講者情報入力!AV840="","",LEFT(②受講者情報入力!AV840,LEN(②受講者情報入力!AV840)-1))</f>
        <v/>
      </c>
      <c r="J839" s="66" t="str">
        <f>ASC(TRIM(②受講者情報入力!AK840))</f>
        <v/>
      </c>
      <c r="K839" s="66" t="str">
        <f>IF(②受講者情報入力!AL840=0,"",TEXT(②受講者情報入力!AL840,"yyyy/mm/dd"))</f>
        <v/>
      </c>
      <c r="L839" s="66" t="str">
        <f>IF(②受講者情報入力!AM840=0,"",TEXT(②受講者情報入力!AM840,"yyyy/mm/dd"))</f>
        <v/>
      </c>
      <c r="M839" s="66" t="str">
        <f>ASC(TRIM(②受講者情報入力!AN840))</f>
        <v/>
      </c>
      <c r="N839" s="66" t="str">
        <f>ASC(TRIM(②受講者情報入力!AO840))</f>
        <v/>
      </c>
      <c r="O839" s="66" t="str">
        <f>IF(②受講者情報入力!AP840=0,"",TEXT(②受講者情報入力!AP840,"yyyy/mm/dd"))</f>
        <v/>
      </c>
      <c r="P839" s="66" t="str">
        <f>ASC(TRIM(②受講者情報入力!AQ840))</f>
        <v/>
      </c>
      <c r="Q839" s="66" t="str">
        <f>TRIM(②受講者情報入力!AR840)</f>
        <v/>
      </c>
      <c r="R839" s="66" t="str">
        <f>TRIM(②受講者情報入力!AS840)</f>
        <v/>
      </c>
      <c r="S839" s="66" t="str">
        <f>TRIM(②受講者情報入力!AT840)</f>
        <v/>
      </c>
    </row>
    <row r="840" spans="1:19">
      <c r="A840" s="66" t="e">
        <f>②受講者情報入力!AW841</f>
        <v>#N/A</v>
      </c>
      <c r="B840" s="66" t="str">
        <f>LEFT(②受講者情報入力!Y841,1)</f>
        <v/>
      </c>
      <c r="C840" s="66" t="str">
        <f>DBCS(TRIM(②受講者情報入力!Z841))</f>
        <v/>
      </c>
      <c r="D840" s="66" t="str">
        <f>DBCS(TRIM(②受講者情報入力!AA841))</f>
        <v/>
      </c>
      <c r="E840" s="66" t="str">
        <f>ASC(TRIM(②受講者情報入力!AB841))</f>
        <v/>
      </c>
      <c r="F840" s="66" t="str">
        <f>IFERROR(VLOOKUP(②受講者情報入力!AC841,マスタ!$A$1:$B$47,2,0),"")</f>
        <v/>
      </c>
      <c r="G840" s="66" t="str">
        <f>TRIM(②受講者情報入力!AD841)</f>
        <v/>
      </c>
      <c r="H840" s="66" t="str">
        <f>TRIM(②受講者情報入力!AE841)</f>
        <v/>
      </c>
      <c r="I840" s="66" t="str">
        <f>IF(②受講者情報入力!AV841="","",LEFT(②受講者情報入力!AV841,LEN(②受講者情報入力!AV841)-1))</f>
        <v/>
      </c>
      <c r="J840" s="66" t="str">
        <f>ASC(TRIM(②受講者情報入力!AK841))</f>
        <v/>
      </c>
      <c r="K840" s="66" t="str">
        <f>IF(②受講者情報入力!AL841=0,"",TEXT(②受講者情報入力!AL841,"yyyy/mm/dd"))</f>
        <v/>
      </c>
      <c r="L840" s="66" t="str">
        <f>IF(②受講者情報入力!AM841=0,"",TEXT(②受講者情報入力!AM841,"yyyy/mm/dd"))</f>
        <v/>
      </c>
      <c r="M840" s="66" t="str">
        <f>ASC(TRIM(②受講者情報入力!AN841))</f>
        <v/>
      </c>
      <c r="N840" s="66" t="str">
        <f>ASC(TRIM(②受講者情報入力!AO841))</f>
        <v/>
      </c>
      <c r="O840" s="66" t="str">
        <f>IF(②受講者情報入力!AP841=0,"",TEXT(②受講者情報入力!AP841,"yyyy/mm/dd"))</f>
        <v/>
      </c>
      <c r="P840" s="66" t="str">
        <f>ASC(TRIM(②受講者情報入力!AQ841))</f>
        <v/>
      </c>
      <c r="Q840" s="66" t="str">
        <f>TRIM(②受講者情報入力!AR841)</f>
        <v/>
      </c>
      <c r="R840" s="66" t="str">
        <f>TRIM(②受講者情報入力!AS841)</f>
        <v/>
      </c>
      <c r="S840" s="66" t="str">
        <f>TRIM(②受講者情報入力!AT841)</f>
        <v/>
      </c>
    </row>
    <row r="841" spans="1:19">
      <c r="A841" s="66" t="e">
        <f>②受講者情報入力!AW842</f>
        <v>#N/A</v>
      </c>
      <c r="B841" s="66" t="str">
        <f>LEFT(②受講者情報入力!Y842,1)</f>
        <v/>
      </c>
      <c r="C841" s="66" t="str">
        <f>DBCS(TRIM(②受講者情報入力!Z842))</f>
        <v/>
      </c>
      <c r="D841" s="66" t="str">
        <f>DBCS(TRIM(②受講者情報入力!AA842))</f>
        <v/>
      </c>
      <c r="E841" s="66" t="str">
        <f>ASC(TRIM(②受講者情報入力!AB842))</f>
        <v/>
      </c>
      <c r="F841" s="66" t="str">
        <f>IFERROR(VLOOKUP(②受講者情報入力!AC842,マスタ!$A$1:$B$47,2,0),"")</f>
        <v/>
      </c>
      <c r="G841" s="66" t="str">
        <f>TRIM(②受講者情報入力!AD842)</f>
        <v/>
      </c>
      <c r="H841" s="66" t="str">
        <f>TRIM(②受講者情報入力!AE842)</f>
        <v/>
      </c>
      <c r="I841" s="66" t="str">
        <f>IF(②受講者情報入力!AV842="","",LEFT(②受講者情報入力!AV842,LEN(②受講者情報入力!AV842)-1))</f>
        <v/>
      </c>
      <c r="J841" s="66" t="str">
        <f>ASC(TRIM(②受講者情報入力!AK842))</f>
        <v/>
      </c>
      <c r="K841" s="66" t="str">
        <f>IF(②受講者情報入力!AL842=0,"",TEXT(②受講者情報入力!AL842,"yyyy/mm/dd"))</f>
        <v/>
      </c>
      <c r="L841" s="66" t="str">
        <f>IF(②受講者情報入力!AM842=0,"",TEXT(②受講者情報入力!AM842,"yyyy/mm/dd"))</f>
        <v/>
      </c>
      <c r="M841" s="66" t="str">
        <f>ASC(TRIM(②受講者情報入力!AN842))</f>
        <v/>
      </c>
      <c r="N841" s="66" t="str">
        <f>ASC(TRIM(②受講者情報入力!AO842))</f>
        <v/>
      </c>
      <c r="O841" s="66" t="str">
        <f>IF(②受講者情報入力!AP842=0,"",TEXT(②受講者情報入力!AP842,"yyyy/mm/dd"))</f>
        <v/>
      </c>
      <c r="P841" s="66" t="str">
        <f>ASC(TRIM(②受講者情報入力!AQ842))</f>
        <v/>
      </c>
      <c r="Q841" s="66" t="str">
        <f>TRIM(②受講者情報入力!AR842)</f>
        <v/>
      </c>
      <c r="R841" s="66" t="str">
        <f>TRIM(②受講者情報入力!AS842)</f>
        <v/>
      </c>
      <c r="S841" s="66" t="str">
        <f>TRIM(②受講者情報入力!AT842)</f>
        <v/>
      </c>
    </row>
    <row r="842" spans="1:19">
      <c r="A842" s="66" t="e">
        <f>②受講者情報入力!AW843</f>
        <v>#N/A</v>
      </c>
      <c r="B842" s="66" t="str">
        <f>LEFT(②受講者情報入力!Y843,1)</f>
        <v/>
      </c>
      <c r="C842" s="66" t="str">
        <f>DBCS(TRIM(②受講者情報入力!Z843))</f>
        <v/>
      </c>
      <c r="D842" s="66" t="str">
        <f>DBCS(TRIM(②受講者情報入力!AA843))</f>
        <v/>
      </c>
      <c r="E842" s="66" t="str">
        <f>ASC(TRIM(②受講者情報入力!AB843))</f>
        <v/>
      </c>
      <c r="F842" s="66" t="str">
        <f>IFERROR(VLOOKUP(②受講者情報入力!AC843,マスタ!$A$1:$B$47,2,0),"")</f>
        <v/>
      </c>
      <c r="G842" s="66" t="str">
        <f>TRIM(②受講者情報入力!AD843)</f>
        <v/>
      </c>
      <c r="H842" s="66" t="str">
        <f>TRIM(②受講者情報入力!AE843)</f>
        <v/>
      </c>
      <c r="I842" s="66" t="str">
        <f>IF(②受講者情報入力!AV843="","",LEFT(②受講者情報入力!AV843,LEN(②受講者情報入力!AV843)-1))</f>
        <v/>
      </c>
      <c r="J842" s="66" t="str">
        <f>ASC(TRIM(②受講者情報入力!AK843))</f>
        <v/>
      </c>
      <c r="K842" s="66" t="str">
        <f>IF(②受講者情報入力!AL843=0,"",TEXT(②受講者情報入力!AL843,"yyyy/mm/dd"))</f>
        <v/>
      </c>
      <c r="L842" s="66" t="str">
        <f>IF(②受講者情報入力!AM843=0,"",TEXT(②受講者情報入力!AM843,"yyyy/mm/dd"))</f>
        <v/>
      </c>
      <c r="M842" s="66" t="str">
        <f>ASC(TRIM(②受講者情報入力!AN843))</f>
        <v/>
      </c>
      <c r="N842" s="66" t="str">
        <f>ASC(TRIM(②受講者情報入力!AO843))</f>
        <v/>
      </c>
      <c r="O842" s="66" t="str">
        <f>IF(②受講者情報入力!AP843=0,"",TEXT(②受講者情報入力!AP843,"yyyy/mm/dd"))</f>
        <v/>
      </c>
      <c r="P842" s="66" t="str">
        <f>ASC(TRIM(②受講者情報入力!AQ843))</f>
        <v/>
      </c>
      <c r="Q842" s="66" t="str">
        <f>TRIM(②受講者情報入力!AR843)</f>
        <v/>
      </c>
      <c r="R842" s="66" t="str">
        <f>TRIM(②受講者情報入力!AS843)</f>
        <v/>
      </c>
      <c r="S842" s="66" t="str">
        <f>TRIM(②受講者情報入力!AT843)</f>
        <v/>
      </c>
    </row>
    <row r="843" spans="1:19">
      <c r="A843" s="66" t="e">
        <f>②受講者情報入力!AW844</f>
        <v>#N/A</v>
      </c>
      <c r="B843" s="66" t="str">
        <f>LEFT(②受講者情報入力!Y844,1)</f>
        <v/>
      </c>
      <c r="C843" s="66" t="str">
        <f>DBCS(TRIM(②受講者情報入力!Z844))</f>
        <v/>
      </c>
      <c r="D843" s="66" t="str">
        <f>DBCS(TRIM(②受講者情報入力!AA844))</f>
        <v/>
      </c>
      <c r="E843" s="66" t="str">
        <f>ASC(TRIM(②受講者情報入力!AB844))</f>
        <v/>
      </c>
      <c r="F843" s="66" t="str">
        <f>IFERROR(VLOOKUP(②受講者情報入力!AC844,マスタ!$A$1:$B$47,2,0),"")</f>
        <v/>
      </c>
      <c r="G843" s="66" t="str">
        <f>TRIM(②受講者情報入力!AD844)</f>
        <v/>
      </c>
      <c r="H843" s="66" t="str">
        <f>TRIM(②受講者情報入力!AE844)</f>
        <v/>
      </c>
      <c r="I843" s="66" t="str">
        <f>IF(②受講者情報入力!AV844="","",LEFT(②受講者情報入力!AV844,LEN(②受講者情報入力!AV844)-1))</f>
        <v/>
      </c>
      <c r="J843" s="66" t="str">
        <f>ASC(TRIM(②受講者情報入力!AK844))</f>
        <v/>
      </c>
      <c r="K843" s="66" t="str">
        <f>IF(②受講者情報入力!AL844=0,"",TEXT(②受講者情報入力!AL844,"yyyy/mm/dd"))</f>
        <v/>
      </c>
      <c r="L843" s="66" t="str">
        <f>IF(②受講者情報入力!AM844=0,"",TEXT(②受講者情報入力!AM844,"yyyy/mm/dd"))</f>
        <v/>
      </c>
      <c r="M843" s="66" t="str">
        <f>ASC(TRIM(②受講者情報入力!AN844))</f>
        <v/>
      </c>
      <c r="N843" s="66" t="str">
        <f>ASC(TRIM(②受講者情報入力!AO844))</f>
        <v/>
      </c>
      <c r="O843" s="66" t="str">
        <f>IF(②受講者情報入力!AP844=0,"",TEXT(②受講者情報入力!AP844,"yyyy/mm/dd"))</f>
        <v/>
      </c>
      <c r="P843" s="66" t="str">
        <f>ASC(TRIM(②受講者情報入力!AQ844))</f>
        <v/>
      </c>
      <c r="Q843" s="66" t="str">
        <f>TRIM(②受講者情報入力!AR844)</f>
        <v/>
      </c>
      <c r="R843" s="66" t="str">
        <f>TRIM(②受講者情報入力!AS844)</f>
        <v/>
      </c>
      <c r="S843" s="66" t="str">
        <f>TRIM(②受講者情報入力!AT844)</f>
        <v/>
      </c>
    </row>
    <row r="844" spans="1:19">
      <c r="A844" s="66" t="e">
        <f>②受講者情報入力!AW845</f>
        <v>#N/A</v>
      </c>
      <c r="B844" s="66" t="str">
        <f>LEFT(②受講者情報入力!Y845,1)</f>
        <v/>
      </c>
      <c r="C844" s="66" t="str">
        <f>DBCS(TRIM(②受講者情報入力!Z845))</f>
        <v/>
      </c>
      <c r="D844" s="66" t="str">
        <f>DBCS(TRIM(②受講者情報入力!AA845))</f>
        <v/>
      </c>
      <c r="E844" s="66" t="str">
        <f>ASC(TRIM(②受講者情報入力!AB845))</f>
        <v/>
      </c>
      <c r="F844" s="66" t="str">
        <f>IFERROR(VLOOKUP(②受講者情報入力!AC845,マスタ!$A$1:$B$47,2,0),"")</f>
        <v/>
      </c>
      <c r="G844" s="66" t="str">
        <f>TRIM(②受講者情報入力!AD845)</f>
        <v/>
      </c>
      <c r="H844" s="66" t="str">
        <f>TRIM(②受講者情報入力!AE845)</f>
        <v/>
      </c>
      <c r="I844" s="66" t="str">
        <f>IF(②受講者情報入力!AV845="","",LEFT(②受講者情報入力!AV845,LEN(②受講者情報入力!AV845)-1))</f>
        <v/>
      </c>
      <c r="J844" s="66" t="str">
        <f>ASC(TRIM(②受講者情報入力!AK845))</f>
        <v/>
      </c>
      <c r="K844" s="66" t="str">
        <f>IF(②受講者情報入力!AL845=0,"",TEXT(②受講者情報入力!AL845,"yyyy/mm/dd"))</f>
        <v/>
      </c>
      <c r="L844" s="66" t="str">
        <f>IF(②受講者情報入力!AM845=0,"",TEXT(②受講者情報入力!AM845,"yyyy/mm/dd"))</f>
        <v/>
      </c>
      <c r="M844" s="66" t="str">
        <f>ASC(TRIM(②受講者情報入力!AN845))</f>
        <v/>
      </c>
      <c r="N844" s="66" t="str">
        <f>ASC(TRIM(②受講者情報入力!AO845))</f>
        <v/>
      </c>
      <c r="O844" s="66" t="str">
        <f>IF(②受講者情報入力!AP845=0,"",TEXT(②受講者情報入力!AP845,"yyyy/mm/dd"))</f>
        <v/>
      </c>
      <c r="P844" s="66" t="str">
        <f>ASC(TRIM(②受講者情報入力!AQ845))</f>
        <v/>
      </c>
      <c r="Q844" s="66" t="str">
        <f>TRIM(②受講者情報入力!AR845)</f>
        <v/>
      </c>
      <c r="R844" s="66" t="str">
        <f>TRIM(②受講者情報入力!AS845)</f>
        <v/>
      </c>
      <c r="S844" s="66" t="str">
        <f>TRIM(②受講者情報入力!AT845)</f>
        <v/>
      </c>
    </row>
    <row r="845" spans="1:19">
      <c r="A845" s="66" t="e">
        <f>②受講者情報入力!AW846</f>
        <v>#N/A</v>
      </c>
      <c r="B845" s="66" t="str">
        <f>LEFT(②受講者情報入力!Y846,1)</f>
        <v/>
      </c>
      <c r="C845" s="66" t="str">
        <f>DBCS(TRIM(②受講者情報入力!Z846))</f>
        <v/>
      </c>
      <c r="D845" s="66" t="str">
        <f>DBCS(TRIM(②受講者情報入力!AA846))</f>
        <v/>
      </c>
      <c r="E845" s="66" t="str">
        <f>ASC(TRIM(②受講者情報入力!AB846))</f>
        <v/>
      </c>
      <c r="F845" s="66" t="str">
        <f>IFERROR(VLOOKUP(②受講者情報入力!AC846,マスタ!$A$1:$B$47,2,0),"")</f>
        <v/>
      </c>
      <c r="G845" s="66" t="str">
        <f>TRIM(②受講者情報入力!AD846)</f>
        <v/>
      </c>
      <c r="H845" s="66" t="str">
        <f>TRIM(②受講者情報入力!AE846)</f>
        <v/>
      </c>
      <c r="I845" s="66" t="str">
        <f>IF(②受講者情報入力!AV846="","",LEFT(②受講者情報入力!AV846,LEN(②受講者情報入力!AV846)-1))</f>
        <v/>
      </c>
      <c r="J845" s="66" t="str">
        <f>ASC(TRIM(②受講者情報入力!AK846))</f>
        <v/>
      </c>
      <c r="K845" s="66" t="str">
        <f>IF(②受講者情報入力!AL846=0,"",TEXT(②受講者情報入力!AL846,"yyyy/mm/dd"))</f>
        <v/>
      </c>
      <c r="L845" s="66" t="str">
        <f>IF(②受講者情報入力!AM846=0,"",TEXT(②受講者情報入力!AM846,"yyyy/mm/dd"))</f>
        <v/>
      </c>
      <c r="M845" s="66" t="str">
        <f>ASC(TRIM(②受講者情報入力!AN846))</f>
        <v/>
      </c>
      <c r="N845" s="66" t="str">
        <f>ASC(TRIM(②受講者情報入力!AO846))</f>
        <v/>
      </c>
      <c r="O845" s="66" t="str">
        <f>IF(②受講者情報入力!AP846=0,"",TEXT(②受講者情報入力!AP846,"yyyy/mm/dd"))</f>
        <v/>
      </c>
      <c r="P845" s="66" t="str">
        <f>ASC(TRIM(②受講者情報入力!AQ846))</f>
        <v/>
      </c>
      <c r="Q845" s="66" t="str">
        <f>TRIM(②受講者情報入力!AR846)</f>
        <v/>
      </c>
      <c r="R845" s="66" t="str">
        <f>TRIM(②受講者情報入力!AS846)</f>
        <v/>
      </c>
      <c r="S845" s="66" t="str">
        <f>TRIM(②受講者情報入力!AT846)</f>
        <v/>
      </c>
    </row>
    <row r="846" spans="1:19">
      <c r="A846" s="66" t="e">
        <f>②受講者情報入力!AW847</f>
        <v>#N/A</v>
      </c>
      <c r="B846" s="66" t="str">
        <f>LEFT(②受講者情報入力!Y847,1)</f>
        <v/>
      </c>
      <c r="C846" s="66" t="str">
        <f>DBCS(TRIM(②受講者情報入力!Z847))</f>
        <v/>
      </c>
      <c r="D846" s="66" t="str">
        <f>DBCS(TRIM(②受講者情報入力!AA847))</f>
        <v/>
      </c>
      <c r="E846" s="66" t="str">
        <f>ASC(TRIM(②受講者情報入力!AB847))</f>
        <v/>
      </c>
      <c r="F846" s="66" t="str">
        <f>IFERROR(VLOOKUP(②受講者情報入力!AC847,マスタ!$A$1:$B$47,2,0),"")</f>
        <v/>
      </c>
      <c r="G846" s="66" t="str">
        <f>TRIM(②受講者情報入力!AD847)</f>
        <v/>
      </c>
      <c r="H846" s="66" t="str">
        <f>TRIM(②受講者情報入力!AE847)</f>
        <v/>
      </c>
      <c r="I846" s="66" t="str">
        <f>IF(②受講者情報入力!AV847="","",LEFT(②受講者情報入力!AV847,LEN(②受講者情報入力!AV847)-1))</f>
        <v/>
      </c>
      <c r="J846" s="66" t="str">
        <f>ASC(TRIM(②受講者情報入力!AK847))</f>
        <v/>
      </c>
      <c r="K846" s="66" t="str">
        <f>IF(②受講者情報入力!AL847=0,"",TEXT(②受講者情報入力!AL847,"yyyy/mm/dd"))</f>
        <v/>
      </c>
      <c r="L846" s="66" t="str">
        <f>IF(②受講者情報入力!AM847=0,"",TEXT(②受講者情報入力!AM847,"yyyy/mm/dd"))</f>
        <v/>
      </c>
      <c r="M846" s="66" t="str">
        <f>ASC(TRIM(②受講者情報入力!AN847))</f>
        <v/>
      </c>
      <c r="N846" s="66" t="str">
        <f>ASC(TRIM(②受講者情報入力!AO847))</f>
        <v/>
      </c>
      <c r="O846" s="66" t="str">
        <f>IF(②受講者情報入力!AP847=0,"",TEXT(②受講者情報入力!AP847,"yyyy/mm/dd"))</f>
        <v/>
      </c>
      <c r="P846" s="66" t="str">
        <f>ASC(TRIM(②受講者情報入力!AQ847))</f>
        <v/>
      </c>
      <c r="Q846" s="66" t="str">
        <f>TRIM(②受講者情報入力!AR847)</f>
        <v/>
      </c>
      <c r="R846" s="66" t="str">
        <f>TRIM(②受講者情報入力!AS847)</f>
        <v/>
      </c>
      <c r="S846" s="66" t="str">
        <f>TRIM(②受講者情報入力!AT847)</f>
        <v/>
      </c>
    </row>
    <row r="847" spans="1:19">
      <c r="A847" s="66" t="e">
        <f>②受講者情報入力!AW848</f>
        <v>#N/A</v>
      </c>
      <c r="B847" s="66" t="str">
        <f>LEFT(②受講者情報入力!Y848,1)</f>
        <v/>
      </c>
      <c r="C847" s="66" t="str">
        <f>DBCS(TRIM(②受講者情報入力!Z848))</f>
        <v/>
      </c>
      <c r="D847" s="66" t="str">
        <f>DBCS(TRIM(②受講者情報入力!AA848))</f>
        <v/>
      </c>
      <c r="E847" s="66" t="str">
        <f>ASC(TRIM(②受講者情報入力!AB848))</f>
        <v/>
      </c>
      <c r="F847" s="66" t="str">
        <f>IFERROR(VLOOKUP(②受講者情報入力!AC848,マスタ!$A$1:$B$47,2,0),"")</f>
        <v/>
      </c>
      <c r="G847" s="66" t="str">
        <f>TRIM(②受講者情報入力!AD848)</f>
        <v/>
      </c>
      <c r="H847" s="66" t="str">
        <f>TRIM(②受講者情報入力!AE848)</f>
        <v/>
      </c>
      <c r="I847" s="66" t="str">
        <f>IF(②受講者情報入力!AV848="","",LEFT(②受講者情報入力!AV848,LEN(②受講者情報入力!AV848)-1))</f>
        <v/>
      </c>
      <c r="J847" s="66" t="str">
        <f>ASC(TRIM(②受講者情報入力!AK848))</f>
        <v/>
      </c>
      <c r="K847" s="66" t="str">
        <f>IF(②受講者情報入力!AL848=0,"",TEXT(②受講者情報入力!AL848,"yyyy/mm/dd"))</f>
        <v/>
      </c>
      <c r="L847" s="66" t="str">
        <f>IF(②受講者情報入力!AM848=0,"",TEXT(②受講者情報入力!AM848,"yyyy/mm/dd"))</f>
        <v/>
      </c>
      <c r="M847" s="66" t="str">
        <f>ASC(TRIM(②受講者情報入力!AN848))</f>
        <v/>
      </c>
      <c r="N847" s="66" t="str">
        <f>ASC(TRIM(②受講者情報入力!AO848))</f>
        <v/>
      </c>
      <c r="O847" s="66" t="str">
        <f>IF(②受講者情報入力!AP848=0,"",TEXT(②受講者情報入力!AP848,"yyyy/mm/dd"))</f>
        <v/>
      </c>
      <c r="P847" s="66" t="str">
        <f>ASC(TRIM(②受講者情報入力!AQ848))</f>
        <v/>
      </c>
      <c r="Q847" s="66" t="str">
        <f>TRIM(②受講者情報入力!AR848)</f>
        <v/>
      </c>
      <c r="R847" s="66" t="str">
        <f>TRIM(②受講者情報入力!AS848)</f>
        <v/>
      </c>
      <c r="S847" s="66" t="str">
        <f>TRIM(②受講者情報入力!AT848)</f>
        <v/>
      </c>
    </row>
    <row r="848" spans="1:19">
      <c r="A848" s="66" t="e">
        <f>②受講者情報入力!AW849</f>
        <v>#N/A</v>
      </c>
      <c r="B848" s="66" t="str">
        <f>LEFT(②受講者情報入力!Y849,1)</f>
        <v/>
      </c>
      <c r="C848" s="66" t="str">
        <f>DBCS(TRIM(②受講者情報入力!Z849))</f>
        <v/>
      </c>
      <c r="D848" s="66" t="str">
        <f>DBCS(TRIM(②受講者情報入力!AA849))</f>
        <v/>
      </c>
      <c r="E848" s="66" t="str">
        <f>ASC(TRIM(②受講者情報入力!AB849))</f>
        <v/>
      </c>
      <c r="F848" s="66" t="str">
        <f>IFERROR(VLOOKUP(②受講者情報入力!AC849,マスタ!$A$1:$B$47,2,0),"")</f>
        <v/>
      </c>
      <c r="G848" s="66" t="str">
        <f>TRIM(②受講者情報入力!AD849)</f>
        <v/>
      </c>
      <c r="H848" s="66" t="str">
        <f>TRIM(②受講者情報入力!AE849)</f>
        <v/>
      </c>
      <c r="I848" s="66" t="str">
        <f>IF(②受講者情報入力!AV849="","",LEFT(②受講者情報入力!AV849,LEN(②受講者情報入力!AV849)-1))</f>
        <v/>
      </c>
      <c r="J848" s="66" t="str">
        <f>ASC(TRIM(②受講者情報入力!AK849))</f>
        <v/>
      </c>
      <c r="K848" s="66" t="str">
        <f>IF(②受講者情報入力!AL849=0,"",TEXT(②受講者情報入力!AL849,"yyyy/mm/dd"))</f>
        <v/>
      </c>
      <c r="L848" s="66" t="str">
        <f>IF(②受講者情報入力!AM849=0,"",TEXT(②受講者情報入力!AM849,"yyyy/mm/dd"))</f>
        <v/>
      </c>
      <c r="M848" s="66" t="str">
        <f>ASC(TRIM(②受講者情報入力!AN849))</f>
        <v/>
      </c>
      <c r="N848" s="66" t="str">
        <f>ASC(TRIM(②受講者情報入力!AO849))</f>
        <v/>
      </c>
      <c r="O848" s="66" t="str">
        <f>IF(②受講者情報入力!AP849=0,"",TEXT(②受講者情報入力!AP849,"yyyy/mm/dd"))</f>
        <v/>
      </c>
      <c r="P848" s="66" t="str">
        <f>ASC(TRIM(②受講者情報入力!AQ849))</f>
        <v/>
      </c>
      <c r="Q848" s="66" t="str">
        <f>TRIM(②受講者情報入力!AR849)</f>
        <v/>
      </c>
      <c r="R848" s="66" t="str">
        <f>TRIM(②受講者情報入力!AS849)</f>
        <v/>
      </c>
      <c r="S848" s="66" t="str">
        <f>TRIM(②受講者情報入力!AT849)</f>
        <v/>
      </c>
    </row>
    <row r="849" spans="1:19">
      <c r="A849" s="66" t="e">
        <f>②受講者情報入力!AW850</f>
        <v>#N/A</v>
      </c>
      <c r="B849" s="66" t="str">
        <f>LEFT(②受講者情報入力!Y850,1)</f>
        <v/>
      </c>
      <c r="C849" s="66" t="str">
        <f>DBCS(TRIM(②受講者情報入力!Z850))</f>
        <v/>
      </c>
      <c r="D849" s="66" t="str">
        <f>DBCS(TRIM(②受講者情報入力!AA850))</f>
        <v/>
      </c>
      <c r="E849" s="66" t="str">
        <f>ASC(TRIM(②受講者情報入力!AB850))</f>
        <v/>
      </c>
      <c r="F849" s="66" t="str">
        <f>IFERROR(VLOOKUP(②受講者情報入力!AC850,マスタ!$A$1:$B$47,2,0),"")</f>
        <v/>
      </c>
      <c r="G849" s="66" t="str">
        <f>TRIM(②受講者情報入力!AD850)</f>
        <v/>
      </c>
      <c r="H849" s="66" t="str">
        <f>TRIM(②受講者情報入力!AE850)</f>
        <v/>
      </c>
      <c r="I849" s="66" t="str">
        <f>IF(②受講者情報入力!AV850="","",LEFT(②受講者情報入力!AV850,LEN(②受講者情報入力!AV850)-1))</f>
        <v/>
      </c>
      <c r="J849" s="66" t="str">
        <f>ASC(TRIM(②受講者情報入力!AK850))</f>
        <v/>
      </c>
      <c r="K849" s="66" t="str">
        <f>IF(②受講者情報入力!AL850=0,"",TEXT(②受講者情報入力!AL850,"yyyy/mm/dd"))</f>
        <v/>
      </c>
      <c r="L849" s="66" t="str">
        <f>IF(②受講者情報入力!AM850=0,"",TEXT(②受講者情報入力!AM850,"yyyy/mm/dd"))</f>
        <v/>
      </c>
      <c r="M849" s="66" t="str">
        <f>ASC(TRIM(②受講者情報入力!AN850))</f>
        <v/>
      </c>
      <c r="N849" s="66" t="str">
        <f>ASC(TRIM(②受講者情報入力!AO850))</f>
        <v/>
      </c>
      <c r="O849" s="66" t="str">
        <f>IF(②受講者情報入力!AP850=0,"",TEXT(②受講者情報入力!AP850,"yyyy/mm/dd"))</f>
        <v/>
      </c>
      <c r="P849" s="66" t="str">
        <f>ASC(TRIM(②受講者情報入力!AQ850))</f>
        <v/>
      </c>
      <c r="Q849" s="66" t="str">
        <f>TRIM(②受講者情報入力!AR850)</f>
        <v/>
      </c>
      <c r="R849" s="66" t="str">
        <f>TRIM(②受講者情報入力!AS850)</f>
        <v/>
      </c>
      <c r="S849" s="66" t="str">
        <f>TRIM(②受講者情報入力!AT850)</f>
        <v/>
      </c>
    </row>
    <row r="850" spans="1:19">
      <c r="A850" s="66" t="e">
        <f>②受講者情報入力!AW851</f>
        <v>#N/A</v>
      </c>
      <c r="B850" s="66" t="str">
        <f>LEFT(②受講者情報入力!Y851,1)</f>
        <v/>
      </c>
      <c r="C850" s="66" t="str">
        <f>DBCS(TRIM(②受講者情報入力!Z851))</f>
        <v/>
      </c>
      <c r="D850" s="66" t="str">
        <f>DBCS(TRIM(②受講者情報入力!AA851))</f>
        <v/>
      </c>
      <c r="E850" s="66" t="str">
        <f>ASC(TRIM(②受講者情報入力!AB851))</f>
        <v/>
      </c>
      <c r="F850" s="66" t="str">
        <f>IFERROR(VLOOKUP(②受講者情報入力!AC851,マスタ!$A$1:$B$47,2,0),"")</f>
        <v/>
      </c>
      <c r="G850" s="66" t="str">
        <f>TRIM(②受講者情報入力!AD851)</f>
        <v/>
      </c>
      <c r="H850" s="66" t="str">
        <f>TRIM(②受講者情報入力!AE851)</f>
        <v/>
      </c>
      <c r="I850" s="66" t="str">
        <f>IF(②受講者情報入力!AV851="","",LEFT(②受講者情報入力!AV851,LEN(②受講者情報入力!AV851)-1))</f>
        <v/>
      </c>
      <c r="J850" s="66" t="str">
        <f>ASC(TRIM(②受講者情報入力!AK851))</f>
        <v/>
      </c>
      <c r="K850" s="66" t="str">
        <f>IF(②受講者情報入力!AL851=0,"",TEXT(②受講者情報入力!AL851,"yyyy/mm/dd"))</f>
        <v/>
      </c>
      <c r="L850" s="66" t="str">
        <f>IF(②受講者情報入力!AM851=0,"",TEXT(②受講者情報入力!AM851,"yyyy/mm/dd"))</f>
        <v/>
      </c>
      <c r="M850" s="66" t="str">
        <f>ASC(TRIM(②受講者情報入力!AN851))</f>
        <v/>
      </c>
      <c r="N850" s="66" t="str">
        <f>ASC(TRIM(②受講者情報入力!AO851))</f>
        <v/>
      </c>
      <c r="O850" s="66" t="str">
        <f>IF(②受講者情報入力!AP851=0,"",TEXT(②受講者情報入力!AP851,"yyyy/mm/dd"))</f>
        <v/>
      </c>
      <c r="P850" s="66" t="str">
        <f>ASC(TRIM(②受講者情報入力!AQ851))</f>
        <v/>
      </c>
      <c r="Q850" s="66" t="str">
        <f>TRIM(②受講者情報入力!AR851)</f>
        <v/>
      </c>
      <c r="R850" s="66" t="str">
        <f>TRIM(②受講者情報入力!AS851)</f>
        <v/>
      </c>
      <c r="S850" s="66" t="str">
        <f>TRIM(②受講者情報入力!AT851)</f>
        <v/>
      </c>
    </row>
    <row r="851" spans="1:19">
      <c r="A851" s="66" t="e">
        <f>②受講者情報入力!AW852</f>
        <v>#N/A</v>
      </c>
      <c r="B851" s="66" t="str">
        <f>LEFT(②受講者情報入力!Y852,1)</f>
        <v/>
      </c>
      <c r="C851" s="66" t="str">
        <f>DBCS(TRIM(②受講者情報入力!Z852))</f>
        <v/>
      </c>
      <c r="D851" s="66" t="str">
        <f>DBCS(TRIM(②受講者情報入力!AA852))</f>
        <v/>
      </c>
      <c r="E851" s="66" t="str">
        <f>ASC(TRIM(②受講者情報入力!AB852))</f>
        <v/>
      </c>
      <c r="F851" s="66" t="str">
        <f>IFERROR(VLOOKUP(②受講者情報入力!AC852,マスタ!$A$1:$B$47,2,0),"")</f>
        <v/>
      </c>
      <c r="G851" s="66" t="str">
        <f>TRIM(②受講者情報入力!AD852)</f>
        <v/>
      </c>
      <c r="H851" s="66" t="str">
        <f>TRIM(②受講者情報入力!AE852)</f>
        <v/>
      </c>
      <c r="I851" s="66" t="str">
        <f>IF(②受講者情報入力!AV852="","",LEFT(②受講者情報入力!AV852,LEN(②受講者情報入力!AV852)-1))</f>
        <v/>
      </c>
      <c r="J851" s="66" t="str">
        <f>ASC(TRIM(②受講者情報入力!AK852))</f>
        <v/>
      </c>
      <c r="K851" s="66" t="str">
        <f>IF(②受講者情報入力!AL852=0,"",TEXT(②受講者情報入力!AL852,"yyyy/mm/dd"))</f>
        <v/>
      </c>
      <c r="L851" s="66" t="str">
        <f>IF(②受講者情報入力!AM852=0,"",TEXT(②受講者情報入力!AM852,"yyyy/mm/dd"))</f>
        <v/>
      </c>
      <c r="M851" s="66" t="str">
        <f>ASC(TRIM(②受講者情報入力!AN852))</f>
        <v/>
      </c>
      <c r="N851" s="66" t="str">
        <f>ASC(TRIM(②受講者情報入力!AO852))</f>
        <v/>
      </c>
      <c r="O851" s="66" t="str">
        <f>IF(②受講者情報入力!AP852=0,"",TEXT(②受講者情報入力!AP852,"yyyy/mm/dd"))</f>
        <v/>
      </c>
      <c r="P851" s="66" t="str">
        <f>ASC(TRIM(②受講者情報入力!AQ852))</f>
        <v/>
      </c>
      <c r="Q851" s="66" t="str">
        <f>TRIM(②受講者情報入力!AR852)</f>
        <v/>
      </c>
      <c r="R851" s="66" t="str">
        <f>TRIM(②受講者情報入力!AS852)</f>
        <v/>
      </c>
      <c r="S851" s="66" t="str">
        <f>TRIM(②受講者情報入力!AT852)</f>
        <v/>
      </c>
    </row>
    <row r="852" spans="1:19">
      <c r="A852" s="66" t="e">
        <f>②受講者情報入力!AW853</f>
        <v>#N/A</v>
      </c>
      <c r="B852" s="66" t="str">
        <f>LEFT(②受講者情報入力!Y853,1)</f>
        <v/>
      </c>
      <c r="C852" s="66" t="str">
        <f>DBCS(TRIM(②受講者情報入力!Z853))</f>
        <v/>
      </c>
      <c r="D852" s="66" t="str">
        <f>DBCS(TRIM(②受講者情報入力!AA853))</f>
        <v/>
      </c>
      <c r="E852" s="66" t="str">
        <f>ASC(TRIM(②受講者情報入力!AB853))</f>
        <v/>
      </c>
      <c r="F852" s="66" t="str">
        <f>IFERROR(VLOOKUP(②受講者情報入力!AC853,マスタ!$A$1:$B$47,2,0),"")</f>
        <v/>
      </c>
      <c r="G852" s="66" t="str">
        <f>TRIM(②受講者情報入力!AD853)</f>
        <v/>
      </c>
      <c r="H852" s="66" t="str">
        <f>TRIM(②受講者情報入力!AE853)</f>
        <v/>
      </c>
      <c r="I852" s="66" t="str">
        <f>IF(②受講者情報入力!AV853="","",LEFT(②受講者情報入力!AV853,LEN(②受講者情報入力!AV853)-1))</f>
        <v/>
      </c>
      <c r="J852" s="66" t="str">
        <f>ASC(TRIM(②受講者情報入力!AK853))</f>
        <v/>
      </c>
      <c r="K852" s="66" t="str">
        <f>IF(②受講者情報入力!AL853=0,"",TEXT(②受講者情報入力!AL853,"yyyy/mm/dd"))</f>
        <v/>
      </c>
      <c r="L852" s="66" t="str">
        <f>IF(②受講者情報入力!AM853=0,"",TEXT(②受講者情報入力!AM853,"yyyy/mm/dd"))</f>
        <v/>
      </c>
      <c r="M852" s="66" t="str">
        <f>ASC(TRIM(②受講者情報入力!AN853))</f>
        <v/>
      </c>
      <c r="N852" s="66" t="str">
        <f>ASC(TRIM(②受講者情報入力!AO853))</f>
        <v/>
      </c>
      <c r="O852" s="66" t="str">
        <f>IF(②受講者情報入力!AP853=0,"",TEXT(②受講者情報入力!AP853,"yyyy/mm/dd"))</f>
        <v/>
      </c>
      <c r="P852" s="66" t="str">
        <f>ASC(TRIM(②受講者情報入力!AQ853))</f>
        <v/>
      </c>
      <c r="Q852" s="66" t="str">
        <f>TRIM(②受講者情報入力!AR853)</f>
        <v/>
      </c>
      <c r="R852" s="66" t="str">
        <f>TRIM(②受講者情報入力!AS853)</f>
        <v/>
      </c>
      <c r="S852" s="66" t="str">
        <f>TRIM(②受講者情報入力!AT853)</f>
        <v/>
      </c>
    </row>
    <row r="853" spans="1:19">
      <c r="A853" s="66" t="e">
        <f>②受講者情報入力!AW854</f>
        <v>#N/A</v>
      </c>
      <c r="B853" s="66" t="str">
        <f>LEFT(②受講者情報入力!Y854,1)</f>
        <v/>
      </c>
      <c r="C853" s="66" t="str">
        <f>DBCS(TRIM(②受講者情報入力!Z854))</f>
        <v/>
      </c>
      <c r="D853" s="66" t="str">
        <f>DBCS(TRIM(②受講者情報入力!AA854))</f>
        <v/>
      </c>
      <c r="E853" s="66" t="str">
        <f>ASC(TRIM(②受講者情報入力!AB854))</f>
        <v/>
      </c>
      <c r="F853" s="66" t="str">
        <f>IFERROR(VLOOKUP(②受講者情報入力!AC854,マスタ!$A$1:$B$47,2,0),"")</f>
        <v/>
      </c>
      <c r="G853" s="66" t="str">
        <f>TRIM(②受講者情報入力!AD854)</f>
        <v/>
      </c>
      <c r="H853" s="66" t="str">
        <f>TRIM(②受講者情報入力!AE854)</f>
        <v/>
      </c>
      <c r="I853" s="66" t="str">
        <f>IF(②受講者情報入力!AV854="","",LEFT(②受講者情報入力!AV854,LEN(②受講者情報入力!AV854)-1))</f>
        <v/>
      </c>
      <c r="J853" s="66" t="str">
        <f>ASC(TRIM(②受講者情報入力!AK854))</f>
        <v/>
      </c>
      <c r="K853" s="66" t="str">
        <f>IF(②受講者情報入力!AL854=0,"",TEXT(②受講者情報入力!AL854,"yyyy/mm/dd"))</f>
        <v/>
      </c>
      <c r="L853" s="66" t="str">
        <f>IF(②受講者情報入力!AM854=0,"",TEXT(②受講者情報入力!AM854,"yyyy/mm/dd"))</f>
        <v/>
      </c>
      <c r="M853" s="66" t="str">
        <f>ASC(TRIM(②受講者情報入力!AN854))</f>
        <v/>
      </c>
      <c r="N853" s="66" t="str">
        <f>ASC(TRIM(②受講者情報入力!AO854))</f>
        <v/>
      </c>
      <c r="O853" s="66" t="str">
        <f>IF(②受講者情報入力!AP854=0,"",TEXT(②受講者情報入力!AP854,"yyyy/mm/dd"))</f>
        <v/>
      </c>
      <c r="P853" s="66" t="str">
        <f>ASC(TRIM(②受講者情報入力!AQ854))</f>
        <v/>
      </c>
      <c r="Q853" s="66" t="str">
        <f>TRIM(②受講者情報入力!AR854)</f>
        <v/>
      </c>
      <c r="R853" s="66" t="str">
        <f>TRIM(②受講者情報入力!AS854)</f>
        <v/>
      </c>
      <c r="S853" s="66" t="str">
        <f>TRIM(②受講者情報入力!AT854)</f>
        <v/>
      </c>
    </row>
    <row r="854" spans="1:19">
      <c r="A854" s="66" t="e">
        <f>②受講者情報入力!AW855</f>
        <v>#N/A</v>
      </c>
      <c r="B854" s="66" t="str">
        <f>LEFT(②受講者情報入力!Y855,1)</f>
        <v/>
      </c>
      <c r="C854" s="66" t="str">
        <f>DBCS(TRIM(②受講者情報入力!Z855))</f>
        <v/>
      </c>
      <c r="D854" s="66" t="str">
        <f>DBCS(TRIM(②受講者情報入力!AA855))</f>
        <v/>
      </c>
      <c r="E854" s="66" t="str">
        <f>ASC(TRIM(②受講者情報入力!AB855))</f>
        <v/>
      </c>
      <c r="F854" s="66" t="str">
        <f>IFERROR(VLOOKUP(②受講者情報入力!AC855,マスタ!$A$1:$B$47,2,0),"")</f>
        <v/>
      </c>
      <c r="G854" s="66" t="str">
        <f>TRIM(②受講者情報入力!AD855)</f>
        <v/>
      </c>
      <c r="H854" s="66" t="str">
        <f>TRIM(②受講者情報入力!AE855)</f>
        <v/>
      </c>
      <c r="I854" s="66" t="str">
        <f>IF(②受講者情報入力!AV855="","",LEFT(②受講者情報入力!AV855,LEN(②受講者情報入力!AV855)-1))</f>
        <v/>
      </c>
      <c r="J854" s="66" t="str">
        <f>ASC(TRIM(②受講者情報入力!AK855))</f>
        <v/>
      </c>
      <c r="K854" s="66" t="str">
        <f>IF(②受講者情報入力!AL855=0,"",TEXT(②受講者情報入力!AL855,"yyyy/mm/dd"))</f>
        <v/>
      </c>
      <c r="L854" s="66" t="str">
        <f>IF(②受講者情報入力!AM855=0,"",TEXT(②受講者情報入力!AM855,"yyyy/mm/dd"))</f>
        <v/>
      </c>
      <c r="M854" s="66" t="str">
        <f>ASC(TRIM(②受講者情報入力!AN855))</f>
        <v/>
      </c>
      <c r="N854" s="66" t="str">
        <f>ASC(TRIM(②受講者情報入力!AO855))</f>
        <v/>
      </c>
      <c r="O854" s="66" t="str">
        <f>IF(②受講者情報入力!AP855=0,"",TEXT(②受講者情報入力!AP855,"yyyy/mm/dd"))</f>
        <v/>
      </c>
      <c r="P854" s="66" t="str">
        <f>ASC(TRIM(②受講者情報入力!AQ855))</f>
        <v/>
      </c>
      <c r="Q854" s="66" t="str">
        <f>TRIM(②受講者情報入力!AR855)</f>
        <v/>
      </c>
      <c r="R854" s="66" t="str">
        <f>TRIM(②受講者情報入力!AS855)</f>
        <v/>
      </c>
      <c r="S854" s="66" t="str">
        <f>TRIM(②受講者情報入力!AT855)</f>
        <v/>
      </c>
    </row>
    <row r="855" spans="1:19">
      <c r="A855" s="66" t="e">
        <f>②受講者情報入力!AW856</f>
        <v>#N/A</v>
      </c>
      <c r="B855" s="66" t="str">
        <f>LEFT(②受講者情報入力!Y856,1)</f>
        <v/>
      </c>
      <c r="C855" s="66" t="str">
        <f>DBCS(TRIM(②受講者情報入力!Z856))</f>
        <v/>
      </c>
      <c r="D855" s="66" t="str">
        <f>DBCS(TRIM(②受講者情報入力!AA856))</f>
        <v/>
      </c>
      <c r="E855" s="66" t="str">
        <f>ASC(TRIM(②受講者情報入力!AB856))</f>
        <v/>
      </c>
      <c r="F855" s="66" t="str">
        <f>IFERROR(VLOOKUP(②受講者情報入力!AC856,マスタ!$A$1:$B$47,2,0),"")</f>
        <v/>
      </c>
      <c r="G855" s="66" t="str">
        <f>TRIM(②受講者情報入力!AD856)</f>
        <v/>
      </c>
      <c r="H855" s="66" t="str">
        <f>TRIM(②受講者情報入力!AE856)</f>
        <v/>
      </c>
      <c r="I855" s="66" t="str">
        <f>IF(②受講者情報入力!AV856="","",LEFT(②受講者情報入力!AV856,LEN(②受講者情報入力!AV856)-1))</f>
        <v/>
      </c>
      <c r="J855" s="66" t="str">
        <f>ASC(TRIM(②受講者情報入力!AK856))</f>
        <v/>
      </c>
      <c r="K855" s="66" t="str">
        <f>IF(②受講者情報入力!AL856=0,"",TEXT(②受講者情報入力!AL856,"yyyy/mm/dd"))</f>
        <v/>
      </c>
      <c r="L855" s="66" t="str">
        <f>IF(②受講者情報入力!AM856=0,"",TEXT(②受講者情報入力!AM856,"yyyy/mm/dd"))</f>
        <v/>
      </c>
      <c r="M855" s="66" t="str">
        <f>ASC(TRIM(②受講者情報入力!AN856))</f>
        <v/>
      </c>
      <c r="N855" s="66" t="str">
        <f>ASC(TRIM(②受講者情報入力!AO856))</f>
        <v/>
      </c>
      <c r="O855" s="66" t="str">
        <f>IF(②受講者情報入力!AP856=0,"",TEXT(②受講者情報入力!AP856,"yyyy/mm/dd"))</f>
        <v/>
      </c>
      <c r="P855" s="66" t="str">
        <f>ASC(TRIM(②受講者情報入力!AQ856))</f>
        <v/>
      </c>
      <c r="Q855" s="66" t="str">
        <f>TRIM(②受講者情報入力!AR856)</f>
        <v/>
      </c>
      <c r="R855" s="66" t="str">
        <f>TRIM(②受講者情報入力!AS856)</f>
        <v/>
      </c>
      <c r="S855" s="66" t="str">
        <f>TRIM(②受講者情報入力!AT856)</f>
        <v/>
      </c>
    </row>
    <row r="856" spans="1:19">
      <c r="A856" s="66" t="e">
        <f>②受講者情報入力!AW857</f>
        <v>#N/A</v>
      </c>
      <c r="B856" s="66" t="str">
        <f>LEFT(②受講者情報入力!Y857,1)</f>
        <v/>
      </c>
      <c r="C856" s="66" t="str">
        <f>DBCS(TRIM(②受講者情報入力!Z857))</f>
        <v/>
      </c>
      <c r="D856" s="66" t="str">
        <f>DBCS(TRIM(②受講者情報入力!AA857))</f>
        <v/>
      </c>
      <c r="E856" s="66" t="str">
        <f>ASC(TRIM(②受講者情報入力!AB857))</f>
        <v/>
      </c>
      <c r="F856" s="66" t="str">
        <f>IFERROR(VLOOKUP(②受講者情報入力!AC857,マスタ!$A$1:$B$47,2,0),"")</f>
        <v/>
      </c>
      <c r="G856" s="66" t="str">
        <f>TRIM(②受講者情報入力!AD857)</f>
        <v/>
      </c>
      <c r="H856" s="66" t="str">
        <f>TRIM(②受講者情報入力!AE857)</f>
        <v/>
      </c>
      <c r="I856" s="66" t="str">
        <f>IF(②受講者情報入力!AV857="","",LEFT(②受講者情報入力!AV857,LEN(②受講者情報入力!AV857)-1))</f>
        <v/>
      </c>
      <c r="J856" s="66" t="str">
        <f>ASC(TRIM(②受講者情報入力!AK857))</f>
        <v/>
      </c>
      <c r="K856" s="66" t="str">
        <f>IF(②受講者情報入力!AL857=0,"",TEXT(②受講者情報入力!AL857,"yyyy/mm/dd"))</f>
        <v/>
      </c>
      <c r="L856" s="66" t="str">
        <f>IF(②受講者情報入力!AM857=0,"",TEXT(②受講者情報入力!AM857,"yyyy/mm/dd"))</f>
        <v/>
      </c>
      <c r="M856" s="66" t="str">
        <f>ASC(TRIM(②受講者情報入力!AN857))</f>
        <v/>
      </c>
      <c r="N856" s="66" t="str">
        <f>ASC(TRIM(②受講者情報入力!AO857))</f>
        <v/>
      </c>
      <c r="O856" s="66" t="str">
        <f>IF(②受講者情報入力!AP857=0,"",TEXT(②受講者情報入力!AP857,"yyyy/mm/dd"))</f>
        <v/>
      </c>
      <c r="P856" s="66" t="str">
        <f>ASC(TRIM(②受講者情報入力!AQ857))</f>
        <v/>
      </c>
      <c r="Q856" s="66" t="str">
        <f>TRIM(②受講者情報入力!AR857)</f>
        <v/>
      </c>
      <c r="R856" s="66" t="str">
        <f>TRIM(②受講者情報入力!AS857)</f>
        <v/>
      </c>
      <c r="S856" s="66" t="str">
        <f>TRIM(②受講者情報入力!AT857)</f>
        <v/>
      </c>
    </row>
    <row r="857" spans="1:19">
      <c r="A857" s="66" t="e">
        <f>②受講者情報入力!AW858</f>
        <v>#N/A</v>
      </c>
      <c r="B857" s="66" t="str">
        <f>LEFT(②受講者情報入力!Y858,1)</f>
        <v/>
      </c>
      <c r="C857" s="66" t="str">
        <f>DBCS(TRIM(②受講者情報入力!Z858))</f>
        <v/>
      </c>
      <c r="D857" s="66" t="str">
        <f>DBCS(TRIM(②受講者情報入力!AA858))</f>
        <v/>
      </c>
      <c r="E857" s="66" t="str">
        <f>ASC(TRIM(②受講者情報入力!AB858))</f>
        <v/>
      </c>
      <c r="F857" s="66" t="str">
        <f>IFERROR(VLOOKUP(②受講者情報入力!AC858,マスタ!$A$1:$B$47,2,0),"")</f>
        <v/>
      </c>
      <c r="G857" s="66" t="str">
        <f>TRIM(②受講者情報入力!AD858)</f>
        <v/>
      </c>
      <c r="H857" s="66" t="str">
        <f>TRIM(②受講者情報入力!AE858)</f>
        <v/>
      </c>
      <c r="I857" s="66" t="str">
        <f>IF(②受講者情報入力!AV858="","",LEFT(②受講者情報入力!AV858,LEN(②受講者情報入力!AV858)-1))</f>
        <v/>
      </c>
      <c r="J857" s="66" t="str">
        <f>ASC(TRIM(②受講者情報入力!AK858))</f>
        <v/>
      </c>
      <c r="K857" s="66" t="str">
        <f>IF(②受講者情報入力!AL858=0,"",TEXT(②受講者情報入力!AL858,"yyyy/mm/dd"))</f>
        <v/>
      </c>
      <c r="L857" s="66" t="str">
        <f>IF(②受講者情報入力!AM858=0,"",TEXT(②受講者情報入力!AM858,"yyyy/mm/dd"))</f>
        <v/>
      </c>
      <c r="M857" s="66" t="str">
        <f>ASC(TRIM(②受講者情報入力!AN858))</f>
        <v/>
      </c>
      <c r="N857" s="66" t="str">
        <f>ASC(TRIM(②受講者情報入力!AO858))</f>
        <v/>
      </c>
      <c r="O857" s="66" t="str">
        <f>IF(②受講者情報入力!AP858=0,"",TEXT(②受講者情報入力!AP858,"yyyy/mm/dd"))</f>
        <v/>
      </c>
      <c r="P857" s="66" t="str">
        <f>ASC(TRIM(②受講者情報入力!AQ858))</f>
        <v/>
      </c>
      <c r="Q857" s="66" t="str">
        <f>TRIM(②受講者情報入力!AR858)</f>
        <v/>
      </c>
      <c r="R857" s="66" t="str">
        <f>TRIM(②受講者情報入力!AS858)</f>
        <v/>
      </c>
      <c r="S857" s="66" t="str">
        <f>TRIM(②受講者情報入力!AT858)</f>
        <v/>
      </c>
    </row>
    <row r="858" spans="1:19">
      <c r="A858" s="66" t="e">
        <f>②受講者情報入力!AW859</f>
        <v>#N/A</v>
      </c>
      <c r="B858" s="66" t="str">
        <f>LEFT(②受講者情報入力!Y859,1)</f>
        <v/>
      </c>
      <c r="C858" s="66" t="str">
        <f>DBCS(TRIM(②受講者情報入力!Z859))</f>
        <v/>
      </c>
      <c r="D858" s="66" t="str">
        <f>DBCS(TRIM(②受講者情報入力!AA859))</f>
        <v/>
      </c>
      <c r="E858" s="66" t="str">
        <f>ASC(TRIM(②受講者情報入力!AB859))</f>
        <v/>
      </c>
      <c r="F858" s="66" t="str">
        <f>IFERROR(VLOOKUP(②受講者情報入力!AC859,マスタ!$A$1:$B$47,2,0),"")</f>
        <v/>
      </c>
      <c r="G858" s="66" t="str">
        <f>TRIM(②受講者情報入力!AD859)</f>
        <v/>
      </c>
      <c r="H858" s="66" t="str">
        <f>TRIM(②受講者情報入力!AE859)</f>
        <v/>
      </c>
      <c r="I858" s="66" t="str">
        <f>IF(②受講者情報入力!AV859="","",LEFT(②受講者情報入力!AV859,LEN(②受講者情報入力!AV859)-1))</f>
        <v/>
      </c>
      <c r="J858" s="66" t="str">
        <f>ASC(TRIM(②受講者情報入力!AK859))</f>
        <v/>
      </c>
      <c r="K858" s="66" t="str">
        <f>IF(②受講者情報入力!AL859=0,"",TEXT(②受講者情報入力!AL859,"yyyy/mm/dd"))</f>
        <v/>
      </c>
      <c r="L858" s="66" t="str">
        <f>IF(②受講者情報入力!AM859=0,"",TEXT(②受講者情報入力!AM859,"yyyy/mm/dd"))</f>
        <v/>
      </c>
      <c r="M858" s="66" t="str">
        <f>ASC(TRIM(②受講者情報入力!AN859))</f>
        <v/>
      </c>
      <c r="N858" s="66" t="str">
        <f>ASC(TRIM(②受講者情報入力!AO859))</f>
        <v/>
      </c>
      <c r="O858" s="66" t="str">
        <f>IF(②受講者情報入力!AP859=0,"",TEXT(②受講者情報入力!AP859,"yyyy/mm/dd"))</f>
        <v/>
      </c>
      <c r="P858" s="66" t="str">
        <f>ASC(TRIM(②受講者情報入力!AQ859))</f>
        <v/>
      </c>
      <c r="Q858" s="66" t="str">
        <f>TRIM(②受講者情報入力!AR859)</f>
        <v/>
      </c>
      <c r="R858" s="66" t="str">
        <f>TRIM(②受講者情報入力!AS859)</f>
        <v/>
      </c>
      <c r="S858" s="66" t="str">
        <f>TRIM(②受講者情報入力!AT859)</f>
        <v/>
      </c>
    </row>
    <row r="859" spans="1:19">
      <c r="A859" s="66" t="e">
        <f>②受講者情報入力!AW860</f>
        <v>#N/A</v>
      </c>
      <c r="B859" s="66" t="str">
        <f>LEFT(②受講者情報入力!Y860,1)</f>
        <v/>
      </c>
      <c r="C859" s="66" t="str">
        <f>DBCS(TRIM(②受講者情報入力!Z860))</f>
        <v/>
      </c>
      <c r="D859" s="66" t="str">
        <f>DBCS(TRIM(②受講者情報入力!AA860))</f>
        <v/>
      </c>
      <c r="E859" s="66" t="str">
        <f>ASC(TRIM(②受講者情報入力!AB860))</f>
        <v/>
      </c>
      <c r="F859" s="66" t="str">
        <f>IFERROR(VLOOKUP(②受講者情報入力!AC860,マスタ!$A$1:$B$47,2,0),"")</f>
        <v/>
      </c>
      <c r="G859" s="66" t="str">
        <f>TRIM(②受講者情報入力!AD860)</f>
        <v/>
      </c>
      <c r="H859" s="66" t="str">
        <f>TRIM(②受講者情報入力!AE860)</f>
        <v/>
      </c>
      <c r="I859" s="66" t="str">
        <f>IF(②受講者情報入力!AV860="","",LEFT(②受講者情報入力!AV860,LEN(②受講者情報入力!AV860)-1))</f>
        <v/>
      </c>
      <c r="J859" s="66" t="str">
        <f>ASC(TRIM(②受講者情報入力!AK860))</f>
        <v/>
      </c>
      <c r="K859" s="66" t="str">
        <f>IF(②受講者情報入力!AL860=0,"",TEXT(②受講者情報入力!AL860,"yyyy/mm/dd"))</f>
        <v/>
      </c>
      <c r="L859" s="66" t="str">
        <f>IF(②受講者情報入力!AM860=0,"",TEXT(②受講者情報入力!AM860,"yyyy/mm/dd"))</f>
        <v/>
      </c>
      <c r="M859" s="66" t="str">
        <f>ASC(TRIM(②受講者情報入力!AN860))</f>
        <v/>
      </c>
      <c r="N859" s="66" t="str">
        <f>ASC(TRIM(②受講者情報入力!AO860))</f>
        <v/>
      </c>
      <c r="O859" s="66" t="str">
        <f>IF(②受講者情報入力!AP860=0,"",TEXT(②受講者情報入力!AP860,"yyyy/mm/dd"))</f>
        <v/>
      </c>
      <c r="P859" s="66" t="str">
        <f>ASC(TRIM(②受講者情報入力!AQ860))</f>
        <v/>
      </c>
      <c r="Q859" s="66" t="str">
        <f>TRIM(②受講者情報入力!AR860)</f>
        <v/>
      </c>
      <c r="R859" s="66" t="str">
        <f>TRIM(②受講者情報入力!AS860)</f>
        <v/>
      </c>
      <c r="S859" s="66" t="str">
        <f>TRIM(②受講者情報入力!AT860)</f>
        <v/>
      </c>
    </row>
    <row r="860" spans="1:19">
      <c r="A860" s="66" t="e">
        <f>②受講者情報入力!AW861</f>
        <v>#N/A</v>
      </c>
      <c r="B860" s="66" t="str">
        <f>LEFT(②受講者情報入力!Y861,1)</f>
        <v/>
      </c>
      <c r="C860" s="66" t="str">
        <f>DBCS(TRIM(②受講者情報入力!Z861))</f>
        <v/>
      </c>
      <c r="D860" s="66" t="str">
        <f>DBCS(TRIM(②受講者情報入力!AA861))</f>
        <v/>
      </c>
      <c r="E860" s="66" t="str">
        <f>ASC(TRIM(②受講者情報入力!AB861))</f>
        <v/>
      </c>
      <c r="F860" s="66" t="str">
        <f>IFERROR(VLOOKUP(②受講者情報入力!AC861,マスタ!$A$1:$B$47,2,0),"")</f>
        <v/>
      </c>
      <c r="G860" s="66" t="str">
        <f>TRIM(②受講者情報入力!AD861)</f>
        <v/>
      </c>
      <c r="H860" s="66" t="str">
        <f>TRIM(②受講者情報入力!AE861)</f>
        <v/>
      </c>
      <c r="I860" s="66" t="str">
        <f>IF(②受講者情報入力!AV861="","",LEFT(②受講者情報入力!AV861,LEN(②受講者情報入力!AV861)-1))</f>
        <v/>
      </c>
      <c r="J860" s="66" t="str">
        <f>ASC(TRIM(②受講者情報入力!AK861))</f>
        <v/>
      </c>
      <c r="K860" s="66" t="str">
        <f>IF(②受講者情報入力!AL861=0,"",TEXT(②受講者情報入力!AL861,"yyyy/mm/dd"))</f>
        <v/>
      </c>
      <c r="L860" s="66" t="str">
        <f>IF(②受講者情報入力!AM861=0,"",TEXT(②受講者情報入力!AM861,"yyyy/mm/dd"))</f>
        <v/>
      </c>
      <c r="M860" s="66" t="str">
        <f>ASC(TRIM(②受講者情報入力!AN861))</f>
        <v/>
      </c>
      <c r="N860" s="66" t="str">
        <f>ASC(TRIM(②受講者情報入力!AO861))</f>
        <v/>
      </c>
      <c r="O860" s="66" t="str">
        <f>IF(②受講者情報入力!AP861=0,"",TEXT(②受講者情報入力!AP861,"yyyy/mm/dd"))</f>
        <v/>
      </c>
      <c r="P860" s="66" t="str">
        <f>ASC(TRIM(②受講者情報入力!AQ861))</f>
        <v/>
      </c>
      <c r="Q860" s="66" t="str">
        <f>TRIM(②受講者情報入力!AR861)</f>
        <v/>
      </c>
      <c r="R860" s="66" t="str">
        <f>TRIM(②受講者情報入力!AS861)</f>
        <v/>
      </c>
      <c r="S860" s="66" t="str">
        <f>TRIM(②受講者情報入力!AT861)</f>
        <v/>
      </c>
    </row>
    <row r="861" spans="1:19">
      <c r="A861" s="66" t="e">
        <f>②受講者情報入力!AW862</f>
        <v>#N/A</v>
      </c>
      <c r="B861" s="66" t="str">
        <f>LEFT(②受講者情報入力!Y862,1)</f>
        <v/>
      </c>
      <c r="C861" s="66" t="str">
        <f>DBCS(TRIM(②受講者情報入力!Z862))</f>
        <v/>
      </c>
      <c r="D861" s="66" t="str">
        <f>DBCS(TRIM(②受講者情報入力!AA862))</f>
        <v/>
      </c>
      <c r="E861" s="66" t="str">
        <f>ASC(TRIM(②受講者情報入力!AB862))</f>
        <v/>
      </c>
      <c r="F861" s="66" t="str">
        <f>IFERROR(VLOOKUP(②受講者情報入力!AC862,マスタ!$A$1:$B$47,2,0),"")</f>
        <v/>
      </c>
      <c r="G861" s="66" t="str">
        <f>TRIM(②受講者情報入力!AD862)</f>
        <v/>
      </c>
      <c r="H861" s="66" t="str">
        <f>TRIM(②受講者情報入力!AE862)</f>
        <v/>
      </c>
      <c r="I861" s="66" t="str">
        <f>IF(②受講者情報入力!AV862="","",LEFT(②受講者情報入力!AV862,LEN(②受講者情報入力!AV862)-1))</f>
        <v/>
      </c>
      <c r="J861" s="66" t="str">
        <f>ASC(TRIM(②受講者情報入力!AK862))</f>
        <v/>
      </c>
      <c r="K861" s="66" t="str">
        <f>IF(②受講者情報入力!AL862=0,"",TEXT(②受講者情報入力!AL862,"yyyy/mm/dd"))</f>
        <v/>
      </c>
      <c r="L861" s="66" t="str">
        <f>IF(②受講者情報入力!AM862=0,"",TEXT(②受講者情報入力!AM862,"yyyy/mm/dd"))</f>
        <v/>
      </c>
      <c r="M861" s="66" t="str">
        <f>ASC(TRIM(②受講者情報入力!AN862))</f>
        <v/>
      </c>
      <c r="N861" s="66" t="str">
        <f>ASC(TRIM(②受講者情報入力!AO862))</f>
        <v/>
      </c>
      <c r="O861" s="66" t="str">
        <f>IF(②受講者情報入力!AP862=0,"",TEXT(②受講者情報入力!AP862,"yyyy/mm/dd"))</f>
        <v/>
      </c>
      <c r="P861" s="66" t="str">
        <f>ASC(TRIM(②受講者情報入力!AQ862))</f>
        <v/>
      </c>
      <c r="Q861" s="66" t="str">
        <f>TRIM(②受講者情報入力!AR862)</f>
        <v/>
      </c>
      <c r="R861" s="66" t="str">
        <f>TRIM(②受講者情報入力!AS862)</f>
        <v/>
      </c>
      <c r="S861" s="66" t="str">
        <f>TRIM(②受講者情報入力!AT862)</f>
        <v/>
      </c>
    </row>
    <row r="862" spans="1:19">
      <c r="A862" s="66" t="e">
        <f>②受講者情報入力!AW863</f>
        <v>#N/A</v>
      </c>
      <c r="B862" s="66" t="str">
        <f>LEFT(②受講者情報入力!Y863,1)</f>
        <v/>
      </c>
      <c r="C862" s="66" t="str">
        <f>DBCS(TRIM(②受講者情報入力!Z863))</f>
        <v/>
      </c>
      <c r="D862" s="66" t="str">
        <f>DBCS(TRIM(②受講者情報入力!AA863))</f>
        <v/>
      </c>
      <c r="E862" s="66" t="str">
        <f>ASC(TRIM(②受講者情報入力!AB863))</f>
        <v/>
      </c>
      <c r="F862" s="66" t="str">
        <f>IFERROR(VLOOKUP(②受講者情報入力!AC863,マスタ!$A$1:$B$47,2,0),"")</f>
        <v/>
      </c>
      <c r="G862" s="66" t="str">
        <f>TRIM(②受講者情報入力!AD863)</f>
        <v/>
      </c>
      <c r="H862" s="66" t="str">
        <f>TRIM(②受講者情報入力!AE863)</f>
        <v/>
      </c>
      <c r="I862" s="66" t="str">
        <f>IF(②受講者情報入力!AV863="","",LEFT(②受講者情報入力!AV863,LEN(②受講者情報入力!AV863)-1))</f>
        <v/>
      </c>
      <c r="J862" s="66" t="str">
        <f>ASC(TRIM(②受講者情報入力!AK863))</f>
        <v/>
      </c>
      <c r="K862" s="66" t="str">
        <f>IF(②受講者情報入力!AL863=0,"",TEXT(②受講者情報入力!AL863,"yyyy/mm/dd"))</f>
        <v/>
      </c>
      <c r="L862" s="66" t="str">
        <f>IF(②受講者情報入力!AM863=0,"",TEXT(②受講者情報入力!AM863,"yyyy/mm/dd"))</f>
        <v/>
      </c>
      <c r="M862" s="66" t="str">
        <f>ASC(TRIM(②受講者情報入力!AN863))</f>
        <v/>
      </c>
      <c r="N862" s="66" t="str">
        <f>ASC(TRIM(②受講者情報入力!AO863))</f>
        <v/>
      </c>
      <c r="O862" s="66" t="str">
        <f>IF(②受講者情報入力!AP863=0,"",TEXT(②受講者情報入力!AP863,"yyyy/mm/dd"))</f>
        <v/>
      </c>
      <c r="P862" s="66" t="str">
        <f>ASC(TRIM(②受講者情報入力!AQ863))</f>
        <v/>
      </c>
      <c r="Q862" s="66" t="str">
        <f>TRIM(②受講者情報入力!AR863)</f>
        <v/>
      </c>
      <c r="R862" s="66" t="str">
        <f>TRIM(②受講者情報入力!AS863)</f>
        <v/>
      </c>
      <c r="S862" s="66" t="str">
        <f>TRIM(②受講者情報入力!AT863)</f>
        <v/>
      </c>
    </row>
    <row r="863" spans="1:19">
      <c r="A863" s="66" t="e">
        <f>②受講者情報入力!AW864</f>
        <v>#N/A</v>
      </c>
      <c r="B863" s="66" t="str">
        <f>LEFT(②受講者情報入力!Y864,1)</f>
        <v/>
      </c>
      <c r="C863" s="66" t="str">
        <f>DBCS(TRIM(②受講者情報入力!Z864))</f>
        <v/>
      </c>
      <c r="D863" s="66" t="str">
        <f>DBCS(TRIM(②受講者情報入力!AA864))</f>
        <v/>
      </c>
      <c r="E863" s="66" t="str">
        <f>ASC(TRIM(②受講者情報入力!AB864))</f>
        <v/>
      </c>
      <c r="F863" s="66" t="str">
        <f>IFERROR(VLOOKUP(②受講者情報入力!AC864,マスタ!$A$1:$B$47,2,0),"")</f>
        <v/>
      </c>
      <c r="G863" s="66" t="str">
        <f>TRIM(②受講者情報入力!AD864)</f>
        <v/>
      </c>
      <c r="H863" s="66" t="str">
        <f>TRIM(②受講者情報入力!AE864)</f>
        <v/>
      </c>
      <c r="I863" s="66" t="str">
        <f>IF(②受講者情報入力!AV864="","",LEFT(②受講者情報入力!AV864,LEN(②受講者情報入力!AV864)-1))</f>
        <v/>
      </c>
      <c r="J863" s="66" t="str">
        <f>ASC(TRIM(②受講者情報入力!AK864))</f>
        <v/>
      </c>
      <c r="K863" s="66" t="str">
        <f>IF(②受講者情報入力!AL864=0,"",TEXT(②受講者情報入力!AL864,"yyyy/mm/dd"))</f>
        <v/>
      </c>
      <c r="L863" s="66" t="str">
        <f>IF(②受講者情報入力!AM864=0,"",TEXT(②受講者情報入力!AM864,"yyyy/mm/dd"))</f>
        <v/>
      </c>
      <c r="M863" s="66" t="str">
        <f>ASC(TRIM(②受講者情報入力!AN864))</f>
        <v/>
      </c>
      <c r="N863" s="66" t="str">
        <f>ASC(TRIM(②受講者情報入力!AO864))</f>
        <v/>
      </c>
      <c r="O863" s="66" t="str">
        <f>IF(②受講者情報入力!AP864=0,"",TEXT(②受講者情報入力!AP864,"yyyy/mm/dd"))</f>
        <v/>
      </c>
      <c r="P863" s="66" t="str">
        <f>ASC(TRIM(②受講者情報入力!AQ864))</f>
        <v/>
      </c>
      <c r="Q863" s="66" t="str">
        <f>TRIM(②受講者情報入力!AR864)</f>
        <v/>
      </c>
      <c r="R863" s="66" t="str">
        <f>TRIM(②受講者情報入力!AS864)</f>
        <v/>
      </c>
      <c r="S863" s="66" t="str">
        <f>TRIM(②受講者情報入力!AT864)</f>
        <v/>
      </c>
    </row>
    <row r="864" spans="1:19">
      <c r="A864" s="66" t="e">
        <f>②受講者情報入力!AW865</f>
        <v>#N/A</v>
      </c>
      <c r="B864" s="66" t="str">
        <f>LEFT(②受講者情報入力!Y865,1)</f>
        <v/>
      </c>
      <c r="C864" s="66" t="str">
        <f>DBCS(TRIM(②受講者情報入力!Z865))</f>
        <v/>
      </c>
      <c r="D864" s="66" t="str">
        <f>DBCS(TRIM(②受講者情報入力!AA865))</f>
        <v/>
      </c>
      <c r="E864" s="66" t="str">
        <f>ASC(TRIM(②受講者情報入力!AB865))</f>
        <v/>
      </c>
      <c r="F864" s="66" t="str">
        <f>IFERROR(VLOOKUP(②受講者情報入力!AC865,マスタ!$A$1:$B$47,2,0),"")</f>
        <v/>
      </c>
      <c r="G864" s="66" t="str">
        <f>TRIM(②受講者情報入力!AD865)</f>
        <v/>
      </c>
      <c r="H864" s="66" t="str">
        <f>TRIM(②受講者情報入力!AE865)</f>
        <v/>
      </c>
      <c r="I864" s="66" t="str">
        <f>IF(②受講者情報入力!AV865="","",LEFT(②受講者情報入力!AV865,LEN(②受講者情報入力!AV865)-1))</f>
        <v/>
      </c>
      <c r="J864" s="66" t="str">
        <f>ASC(TRIM(②受講者情報入力!AK865))</f>
        <v/>
      </c>
      <c r="K864" s="66" t="str">
        <f>IF(②受講者情報入力!AL865=0,"",TEXT(②受講者情報入力!AL865,"yyyy/mm/dd"))</f>
        <v/>
      </c>
      <c r="L864" s="66" t="str">
        <f>IF(②受講者情報入力!AM865=0,"",TEXT(②受講者情報入力!AM865,"yyyy/mm/dd"))</f>
        <v/>
      </c>
      <c r="M864" s="66" t="str">
        <f>ASC(TRIM(②受講者情報入力!AN865))</f>
        <v/>
      </c>
      <c r="N864" s="66" t="str">
        <f>ASC(TRIM(②受講者情報入力!AO865))</f>
        <v/>
      </c>
      <c r="O864" s="66" t="str">
        <f>IF(②受講者情報入力!AP865=0,"",TEXT(②受講者情報入力!AP865,"yyyy/mm/dd"))</f>
        <v/>
      </c>
      <c r="P864" s="66" t="str">
        <f>ASC(TRIM(②受講者情報入力!AQ865))</f>
        <v/>
      </c>
      <c r="Q864" s="66" t="str">
        <f>TRIM(②受講者情報入力!AR865)</f>
        <v/>
      </c>
      <c r="R864" s="66" t="str">
        <f>TRIM(②受講者情報入力!AS865)</f>
        <v/>
      </c>
      <c r="S864" s="66" t="str">
        <f>TRIM(②受講者情報入力!AT865)</f>
        <v/>
      </c>
    </row>
    <row r="865" spans="1:19">
      <c r="A865" s="66" t="e">
        <f>②受講者情報入力!AW866</f>
        <v>#N/A</v>
      </c>
      <c r="B865" s="66" t="str">
        <f>LEFT(②受講者情報入力!Y866,1)</f>
        <v/>
      </c>
      <c r="C865" s="66" t="str">
        <f>DBCS(TRIM(②受講者情報入力!Z866))</f>
        <v/>
      </c>
      <c r="D865" s="66" t="str">
        <f>DBCS(TRIM(②受講者情報入力!AA866))</f>
        <v/>
      </c>
      <c r="E865" s="66" t="str">
        <f>ASC(TRIM(②受講者情報入力!AB866))</f>
        <v/>
      </c>
      <c r="F865" s="66" t="str">
        <f>IFERROR(VLOOKUP(②受講者情報入力!AC866,マスタ!$A$1:$B$47,2,0),"")</f>
        <v/>
      </c>
      <c r="G865" s="66" t="str">
        <f>TRIM(②受講者情報入力!AD866)</f>
        <v/>
      </c>
      <c r="H865" s="66" t="str">
        <f>TRIM(②受講者情報入力!AE866)</f>
        <v/>
      </c>
      <c r="I865" s="66" t="str">
        <f>IF(②受講者情報入力!AV866="","",LEFT(②受講者情報入力!AV866,LEN(②受講者情報入力!AV866)-1))</f>
        <v/>
      </c>
      <c r="J865" s="66" t="str">
        <f>ASC(TRIM(②受講者情報入力!AK866))</f>
        <v/>
      </c>
      <c r="K865" s="66" t="str">
        <f>IF(②受講者情報入力!AL866=0,"",TEXT(②受講者情報入力!AL866,"yyyy/mm/dd"))</f>
        <v/>
      </c>
      <c r="L865" s="66" t="str">
        <f>IF(②受講者情報入力!AM866=0,"",TEXT(②受講者情報入力!AM866,"yyyy/mm/dd"))</f>
        <v/>
      </c>
      <c r="M865" s="66" t="str">
        <f>ASC(TRIM(②受講者情報入力!AN866))</f>
        <v/>
      </c>
      <c r="N865" s="66" t="str">
        <f>ASC(TRIM(②受講者情報入力!AO866))</f>
        <v/>
      </c>
      <c r="O865" s="66" t="str">
        <f>IF(②受講者情報入力!AP866=0,"",TEXT(②受講者情報入力!AP866,"yyyy/mm/dd"))</f>
        <v/>
      </c>
      <c r="P865" s="66" t="str">
        <f>ASC(TRIM(②受講者情報入力!AQ866))</f>
        <v/>
      </c>
      <c r="Q865" s="66" t="str">
        <f>TRIM(②受講者情報入力!AR866)</f>
        <v/>
      </c>
      <c r="R865" s="66" t="str">
        <f>TRIM(②受講者情報入力!AS866)</f>
        <v/>
      </c>
      <c r="S865" s="66" t="str">
        <f>TRIM(②受講者情報入力!AT866)</f>
        <v/>
      </c>
    </row>
    <row r="866" spans="1:19">
      <c r="A866" s="66" t="e">
        <f>②受講者情報入力!AW867</f>
        <v>#N/A</v>
      </c>
      <c r="B866" s="66" t="str">
        <f>LEFT(②受講者情報入力!Y867,1)</f>
        <v/>
      </c>
      <c r="C866" s="66" t="str">
        <f>DBCS(TRIM(②受講者情報入力!Z867))</f>
        <v/>
      </c>
      <c r="D866" s="66" t="str">
        <f>DBCS(TRIM(②受講者情報入力!AA867))</f>
        <v/>
      </c>
      <c r="E866" s="66" t="str">
        <f>ASC(TRIM(②受講者情報入力!AB867))</f>
        <v/>
      </c>
      <c r="F866" s="66" t="str">
        <f>IFERROR(VLOOKUP(②受講者情報入力!AC867,マスタ!$A$1:$B$47,2,0),"")</f>
        <v/>
      </c>
      <c r="G866" s="66" t="str">
        <f>TRIM(②受講者情報入力!AD867)</f>
        <v/>
      </c>
      <c r="H866" s="66" t="str">
        <f>TRIM(②受講者情報入力!AE867)</f>
        <v/>
      </c>
      <c r="I866" s="66" t="str">
        <f>IF(②受講者情報入力!AV867="","",LEFT(②受講者情報入力!AV867,LEN(②受講者情報入力!AV867)-1))</f>
        <v/>
      </c>
      <c r="J866" s="66" t="str">
        <f>ASC(TRIM(②受講者情報入力!AK867))</f>
        <v/>
      </c>
      <c r="K866" s="66" t="str">
        <f>IF(②受講者情報入力!AL867=0,"",TEXT(②受講者情報入力!AL867,"yyyy/mm/dd"))</f>
        <v/>
      </c>
      <c r="L866" s="66" t="str">
        <f>IF(②受講者情報入力!AM867=0,"",TEXT(②受講者情報入力!AM867,"yyyy/mm/dd"))</f>
        <v/>
      </c>
      <c r="M866" s="66" t="str">
        <f>ASC(TRIM(②受講者情報入力!AN867))</f>
        <v/>
      </c>
      <c r="N866" s="66" t="str">
        <f>ASC(TRIM(②受講者情報入力!AO867))</f>
        <v/>
      </c>
      <c r="O866" s="66" t="str">
        <f>IF(②受講者情報入力!AP867=0,"",TEXT(②受講者情報入力!AP867,"yyyy/mm/dd"))</f>
        <v/>
      </c>
      <c r="P866" s="66" t="str">
        <f>ASC(TRIM(②受講者情報入力!AQ867))</f>
        <v/>
      </c>
      <c r="Q866" s="66" t="str">
        <f>TRIM(②受講者情報入力!AR867)</f>
        <v/>
      </c>
      <c r="R866" s="66" t="str">
        <f>TRIM(②受講者情報入力!AS867)</f>
        <v/>
      </c>
      <c r="S866" s="66" t="str">
        <f>TRIM(②受講者情報入力!AT867)</f>
        <v/>
      </c>
    </row>
    <row r="867" spans="1:19">
      <c r="A867" s="66" t="e">
        <f>②受講者情報入力!AW868</f>
        <v>#N/A</v>
      </c>
      <c r="B867" s="66" t="str">
        <f>LEFT(②受講者情報入力!Y868,1)</f>
        <v/>
      </c>
      <c r="C867" s="66" t="str">
        <f>DBCS(TRIM(②受講者情報入力!Z868))</f>
        <v/>
      </c>
      <c r="D867" s="66" t="str">
        <f>DBCS(TRIM(②受講者情報入力!AA868))</f>
        <v/>
      </c>
      <c r="E867" s="66" t="str">
        <f>ASC(TRIM(②受講者情報入力!AB868))</f>
        <v/>
      </c>
      <c r="F867" s="66" t="str">
        <f>IFERROR(VLOOKUP(②受講者情報入力!AC868,マスタ!$A$1:$B$47,2,0),"")</f>
        <v/>
      </c>
      <c r="G867" s="66" t="str">
        <f>TRIM(②受講者情報入力!AD868)</f>
        <v/>
      </c>
      <c r="H867" s="66" t="str">
        <f>TRIM(②受講者情報入力!AE868)</f>
        <v/>
      </c>
      <c r="I867" s="66" t="str">
        <f>IF(②受講者情報入力!AV868="","",LEFT(②受講者情報入力!AV868,LEN(②受講者情報入力!AV868)-1))</f>
        <v/>
      </c>
      <c r="J867" s="66" t="str">
        <f>ASC(TRIM(②受講者情報入力!AK868))</f>
        <v/>
      </c>
      <c r="K867" s="66" t="str">
        <f>IF(②受講者情報入力!AL868=0,"",TEXT(②受講者情報入力!AL868,"yyyy/mm/dd"))</f>
        <v/>
      </c>
      <c r="L867" s="66" t="str">
        <f>IF(②受講者情報入力!AM868=0,"",TEXT(②受講者情報入力!AM868,"yyyy/mm/dd"))</f>
        <v/>
      </c>
      <c r="M867" s="66" t="str">
        <f>ASC(TRIM(②受講者情報入力!AN868))</f>
        <v/>
      </c>
      <c r="N867" s="66" t="str">
        <f>ASC(TRIM(②受講者情報入力!AO868))</f>
        <v/>
      </c>
      <c r="O867" s="66" t="str">
        <f>IF(②受講者情報入力!AP868=0,"",TEXT(②受講者情報入力!AP868,"yyyy/mm/dd"))</f>
        <v/>
      </c>
      <c r="P867" s="66" t="str">
        <f>ASC(TRIM(②受講者情報入力!AQ868))</f>
        <v/>
      </c>
      <c r="Q867" s="66" t="str">
        <f>TRIM(②受講者情報入力!AR868)</f>
        <v/>
      </c>
      <c r="R867" s="66" t="str">
        <f>TRIM(②受講者情報入力!AS868)</f>
        <v/>
      </c>
      <c r="S867" s="66" t="str">
        <f>TRIM(②受講者情報入力!AT868)</f>
        <v/>
      </c>
    </row>
    <row r="868" spans="1:19">
      <c r="A868" s="66" t="e">
        <f>②受講者情報入力!AW869</f>
        <v>#N/A</v>
      </c>
      <c r="B868" s="66" t="str">
        <f>LEFT(②受講者情報入力!Y869,1)</f>
        <v/>
      </c>
      <c r="C868" s="66" t="str">
        <f>DBCS(TRIM(②受講者情報入力!Z869))</f>
        <v/>
      </c>
      <c r="D868" s="66" t="str">
        <f>DBCS(TRIM(②受講者情報入力!AA869))</f>
        <v/>
      </c>
      <c r="E868" s="66" t="str">
        <f>ASC(TRIM(②受講者情報入力!AB869))</f>
        <v/>
      </c>
      <c r="F868" s="66" t="str">
        <f>IFERROR(VLOOKUP(②受講者情報入力!AC869,マスタ!$A$1:$B$47,2,0),"")</f>
        <v/>
      </c>
      <c r="G868" s="66" t="str">
        <f>TRIM(②受講者情報入力!AD869)</f>
        <v/>
      </c>
      <c r="H868" s="66" t="str">
        <f>TRIM(②受講者情報入力!AE869)</f>
        <v/>
      </c>
      <c r="I868" s="66" t="str">
        <f>IF(②受講者情報入力!AV869="","",LEFT(②受講者情報入力!AV869,LEN(②受講者情報入力!AV869)-1))</f>
        <v/>
      </c>
      <c r="J868" s="66" t="str">
        <f>ASC(TRIM(②受講者情報入力!AK869))</f>
        <v/>
      </c>
      <c r="K868" s="66" t="str">
        <f>IF(②受講者情報入力!AL869=0,"",TEXT(②受講者情報入力!AL869,"yyyy/mm/dd"))</f>
        <v/>
      </c>
      <c r="L868" s="66" t="str">
        <f>IF(②受講者情報入力!AM869=0,"",TEXT(②受講者情報入力!AM869,"yyyy/mm/dd"))</f>
        <v/>
      </c>
      <c r="M868" s="66" t="str">
        <f>ASC(TRIM(②受講者情報入力!AN869))</f>
        <v/>
      </c>
      <c r="N868" s="66" t="str">
        <f>ASC(TRIM(②受講者情報入力!AO869))</f>
        <v/>
      </c>
      <c r="O868" s="66" t="str">
        <f>IF(②受講者情報入力!AP869=0,"",TEXT(②受講者情報入力!AP869,"yyyy/mm/dd"))</f>
        <v/>
      </c>
      <c r="P868" s="66" t="str">
        <f>ASC(TRIM(②受講者情報入力!AQ869))</f>
        <v/>
      </c>
      <c r="Q868" s="66" t="str">
        <f>TRIM(②受講者情報入力!AR869)</f>
        <v/>
      </c>
      <c r="R868" s="66" t="str">
        <f>TRIM(②受講者情報入力!AS869)</f>
        <v/>
      </c>
      <c r="S868" s="66" t="str">
        <f>TRIM(②受講者情報入力!AT869)</f>
        <v/>
      </c>
    </row>
    <row r="869" spans="1:19">
      <c r="A869" s="66" t="e">
        <f>②受講者情報入力!AW870</f>
        <v>#N/A</v>
      </c>
      <c r="B869" s="66" t="str">
        <f>LEFT(②受講者情報入力!Y870,1)</f>
        <v/>
      </c>
      <c r="C869" s="66" t="str">
        <f>DBCS(TRIM(②受講者情報入力!Z870))</f>
        <v/>
      </c>
      <c r="D869" s="66" t="str">
        <f>DBCS(TRIM(②受講者情報入力!AA870))</f>
        <v/>
      </c>
      <c r="E869" s="66" t="str">
        <f>ASC(TRIM(②受講者情報入力!AB870))</f>
        <v/>
      </c>
      <c r="F869" s="66" t="str">
        <f>IFERROR(VLOOKUP(②受講者情報入力!AC870,マスタ!$A$1:$B$47,2,0),"")</f>
        <v/>
      </c>
      <c r="G869" s="66" t="str">
        <f>TRIM(②受講者情報入力!AD870)</f>
        <v/>
      </c>
      <c r="H869" s="66" t="str">
        <f>TRIM(②受講者情報入力!AE870)</f>
        <v/>
      </c>
      <c r="I869" s="66" t="str">
        <f>IF(②受講者情報入力!AV870="","",LEFT(②受講者情報入力!AV870,LEN(②受講者情報入力!AV870)-1))</f>
        <v/>
      </c>
      <c r="J869" s="66" t="str">
        <f>ASC(TRIM(②受講者情報入力!AK870))</f>
        <v/>
      </c>
      <c r="K869" s="66" t="str">
        <f>IF(②受講者情報入力!AL870=0,"",TEXT(②受講者情報入力!AL870,"yyyy/mm/dd"))</f>
        <v/>
      </c>
      <c r="L869" s="66" t="str">
        <f>IF(②受講者情報入力!AM870=0,"",TEXT(②受講者情報入力!AM870,"yyyy/mm/dd"))</f>
        <v/>
      </c>
      <c r="M869" s="66" t="str">
        <f>ASC(TRIM(②受講者情報入力!AN870))</f>
        <v/>
      </c>
      <c r="N869" s="66" t="str">
        <f>ASC(TRIM(②受講者情報入力!AO870))</f>
        <v/>
      </c>
      <c r="O869" s="66" t="str">
        <f>IF(②受講者情報入力!AP870=0,"",TEXT(②受講者情報入力!AP870,"yyyy/mm/dd"))</f>
        <v/>
      </c>
      <c r="P869" s="66" t="str">
        <f>ASC(TRIM(②受講者情報入力!AQ870))</f>
        <v/>
      </c>
      <c r="Q869" s="66" t="str">
        <f>TRIM(②受講者情報入力!AR870)</f>
        <v/>
      </c>
      <c r="R869" s="66" t="str">
        <f>TRIM(②受講者情報入力!AS870)</f>
        <v/>
      </c>
      <c r="S869" s="66" t="str">
        <f>TRIM(②受講者情報入力!AT870)</f>
        <v/>
      </c>
    </row>
    <row r="870" spans="1:19">
      <c r="A870" s="66" t="e">
        <f>②受講者情報入力!AW871</f>
        <v>#N/A</v>
      </c>
      <c r="B870" s="66" t="str">
        <f>LEFT(②受講者情報入力!Y871,1)</f>
        <v/>
      </c>
      <c r="C870" s="66" t="str">
        <f>DBCS(TRIM(②受講者情報入力!Z871))</f>
        <v/>
      </c>
      <c r="D870" s="66" t="str">
        <f>DBCS(TRIM(②受講者情報入力!AA871))</f>
        <v/>
      </c>
      <c r="E870" s="66" t="str">
        <f>ASC(TRIM(②受講者情報入力!AB871))</f>
        <v/>
      </c>
      <c r="F870" s="66" t="str">
        <f>IFERROR(VLOOKUP(②受講者情報入力!AC871,マスタ!$A$1:$B$47,2,0),"")</f>
        <v/>
      </c>
      <c r="G870" s="66" t="str">
        <f>TRIM(②受講者情報入力!AD871)</f>
        <v/>
      </c>
      <c r="H870" s="66" t="str">
        <f>TRIM(②受講者情報入力!AE871)</f>
        <v/>
      </c>
      <c r="I870" s="66" t="str">
        <f>IF(②受講者情報入力!AV871="","",LEFT(②受講者情報入力!AV871,LEN(②受講者情報入力!AV871)-1))</f>
        <v/>
      </c>
      <c r="J870" s="66" t="str">
        <f>ASC(TRIM(②受講者情報入力!AK871))</f>
        <v/>
      </c>
      <c r="K870" s="66" t="str">
        <f>IF(②受講者情報入力!AL871=0,"",TEXT(②受講者情報入力!AL871,"yyyy/mm/dd"))</f>
        <v/>
      </c>
      <c r="L870" s="66" t="str">
        <f>IF(②受講者情報入力!AM871=0,"",TEXT(②受講者情報入力!AM871,"yyyy/mm/dd"))</f>
        <v/>
      </c>
      <c r="M870" s="66" t="str">
        <f>ASC(TRIM(②受講者情報入力!AN871))</f>
        <v/>
      </c>
      <c r="N870" s="66" t="str">
        <f>ASC(TRIM(②受講者情報入力!AO871))</f>
        <v/>
      </c>
      <c r="O870" s="66" t="str">
        <f>IF(②受講者情報入力!AP871=0,"",TEXT(②受講者情報入力!AP871,"yyyy/mm/dd"))</f>
        <v/>
      </c>
      <c r="P870" s="66" t="str">
        <f>ASC(TRIM(②受講者情報入力!AQ871))</f>
        <v/>
      </c>
      <c r="Q870" s="66" t="str">
        <f>TRIM(②受講者情報入力!AR871)</f>
        <v/>
      </c>
      <c r="R870" s="66" t="str">
        <f>TRIM(②受講者情報入力!AS871)</f>
        <v/>
      </c>
      <c r="S870" s="66" t="str">
        <f>TRIM(②受講者情報入力!AT871)</f>
        <v/>
      </c>
    </row>
    <row r="871" spans="1:19">
      <c r="A871" s="66" t="e">
        <f>②受講者情報入力!AW872</f>
        <v>#N/A</v>
      </c>
      <c r="B871" s="66" t="str">
        <f>LEFT(②受講者情報入力!Y872,1)</f>
        <v/>
      </c>
      <c r="C871" s="66" t="str">
        <f>DBCS(TRIM(②受講者情報入力!Z872))</f>
        <v/>
      </c>
      <c r="D871" s="66" t="str">
        <f>DBCS(TRIM(②受講者情報入力!AA872))</f>
        <v/>
      </c>
      <c r="E871" s="66" t="str">
        <f>ASC(TRIM(②受講者情報入力!AB872))</f>
        <v/>
      </c>
      <c r="F871" s="66" t="str">
        <f>IFERROR(VLOOKUP(②受講者情報入力!AC872,マスタ!$A$1:$B$47,2,0),"")</f>
        <v/>
      </c>
      <c r="G871" s="66" t="str">
        <f>TRIM(②受講者情報入力!AD872)</f>
        <v/>
      </c>
      <c r="H871" s="66" t="str">
        <f>TRIM(②受講者情報入力!AE872)</f>
        <v/>
      </c>
      <c r="I871" s="66" t="str">
        <f>IF(②受講者情報入力!AV872="","",LEFT(②受講者情報入力!AV872,LEN(②受講者情報入力!AV872)-1))</f>
        <v/>
      </c>
      <c r="J871" s="66" t="str">
        <f>ASC(TRIM(②受講者情報入力!AK872))</f>
        <v/>
      </c>
      <c r="K871" s="66" t="str">
        <f>IF(②受講者情報入力!AL872=0,"",TEXT(②受講者情報入力!AL872,"yyyy/mm/dd"))</f>
        <v/>
      </c>
      <c r="L871" s="66" t="str">
        <f>IF(②受講者情報入力!AM872=0,"",TEXT(②受講者情報入力!AM872,"yyyy/mm/dd"))</f>
        <v/>
      </c>
      <c r="M871" s="66" t="str">
        <f>ASC(TRIM(②受講者情報入力!AN872))</f>
        <v/>
      </c>
      <c r="N871" s="66" t="str">
        <f>ASC(TRIM(②受講者情報入力!AO872))</f>
        <v/>
      </c>
      <c r="O871" s="66" t="str">
        <f>IF(②受講者情報入力!AP872=0,"",TEXT(②受講者情報入力!AP872,"yyyy/mm/dd"))</f>
        <v/>
      </c>
      <c r="P871" s="66" t="str">
        <f>ASC(TRIM(②受講者情報入力!AQ872))</f>
        <v/>
      </c>
      <c r="Q871" s="66" t="str">
        <f>TRIM(②受講者情報入力!AR872)</f>
        <v/>
      </c>
      <c r="R871" s="66" t="str">
        <f>TRIM(②受講者情報入力!AS872)</f>
        <v/>
      </c>
      <c r="S871" s="66" t="str">
        <f>TRIM(②受講者情報入力!AT872)</f>
        <v/>
      </c>
    </row>
    <row r="872" spans="1:19">
      <c r="A872" s="66" t="e">
        <f>②受講者情報入力!AW873</f>
        <v>#N/A</v>
      </c>
      <c r="B872" s="66" t="str">
        <f>LEFT(②受講者情報入力!Y873,1)</f>
        <v/>
      </c>
      <c r="C872" s="66" t="str">
        <f>DBCS(TRIM(②受講者情報入力!Z873))</f>
        <v/>
      </c>
      <c r="D872" s="66" t="str">
        <f>DBCS(TRIM(②受講者情報入力!AA873))</f>
        <v/>
      </c>
      <c r="E872" s="66" t="str">
        <f>ASC(TRIM(②受講者情報入力!AB873))</f>
        <v/>
      </c>
      <c r="F872" s="66" t="str">
        <f>IFERROR(VLOOKUP(②受講者情報入力!AC873,マスタ!$A$1:$B$47,2,0),"")</f>
        <v/>
      </c>
      <c r="G872" s="66" t="str">
        <f>TRIM(②受講者情報入力!AD873)</f>
        <v/>
      </c>
      <c r="H872" s="66" t="str">
        <f>TRIM(②受講者情報入力!AE873)</f>
        <v/>
      </c>
      <c r="I872" s="66" t="str">
        <f>IF(②受講者情報入力!AV873="","",LEFT(②受講者情報入力!AV873,LEN(②受講者情報入力!AV873)-1))</f>
        <v/>
      </c>
      <c r="J872" s="66" t="str">
        <f>ASC(TRIM(②受講者情報入力!AK873))</f>
        <v/>
      </c>
      <c r="K872" s="66" t="str">
        <f>IF(②受講者情報入力!AL873=0,"",TEXT(②受講者情報入力!AL873,"yyyy/mm/dd"))</f>
        <v/>
      </c>
      <c r="L872" s="66" t="str">
        <f>IF(②受講者情報入力!AM873=0,"",TEXT(②受講者情報入力!AM873,"yyyy/mm/dd"))</f>
        <v/>
      </c>
      <c r="M872" s="66" t="str">
        <f>ASC(TRIM(②受講者情報入力!AN873))</f>
        <v/>
      </c>
      <c r="N872" s="66" t="str">
        <f>ASC(TRIM(②受講者情報入力!AO873))</f>
        <v/>
      </c>
      <c r="O872" s="66" t="str">
        <f>IF(②受講者情報入力!AP873=0,"",TEXT(②受講者情報入力!AP873,"yyyy/mm/dd"))</f>
        <v/>
      </c>
      <c r="P872" s="66" t="str">
        <f>ASC(TRIM(②受講者情報入力!AQ873))</f>
        <v/>
      </c>
      <c r="Q872" s="66" t="str">
        <f>TRIM(②受講者情報入力!AR873)</f>
        <v/>
      </c>
      <c r="R872" s="66" t="str">
        <f>TRIM(②受講者情報入力!AS873)</f>
        <v/>
      </c>
      <c r="S872" s="66" t="str">
        <f>TRIM(②受講者情報入力!AT873)</f>
        <v/>
      </c>
    </row>
    <row r="873" spans="1:19">
      <c r="A873" s="66" t="e">
        <f>②受講者情報入力!AW874</f>
        <v>#N/A</v>
      </c>
      <c r="B873" s="66" t="str">
        <f>LEFT(②受講者情報入力!Y874,1)</f>
        <v/>
      </c>
      <c r="C873" s="66" t="str">
        <f>DBCS(TRIM(②受講者情報入力!Z874))</f>
        <v/>
      </c>
      <c r="D873" s="66" t="str">
        <f>DBCS(TRIM(②受講者情報入力!AA874))</f>
        <v/>
      </c>
      <c r="E873" s="66" t="str">
        <f>ASC(TRIM(②受講者情報入力!AB874))</f>
        <v/>
      </c>
      <c r="F873" s="66" t="str">
        <f>IFERROR(VLOOKUP(②受講者情報入力!AC874,マスタ!$A$1:$B$47,2,0),"")</f>
        <v/>
      </c>
      <c r="G873" s="66" t="str">
        <f>TRIM(②受講者情報入力!AD874)</f>
        <v/>
      </c>
      <c r="H873" s="66" t="str">
        <f>TRIM(②受講者情報入力!AE874)</f>
        <v/>
      </c>
      <c r="I873" s="66" t="str">
        <f>IF(②受講者情報入力!AV874="","",LEFT(②受講者情報入力!AV874,LEN(②受講者情報入力!AV874)-1))</f>
        <v/>
      </c>
      <c r="J873" s="66" t="str">
        <f>ASC(TRIM(②受講者情報入力!AK874))</f>
        <v/>
      </c>
      <c r="K873" s="66" t="str">
        <f>IF(②受講者情報入力!AL874=0,"",TEXT(②受講者情報入力!AL874,"yyyy/mm/dd"))</f>
        <v/>
      </c>
      <c r="L873" s="66" t="str">
        <f>IF(②受講者情報入力!AM874=0,"",TEXT(②受講者情報入力!AM874,"yyyy/mm/dd"))</f>
        <v/>
      </c>
      <c r="M873" s="66" t="str">
        <f>ASC(TRIM(②受講者情報入力!AN874))</f>
        <v/>
      </c>
      <c r="N873" s="66" t="str">
        <f>ASC(TRIM(②受講者情報入力!AO874))</f>
        <v/>
      </c>
      <c r="O873" s="66" t="str">
        <f>IF(②受講者情報入力!AP874=0,"",TEXT(②受講者情報入力!AP874,"yyyy/mm/dd"))</f>
        <v/>
      </c>
      <c r="P873" s="66" t="str">
        <f>ASC(TRIM(②受講者情報入力!AQ874))</f>
        <v/>
      </c>
      <c r="Q873" s="66" t="str">
        <f>TRIM(②受講者情報入力!AR874)</f>
        <v/>
      </c>
      <c r="R873" s="66" t="str">
        <f>TRIM(②受講者情報入力!AS874)</f>
        <v/>
      </c>
      <c r="S873" s="66" t="str">
        <f>TRIM(②受講者情報入力!AT874)</f>
        <v/>
      </c>
    </row>
    <row r="874" spans="1:19">
      <c r="A874" s="66" t="e">
        <f>②受講者情報入力!AW875</f>
        <v>#N/A</v>
      </c>
      <c r="B874" s="66" t="str">
        <f>LEFT(②受講者情報入力!Y875,1)</f>
        <v/>
      </c>
      <c r="C874" s="66" t="str">
        <f>DBCS(TRIM(②受講者情報入力!Z875))</f>
        <v/>
      </c>
      <c r="D874" s="66" t="str">
        <f>DBCS(TRIM(②受講者情報入力!AA875))</f>
        <v/>
      </c>
      <c r="E874" s="66" t="str">
        <f>ASC(TRIM(②受講者情報入力!AB875))</f>
        <v/>
      </c>
      <c r="F874" s="66" t="str">
        <f>IFERROR(VLOOKUP(②受講者情報入力!AC875,マスタ!$A$1:$B$47,2,0),"")</f>
        <v/>
      </c>
      <c r="G874" s="66" t="str">
        <f>TRIM(②受講者情報入力!AD875)</f>
        <v/>
      </c>
      <c r="H874" s="66" t="str">
        <f>TRIM(②受講者情報入力!AE875)</f>
        <v/>
      </c>
      <c r="I874" s="66" t="str">
        <f>IF(②受講者情報入力!AV875="","",LEFT(②受講者情報入力!AV875,LEN(②受講者情報入力!AV875)-1))</f>
        <v/>
      </c>
      <c r="J874" s="66" t="str">
        <f>ASC(TRIM(②受講者情報入力!AK875))</f>
        <v/>
      </c>
      <c r="K874" s="66" t="str">
        <f>IF(②受講者情報入力!AL875=0,"",TEXT(②受講者情報入力!AL875,"yyyy/mm/dd"))</f>
        <v/>
      </c>
      <c r="L874" s="66" t="str">
        <f>IF(②受講者情報入力!AM875=0,"",TEXT(②受講者情報入力!AM875,"yyyy/mm/dd"))</f>
        <v/>
      </c>
      <c r="M874" s="66" t="str">
        <f>ASC(TRIM(②受講者情報入力!AN875))</f>
        <v/>
      </c>
      <c r="N874" s="66" t="str">
        <f>ASC(TRIM(②受講者情報入力!AO875))</f>
        <v/>
      </c>
      <c r="O874" s="66" t="str">
        <f>IF(②受講者情報入力!AP875=0,"",TEXT(②受講者情報入力!AP875,"yyyy/mm/dd"))</f>
        <v/>
      </c>
      <c r="P874" s="66" t="str">
        <f>ASC(TRIM(②受講者情報入力!AQ875))</f>
        <v/>
      </c>
      <c r="Q874" s="66" t="str">
        <f>TRIM(②受講者情報入力!AR875)</f>
        <v/>
      </c>
      <c r="R874" s="66" t="str">
        <f>TRIM(②受講者情報入力!AS875)</f>
        <v/>
      </c>
      <c r="S874" s="66" t="str">
        <f>TRIM(②受講者情報入力!AT875)</f>
        <v/>
      </c>
    </row>
    <row r="875" spans="1:19">
      <c r="A875" s="66" t="e">
        <f>②受講者情報入力!AW876</f>
        <v>#N/A</v>
      </c>
      <c r="B875" s="66" t="str">
        <f>LEFT(②受講者情報入力!Y876,1)</f>
        <v/>
      </c>
      <c r="C875" s="66" t="str">
        <f>DBCS(TRIM(②受講者情報入力!Z876))</f>
        <v/>
      </c>
      <c r="D875" s="66" t="str">
        <f>DBCS(TRIM(②受講者情報入力!AA876))</f>
        <v/>
      </c>
      <c r="E875" s="66" t="str">
        <f>ASC(TRIM(②受講者情報入力!AB876))</f>
        <v/>
      </c>
      <c r="F875" s="66" t="str">
        <f>IFERROR(VLOOKUP(②受講者情報入力!AC876,マスタ!$A$1:$B$47,2,0),"")</f>
        <v/>
      </c>
      <c r="G875" s="66" t="str">
        <f>TRIM(②受講者情報入力!AD876)</f>
        <v/>
      </c>
      <c r="H875" s="66" t="str">
        <f>TRIM(②受講者情報入力!AE876)</f>
        <v/>
      </c>
      <c r="I875" s="66" t="str">
        <f>IF(②受講者情報入力!AV876="","",LEFT(②受講者情報入力!AV876,LEN(②受講者情報入力!AV876)-1))</f>
        <v/>
      </c>
      <c r="J875" s="66" t="str">
        <f>ASC(TRIM(②受講者情報入力!AK876))</f>
        <v/>
      </c>
      <c r="K875" s="66" t="str">
        <f>IF(②受講者情報入力!AL876=0,"",TEXT(②受講者情報入力!AL876,"yyyy/mm/dd"))</f>
        <v/>
      </c>
      <c r="L875" s="66" t="str">
        <f>IF(②受講者情報入力!AM876=0,"",TEXT(②受講者情報入力!AM876,"yyyy/mm/dd"))</f>
        <v/>
      </c>
      <c r="M875" s="66" t="str">
        <f>ASC(TRIM(②受講者情報入力!AN876))</f>
        <v/>
      </c>
      <c r="N875" s="66" t="str">
        <f>ASC(TRIM(②受講者情報入力!AO876))</f>
        <v/>
      </c>
      <c r="O875" s="66" t="str">
        <f>IF(②受講者情報入力!AP876=0,"",TEXT(②受講者情報入力!AP876,"yyyy/mm/dd"))</f>
        <v/>
      </c>
      <c r="P875" s="66" t="str">
        <f>ASC(TRIM(②受講者情報入力!AQ876))</f>
        <v/>
      </c>
      <c r="Q875" s="66" t="str">
        <f>TRIM(②受講者情報入力!AR876)</f>
        <v/>
      </c>
      <c r="R875" s="66" t="str">
        <f>TRIM(②受講者情報入力!AS876)</f>
        <v/>
      </c>
      <c r="S875" s="66" t="str">
        <f>TRIM(②受講者情報入力!AT876)</f>
        <v/>
      </c>
    </row>
    <row r="876" spans="1:19">
      <c r="A876" s="66" t="e">
        <f>②受講者情報入力!AW877</f>
        <v>#N/A</v>
      </c>
      <c r="B876" s="66" t="str">
        <f>LEFT(②受講者情報入力!Y877,1)</f>
        <v/>
      </c>
      <c r="C876" s="66" t="str">
        <f>DBCS(TRIM(②受講者情報入力!Z877))</f>
        <v/>
      </c>
      <c r="D876" s="66" t="str">
        <f>DBCS(TRIM(②受講者情報入力!AA877))</f>
        <v/>
      </c>
      <c r="E876" s="66" t="str">
        <f>ASC(TRIM(②受講者情報入力!AB877))</f>
        <v/>
      </c>
      <c r="F876" s="66" t="str">
        <f>IFERROR(VLOOKUP(②受講者情報入力!AC877,マスタ!$A$1:$B$47,2,0),"")</f>
        <v/>
      </c>
      <c r="G876" s="66" t="str">
        <f>TRIM(②受講者情報入力!AD877)</f>
        <v/>
      </c>
      <c r="H876" s="66" t="str">
        <f>TRIM(②受講者情報入力!AE877)</f>
        <v/>
      </c>
      <c r="I876" s="66" t="str">
        <f>IF(②受講者情報入力!AV877="","",LEFT(②受講者情報入力!AV877,LEN(②受講者情報入力!AV877)-1))</f>
        <v/>
      </c>
      <c r="J876" s="66" t="str">
        <f>ASC(TRIM(②受講者情報入力!AK877))</f>
        <v/>
      </c>
      <c r="K876" s="66" t="str">
        <f>IF(②受講者情報入力!AL877=0,"",TEXT(②受講者情報入力!AL877,"yyyy/mm/dd"))</f>
        <v/>
      </c>
      <c r="L876" s="66" t="str">
        <f>IF(②受講者情報入力!AM877=0,"",TEXT(②受講者情報入力!AM877,"yyyy/mm/dd"))</f>
        <v/>
      </c>
      <c r="M876" s="66" t="str">
        <f>ASC(TRIM(②受講者情報入力!AN877))</f>
        <v/>
      </c>
      <c r="N876" s="66" t="str">
        <f>ASC(TRIM(②受講者情報入力!AO877))</f>
        <v/>
      </c>
      <c r="O876" s="66" t="str">
        <f>IF(②受講者情報入力!AP877=0,"",TEXT(②受講者情報入力!AP877,"yyyy/mm/dd"))</f>
        <v/>
      </c>
      <c r="P876" s="66" t="str">
        <f>ASC(TRIM(②受講者情報入力!AQ877))</f>
        <v/>
      </c>
      <c r="Q876" s="66" t="str">
        <f>TRIM(②受講者情報入力!AR877)</f>
        <v/>
      </c>
      <c r="R876" s="66" t="str">
        <f>TRIM(②受講者情報入力!AS877)</f>
        <v/>
      </c>
      <c r="S876" s="66" t="str">
        <f>TRIM(②受講者情報入力!AT877)</f>
        <v/>
      </c>
    </row>
    <row r="877" spans="1:19">
      <c r="A877" s="66" t="e">
        <f>②受講者情報入力!AW878</f>
        <v>#N/A</v>
      </c>
      <c r="B877" s="66" t="str">
        <f>LEFT(②受講者情報入力!Y878,1)</f>
        <v/>
      </c>
      <c r="C877" s="66" t="str">
        <f>DBCS(TRIM(②受講者情報入力!Z878))</f>
        <v/>
      </c>
      <c r="D877" s="66" t="str">
        <f>DBCS(TRIM(②受講者情報入力!AA878))</f>
        <v/>
      </c>
      <c r="E877" s="66" t="str">
        <f>ASC(TRIM(②受講者情報入力!AB878))</f>
        <v/>
      </c>
      <c r="F877" s="66" t="str">
        <f>IFERROR(VLOOKUP(②受講者情報入力!AC878,マスタ!$A$1:$B$47,2,0),"")</f>
        <v/>
      </c>
      <c r="G877" s="66" t="str">
        <f>TRIM(②受講者情報入力!AD878)</f>
        <v/>
      </c>
      <c r="H877" s="66" t="str">
        <f>TRIM(②受講者情報入力!AE878)</f>
        <v/>
      </c>
      <c r="I877" s="66" t="str">
        <f>IF(②受講者情報入力!AV878="","",LEFT(②受講者情報入力!AV878,LEN(②受講者情報入力!AV878)-1))</f>
        <v/>
      </c>
      <c r="J877" s="66" t="str">
        <f>ASC(TRIM(②受講者情報入力!AK878))</f>
        <v/>
      </c>
      <c r="K877" s="66" t="str">
        <f>IF(②受講者情報入力!AL878=0,"",TEXT(②受講者情報入力!AL878,"yyyy/mm/dd"))</f>
        <v/>
      </c>
      <c r="L877" s="66" t="str">
        <f>IF(②受講者情報入力!AM878=0,"",TEXT(②受講者情報入力!AM878,"yyyy/mm/dd"))</f>
        <v/>
      </c>
      <c r="M877" s="66" t="str">
        <f>ASC(TRIM(②受講者情報入力!AN878))</f>
        <v/>
      </c>
      <c r="N877" s="66" t="str">
        <f>ASC(TRIM(②受講者情報入力!AO878))</f>
        <v/>
      </c>
      <c r="O877" s="66" t="str">
        <f>IF(②受講者情報入力!AP878=0,"",TEXT(②受講者情報入力!AP878,"yyyy/mm/dd"))</f>
        <v/>
      </c>
      <c r="P877" s="66" t="str">
        <f>ASC(TRIM(②受講者情報入力!AQ878))</f>
        <v/>
      </c>
      <c r="Q877" s="66" t="str">
        <f>TRIM(②受講者情報入力!AR878)</f>
        <v/>
      </c>
      <c r="R877" s="66" t="str">
        <f>TRIM(②受講者情報入力!AS878)</f>
        <v/>
      </c>
      <c r="S877" s="66" t="str">
        <f>TRIM(②受講者情報入力!AT878)</f>
        <v/>
      </c>
    </row>
    <row r="878" spans="1:19">
      <c r="A878" s="66" t="e">
        <f>②受講者情報入力!AW879</f>
        <v>#N/A</v>
      </c>
      <c r="B878" s="66" t="str">
        <f>LEFT(②受講者情報入力!Y879,1)</f>
        <v/>
      </c>
      <c r="C878" s="66" t="str">
        <f>DBCS(TRIM(②受講者情報入力!Z879))</f>
        <v/>
      </c>
      <c r="D878" s="66" t="str">
        <f>DBCS(TRIM(②受講者情報入力!AA879))</f>
        <v/>
      </c>
      <c r="E878" s="66" t="str">
        <f>ASC(TRIM(②受講者情報入力!AB879))</f>
        <v/>
      </c>
      <c r="F878" s="66" t="str">
        <f>IFERROR(VLOOKUP(②受講者情報入力!AC879,マスタ!$A$1:$B$47,2,0),"")</f>
        <v/>
      </c>
      <c r="G878" s="66" t="str">
        <f>TRIM(②受講者情報入力!AD879)</f>
        <v/>
      </c>
      <c r="H878" s="66" t="str">
        <f>TRIM(②受講者情報入力!AE879)</f>
        <v/>
      </c>
      <c r="I878" s="66" t="str">
        <f>IF(②受講者情報入力!AV879="","",LEFT(②受講者情報入力!AV879,LEN(②受講者情報入力!AV879)-1))</f>
        <v/>
      </c>
      <c r="J878" s="66" t="str">
        <f>ASC(TRIM(②受講者情報入力!AK879))</f>
        <v/>
      </c>
      <c r="K878" s="66" t="str">
        <f>IF(②受講者情報入力!AL879=0,"",TEXT(②受講者情報入力!AL879,"yyyy/mm/dd"))</f>
        <v/>
      </c>
      <c r="L878" s="66" t="str">
        <f>IF(②受講者情報入力!AM879=0,"",TEXT(②受講者情報入力!AM879,"yyyy/mm/dd"))</f>
        <v/>
      </c>
      <c r="M878" s="66" t="str">
        <f>ASC(TRIM(②受講者情報入力!AN879))</f>
        <v/>
      </c>
      <c r="N878" s="66" t="str">
        <f>ASC(TRIM(②受講者情報入力!AO879))</f>
        <v/>
      </c>
      <c r="O878" s="66" t="str">
        <f>IF(②受講者情報入力!AP879=0,"",TEXT(②受講者情報入力!AP879,"yyyy/mm/dd"))</f>
        <v/>
      </c>
      <c r="P878" s="66" t="str">
        <f>ASC(TRIM(②受講者情報入力!AQ879))</f>
        <v/>
      </c>
      <c r="Q878" s="66" t="str">
        <f>TRIM(②受講者情報入力!AR879)</f>
        <v/>
      </c>
      <c r="R878" s="66" t="str">
        <f>TRIM(②受講者情報入力!AS879)</f>
        <v/>
      </c>
      <c r="S878" s="66" t="str">
        <f>TRIM(②受講者情報入力!AT879)</f>
        <v/>
      </c>
    </row>
    <row r="879" spans="1:19">
      <c r="A879" s="66" t="e">
        <f>②受講者情報入力!AW880</f>
        <v>#N/A</v>
      </c>
      <c r="B879" s="66" t="str">
        <f>LEFT(②受講者情報入力!Y880,1)</f>
        <v/>
      </c>
      <c r="C879" s="66" t="str">
        <f>DBCS(TRIM(②受講者情報入力!Z880))</f>
        <v/>
      </c>
      <c r="D879" s="66" t="str">
        <f>DBCS(TRIM(②受講者情報入力!AA880))</f>
        <v/>
      </c>
      <c r="E879" s="66" t="str">
        <f>ASC(TRIM(②受講者情報入力!AB880))</f>
        <v/>
      </c>
      <c r="F879" s="66" t="str">
        <f>IFERROR(VLOOKUP(②受講者情報入力!AC880,マスタ!$A$1:$B$47,2,0),"")</f>
        <v/>
      </c>
      <c r="G879" s="66" t="str">
        <f>TRIM(②受講者情報入力!AD880)</f>
        <v/>
      </c>
      <c r="H879" s="66" t="str">
        <f>TRIM(②受講者情報入力!AE880)</f>
        <v/>
      </c>
      <c r="I879" s="66" t="str">
        <f>IF(②受講者情報入力!AV880="","",LEFT(②受講者情報入力!AV880,LEN(②受講者情報入力!AV880)-1))</f>
        <v/>
      </c>
      <c r="J879" s="66" t="str">
        <f>ASC(TRIM(②受講者情報入力!AK880))</f>
        <v/>
      </c>
      <c r="K879" s="66" t="str">
        <f>IF(②受講者情報入力!AL880=0,"",TEXT(②受講者情報入力!AL880,"yyyy/mm/dd"))</f>
        <v/>
      </c>
      <c r="L879" s="66" t="str">
        <f>IF(②受講者情報入力!AM880=0,"",TEXT(②受講者情報入力!AM880,"yyyy/mm/dd"))</f>
        <v/>
      </c>
      <c r="M879" s="66" t="str">
        <f>ASC(TRIM(②受講者情報入力!AN880))</f>
        <v/>
      </c>
      <c r="N879" s="66" t="str">
        <f>ASC(TRIM(②受講者情報入力!AO880))</f>
        <v/>
      </c>
      <c r="O879" s="66" t="str">
        <f>IF(②受講者情報入力!AP880=0,"",TEXT(②受講者情報入力!AP880,"yyyy/mm/dd"))</f>
        <v/>
      </c>
      <c r="P879" s="66" t="str">
        <f>ASC(TRIM(②受講者情報入力!AQ880))</f>
        <v/>
      </c>
      <c r="Q879" s="66" t="str">
        <f>TRIM(②受講者情報入力!AR880)</f>
        <v/>
      </c>
      <c r="R879" s="66" t="str">
        <f>TRIM(②受講者情報入力!AS880)</f>
        <v/>
      </c>
      <c r="S879" s="66" t="str">
        <f>TRIM(②受講者情報入力!AT880)</f>
        <v/>
      </c>
    </row>
    <row r="880" spans="1:19">
      <c r="A880" s="66" t="e">
        <f>②受講者情報入力!AW881</f>
        <v>#N/A</v>
      </c>
      <c r="B880" s="66" t="str">
        <f>LEFT(②受講者情報入力!Y881,1)</f>
        <v/>
      </c>
      <c r="C880" s="66" t="str">
        <f>DBCS(TRIM(②受講者情報入力!Z881))</f>
        <v/>
      </c>
      <c r="D880" s="66" t="str">
        <f>DBCS(TRIM(②受講者情報入力!AA881))</f>
        <v/>
      </c>
      <c r="E880" s="66" t="str">
        <f>ASC(TRIM(②受講者情報入力!AB881))</f>
        <v/>
      </c>
      <c r="F880" s="66" t="str">
        <f>IFERROR(VLOOKUP(②受講者情報入力!AC881,マスタ!$A$1:$B$47,2,0),"")</f>
        <v/>
      </c>
      <c r="G880" s="66" t="str">
        <f>TRIM(②受講者情報入力!AD881)</f>
        <v/>
      </c>
      <c r="H880" s="66" t="str">
        <f>TRIM(②受講者情報入力!AE881)</f>
        <v/>
      </c>
      <c r="I880" s="66" t="str">
        <f>IF(②受講者情報入力!AV881="","",LEFT(②受講者情報入力!AV881,LEN(②受講者情報入力!AV881)-1))</f>
        <v/>
      </c>
      <c r="J880" s="66" t="str">
        <f>ASC(TRIM(②受講者情報入力!AK881))</f>
        <v/>
      </c>
      <c r="K880" s="66" t="str">
        <f>IF(②受講者情報入力!AL881=0,"",TEXT(②受講者情報入力!AL881,"yyyy/mm/dd"))</f>
        <v/>
      </c>
      <c r="L880" s="66" t="str">
        <f>IF(②受講者情報入力!AM881=0,"",TEXT(②受講者情報入力!AM881,"yyyy/mm/dd"))</f>
        <v/>
      </c>
      <c r="M880" s="66" t="str">
        <f>ASC(TRIM(②受講者情報入力!AN881))</f>
        <v/>
      </c>
      <c r="N880" s="66" t="str">
        <f>ASC(TRIM(②受講者情報入力!AO881))</f>
        <v/>
      </c>
      <c r="O880" s="66" t="str">
        <f>IF(②受講者情報入力!AP881=0,"",TEXT(②受講者情報入力!AP881,"yyyy/mm/dd"))</f>
        <v/>
      </c>
      <c r="P880" s="66" t="str">
        <f>ASC(TRIM(②受講者情報入力!AQ881))</f>
        <v/>
      </c>
      <c r="Q880" s="66" t="str">
        <f>TRIM(②受講者情報入力!AR881)</f>
        <v/>
      </c>
      <c r="R880" s="66" t="str">
        <f>TRIM(②受講者情報入力!AS881)</f>
        <v/>
      </c>
      <c r="S880" s="66" t="str">
        <f>TRIM(②受講者情報入力!AT881)</f>
        <v/>
      </c>
    </row>
    <row r="881" spans="1:19">
      <c r="A881" s="66" t="e">
        <f>②受講者情報入力!AW882</f>
        <v>#N/A</v>
      </c>
      <c r="B881" s="66" t="str">
        <f>LEFT(②受講者情報入力!Y882,1)</f>
        <v/>
      </c>
      <c r="C881" s="66" t="str">
        <f>DBCS(TRIM(②受講者情報入力!Z882))</f>
        <v/>
      </c>
      <c r="D881" s="66" t="str">
        <f>DBCS(TRIM(②受講者情報入力!AA882))</f>
        <v/>
      </c>
      <c r="E881" s="66" t="str">
        <f>ASC(TRIM(②受講者情報入力!AB882))</f>
        <v/>
      </c>
      <c r="F881" s="66" t="str">
        <f>IFERROR(VLOOKUP(②受講者情報入力!AC882,マスタ!$A$1:$B$47,2,0),"")</f>
        <v/>
      </c>
      <c r="G881" s="66" t="str">
        <f>TRIM(②受講者情報入力!AD882)</f>
        <v/>
      </c>
      <c r="H881" s="66" t="str">
        <f>TRIM(②受講者情報入力!AE882)</f>
        <v/>
      </c>
      <c r="I881" s="66" t="str">
        <f>IF(②受講者情報入力!AV882="","",LEFT(②受講者情報入力!AV882,LEN(②受講者情報入力!AV882)-1))</f>
        <v/>
      </c>
      <c r="J881" s="66" t="str">
        <f>ASC(TRIM(②受講者情報入力!AK882))</f>
        <v/>
      </c>
      <c r="K881" s="66" t="str">
        <f>IF(②受講者情報入力!AL882=0,"",TEXT(②受講者情報入力!AL882,"yyyy/mm/dd"))</f>
        <v/>
      </c>
      <c r="L881" s="66" t="str">
        <f>IF(②受講者情報入力!AM882=0,"",TEXT(②受講者情報入力!AM882,"yyyy/mm/dd"))</f>
        <v/>
      </c>
      <c r="M881" s="66" t="str">
        <f>ASC(TRIM(②受講者情報入力!AN882))</f>
        <v/>
      </c>
      <c r="N881" s="66" t="str">
        <f>ASC(TRIM(②受講者情報入力!AO882))</f>
        <v/>
      </c>
      <c r="O881" s="66" t="str">
        <f>IF(②受講者情報入力!AP882=0,"",TEXT(②受講者情報入力!AP882,"yyyy/mm/dd"))</f>
        <v/>
      </c>
      <c r="P881" s="66" t="str">
        <f>ASC(TRIM(②受講者情報入力!AQ882))</f>
        <v/>
      </c>
      <c r="Q881" s="66" t="str">
        <f>TRIM(②受講者情報入力!AR882)</f>
        <v/>
      </c>
      <c r="R881" s="66" t="str">
        <f>TRIM(②受講者情報入力!AS882)</f>
        <v/>
      </c>
      <c r="S881" s="66" t="str">
        <f>TRIM(②受講者情報入力!AT882)</f>
        <v/>
      </c>
    </row>
    <row r="882" spans="1:19">
      <c r="A882" s="66" t="e">
        <f>②受講者情報入力!AW883</f>
        <v>#N/A</v>
      </c>
      <c r="B882" s="66" t="str">
        <f>LEFT(②受講者情報入力!Y883,1)</f>
        <v/>
      </c>
      <c r="C882" s="66" t="str">
        <f>DBCS(TRIM(②受講者情報入力!Z883))</f>
        <v/>
      </c>
      <c r="D882" s="66" t="str">
        <f>DBCS(TRIM(②受講者情報入力!AA883))</f>
        <v/>
      </c>
      <c r="E882" s="66" t="str">
        <f>ASC(TRIM(②受講者情報入力!AB883))</f>
        <v/>
      </c>
      <c r="F882" s="66" t="str">
        <f>IFERROR(VLOOKUP(②受講者情報入力!AC883,マスタ!$A$1:$B$47,2,0),"")</f>
        <v/>
      </c>
      <c r="G882" s="66" t="str">
        <f>TRIM(②受講者情報入力!AD883)</f>
        <v/>
      </c>
      <c r="H882" s="66" t="str">
        <f>TRIM(②受講者情報入力!AE883)</f>
        <v/>
      </c>
      <c r="I882" s="66" t="str">
        <f>IF(②受講者情報入力!AV883="","",LEFT(②受講者情報入力!AV883,LEN(②受講者情報入力!AV883)-1))</f>
        <v/>
      </c>
      <c r="J882" s="66" t="str">
        <f>ASC(TRIM(②受講者情報入力!AK883))</f>
        <v/>
      </c>
      <c r="K882" s="66" t="str">
        <f>IF(②受講者情報入力!AL883=0,"",TEXT(②受講者情報入力!AL883,"yyyy/mm/dd"))</f>
        <v/>
      </c>
      <c r="L882" s="66" t="str">
        <f>IF(②受講者情報入力!AM883=0,"",TEXT(②受講者情報入力!AM883,"yyyy/mm/dd"))</f>
        <v/>
      </c>
      <c r="M882" s="66" t="str">
        <f>ASC(TRIM(②受講者情報入力!AN883))</f>
        <v/>
      </c>
      <c r="N882" s="66" t="str">
        <f>ASC(TRIM(②受講者情報入力!AO883))</f>
        <v/>
      </c>
      <c r="O882" s="66" t="str">
        <f>IF(②受講者情報入力!AP883=0,"",TEXT(②受講者情報入力!AP883,"yyyy/mm/dd"))</f>
        <v/>
      </c>
      <c r="P882" s="66" t="str">
        <f>ASC(TRIM(②受講者情報入力!AQ883))</f>
        <v/>
      </c>
      <c r="Q882" s="66" t="str">
        <f>TRIM(②受講者情報入力!AR883)</f>
        <v/>
      </c>
      <c r="R882" s="66" t="str">
        <f>TRIM(②受講者情報入力!AS883)</f>
        <v/>
      </c>
      <c r="S882" s="66" t="str">
        <f>TRIM(②受講者情報入力!AT883)</f>
        <v/>
      </c>
    </row>
    <row r="883" spans="1:19">
      <c r="A883" s="66" t="e">
        <f>②受講者情報入力!AW884</f>
        <v>#N/A</v>
      </c>
      <c r="B883" s="66" t="str">
        <f>LEFT(②受講者情報入力!Y884,1)</f>
        <v/>
      </c>
      <c r="C883" s="66" t="str">
        <f>DBCS(TRIM(②受講者情報入力!Z884))</f>
        <v/>
      </c>
      <c r="D883" s="66" t="str">
        <f>DBCS(TRIM(②受講者情報入力!AA884))</f>
        <v/>
      </c>
      <c r="E883" s="66" t="str">
        <f>ASC(TRIM(②受講者情報入力!AB884))</f>
        <v/>
      </c>
      <c r="F883" s="66" t="str">
        <f>IFERROR(VLOOKUP(②受講者情報入力!AC884,マスタ!$A$1:$B$47,2,0),"")</f>
        <v/>
      </c>
      <c r="G883" s="66" t="str">
        <f>TRIM(②受講者情報入力!AD884)</f>
        <v/>
      </c>
      <c r="H883" s="66" t="str">
        <f>TRIM(②受講者情報入力!AE884)</f>
        <v/>
      </c>
      <c r="I883" s="66" t="str">
        <f>IF(②受講者情報入力!AV884="","",LEFT(②受講者情報入力!AV884,LEN(②受講者情報入力!AV884)-1))</f>
        <v/>
      </c>
      <c r="J883" s="66" t="str">
        <f>ASC(TRIM(②受講者情報入力!AK884))</f>
        <v/>
      </c>
      <c r="K883" s="66" t="str">
        <f>IF(②受講者情報入力!AL884=0,"",TEXT(②受講者情報入力!AL884,"yyyy/mm/dd"))</f>
        <v/>
      </c>
      <c r="L883" s="66" t="str">
        <f>IF(②受講者情報入力!AM884=0,"",TEXT(②受講者情報入力!AM884,"yyyy/mm/dd"))</f>
        <v/>
      </c>
      <c r="M883" s="66" t="str">
        <f>ASC(TRIM(②受講者情報入力!AN884))</f>
        <v/>
      </c>
      <c r="N883" s="66" t="str">
        <f>ASC(TRIM(②受講者情報入力!AO884))</f>
        <v/>
      </c>
      <c r="O883" s="66" t="str">
        <f>IF(②受講者情報入力!AP884=0,"",TEXT(②受講者情報入力!AP884,"yyyy/mm/dd"))</f>
        <v/>
      </c>
      <c r="P883" s="66" t="str">
        <f>ASC(TRIM(②受講者情報入力!AQ884))</f>
        <v/>
      </c>
      <c r="Q883" s="66" t="str">
        <f>TRIM(②受講者情報入力!AR884)</f>
        <v/>
      </c>
      <c r="R883" s="66" t="str">
        <f>TRIM(②受講者情報入力!AS884)</f>
        <v/>
      </c>
      <c r="S883" s="66" t="str">
        <f>TRIM(②受講者情報入力!AT884)</f>
        <v/>
      </c>
    </row>
    <row r="884" spans="1:19">
      <c r="A884" s="66" t="e">
        <f>②受講者情報入力!AW885</f>
        <v>#N/A</v>
      </c>
      <c r="B884" s="66" t="str">
        <f>LEFT(②受講者情報入力!Y885,1)</f>
        <v/>
      </c>
      <c r="C884" s="66" t="str">
        <f>DBCS(TRIM(②受講者情報入力!Z885))</f>
        <v/>
      </c>
      <c r="D884" s="66" t="str">
        <f>DBCS(TRIM(②受講者情報入力!AA885))</f>
        <v/>
      </c>
      <c r="E884" s="66" t="str">
        <f>ASC(TRIM(②受講者情報入力!AB885))</f>
        <v/>
      </c>
      <c r="F884" s="66" t="str">
        <f>IFERROR(VLOOKUP(②受講者情報入力!AC885,マスタ!$A$1:$B$47,2,0),"")</f>
        <v/>
      </c>
      <c r="G884" s="66" t="str">
        <f>TRIM(②受講者情報入力!AD885)</f>
        <v/>
      </c>
      <c r="H884" s="66" t="str">
        <f>TRIM(②受講者情報入力!AE885)</f>
        <v/>
      </c>
      <c r="I884" s="66" t="str">
        <f>IF(②受講者情報入力!AV885="","",LEFT(②受講者情報入力!AV885,LEN(②受講者情報入力!AV885)-1))</f>
        <v/>
      </c>
      <c r="J884" s="66" t="str">
        <f>ASC(TRIM(②受講者情報入力!AK885))</f>
        <v/>
      </c>
      <c r="K884" s="66" t="str">
        <f>IF(②受講者情報入力!AL885=0,"",TEXT(②受講者情報入力!AL885,"yyyy/mm/dd"))</f>
        <v/>
      </c>
      <c r="L884" s="66" t="str">
        <f>IF(②受講者情報入力!AM885=0,"",TEXT(②受講者情報入力!AM885,"yyyy/mm/dd"))</f>
        <v/>
      </c>
      <c r="M884" s="66" t="str">
        <f>ASC(TRIM(②受講者情報入力!AN885))</f>
        <v/>
      </c>
      <c r="N884" s="66" t="str">
        <f>ASC(TRIM(②受講者情報入力!AO885))</f>
        <v/>
      </c>
      <c r="O884" s="66" t="str">
        <f>IF(②受講者情報入力!AP885=0,"",TEXT(②受講者情報入力!AP885,"yyyy/mm/dd"))</f>
        <v/>
      </c>
      <c r="P884" s="66" t="str">
        <f>ASC(TRIM(②受講者情報入力!AQ885))</f>
        <v/>
      </c>
      <c r="Q884" s="66" t="str">
        <f>TRIM(②受講者情報入力!AR885)</f>
        <v/>
      </c>
      <c r="R884" s="66" t="str">
        <f>TRIM(②受講者情報入力!AS885)</f>
        <v/>
      </c>
      <c r="S884" s="66" t="str">
        <f>TRIM(②受講者情報入力!AT885)</f>
        <v/>
      </c>
    </row>
    <row r="885" spans="1:19">
      <c r="A885" s="66" t="e">
        <f>②受講者情報入力!AW886</f>
        <v>#N/A</v>
      </c>
      <c r="B885" s="66" t="str">
        <f>LEFT(②受講者情報入力!Y886,1)</f>
        <v/>
      </c>
      <c r="C885" s="66" t="str">
        <f>DBCS(TRIM(②受講者情報入力!Z886))</f>
        <v/>
      </c>
      <c r="D885" s="66" t="str">
        <f>DBCS(TRIM(②受講者情報入力!AA886))</f>
        <v/>
      </c>
      <c r="E885" s="66" t="str">
        <f>ASC(TRIM(②受講者情報入力!AB886))</f>
        <v/>
      </c>
      <c r="F885" s="66" t="str">
        <f>IFERROR(VLOOKUP(②受講者情報入力!AC886,マスタ!$A$1:$B$47,2,0),"")</f>
        <v/>
      </c>
      <c r="G885" s="66" t="str">
        <f>TRIM(②受講者情報入力!AD886)</f>
        <v/>
      </c>
      <c r="H885" s="66" t="str">
        <f>TRIM(②受講者情報入力!AE886)</f>
        <v/>
      </c>
      <c r="I885" s="66" t="str">
        <f>IF(②受講者情報入力!AV886="","",LEFT(②受講者情報入力!AV886,LEN(②受講者情報入力!AV886)-1))</f>
        <v/>
      </c>
      <c r="J885" s="66" t="str">
        <f>ASC(TRIM(②受講者情報入力!AK886))</f>
        <v/>
      </c>
      <c r="K885" s="66" t="str">
        <f>IF(②受講者情報入力!AL886=0,"",TEXT(②受講者情報入力!AL886,"yyyy/mm/dd"))</f>
        <v/>
      </c>
      <c r="L885" s="66" t="str">
        <f>IF(②受講者情報入力!AM886=0,"",TEXT(②受講者情報入力!AM886,"yyyy/mm/dd"))</f>
        <v/>
      </c>
      <c r="M885" s="66" t="str">
        <f>ASC(TRIM(②受講者情報入力!AN886))</f>
        <v/>
      </c>
      <c r="N885" s="66" t="str">
        <f>ASC(TRIM(②受講者情報入力!AO886))</f>
        <v/>
      </c>
      <c r="O885" s="66" t="str">
        <f>IF(②受講者情報入力!AP886=0,"",TEXT(②受講者情報入力!AP886,"yyyy/mm/dd"))</f>
        <v/>
      </c>
      <c r="P885" s="66" t="str">
        <f>ASC(TRIM(②受講者情報入力!AQ886))</f>
        <v/>
      </c>
      <c r="Q885" s="66" t="str">
        <f>TRIM(②受講者情報入力!AR886)</f>
        <v/>
      </c>
      <c r="R885" s="66" t="str">
        <f>TRIM(②受講者情報入力!AS886)</f>
        <v/>
      </c>
      <c r="S885" s="66" t="str">
        <f>TRIM(②受講者情報入力!AT886)</f>
        <v/>
      </c>
    </row>
    <row r="886" spans="1:19">
      <c r="A886" s="66" t="e">
        <f>②受講者情報入力!AW887</f>
        <v>#N/A</v>
      </c>
      <c r="B886" s="66" t="str">
        <f>LEFT(②受講者情報入力!Y887,1)</f>
        <v/>
      </c>
      <c r="C886" s="66" t="str">
        <f>DBCS(TRIM(②受講者情報入力!Z887))</f>
        <v/>
      </c>
      <c r="D886" s="66" t="str">
        <f>DBCS(TRIM(②受講者情報入力!AA887))</f>
        <v/>
      </c>
      <c r="E886" s="66" t="str">
        <f>ASC(TRIM(②受講者情報入力!AB887))</f>
        <v/>
      </c>
      <c r="F886" s="66" t="str">
        <f>IFERROR(VLOOKUP(②受講者情報入力!AC887,マスタ!$A$1:$B$47,2,0),"")</f>
        <v/>
      </c>
      <c r="G886" s="66" t="str">
        <f>TRIM(②受講者情報入力!AD887)</f>
        <v/>
      </c>
      <c r="H886" s="66" t="str">
        <f>TRIM(②受講者情報入力!AE887)</f>
        <v/>
      </c>
      <c r="I886" s="66" t="str">
        <f>IF(②受講者情報入力!AV887="","",LEFT(②受講者情報入力!AV887,LEN(②受講者情報入力!AV887)-1))</f>
        <v/>
      </c>
      <c r="J886" s="66" t="str">
        <f>ASC(TRIM(②受講者情報入力!AK887))</f>
        <v/>
      </c>
      <c r="K886" s="66" t="str">
        <f>IF(②受講者情報入力!AL887=0,"",TEXT(②受講者情報入力!AL887,"yyyy/mm/dd"))</f>
        <v/>
      </c>
      <c r="L886" s="66" t="str">
        <f>IF(②受講者情報入力!AM887=0,"",TEXT(②受講者情報入力!AM887,"yyyy/mm/dd"))</f>
        <v/>
      </c>
      <c r="M886" s="66" t="str">
        <f>ASC(TRIM(②受講者情報入力!AN887))</f>
        <v/>
      </c>
      <c r="N886" s="66" t="str">
        <f>ASC(TRIM(②受講者情報入力!AO887))</f>
        <v/>
      </c>
      <c r="O886" s="66" t="str">
        <f>IF(②受講者情報入力!AP887=0,"",TEXT(②受講者情報入力!AP887,"yyyy/mm/dd"))</f>
        <v/>
      </c>
      <c r="P886" s="66" t="str">
        <f>ASC(TRIM(②受講者情報入力!AQ887))</f>
        <v/>
      </c>
      <c r="Q886" s="66" t="str">
        <f>TRIM(②受講者情報入力!AR887)</f>
        <v/>
      </c>
      <c r="R886" s="66" t="str">
        <f>TRIM(②受講者情報入力!AS887)</f>
        <v/>
      </c>
      <c r="S886" s="66" t="str">
        <f>TRIM(②受講者情報入力!AT887)</f>
        <v/>
      </c>
    </row>
    <row r="887" spans="1:19">
      <c r="A887" s="66" t="e">
        <f>②受講者情報入力!AW888</f>
        <v>#N/A</v>
      </c>
      <c r="B887" s="66" t="str">
        <f>LEFT(②受講者情報入力!Y888,1)</f>
        <v/>
      </c>
      <c r="C887" s="66" t="str">
        <f>DBCS(TRIM(②受講者情報入力!Z888))</f>
        <v/>
      </c>
      <c r="D887" s="66" t="str">
        <f>DBCS(TRIM(②受講者情報入力!AA888))</f>
        <v/>
      </c>
      <c r="E887" s="66" t="str">
        <f>ASC(TRIM(②受講者情報入力!AB888))</f>
        <v/>
      </c>
      <c r="F887" s="66" t="str">
        <f>IFERROR(VLOOKUP(②受講者情報入力!AC888,マスタ!$A$1:$B$47,2,0),"")</f>
        <v/>
      </c>
      <c r="G887" s="66" t="str">
        <f>TRIM(②受講者情報入力!AD888)</f>
        <v/>
      </c>
      <c r="H887" s="66" t="str">
        <f>TRIM(②受講者情報入力!AE888)</f>
        <v/>
      </c>
      <c r="I887" s="66" t="str">
        <f>IF(②受講者情報入力!AV888="","",LEFT(②受講者情報入力!AV888,LEN(②受講者情報入力!AV888)-1))</f>
        <v/>
      </c>
      <c r="J887" s="66" t="str">
        <f>ASC(TRIM(②受講者情報入力!AK888))</f>
        <v/>
      </c>
      <c r="K887" s="66" t="str">
        <f>IF(②受講者情報入力!AL888=0,"",TEXT(②受講者情報入力!AL888,"yyyy/mm/dd"))</f>
        <v/>
      </c>
      <c r="L887" s="66" t="str">
        <f>IF(②受講者情報入力!AM888=0,"",TEXT(②受講者情報入力!AM888,"yyyy/mm/dd"))</f>
        <v/>
      </c>
      <c r="M887" s="66" t="str">
        <f>ASC(TRIM(②受講者情報入力!AN888))</f>
        <v/>
      </c>
      <c r="N887" s="66" t="str">
        <f>ASC(TRIM(②受講者情報入力!AO888))</f>
        <v/>
      </c>
      <c r="O887" s="66" t="str">
        <f>IF(②受講者情報入力!AP888=0,"",TEXT(②受講者情報入力!AP888,"yyyy/mm/dd"))</f>
        <v/>
      </c>
      <c r="P887" s="66" t="str">
        <f>ASC(TRIM(②受講者情報入力!AQ888))</f>
        <v/>
      </c>
      <c r="Q887" s="66" t="str">
        <f>TRIM(②受講者情報入力!AR888)</f>
        <v/>
      </c>
      <c r="R887" s="66" t="str">
        <f>TRIM(②受講者情報入力!AS888)</f>
        <v/>
      </c>
      <c r="S887" s="66" t="str">
        <f>TRIM(②受講者情報入力!AT888)</f>
        <v/>
      </c>
    </row>
    <row r="888" spans="1:19">
      <c r="A888" s="66" t="e">
        <f>②受講者情報入力!AW889</f>
        <v>#N/A</v>
      </c>
      <c r="B888" s="66" t="str">
        <f>LEFT(②受講者情報入力!Y889,1)</f>
        <v/>
      </c>
      <c r="C888" s="66" t="str">
        <f>DBCS(TRIM(②受講者情報入力!Z889))</f>
        <v/>
      </c>
      <c r="D888" s="66" t="str">
        <f>DBCS(TRIM(②受講者情報入力!AA889))</f>
        <v/>
      </c>
      <c r="E888" s="66" t="str">
        <f>ASC(TRIM(②受講者情報入力!AB889))</f>
        <v/>
      </c>
      <c r="F888" s="66" t="str">
        <f>IFERROR(VLOOKUP(②受講者情報入力!AC889,マスタ!$A$1:$B$47,2,0),"")</f>
        <v/>
      </c>
      <c r="G888" s="66" t="str">
        <f>TRIM(②受講者情報入力!AD889)</f>
        <v/>
      </c>
      <c r="H888" s="66" t="str">
        <f>TRIM(②受講者情報入力!AE889)</f>
        <v/>
      </c>
      <c r="I888" s="66" t="str">
        <f>IF(②受講者情報入力!AV889="","",LEFT(②受講者情報入力!AV889,LEN(②受講者情報入力!AV889)-1))</f>
        <v/>
      </c>
      <c r="J888" s="66" t="str">
        <f>ASC(TRIM(②受講者情報入力!AK889))</f>
        <v/>
      </c>
      <c r="K888" s="66" t="str">
        <f>IF(②受講者情報入力!AL889=0,"",TEXT(②受講者情報入力!AL889,"yyyy/mm/dd"))</f>
        <v/>
      </c>
      <c r="L888" s="66" t="str">
        <f>IF(②受講者情報入力!AM889=0,"",TEXT(②受講者情報入力!AM889,"yyyy/mm/dd"))</f>
        <v/>
      </c>
      <c r="M888" s="66" t="str">
        <f>ASC(TRIM(②受講者情報入力!AN889))</f>
        <v/>
      </c>
      <c r="N888" s="66" t="str">
        <f>ASC(TRIM(②受講者情報入力!AO889))</f>
        <v/>
      </c>
      <c r="O888" s="66" t="str">
        <f>IF(②受講者情報入力!AP889=0,"",TEXT(②受講者情報入力!AP889,"yyyy/mm/dd"))</f>
        <v/>
      </c>
      <c r="P888" s="66" t="str">
        <f>ASC(TRIM(②受講者情報入力!AQ889))</f>
        <v/>
      </c>
      <c r="Q888" s="66" t="str">
        <f>TRIM(②受講者情報入力!AR889)</f>
        <v/>
      </c>
      <c r="R888" s="66" t="str">
        <f>TRIM(②受講者情報入力!AS889)</f>
        <v/>
      </c>
      <c r="S888" s="66" t="str">
        <f>TRIM(②受講者情報入力!AT889)</f>
        <v/>
      </c>
    </row>
    <row r="889" spans="1:19">
      <c r="A889" s="66" t="e">
        <f>②受講者情報入力!AW890</f>
        <v>#N/A</v>
      </c>
      <c r="B889" s="66" t="str">
        <f>LEFT(②受講者情報入力!Y890,1)</f>
        <v/>
      </c>
      <c r="C889" s="66" t="str">
        <f>DBCS(TRIM(②受講者情報入力!Z890))</f>
        <v/>
      </c>
      <c r="D889" s="66" t="str">
        <f>DBCS(TRIM(②受講者情報入力!AA890))</f>
        <v/>
      </c>
      <c r="E889" s="66" t="str">
        <f>ASC(TRIM(②受講者情報入力!AB890))</f>
        <v/>
      </c>
      <c r="F889" s="66" t="str">
        <f>IFERROR(VLOOKUP(②受講者情報入力!AC890,マスタ!$A$1:$B$47,2,0),"")</f>
        <v/>
      </c>
      <c r="G889" s="66" t="str">
        <f>TRIM(②受講者情報入力!AD890)</f>
        <v/>
      </c>
      <c r="H889" s="66" t="str">
        <f>TRIM(②受講者情報入力!AE890)</f>
        <v/>
      </c>
      <c r="I889" s="66" t="str">
        <f>IF(②受講者情報入力!AV890="","",LEFT(②受講者情報入力!AV890,LEN(②受講者情報入力!AV890)-1))</f>
        <v/>
      </c>
      <c r="J889" s="66" t="str">
        <f>ASC(TRIM(②受講者情報入力!AK890))</f>
        <v/>
      </c>
      <c r="K889" s="66" t="str">
        <f>IF(②受講者情報入力!AL890=0,"",TEXT(②受講者情報入力!AL890,"yyyy/mm/dd"))</f>
        <v/>
      </c>
      <c r="L889" s="66" t="str">
        <f>IF(②受講者情報入力!AM890=0,"",TEXT(②受講者情報入力!AM890,"yyyy/mm/dd"))</f>
        <v/>
      </c>
      <c r="M889" s="66" t="str">
        <f>ASC(TRIM(②受講者情報入力!AN890))</f>
        <v/>
      </c>
      <c r="N889" s="66" t="str">
        <f>ASC(TRIM(②受講者情報入力!AO890))</f>
        <v/>
      </c>
      <c r="O889" s="66" t="str">
        <f>IF(②受講者情報入力!AP890=0,"",TEXT(②受講者情報入力!AP890,"yyyy/mm/dd"))</f>
        <v/>
      </c>
      <c r="P889" s="66" t="str">
        <f>ASC(TRIM(②受講者情報入力!AQ890))</f>
        <v/>
      </c>
      <c r="Q889" s="66" t="str">
        <f>TRIM(②受講者情報入力!AR890)</f>
        <v/>
      </c>
      <c r="R889" s="66" t="str">
        <f>TRIM(②受講者情報入力!AS890)</f>
        <v/>
      </c>
      <c r="S889" s="66" t="str">
        <f>TRIM(②受講者情報入力!AT890)</f>
        <v/>
      </c>
    </row>
    <row r="890" spans="1:19">
      <c r="A890" s="66" t="e">
        <f>②受講者情報入力!AW891</f>
        <v>#N/A</v>
      </c>
      <c r="B890" s="66" t="str">
        <f>LEFT(②受講者情報入力!Y891,1)</f>
        <v/>
      </c>
      <c r="C890" s="66" t="str">
        <f>DBCS(TRIM(②受講者情報入力!Z891))</f>
        <v/>
      </c>
      <c r="D890" s="66" t="str">
        <f>DBCS(TRIM(②受講者情報入力!AA891))</f>
        <v/>
      </c>
      <c r="E890" s="66" t="str">
        <f>ASC(TRIM(②受講者情報入力!AB891))</f>
        <v/>
      </c>
      <c r="F890" s="66" t="str">
        <f>IFERROR(VLOOKUP(②受講者情報入力!AC891,マスタ!$A$1:$B$47,2,0),"")</f>
        <v/>
      </c>
      <c r="G890" s="66" t="str">
        <f>TRIM(②受講者情報入力!AD891)</f>
        <v/>
      </c>
      <c r="H890" s="66" t="str">
        <f>TRIM(②受講者情報入力!AE891)</f>
        <v/>
      </c>
      <c r="I890" s="66" t="str">
        <f>IF(②受講者情報入力!AV891="","",LEFT(②受講者情報入力!AV891,LEN(②受講者情報入力!AV891)-1))</f>
        <v/>
      </c>
      <c r="J890" s="66" t="str">
        <f>ASC(TRIM(②受講者情報入力!AK891))</f>
        <v/>
      </c>
      <c r="K890" s="66" t="str">
        <f>IF(②受講者情報入力!AL891=0,"",TEXT(②受講者情報入力!AL891,"yyyy/mm/dd"))</f>
        <v/>
      </c>
      <c r="L890" s="66" t="str">
        <f>IF(②受講者情報入力!AM891=0,"",TEXT(②受講者情報入力!AM891,"yyyy/mm/dd"))</f>
        <v/>
      </c>
      <c r="M890" s="66" t="str">
        <f>ASC(TRIM(②受講者情報入力!AN891))</f>
        <v/>
      </c>
      <c r="N890" s="66" t="str">
        <f>ASC(TRIM(②受講者情報入力!AO891))</f>
        <v/>
      </c>
      <c r="O890" s="66" t="str">
        <f>IF(②受講者情報入力!AP891=0,"",TEXT(②受講者情報入力!AP891,"yyyy/mm/dd"))</f>
        <v/>
      </c>
      <c r="P890" s="66" t="str">
        <f>ASC(TRIM(②受講者情報入力!AQ891))</f>
        <v/>
      </c>
      <c r="Q890" s="66" t="str">
        <f>TRIM(②受講者情報入力!AR891)</f>
        <v/>
      </c>
      <c r="R890" s="66" t="str">
        <f>TRIM(②受講者情報入力!AS891)</f>
        <v/>
      </c>
      <c r="S890" s="66" t="str">
        <f>TRIM(②受講者情報入力!AT891)</f>
        <v/>
      </c>
    </row>
    <row r="891" spans="1:19">
      <c r="A891" s="66" t="e">
        <f>②受講者情報入力!AW892</f>
        <v>#N/A</v>
      </c>
      <c r="B891" s="66" t="str">
        <f>LEFT(②受講者情報入力!Y892,1)</f>
        <v/>
      </c>
      <c r="C891" s="66" t="str">
        <f>DBCS(TRIM(②受講者情報入力!Z892))</f>
        <v/>
      </c>
      <c r="D891" s="66" t="str">
        <f>DBCS(TRIM(②受講者情報入力!AA892))</f>
        <v/>
      </c>
      <c r="E891" s="66" t="str">
        <f>ASC(TRIM(②受講者情報入力!AB892))</f>
        <v/>
      </c>
      <c r="F891" s="66" t="str">
        <f>IFERROR(VLOOKUP(②受講者情報入力!AC892,マスタ!$A$1:$B$47,2,0),"")</f>
        <v/>
      </c>
      <c r="G891" s="66" t="str">
        <f>TRIM(②受講者情報入力!AD892)</f>
        <v/>
      </c>
      <c r="H891" s="66" t="str">
        <f>TRIM(②受講者情報入力!AE892)</f>
        <v/>
      </c>
      <c r="I891" s="66" t="str">
        <f>IF(②受講者情報入力!AV892="","",LEFT(②受講者情報入力!AV892,LEN(②受講者情報入力!AV892)-1))</f>
        <v/>
      </c>
      <c r="J891" s="66" t="str">
        <f>ASC(TRIM(②受講者情報入力!AK892))</f>
        <v/>
      </c>
      <c r="K891" s="66" t="str">
        <f>IF(②受講者情報入力!AL892=0,"",TEXT(②受講者情報入力!AL892,"yyyy/mm/dd"))</f>
        <v/>
      </c>
      <c r="L891" s="66" t="str">
        <f>IF(②受講者情報入力!AM892=0,"",TEXT(②受講者情報入力!AM892,"yyyy/mm/dd"))</f>
        <v/>
      </c>
      <c r="M891" s="66" t="str">
        <f>ASC(TRIM(②受講者情報入力!AN892))</f>
        <v/>
      </c>
      <c r="N891" s="66" t="str">
        <f>ASC(TRIM(②受講者情報入力!AO892))</f>
        <v/>
      </c>
      <c r="O891" s="66" t="str">
        <f>IF(②受講者情報入力!AP892=0,"",TEXT(②受講者情報入力!AP892,"yyyy/mm/dd"))</f>
        <v/>
      </c>
      <c r="P891" s="66" t="str">
        <f>ASC(TRIM(②受講者情報入力!AQ892))</f>
        <v/>
      </c>
      <c r="Q891" s="66" t="str">
        <f>TRIM(②受講者情報入力!AR892)</f>
        <v/>
      </c>
      <c r="R891" s="66" t="str">
        <f>TRIM(②受講者情報入力!AS892)</f>
        <v/>
      </c>
      <c r="S891" s="66" t="str">
        <f>TRIM(②受講者情報入力!AT892)</f>
        <v/>
      </c>
    </row>
    <row r="892" spans="1:19">
      <c r="A892" s="66" t="e">
        <f>②受講者情報入力!AW893</f>
        <v>#N/A</v>
      </c>
      <c r="B892" s="66" t="str">
        <f>LEFT(②受講者情報入力!Y893,1)</f>
        <v/>
      </c>
      <c r="C892" s="66" t="str">
        <f>DBCS(TRIM(②受講者情報入力!Z893))</f>
        <v/>
      </c>
      <c r="D892" s="66" t="str">
        <f>DBCS(TRIM(②受講者情報入力!AA893))</f>
        <v/>
      </c>
      <c r="E892" s="66" t="str">
        <f>ASC(TRIM(②受講者情報入力!AB893))</f>
        <v/>
      </c>
      <c r="F892" s="66" t="str">
        <f>IFERROR(VLOOKUP(②受講者情報入力!AC893,マスタ!$A$1:$B$47,2,0),"")</f>
        <v/>
      </c>
      <c r="G892" s="66" t="str">
        <f>TRIM(②受講者情報入力!AD893)</f>
        <v/>
      </c>
      <c r="H892" s="66" t="str">
        <f>TRIM(②受講者情報入力!AE893)</f>
        <v/>
      </c>
      <c r="I892" s="66" t="str">
        <f>IF(②受講者情報入力!AV893="","",LEFT(②受講者情報入力!AV893,LEN(②受講者情報入力!AV893)-1))</f>
        <v/>
      </c>
      <c r="J892" s="66" t="str">
        <f>ASC(TRIM(②受講者情報入力!AK893))</f>
        <v/>
      </c>
      <c r="K892" s="66" t="str">
        <f>IF(②受講者情報入力!AL893=0,"",TEXT(②受講者情報入力!AL893,"yyyy/mm/dd"))</f>
        <v/>
      </c>
      <c r="L892" s="66" t="str">
        <f>IF(②受講者情報入力!AM893=0,"",TEXT(②受講者情報入力!AM893,"yyyy/mm/dd"))</f>
        <v/>
      </c>
      <c r="M892" s="66" t="str">
        <f>ASC(TRIM(②受講者情報入力!AN893))</f>
        <v/>
      </c>
      <c r="N892" s="66" t="str">
        <f>ASC(TRIM(②受講者情報入力!AO893))</f>
        <v/>
      </c>
      <c r="O892" s="66" t="str">
        <f>IF(②受講者情報入力!AP893=0,"",TEXT(②受講者情報入力!AP893,"yyyy/mm/dd"))</f>
        <v/>
      </c>
      <c r="P892" s="66" t="str">
        <f>ASC(TRIM(②受講者情報入力!AQ893))</f>
        <v/>
      </c>
      <c r="Q892" s="66" t="str">
        <f>TRIM(②受講者情報入力!AR893)</f>
        <v/>
      </c>
      <c r="R892" s="66" t="str">
        <f>TRIM(②受講者情報入力!AS893)</f>
        <v/>
      </c>
      <c r="S892" s="66" t="str">
        <f>TRIM(②受講者情報入力!AT893)</f>
        <v/>
      </c>
    </row>
    <row r="893" spans="1:19">
      <c r="A893" s="66" t="e">
        <f>②受講者情報入力!AW894</f>
        <v>#N/A</v>
      </c>
      <c r="B893" s="66" t="str">
        <f>LEFT(②受講者情報入力!Y894,1)</f>
        <v/>
      </c>
      <c r="C893" s="66" t="str">
        <f>DBCS(TRIM(②受講者情報入力!Z894))</f>
        <v/>
      </c>
      <c r="D893" s="66" t="str">
        <f>DBCS(TRIM(②受講者情報入力!AA894))</f>
        <v/>
      </c>
      <c r="E893" s="66" t="str">
        <f>ASC(TRIM(②受講者情報入力!AB894))</f>
        <v/>
      </c>
      <c r="F893" s="66" t="str">
        <f>IFERROR(VLOOKUP(②受講者情報入力!AC894,マスタ!$A$1:$B$47,2,0),"")</f>
        <v/>
      </c>
      <c r="G893" s="66" t="str">
        <f>TRIM(②受講者情報入力!AD894)</f>
        <v/>
      </c>
      <c r="H893" s="66" t="str">
        <f>TRIM(②受講者情報入力!AE894)</f>
        <v/>
      </c>
      <c r="I893" s="66" t="str">
        <f>IF(②受講者情報入力!AV894="","",LEFT(②受講者情報入力!AV894,LEN(②受講者情報入力!AV894)-1))</f>
        <v/>
      </c>
      <c r="J893" s="66" t="str">
        <f>ASC(TRIM(②受講者情報入力!AK894))</f>
        <v/>
      </c>
      <c r="K893" s="66" t="str">
        <f>IF(②受講者情報入力!AL894=0,"",TEXT(②受講者情報入力!AL894,"yyyy/mm/dd"))</f>
        <v/>
      </c>
      <c r="L893" s="66" t="str">
        <f>IF(②受講者情報入力!AM894=0,"",TEXT(②受講者情報入力!AM894,"yyyy/mm/dd"))</f>
        <v/>
      </c>
      <c r="M893" s="66" t="str">
        <f>ASC(TRIM(②受講者情報入力!AN894))</f>
        <v/>
      </c>
      <c r="N893" s="66" t="str">
        <f>ASC(TRIM(②受講者情報入力!AO894))</f>
        <v/>
      </c>
      <c r="O893" s="66" t="str">
        <f>IF(②受講者情報入力!AP894=0,"",TEXT(②受講者情報入力!AP894,"yyyy/mm/dd"))</f>
        <v/>
      </c>
      <c r="P893" s="66" t="str">
        <f>ASC(TRIM(②受講者情報入力!AQ894))</f>
        <v/>
      </c>
      <c r="Q893" s="66" t="str">
        <f>TRIM(②受講者情報入力!AR894)</f>
        <v/>
      </c>
      <c r="R893" s="66" t="str">
        <f>TRIM(②受講者情報入力!AS894)</f>
        <v/>
      </c>
      <c r="S893" s="66" t="str">
        <f>TRIM(②受講者情報入力!AT894)</f>
        <v/>
      </c>
    </row>
    <row r="894" spans="1:19">
      <c r="A894" s="66" t="e">
        <f>②受講者情報入力!AW895</f>
        <v>#N/A</v>
      </c>
      <c r="B894" s="66" t="str">
        <f>LEFT(②受講者情報入力!Y895,1)</f>
        <v/>
      </c>
      <c r="C894" s="66" t="str">
        <f>DBCS(TRIM(②受講者情報入力!Z895))</f>
        <v/>
      </c>
      <c r="D894" s="66" t="str">
        <f>DBCS(TRIM(②受講者情報入力!AA895))</f>
        <v/>
      </c>
      <c r="E894" s="66" t="str">
        <f>ASC(TRIM(②受講者情報入力!AB895))</f>
        <v/>
      </c>
      <c r="F894" s="66" t="str">
        <f>IFERROR(VLOOKUP(②受講者情報入力!AC895,マスタ!$A$1:$B$47,2,0),"")</f>
        <v/>
      </c>
      <c r="G894" s="66" t="str">
        <f>TRIM(②受講者情報入力!AD895)</f>
        <v/>
      </c>
      <c r="H894" s="66" t="str">
        <f>TRIM(②受講者情報入力!AE895)</f>
        <v/>
      </c>
      <c r="I894" s="66" t="str">
        <f>IF(②受講者情報入力!AV895="","",LEFT(②受講者情報入力!AV895,LEN(②受講者情報入力!AV895)-1))</f>
        <v/>
      </c>
      <c r="J894" s="66" t="str">
        <f>ASC(TRIM(②受講者情報入力!AK895))</f>
        <v/>
      </c>
      <c r="K894" s="66" t="str">
        <f>IF(②受講者情報入力!AL895=0,"",TEXT(②受講者情報入力!AL895,"yyyy/mm/dd"))</f>
        <v/>
      </c>
      <c r="L894" s="66" t="str">
        <f>IF(②受講者情報入力!AM895=0,"",TEXT(②受講者情報入力!AM895,"yyyy/mm/dd"))</f>
        <v/>
      </c>
      <c r="M894" s="66" t="str">
        <f>ASC(TRIM(②受講者情報入力!AN895))</f>
        <v/>
      </c>
      <c r="N894" s="66" t="str">
        <f>ASC(TRIM(②受講者情報入力!AO895))</f>
        <v/>
      </c>
      <c r="O894" s="66" t="str">
        <f>IF(②受講者情報入力!AP895=0,"",TEXT(②受講者情報入力!AP895,"yyyy/mm/dd"))</f>
        <v/>
      </c>
      <c r="P894" s="66" t="str">
        <f>ASC(TRIM(②受講者情報入力!AQ895))</f>
        <v/>
      </c>
      <c r="Q894" s="66" t="str">
        <f>TRIM(②受講者情報入力!AR895)</f>
        <v/>
      </c>
      <c r="R894" s="66" t="str">
        <f>TRIM(②受講者情報入力!AS895)</f>
        <v/>
      </c>
      <c r="S894" s="66" t="str">
        <f>TRIM(②受講者情報入力!AT895)</f>
        <v/>
      </c>
    </row>
    <row r="895" spans="1:19">
      <c r="A895" s="66" t="e">
        <f>②受講者情報入力!AW896</f>
        <v>#N/A</v>
      </c>
      <c r="B895" s="66" t="str">
        <f>LEFT(②受講者情報入力!Y896,1)</f>
        <v/>
      </c>
      <c r="C895" s="66" t="str">
        <f>DBCS(TRIM(②受講者情報入力!Z896))</f>
        <v/>
      </c>
      <c r="D895" s="66" t="str">
        <f>DBCS(TRIM(②受講者情報入力!AA896))</f>
        <v/>
      </c>
      <c r="E895" s="66" t="str">
        <f>ASC(TRIM(②受講者情報入力!AB896))</f>
        <v/>
      </c>
      <c r="F895" s="66" t="str">
        <f>IFERROR(VLOOKUP(②受講者情報入力!AC896,マスタ!$A$1:$B$47,2,0),"")</f>
        <v/>
      </c>
      <c r="G895" s="66" t="str">
        <f>TRIM(②受講者情報入力!AD896)</f>
        <v/>
      </c>
      <c r="H895" s="66" t="str">
        <f>TRIM(②受講者情報入力!AE896)</f>
        <v/>
      </c>
      <c r="I895" s="66" t="str">
        <f>IF(②受講者情報入力!AV896="","",LEFT(②受講者情報入力!AV896,LEN(②受講者情報入力!AV896)-1))</f>
        <v/>
      </c>
      <c r="J895" s="66" t="str">
        <f>ASC(TRIM(②受講者情報入力!AK896))</f>
        <v/>
      </c>
      <c r="K895" s="66" t="str">
        <f>IF(②受講者情報入力!AL896=0,"",TEXT(②受講者情報入力!AL896,"yyyy/mm/dd"))</f>
        <v/>
      </c>
      <c r="L895" s="66" t="str">
        <f>IF(②受講者情報入力!AM896=0,"",TEXT(②受講者情報入力!AM896,"yyyy/mm/dd"))</f>
        <v/>
      </c>
      <c r="M895" s="66" t="str">
        <f>ASC(TRIM(②受講者情報入力!AN896))</f>
        <v/>
      </c>
      <c r="N895" s="66" t="str">
        <f>ASC(TRIM(②受講者情報入力!AO896))</f>
        <v/>
      </c>
      <c r="O895" s="66" t="str">
        <f>IF(②受講者情報入力!AP896=0,"",TEXT(②受講者情報入力!AP896,"yyyy/mm/dd"))</f>
        <v/>
      </c>
      <c r="P895" s="66" t="str">
        <f>ASC(TRIM(②受講者情報入力!AQ896))</f>
        <v/>
      </c>
      <c r="Q895" s="66" t="str">
        <f>TRIM(②受講者情報入力!AR896)</f>
        <v/>
      </c>
      <c r="R895" s="66" t="str">
        <f>TRIM(②受講者情報入力!AS896)</f>
        <v/>
      </c>
      <c r="S895" s="66" t="str">
        <f>TRIM(②受講者情報入力!AT896)</f>
        <v/>
      </c>
    </row>
    <row r="896" spans="1:19">
      <c r="A896" s="66" t="e">
        <f>②受講者情報入力!AW897</f>
        <v>#N/A</v>
      </c>
      <c r="B896" s="66" t="str">
        <f>LEFT(②受講者情報入力!Y897,1)</f>
        <v/>
      </c>
      <c r="C896" s="66" t="str">
        <f>DBCS(TRIM(②受講者情報入力!Z897))</f>
        <v/>
      </c>
      <c r="D896" s="66" t="str">
        <f>DBCS(TRIM(②受講者情報入力!AA897))</f>
        <v/>
      </c>
      <c r="E896" s="66" t="str">
        <f>ASC(TRIM(②受講者情報入力!AB897))</f>
        <v/>
      </c>
      <c r="F896" s="66" t="str">
        <f>IFERROR(VLOOKUP(②受講者情報入力!AC897,マスタ!$A$1:$B$47,2,0),"")</f>
        <v/>
      </c>
      <c r="G896" s="66" t="str">
        <f>TRIM(②受講者情報入力!AD897)</f>
        <v/>
      </c>
      <c r="H896" s="66" t="str">
        <f>TRIM(②受講者情報入力!AE897)</f>
        <v/>
      </c>
      <c r="I896" s="66" t="str">
        <f>IF(②受講者情報入力!AV897="","",LEFT(②受講者情報入力!AV897,LEN(②受講者情報入力!AV897)-1))</f>
        <v/>
      </c>
      <c r="J896" s="66" t="str">
        <f>ASC(TRIM(②受講者情報入力!AK897))</f>
        <v/>
      </c>
      <c r="K896" s="66" t="str">
        <f>IF(②受講者情報入力!AL897=0,"",TEXT(②受講者情報入力!AL897,"yyyy/mm/dd"))</f>
        <v/>
      </c>
      <c r="L896" s="66" t="str">
        <f>IF(②受講者情報入力!AM897=0,"",TEXT(②受講者情報入力!AM897,"yyyy/mm/dd"))</f>
        <v/>
      </c>
      <c r="M896" s="66" t="str">
        <f>ASC(TRIM(②受講者情報入力!AN897))</f>
        <v/>
      </c>
      <c r="N896" s="66" t="str">
        <f>ASC(TRIM(②受講者情報入力!AO897))</f>
        <v/>
      </c>
      <c r="O896" s="66" t="str">
        <f>IF(②受講者情報入力!AP897=0,"",TEXT(②受講者情報入力!AP897,"yyyy/mm/dd"))</f>
        <v/>
      </c>
      <c r="P896" s="66" t="str">
        <f>ASC(TRIM(②受講者情報入力!AQ897))</f>
        <v/>
      </c>
      <c r="Q896" s="66" t="str">
        <f>TRIM(②受講者情報入力!AR897)</f>
        <v/>
      </c>
      <c r="R896" s="66" t="str">
        <f>TRIM(②受講者情報入力!AS897)</f>
        <v/>
      </c>
      <c r="S896" s="66" t="str">
        <f>TRIM(②受講者情報入力!AT897)</f>
        <v/>
      </c>
    </row>
    <row r="897" spans="1:19">
      <c r="A897" s="66" t="e">
        <f>②受講者情報入力!AW898</f>
        <v>#N/A</v>
      </c>
      <c r="B897" s="66" t="str">
        <f>LEFT(②受講者情報入力!Y898,1)</f>
        <v/>
      </c>
      <c r="C897" s="66" t="str">
        <f>DBCS(TRIM(②受講者情報入力!Z898))</f>
        <v/>
      </c>
      <c r="D897" s="66" t="str">
        <f>DBCS(TRIM(②受講者情報入力!AA898))</f>
        <v/>
      </c>
      <c r="E897" s="66" t="str">
        <f>ASC(TRIM(②受講者情報入力!AB898))</f>
        <v/>
      </c>
      <c r="F897" s="66" t="str">
        <f>IFERROR(VLOOKUP(②受講者情報入力!AC898,マスタ!$A$1:$B$47,2,0),"")</f>
        <v/>
      </c>
      <c r="G897" s="66" t="str">
        <f>TRIM(②受講者情報入力!AD898)</f>
        <v/>
      </c>
      <c r="H897" s="66" t="str">
        <f>TRIM(②受講者情報入力!AE898)</f>
        <v/>
      </c>
      <c r="I897" s="66" t="str">
        <f>IF(②受講者情報入力!AV898="","",LEFT(②受講者情報入力!AV898,LEN(②受講者情報入力!AV898)-1))</f>
        <v/>
      </c>
      <c r="J897" s="66" t="str">
        <f>ASC(TRIM(②受講者情報入力!AK898))</f>
        <v/>
      </c>
      <c r="K897" s="66" t="str">
        <f>IF(②受講者情報入力!AL898=0,"",TEXT(②受講者情報入力!AL898,"yyyy/mm/dd"))</f>
        <v/>
      </c>
      <c r="L897" s="66" t="str">
        <f>IF(②受講者情報入力!AM898=0,"",TEXT(②受講者情報入力!AM898,"yyyy/mm/dd"))</f>
        <v/>
      </c>
      <c r="M897" s="66" t="str">
        <f>ASC(TRIM(②受講者情報入力!AN898))</f>
        <v/>
      </c>
      <c r="N897" s="66" t="str">
        <f>ASC(TRIM(②受講者情報入力!AO898))</f>
        <v/>
      </c>
      <c r="O897" s="66" t="str">
        <f>IF(②受講者情報入力!AP898=0,"",TEXT(②受講者情報入力!AP898,"yyyy/mm/dd"))</f>
        <v/>
      </c>
      <c r="P897" s="66" t="str">
        <f>ASC(TRIM(②受講者情報入力!AQ898))</f>
        <v/>
      </c>
      <c r="Q897" s="66" t="str">
        <f>TRIM(②受講者情報入力!AR898)</f>
        <v/>
      </c>
      <c r="R897" s="66" t="str">
        <f>TRIM(②受講者情報入力!AS898)</f>
        <v/>
      </c>
      <c r="S897" s="66" t="str">
        <f>TRIM(②受講者情報入力!AT898)</f>
        <v/>
      </c>
    </row>
    <row r="898" spans="1:19">
      <c r="A898" s="66" t="e">
        <f>②受講者情報入力!AW899</f>
        <v>#N/A</v>
      </c>
      <c r="B898" s="66" t="str">
        <f>LEFT(②受講者情報入力!Y899,1)</f>
        <v/>
      </c>
      <c r="C898" s="66" t="str">
        <f>DBCS(TRIM(②受講者情報入力!Z899))</f>
        <v/>
      </c>
      <c r="D898" s="66" t="str">
        <f>DBCS(TRIM(②受講者情報入力!AA899))</f>
        <v/>
      </c>
      <c r="E898" s="66" t="str">
        <f>ASC(TRIM(②受講者情報入力!AB899))</f>
        <v/>
      </c>
      <c r="F898" s="66" t="str">
        <f>IFERROR(VLOOKUP(②受講者情報入力!AC899,マスタ!$A$1:$B$47,2,0),"")</f>
        <v/>
      </c>
      <c r="G898" s="66" t="str">
        <f>TRIM(②受講者情報入力!AD899)</f>
        <v/>
      </c>
      <c r="H898" s="66" t="str">
        <f>TRIM(②受講者情報入力!AE899)</f>
        <v/>
      </c>
      <c r="I898" s="66" t="str">
        <f>IF(②受講者情報入力!AV899="","",LEFT(②受講者情報入力!AV899,LEN(②受講者情報入力!AV899)-1))</f>
        <v/>
      </c>
      <c r="J898" s="66" t="str">
        <f>ASC(TRIM(②受講者情報入力!AK899))</f>
        <v/>
      </c>
      <c r="K898" s="66" t="str">
        <f>IF(②受講者情報入力!AL899=0,"",TEXT(②受講者情報入力!AL899,"yyyy/mm/dd"))</f>
        <v/>
      </c>
      <c r="L898" s="66" t="str">
        <f>IF(②受講者情報入力!AM899=0,"",TEXT(②受講者情報入力!AM899,"yyyy/mm/dd"))</f>
        <v/>
      </c>
      <c r="M898" s="66" t="str">
        <f>ASC(TRIM(②受講者情報入力!AN899))</f>
        <v/>
      </c>
      <c r="N898" s="66" t="str">
        <f>ASC(TRIM(②受講者情報入力!AO899))</f>
        <v/>
      </c>
      <c r="O898" s="66" t="str">
        <f>IF(②受講者情報入力!AP899=0,"",TEXT(②受講者情報入力!AP899,"yyyy/mm/dd"))</f>
        <v/>
      </c>
      <c r="P898" s="66" t="str">
        <f>ASC(TRIM(②受講者情報入力!AQ899))</f>
        <v/>
      </c>
      <c r="Q898" s="66" t="str">
        <f>TRIM(②受講者情報入力!AR899)</f>
        <v/>
      </c>
      <c r="R898" s="66" t="str">
        <f>TRIM(②受講者情報入力!AS899)</f>
        <v/>
      </c>
      <c r="S898" s="66" t="str">
        <f>TRIM(②受講者情報入力!AT899)</f>
        <v/>
      </c>
    </row>
    <row r="899" spans="1:19">
      <c r="A899" s="66" t="e">
        <f>②受講者情報入力!AW900</f>
        <v>#N/A</v>
      </c>
      <c r="B899" s="66" t="str">
        <f>LEFT(②受講者情報入力!Y900,1)</f>
        <v/>
      </c>
      <c r="C899" s="66" t="str">
        <f>DBCS(TRIM(②受講者情報入力!Z900))</f>
        <v/>
      </c>
      <c r="D899" s="66" t="str">
        <f>DBCS(TRIM(②受講者情報入力!AA900))</f>
        <v/>
      </c>
      <c r="E899" s="66" t="str">
        <f>ASC(TRIM(②受講者情報入力!AB900))</f>
        <v/>
      </c>
      <c r="F899" s="66" t="str">
        <f>IFERROR(VLOOKUP(②受講者情報入力!AC900,マスタ!$A$1:$B$47,2,0),"")</f>
        <v/>
      </c>
      <c r="G899" s="66" t="str">
        <f>TRIM(②受講者情報入力!AD900)</f>
        <v/>
      </c>
      <c r="H899" s="66" t="str">
        <f>TRIM(②受講者情報入力!AE900)</f>
        <v/>
      </c>
      <c r="I899" s="66" t="str">
        <f>IF(②受講者情報入力!AV900="","",LEFT(②受講者情報入力!AV900,LEN(②受講者情報入力!AV900)-1))</f>
        <v/>
      </c>
      <c r="J899" s="66" t="str">
        <f>ASC(TRIM(②受講者情報入力!AK900))</f>
        <v/>
      </c>
      <c r="K899" s="66" t="str">
        <f>IF(②受講者情報入力!AL900=0,"",TEXT(②受講者情報入力!AL900,"yyyy/mm/dd"))</f>
        <v/>
      </c>
      <c r="L899" s="66" t="str">
        <f>IF(②受講者情報入力!AM900=0,"",TEXT(②受講者情報入力!AM900,"yyyy/mm/dd"))</f>
        <v/>
      </c>
      <c r="M899" s="66" t="str">
        <f>ASC(TRIM(②受講者情報入力!AN900))</f>
        <v/>
      </c>
      <c r="N899" s="66" t="str">
        <f>ASC(TRIM(②受講者情報入力!AO900))</f>
        <v/>
      </c>
      <c r="O899" s="66" t="str">
        <f>IF(②受講者情報入力!AP900=0,"",TEXT(②受講者情報入力!AP900,"yyyy/mm/dd"))</f>
        <v/>
      </c>
      <c r="P899" s="66" t="str">
        <f>ASC(TRIM(②受講者情報入力!AQ900))</f>
        <v/>
      </c>
      <c r="Q899" s="66" t="str">
        <f>TRIM(②受講者情報入力!AR900)</f>
        <v/>
      </c>
      <c r="R899" s="66" t="str">
        <f>TRIM(②受講者情報入力!AS900)</f>
        <v/>
      </c>
      <c r="S899" s="66" t="str">
        <f>TRIM(②受講者情報入力!AT900)</f>
        <v/>
      </c>
    </row>
    <row r="900" spans="1:19">
      <c r="A900" s="66" t="e">
        <f>②受講者情報入力!AW901</f>
        <v>#N/A</v>
      </c>
      <c r="B900" s="66" t="str">
        <f>LEFT(②受講者情報入力!Y901,1)</f>
        <v/>
      </c>
      <c r="C900" s="66" t="str">
        <f>DBCS(TRIM(②受講者情報入力!Z901))</f>
        <v/>
      </c>
      <c r="D900" s="66" t="str">
        <f>DBCS(TRIM(②受講者情報入力!AA901))</f>
        <v/>
      </c>
      <c r="E900" s="66" t="str">
        <f>ASC(TRIM(②受講者情報入力!AB901))</f>
        <v/>
      </c>
      <c r="F900" s="66" t="str">
        <f>IFERROR(VLOOKUP(②受講者情報入力!AC901,マスタ!$A$1:$B$47,2,0),"")</f>
        <v/>
      </c>
      <c r="G900" s="66" t="str">
        <f>TRIM(②受講者情報入力!AD901)</f>
        <v/>
      </c>
      <c r="H900" s="66" t="str">
        <f>TRIM(②受講者情報入力!AE901)</f>
        <v/>
      </c>
      <c r="I900" s="66" t="str">
        <f>IF(②受講者情報入力!AV901="","",LEFT(②受講者情報入力!AV901,LEN(②受講者情報入力!AV901)-1))</f>
        <v/>
      </c>
      <c r="J900" s="66" t="str">
        <f>ASC(TRIM(②受講者情報入力!AK901))</f>
        <v/>
      </c>
      <c r="K900" s="66" t="str">
        <f>IF(②受講者情報入力!AL901=0,"",TEXT(②受講者情報入力!AL901,"yyyy/mm/dd"))</f>
        <v/>
      </c>
      <c r="L900" s="66" t="str">
        <f>IF(②受講者情報入力!AM901=0,"",TEXT(②受講者情報入力!AM901,"yyyy/mm/dd"))</f>
        <v/>
      </c>
      <c r="M900" s="66" t="str">
        <f>ASC(TRIM(②受講者情報入力!AN901))</f>
        <v/>
      </c>
      <c r="N900" s="66" t="str">
        <f>ASC(TRIM(②受講者情報入力!AO901))</f>
        <v/>
      </c>
      <c r="O900" s="66" t="str">
        <f>IF(②受講者情報入力!AP901=0,"",TEXT(②受講者情報入力!AP901,"yyyy/mm/dd"))</f>
        <v/>
      </c>
      <c r="P900" s="66" t="str">
        <f>ASC(TRIM(②受講者情報入力!AQ901))</f>
        <v/>
      </c>
      <c r="Q900" s="66" t="str">
        <f>TRIM(②受講者情報入力!AR901)</f>
        <v/>
      </c>
      <c r="R900" s="66" t="str">
        <f>TRIM(②受講者情報入力!AS901)</f>
        <v/>
      </c>
      <c r="S900" s="66" t="str">
        <f>TRIM(②受講者情報入力!AT901)</f>
        <v/>
      </c>
    </row>
    <row r="901" spans="1:19">
      <c r="A901" s="66" t="e">
        <f>②受講者情報入力!AW902</f>
        <v>#N/A</v>
      </c>
      <c r="B901" s="66" t="str">
        <f>LEFT(②受講者情報入力!Y902,1)</f>
        <v/>
      </c>
      <c r="C901" s="66" t="str">
        <f>DBCS(TRIM(②受講者情報入力!Z902))</f>
        <v/>
      </c>
      <c r="D901" s="66" t="str">
        <f>DBCS(TRIM(②受講者情報入力!AA902))</f>
        <v/>
      </c>
      <c r="E901" s="66" t="str">
        <f>ASC(TRIM(②受講者情報入力!AB902))</f>
        <v/>
      </c>
      <c r="F901" s="66" t="str">
        <f>IFERROR(VLOOKUP(②受講者情報入力!AC902,マスタ!$A$1:$B$47,2,0),"")</f>
        <v/>
      </c>
      <c r="G901" s="66" t="str">
        <f>TRIM(②受講者情報入力!AD902)</f>
        <v/>
      </c>
      <c r="H901" s="66" t="str">
        <f>TRIM(②受講者情報入力!AE902)</f>
        <v/>
      </c>
      <c r="I901" s="66" t="str">
        <f>IF(②受講者情報入力!AV902="","",LEFT(②受講者情報入力!AV902,LEN(②受講者情報入力!AV902)-1))</f>
        <v/>
      </c>
      <c r="J901" s="66" t="str">
        <f>ASC(TRIM(②受講者情報入力!AK902))</f>
        <v/>
      </c>
      <c r="K901" s="66" t="str">
        <f>IF(②受講者情報入力!AL902=0,"",TEXT(②受講者情報入力!AL902,"yyyy/mm/dd"))</f>
        <v/>
      </c>
      <c r="L901" s="66" t="str">
        <f>IF(②受講者情報入力!AM902=0,"",TEXT(②受講者情報入力!AM902,"yyyy/mm/dd"))</f>
        <v/>
      </c>
      <c r="M901" s="66" t="str">
        <f>ASC(TRIM(②受講者情報入力!AN902))</f>
        <v/>
      </c>
      <c r="N901" s="66" t="str">
        <f>ASC(TRIM(②受講者情報入力!AO902))</f>
        <v/>
      </c>
      <c r="O901" s="66" t="str">
        <f>IF(②受講者情報入力!AP902=0,"",TEXT(②受講者情報入力!AP902,"yyyy/mm/dd"))</f>
        <v/>
      </c>
      <c r="P901" s="66" t="str">
        <f>ASC(TRIM(②受講者情報入力!AQ902))</f>
        <v/>
      </c>
      <c r="Q901" s="66" t="str">
        <f>TRIM(②受講者情報入力!AR902)</f>
        <v/>
      </c>
      <c r="R901" s="66" t="str">
        <f>TRIM(②受講者情報入力!AS902)</f>
        <v/>
      </c>
      <c r="S901" s="66" t="str">
        <f>TRIM(②受講者情報入力!AT902)</f>
        <v/>
      </c>
    </row>
    <row r="902" spans="1:19">
      <c r="A902" s="66" t="e">
        <f>②受講者情報入力!AW903</f>
        <v>#N/A</v>
      </c>
      <c r="B902" s="66" t="str">
        <f>LEFT(②受講者情報入力!Y903,1)</f>
        <v/>
      </c>
      <c r="C902" s="66" t="str">
        <f>DBCS(TRIM(②受講者情報入力!Z903))</f>
        <v/>
      </c>
      <c r="D902" s="66" t="str">
        <f>DBCS(TRIM(②受講者情報入力!AA903))</f>
        <v/>
      </c>
      <c r="E902" s="66" t="str">
        <f>ASC(TRIM(②受講者情報入力!AB903))</f>
        <v/>
      </c>
      <c r="F902" s="66" t="str">
        <f>IFERROR(VLOOKUP(②受講者情報入力!AC903,マスタ!$A$1:$B$47,2,0),"")</f>
        <v/>
      </c>
      <c r="G902" s="66" t="str">
        <f>TRIM(②受講者情報入力!AD903)</f>
        <v/>
      </c>
      <c r="H902" s="66" t="str">
        <f>TRIM(②受講者情報入力!AE903)</f>
        <v/>
      </c>
      <c r="I902" s="66" t="str">
        <f>IF(②受講者情報入力!AV903="","",LEFT(②受講者情報入力!AV903,LEN(②受講者情報入力!AV903)-1))</f>
        <v/>
      </c>
      <c r="J902" s="66" t="str">
        <f>ASC(TRIM(②受講者情報入力!AK903))</f>
        <v/>
      </c>
      <c r="K902" s="66" t="str">
        <f>IF(②受講者情報入力!AL903=0,"",TEXT(②受講者情報入力!AL903,"yyyy/mm/dd"))</f>
        <v/>
      </c>
      <c r="L902" s="66" t="str">
        <f>IF(②受講者情報入力!AM903=0,"",TEXT(②受講者情報入力!AM903,"yyyy/mm/dd"))</f>
        <v/>
      </c>
      <c r="M902" s="66" t="str">
        <f>ASC(TRIM(②受講者情報入力!AN903))</f>
        <v/>
      </c>
      <c r="N902" s="66" t="str">
        <f>ASC(TRIM(②受講者情報入力!AO903))</f>
        <v/>
      </c>
      <c r="O902" s="66" t="str">
        <f>IF(②受講者情報入力!AP903=0,"",TEXT(②受講者情報入力!AP903,"yyyy/mm/dd"))</f>
        <v/>
      </c>
      <c r="P902" s="66" t="str">
        <f>ASC(TRIM(②受講者情報入力!AQ903))</f>
        <v/>
      </c>
      <c r="Q902" s="66" t="str">
        <f>TRIM(②受講者情報入力!AR903)</f>
        <v/>
      </c>
      <c r="R902" s="66" t="str">
        <f>TRIM(②受講者情報入力!AS903)</f>
        <v/>
      </c>
      <c r="S902" s="66" t="str">
        <f>TRIM(②受講者情報入力!AT903)</f>
        <v/>
      </c>
    </row>
    <row r="903" spans="1:19">
      <c r="A903" s="66" t="e">
        <f>②受講者情報入力!AW904</f>
        <v>#N/A</v>
      </c>
      <c r="B903" s="66" t="str">
        <f>LEFT(②受講者情報入力!Y904,1)</f>
        <v/>
      </c>
      <c r="C903" s="66" t="str">
        <f>DBCS(TRIM(②受講者情報入力!Z904))</f>
        <v/>
      </c>
      <c r="D903" s="66" t="str">
        <f>DBCS(TRIM(②受講者情報入力!AA904))</f>
        <v/>
      </c>
      <c r="E903" s="66" t="str">
        <f>ASC(TRIM(②受講者情報入力!AB904))</f>
        <v/>
      </c>
      <c r="F903" s="66" t="str">
        <f>IFERROR(VLOOKUP(②受講者情報入力!AC904,マスタ!$A$1:$B$47,2,0),"")</f>
        <v/>
      </c>
      <c r="G903" s="66" t="str">
        <f>TRIM(②受講者情報入力!AD904)</f>
        <v/>
      </c>
      <c r="H903" s="66" t="str">
        <f>TRIM(②受講者情報入力!AE904)</f>
        <v/>
      </c>
      <c r="I903" s="66" t="str">
        <f>IF(②受講者情報入力!AV904="","",LEFT(②受講者情報入力!AV904,LEN(②受講者情報入力!AV904)-1))</f>
        <v/>
      </c>
      <c r="J903" s="66" t="str">
        <f>ASC(TRIM(②受講者情報入力!AK904))</f>
        <v/>
      </c>
      <c r="K903" s="66" t="str">
        <f>IF(②受講者情報入力!AL904=0,"",TEXT(②受講者情報入力!AL904,"yyyy/mm/dd"))</f>
        <v/>
      </c>
      <c r="L903" s="66" t="str">
        <f>IF(②受講者情報入力!AM904=0,"",TEXT(②受講者情報入力!AM904,"yyyy/mm/dd"))</f>
        <v/>
      </c>
      <c r="M903" s="66" t="str">
        <f>ASC(TRIM(②受講者情報入力!AN904))</f>
        <v/>
      </c>
      <c r="N903" s="66" t="str">
        <f>ASC(TRIM(②受講者情報入力!AO904))</f>
        <v/>
      </c>
      <c r="O903" s="66" t="str">
        <f>IF(②受講者情報入力!AP904=0,"",TEXT(②受講者情報入力!AP904,"yyyy/mm/dd"))</f>
        <v/>
      </c>
      <c r="P903" s="66" t="str">
        <f>ASC(TRIM(②受講者情報入力!AQ904))</f>
        <v/>
      </c>
      <c r="Q903" s="66" t="str">
        <f>TRIM(②受講者情報入力!AR904)</f>
        <v/>
      </c>
      <c r="R903" s="66" t="str">
        <f>TRIM(②受講者情報入力!AS904)</f>
        <v/>
      </c>
      <c r="S903" s="66" t="str">
        <f>TRIM(②受講者情報入力!AT904)</f>
        <v/>
      </c>
    </row>
    <row r="904" spans="1:19">
      <c r="A904" s="66" t="e">
        <f>②受講者情報入力!AW905</f>
        <v>#N/A</v>
      </c>
      <c r="B904" s="66" t="str">
        <f>LEFT(②受講者情報入力!Y905,1)</f>
        <v/>
      </c>
      <c r="C904" s="66" t="str">
        <f>DBCS(TRIM(②受講者情報入力!Z905))</f>
        <v/>
      </c>
      <c r="D904" s="66" t="str">
        <f>DBCS(TRIM(②受講者情報入力!AA905))</f>
        <v/>
      </c>
      <c r="E904" s="66" t="str">
        <f>ASC(TRIM(②受講者情報入力!AB905))</f>
        <v/>
      </c>
      <c r="F904" s="66" t="str">
        <f>IFERROR(VLOOKUP(②受講者情報入力!AC905,マスタ!$A$1:$B$47,2,0),"")</f>
        <v/>
      </c>
      <c r="G904" s="66" t="str">
        <f>TRIM(②受講者情報入力!AD905)</f>
        <v/>
      </c>
      <c r="H904" s="66" t="str">
        <f>TRIM(②受講者情報入力!AE905)</f>
        <v/>
      </c>
      <c r="I904" s="66" t="str">
        <f>IF(②受講者情報入力!AV905="","",LEFT(②受講者情報入力!AV905,LEN(②受講者情報入力!AV905)-1))</f>
        <v/>
      </c>
      <c r="J904" s="66" t="str">
        <f>ASC(TRIM(②受講者情報入力!AK905))</f>
        <v/>
      </c>
      <c r="K904" s="66" t="str">
        <f>IF(②受講者情報入力!AL905=0,"",TEXT(②受講者情報入力!AL905,"yyyy/mm/dd"))</f>
        <v/>
      </c>
      <c r="L904" s="66" t="str">
        <f>IF(②受講者情報入力!AM905=0,"",TEXT(②受講者情報入力!AM905,"yyyy/mm/dd"))</f>
        <v/>
      </c>
      <c r="M904" s="66" t="str">
        <f>ASC(TRIM(②受講者情報入力!AN905))</f>
        <v/>
      </c>
      <c r="N904" s="66" t="str">
        <f>ASC(TRIM(②受講者情報入力!AO905))</f>
        <v/>
      </c>
      <c r="O904" s="66" t="str">
        <f>IF(②受講者情報入力!AP905=0,"",TEXT(②受講者情報入力!AP905,"yyyy/mm/dd"))</f>
        <v/>
      </c>
      <c r="P904" s="66" t="str">
        <f>ASC(TRIM(②受講者情報入力!AQ905))</f>
        <v/>
      </c>
      <c r="Q904" s="66" t="str">
        <f>TRIM(②受講者情報入力!AR905)</f>
        <v/>
      </c>
      <c r="R904" s="66" t="str">
        <f>TRIM(②受講者情報入力!AS905)</f>
        <v/>
      </c>
      <c r="S904" s="66" t="str">
        <f>TRIM(②受講者情報入力!AT905)</f>
        <v/>
      </c>
    </row>
    <row r="905" spans="1:19">
      <c r="A905" s="66" t="e">
        <f>②受講者情報入力!AW906</f>
        <v>#N/A</v>
      </c>
      <c r="B905" s="66" t="str">
        <f>LEFT(②受講者情報入力!Y906,1)</f>
        <v/>
      </c>
      <c r="C905" s="66" t="str">
        <f>DBCS(TRIM(②受講者情報入力!Z906))</f>
        <v/>
      </c>
      <c r="D905" s="66" t="str">
        <f>DBCS(TRIM(②受講者情報入力!AA906))</f>
        <v/>
      </c>
      <c r="E905" s="66" t="str">
        <f>ASC(TRIM(②受講者情報入力!AB906))</f>
        <v/>
      </c>
      <c r="F905" s="66" t="str">
        <f>IFERROR(VLOOKUP(②受講者情報入力!AC906,マスタ!$A$1:$B$47,2,0),"")</f>
        <v/>
      </c>
      <c r="G905" s="66" t="str">
        <f>TRIM(②受講者情報入力!AD906)</f>
        <v/>
      </c>
      <c r="H905" s="66" t="str">
        <f>TRIM(②受講者情報入力!AE906)</f>
        <v/>
      </c>
      <c r="I905" s="66" t="str">
        <f>IF(②受講者情報入力!AV906="","",LEFT(②受講者情報入力!AV906,LEN(②受講者情報入力!AV906)-1))</f>
        <v/>
      </c>
      <c r="J905" s="66" t="str">
        <f>ASC(TRIM(②受講者情報入力!AK906))</f>
        <v/>
      </c>
      <c r="K905" s="66" t="str">
        <f>IF(②受講者情報入力!AL906=0,"",TEXT(②受講者情報入力!AL906,"yyyy/mm/dd"))</f>
        <v/>
      </c>
      <c r="L905" s="66" t="str">
        <f>IF(②受講者情報入力!AM906=0,"",TEXT(②受講者情報入力!AM906,"yyyy/mm/dd"))</f>
        <v/>
      </c>
      <c r="M905" s="66" t="str">
        <f>ASC(TRIM(②受講者情報入力!AN906))</f>
        <v/>
      </c>
      <c r="N905" s="66" t="str">
        <f>ASC(TRIM(②受講者情報入力!AO906))</f>
        <v/>
      </c>
      <c r="O905" s="66" t="str">
        <f>IF(②受講者情報入力!AP906=0,"",TEXT(②受講者情報入力!AP906,"yyyy/mm/dd"))</f>
        <v/>
      </c>
      <c r="P905" s="66" t="str">
        <f>ASC(TRIM(②受講者情報入力!AQ906))</f>
        <v/>
      </c>
      <c r="Q905" s="66" t="str">
        <f>TRIM(②受講者情報入力!AR906)</f>
        <v/>
      </c>
      <c r="R905" s="66" t="str">
        <f>TRIM(②受講者情報入力!AS906)</f>
        <v/>
      </c>
      <c r="S905" s="66" t="str">
        <f>TRIM(②受講者情報入力!AT906)</f>
        <v/>
      </c>
    </row>
    <row r="906" spans="1:19">
      <c r="A906" s="66" t="e">
        <f>②受講者情報入力!AW907</f>
        <v>#N/A</v>
      </c>
      <c r="B906" s="66" t="str">
        <f>LEFT(②受講者情報入力!Y907,1)</f>
        <v/>
      </c>
      <c r="C906" s="66" t="str">
        <f>DBCS(TRIM(②受講者情報入力!Z907))</f>
        <v/>
      </c>
      <c r="D906" s="66" t="str">
        <f>DBCS(TRIM(②受講者情報入力!AA907))</f>
        <v/>
      </c>
      <c r="E906" s="66" t="str">
        <f>ASC(TRIM(②受講者情報入力!AB907))</f>
        <v/>
      </c>
      <c r="F906" s="66" t="str">
        <f>IFERROR(VLOOKUP(②受講者情報入力!AC907,マスタ!$A$1:$B$47,2,0),"")</f>
        <v/>
      </c>
      <c r="G906" s="66" t="str">
        <f>TRIM(②受講者情報入力!AD907)</f>
        <v/>
      </c>
      <c r="H906" s="66" t="str">
        <f>TRIM(②受講者情報入力!AE907)</f>
        <v/>
      </c>
      <c r="I906" s="66" t="str">
        <f>IF(②受講者情報入力!AV907="","",LEFT(②受講者情報入力!AV907,LEN(②受講者情報入力!AV907)-1))</f>
        <v/>
      </c>
      <c r="J906" s="66" t="str">
        <f>ASC(TRIM(②受講者情報入力!AK907))</f>
        <v/>
      </c>
      <c r="K906" s="66" t="str">
        <f>IF(②受講者情報入力!AL907=0,"",TEXT(②受講者情報入力!AL907,"yyyy/mm/dd"))</f>
        <v/>
      </c>
      <c r="L906" s="66" t="str">
        <f>IF(②受講者情報入力!AM907=0,"",TEXT(②受講者情報入力!AM907,"yyyy/mm/dd"))</f>
        <v/>
      </c>
      <c r="M906" s="66" t="str">
        <f>ASC(TRIM(②受講者情報入力!AN907))</f>
        <v/>
      </c>
      <c r="N906" s="66" t="str">
        <f>ASC(TRIM(②受講者情報入力!AO907))</f>
        <v/>
      </c>
      <c r="O906" s="66" t="str">
        <f>IF(②受講者情報入力!AP907=0,"",TEXT(②受講者情報入力!AP907,"yyyy/mm/dd"))</f>
        <v/>
      </c>
      <c r="P906" s="66" t="str">
        <f>ASC(TRIM(②受講者情報入力!AQ907))</f>
        <v/>
      </c>
      <c r="Q906" s="66" t="str">
        <f>TRIM(②受講者情報入力!AR907)</f>
        <v/>
      </c>
      <c r="R906" s="66" t="str">
        <f>TRIM(②受講者情報入力!AS907)</f>
        <v/>
      </c>
      <c r="S906" s="66" t="str">
        <f>TRIM(②受講者情報入力!AT907)</f>
        <v/>
      </c>
    </row>
    <row r="907" spans="1:19">
      <c r="A907" s="66" t="e">
        <f>②受講者情報入力!AW908</f>
        <v>#N/A</v>
      </c>
      <c r="B907" s="66" t="str">
        <f>LEFT(②受講者情報入力!Y908,1)</f>
        <v/>
      </c>
      <c r="C907" s="66" t="str">
        <f>DBCS(TRIM(②受講者情報入力!Z908))</f>
        <v/>
      </c>
      <c r="D907" s="66" t="str">
        <f>DBCS(TRIM(②受講者情報入力!AA908))</f>
        <v/>
      </c>
      <c r="E907" s="66" t="str">
        <f>ASC(TRIM(②受講者情報入力!AB908))</f>
        <v/>
      </c>
      <c r="F907" s="66" t="str">
        <f>IFERROR(VLOOKUP(②受講者情報入力!AC908,マスタ!$A$1:$B$47,2,0),"")</f>
        <v/>
      </c>
      <c r="G907" s="66" t="str">
        <f>TRIM(②受講者情報入力!AD908)</f>
        <v/>
      </c>
      <c r="H907" s="66" t="str">
        <f>TRIM(②受講者情報入力!AE908)</f>
        <v/>
      </c>
      <c r="I907" s="66" t="str">
        <f>IF(②受講者情報入力!AV908="","",LEFT(②受講者情報入力!AV908,LEN(②受講者情報入力!AV908)-1))</f>
        <v/>
      </c>
      <c r="J907" s="66" t="str">
        <f>ASC(TRIM(②受講者情報入力!AK908))</f>
        <v/>
      </c>
      <c r="K907" s="66" t="str">
        <f>IF(②受講者情報入力!AL908=0,"",TEXT(②受講者情報入力!AL908,"yyyy/mm/dd"))</f>
        <v/>
      </c>
      <c r="L907" s="66" t="str">
        <f>IF(②受講者情報入力!AM908=0,"",TEXT(②受講者情報入力!AM908,"yyyy/mm/dd"))</f>
        <v/>
      </c>
      <c r="M907" s="66" t="str">
        <f>ASC(TRIM(②受講者情報入力!AN908))</f>
        <v/>
      </c>
      <c r="N907" s="66" t="str">
        <f>ASC(TRIM(②受講者情報入力!AO908))</f>
        <v/>
      </c>
      <c r="O907" s="66" t="str">
        <f>IF(②受講者情報入力!AP908=0,"",TEXT(②受講者情報入力!AP908,"yyyy/mm/dd"))</f>
        <v/>
      </c>
      <c r="P907" s="66" t="str">
        <f>ASC(TRIM(②受講者情報入力!AQ908))</f>
        <v/>
      </c>
      <c r="Q907" s="66" t="str">
        <f>TRIM(②受講者情報入力!AR908)</f>
        <v/>
      </c>
      <c r="R907" s="66" t="str">
        <f>TRIM(②受講者情報入力!AS908)</f>
        <v/>
      </c>
      <c r="S907" s="66" t="str">
        <f>TRIM(②受講者情報入力!AT908)</f>
        <v/>
      </c>
    </row>
    <row r="908" spans="1:19">
      <c r="A908" s="66" t="e">
        <f>②受講者情報入力!AW909</f>
        <v>#N/A</v>
      </c>
      <c r="B908" s="66" t="str">
        <f>LEFT(②受講者情報入力!Y909,1)</f>
        <v/>
      </c>
      <c r="C908" s="66" t="str">
        <f>DBCS(TRIM(②受講者情報入力!Z909))</f>
        <v/>
      </c>
      <c r="D908" s="66" t="str">
        <f>DBCS(TRIM(②受講者情報入力!AA909))</f>
        <v/>
      </c>
      <c r="E908" s="66" t="str">
        <f>ASC(TRIM(②受講者情報入力!AB909))</f>
        <v/>
      </c>
      <c r="F908" s="66" t="str">
        <f>IFERROR(VLOOKUP(②受講者情報入力!AC909,マスタ!$A$1:$B$47,2,0),"")</f>
        <v/>
      </c>
      <c r="G908" s="66" t="str">
        <f>TRIM(②受講者情報入力!AD909)</f>
        <v/>
      </c>
      <c r="H908" s="66" t="str">
        <f>TRIM(②受講者情報入力!AE909)</f>
        <v/>
      </c>
      <c r="I908" s="66" t="str">
        <f>IF(②受講者情報入力!AV909="","",LEFT(②受講者情報入力!AV909,LEN(②受講者情報入力!AV909)-1))</f>
        <v/>
      </c>
      <c r="J908" s="66" t="str">
        <f>ASC(TRIM(②受講者情報入力!AK909))</f>
        <v/>
      </c>
      <c r="K908" s="66" t="str">
        <f>IF(②受講者情報入力!AL909=0,"",TEXT(②受講者情報入力!AL909,"yyyy/mm/dd"))</f>
        <v/>
      </c>
      <c r="L908" s="66" t="str">
        <f>IF(②受講者情報入力!AM909=0,"",TEXT(②受講者情報入力!AM909,"yyyy/mm/dd"))</f>
        <v/>
      </c>
      <c r="M908" s="66" t="str">
        <f>ASC(TRIM(②受講者情報入力!AN909))</f>
        <v/>
      </c>
      <c r="N908" s="66" t="str">
        <f>ASC(TRIM(②受講者情報入力!AO909))</f>
        <v/>
      </c>
      <c r="O908" s="66" t="str">
        <f>IF(②受講者情報入力!AP909=0,"",TEXT(②受講者情報入力!AP909,"yyyy/mm/dd"))</f>
        <v/>
      </c>
      <c r="P908" s="66" t="str">
        <f>ASC(TRIM(②受講者情報入力!AQ909))</f>
        <v/>
      </c>
      <c r="Q908" s="66" t="str">
        <f>TRIM(②受講者情報入力!AR909)</f>
        <v/>
      </c>
      <c r="R908" s="66" t="str">
        <f>TRIM(②受講者情報入力!AS909)</f>
        <v/>
      </c>
      <c r="S908" s="66" t="str">
        <f>TRIM(②受講者情報入力!AT909)</f>
        <v/>
      </c>
    </row>
    <row r="909" spans="1:19">
      <c r="A909" s="66" t="e">
        <f>②受講者情報入力!AW910</f>
        <v>#N/A</v>
      </c>
      <c r="B909" s="66" t="str">
        <f>LEFT(②受講者情報入力!Y910,1)</f>
        <v/>
      </c>
      <c r="C909" s="66" t="str">
        <f>DBCS(TRIM(②受講者情報入力!Z910))</f>
        <v/>
      </c>
      <c r="D909" s="66" t="str">
        <f>DBCS(TRIM(②受講者情報入力!AA910))</f>
        <v/>
      </c>
      <c r="E909" s="66" t="str">
        <f>ASC(TRIM(②受講者情報入力!AB910))</f>
        <v/>
      </c>
      <c r="F909" s="66" t="str">
        <f>IFERROR(VLOOKUP(②受講者情報入力!AC910,マスタ!$A$1:$B$47,2,0),"")</f>
        <v/>
      </c>
      <c r="G909" s="66" t="str">
        <f>TRIM(②受講者情報入力!AD910)</f>
        <v/>
      </c>
      <c r="H909" s="66" t="str">
        <f>TRIM(②受講者情報入力!AE910)</f>
        <v/>
      </c>
      <c r="I909" s="66" t="str">
        <f>IF(②受講者情報入力!AV910="","",LEFT(②受講者情報入力!AV910,LEN(②受講者情報入力!AV910)-1))</f>
        <v/>
      </c>
      <c r="J909" s="66" t="str">
        <f>ASC(TRIM(②受講者情報入力!AK910))</f>
        <v/>
      </c>
      <c r="K909" s="66" t="str">
        <f>IF(②受講者情報入力!AL910=0,"",TEXT(②受講者情報入力!AL910,"yyyy/mm/dd"))</f>
        <v/>
      </c>
      <c r="L909" s="66" t="str">
        <f>IF(②受講者情報入力!AM910=0,"",TEXT(②受講者情報入力!AM910,"yyyy/mm/dd"))</f>
        <v/>
      </c>
      <c r="M909" s="66" t="str">
        <f>ASC(TRIM(②受講者情報入力!AN910))</f>
        <v/>
      </c>
      <c r="N909" s="66" t="str">
        <f>ASC(TRIM(②受講者情報入力!AO910))</f>
        <v/>
      </c>
      <c r="O909" s="66" t="str">
        <f>IF(②受講者情報入力!AP910=0,"",TEXT(②受講者情報入力!AP910,"yyyy/mm/dd"))</f>
        <v/>
      </c>
      <c r="P909" s="66" t="str">
        <f>ASC(TRIM(②受講者情報入力!AQ910))</f>
        <v/>
      </c>
      <c r="Q909" s="66" t="str">
        <f>TRIM(②受講者情報入力!AR910)</f>
        <v/>
      </c>
      <c r="R909" s="66" t="str">
        <f>TRIM(②受講者情報入力!AS910)</f>
        <v/>
      </c>
      <c r="S909" s="66" t="str">
        <f>TRIM(②受講者情報入力!AT910)</f>
        <v/>
      </c>
    </row>
    <row r="910" spans="1:19">
      <c r="A910" s="66" t="e">
        <f>②受講者情報入力!AW911</f>
        <v>#N/A</v>
      </c>
      <c r="B910" s="66" t="str">
        <f>LEFT(②受講者情報入力!Y911,1)</f>
        <v/>
      </c>
      <c r="C910" s="66" t="str">
        <f>DBCS(TRIM(②受講者情報入力!Z911))</f>
        <v/>
      </c>
      <c r="D910" s="66" t="str">
        <f>DBCS(TRIM(②受講者情報入力!AA911))</f>
        <v/>
      </c>
      <c r="E910" s="66" t="str">
        <f>ASC(TRIM(②受講者情報入力!AB911))</f>
        <v/>
      </c>
      <c r="F910" s="66" t="str">
        <f>IFERROR(VLOOKUP(②受講者情報入力!AC911,マスタ!$A$1:$B$47,2,0),"")</f>
        <v/>
      </c>
      <c r="G910" s="66" t="str">
        <f>TRIM(②受講者情報入力!AD911)</f>
        <v/>
      </c>
      <c r="H910" s="66" t="str">
        <f>TRIM(②受講者情報入力!AE911)</f>
        <v/>
      </c>
      <c r="I910" s="66" t="str">
        <f>IF(②受講者情報入力!AV911="","",LEFT(②受講者情報入力!AV911,LEN(②受講者情報入力!AV911)-1))</f>
        <v/>
      </c>
      <c r="J910" s="66" t="str">
        <f>ASC(TRIM(②受講者情報入力!AK911))</f>
        <v/>
      </c>
      <c r="K910" s="66" t="str">
        <f>IF(②受講者情報入力!AL911=0,"",TEXT(②受講者情報入力!AL911,"yyyy/mm/dd"))</f>
        <v/>
      </c>
      <c r="L910" s="66" t="str">
        <f>IF(②受講者情報入力!AM911=0,"",TEXT(②受講者情報入力!AM911,"yyyy/mm/dd"))</f>
        <v/>
      </c>
      <c r="M910" s="66" t="str">
        <f>ASC(TRIM(②受講者情報入力!AN911))</f>
        <v/>
      </c>
      <c r="N910" s="66" t="str">
        <f>ASC(TRIM(②受講者情報入力!AO911))</f>
        <v/>
      </c>
      <c r="O910" s="66" t="str">
        <f>IF(②受講者情報入力!AP911=0,"",TEXT(②受講者情報入力!AP911,"yyyy/mm/dd"))</f>
        <v/>
      </c>
      <c r="P910" s="66" t="str">
        <f>ASC(TRIM(②受講者情報入力!AQ911))</f>
        <v/>
      </c>
      <c r="Q910" s="66" t="str">
        <f>TRIM(②受講者情報入力!AR911)</f>
        <v/>
      </c>
      <c r="R910" s="66" t="str">
        <f>TRIM(②受講者情報入力!AS911)</f>
        <v/>
      </c>
      <c r="S910" s="66" t="str">
        <f>TRIM(②受講者情報入力!AT911)</f>
        <v/>
      </c>
    </row>
    <row r="911" spans="1:19">
      <c r="A911" s="66" t="e">
        <f>②受講者情報入力!AW912</f>
        <v>#N/A</v>
      </c>
      <c r="B911" s="66" t="str">
        <f>LEFT(②受講者情報入力!Y912,1)</f>
        <v/>
      </c>
      <c r="C911" s="66" t="str">
        <f>DBCS(TRIM(②受講者情報入力!Z912))</f>
        <v/>
      </c>
      <c r="D911" s="66" t="str">
        <f>DBCS(TRIM(②受講者情報入力!AA912))</f>
        <v/>
      </c>
      <c r="E911" s="66" t="str">
        <f>ASC(TRIM(②受講者情報入力!AB912))</f>
        <v/>
      </c>
      <c r="F911" s="66" t="str">
        <f>IFERROR(VLOOKUP(②受講者情報入力!AC912,マスタ!$A$1:$B$47,2,0),"")</f>
        <v/>
      </c>
      <c r="G911" s="66" t="str">
        <f>TRIM(②受講者情報入力!AD912)</f>
        <v/>
      </c>
      <c r="H911" s="66" t="str">
        <f>TRIM(②受講者情報入力!AE912)</f>
        <v/>
      </c>
      <c r="I911" s="66" t="str">
        <f>IF(②受講者情報入力!AV912="","",LEFT(②受講者情報入力!AV912,LEN(②受講者情報入力!AV912)-1))</f>
        <v/>
      </c>
      <c r="J911" s="66" t="str">
        <f>ASC(TRIM(②受講者情報入力!AK912))</f>
        <v/>
      </c>
      <c r="K911" s="66" t="str">
        <f>IF(②受講者情報入力!AL912=0,"",TEXT(②受講者情報入力!AL912,"yyyy/mm/dd"))</f>
        <v/>
      </c>
      <c r="L911" s="66" t="str">
        <f>IF(②受講者情報入力!AM912=0,"",TEXT(②受講者情報入力!AM912,"yyyy/mm/dd"))</f>
        <v/>
      </c>
      <c r="M911" s="66" t="str">
        <f>ASC(TRIM(②受講者情報入力!AN912))</f>
        <v/>
      </c>
      <c r="N911" s="66" t="str">
        <f>ASC(TRIM(②受講者情報入力!AO912))</f>
        <v/>
      </c>
      <c r="O911" s="66" t="str">
        <f>IF(②受講者情報入力!AP912=0,"",TEXT(②受講者情報入力!AP912,"yyyy/mm/dd"))</f>
        <v/>
      </c>
      <c r="P911" s="66" t="str">
        <f>ASC(TRIM(②受講者情報入力!AQ912))</f>
        <v/>
      </c>
      <c r="Q911" s="66" t="str">
        <f>TRIM(②受講者情報入力!AR912)</f>
        <v/>
      </c>
      <c r="R911" s="66" t="str">
        <f>TRIM(②受講者情報入力!AS912)</f>
        <v/>
      </c>
      <c r="S911" s="66" t="str">
        <f>TRIM(②受講者情報入力!AT912)</f>
        <v/>
      </c>
    </row>
    <row r="912" spans="1:19">
      <c r="A912" s="66" t="e">
        <f>②受講者情報入力!AW913</f>
        <v>#N/A</v>
      </c>
      <c r="B912" s="66" t="str">
        <f>LEFT(②受講者情報入力!Y913,1)</f>
        <v/>
      </c>
      <c r="C912" s="66" t="str">
        <f>DBCS(TRIM(②受講者情報入力!Z913))</f>
        <v/>
      </c>
      <c r="D912" s="66" t="str">
        <f>DBCS(TRIM(②受講者情報入力!AA913))</f>
        <v/>
      </c>
      <c r="E912" s="66" t="str">
        <f>ASC(TRIM(②受講者情報入力!AB913))</f>
        <v/>
      </c>
      <c r="F912" s="66" t="str">
        <f>IFERROR(VLOOKUP(②受講者情報入力!AC913,マスタ!$A$1:$B$47,2,0),"")</f>
        <v/>
      </c>
      <c r="G912" s="66" t="str">
        <f>TRIM(②受講者情報入力!AD913)</f>
        <v/>
      </c>
      <c r="H912" s="66" t="str">
        <f>TRIM(②受講者情報入力!AE913)</f>
        <v/>
      </c>
      <c r="I912" s="66" t="str">
        <f>IF(②受講者情報入力!AV913="","",LEFT(②受講者情報入力!AV913,LEN(②受講者情報入力!AV913)-1))</f>
        <v/>
      </c>
      <c r="J912" s="66" t="str">
        <f>ASC(TRIM(②受講者情報入力!AK913))</f>
        <v/>
      </c>
      <c r="K912" s="66" t="str">
        <f>IF(②受講者情報入力!AL913=0,"",TEXT(②受講者情報入力!AL913,"yyyy/mm/dd"))</f>
        <v/>
      </c>
      <c r="L912" s="66" t="str">
        <f>IF(②受講者情報入力!AM913=0,"",TEXT(②受講者情報入力!AM913,"yyyy/mm/dd"))</f>
        <v/>
      </c>
      <c r="M912" s="66" t="str">
        <f>ASC(TRIM(②受講者情報入力!AN913))</f>
        <v/>
      </c>
      <c r="N912" s="66" t="str">
        <f>ASC(TRIM(②受講者情報入力!AO913))</f>
        <v/>
      </c>
      <c r="O912" s="66" t="str">
        <f>IF(②受講者情報入力!AP913=0,"",TEXT(②受講者情報入力!AP913,"yyyy/mm/dd"))</f>
        <v/>
      </c>
      <c r="P912" s="66" t="str">
        <f>ASC(TRIM(②受講者情報入力!AQ913))</f>
        <v/>
      </c>
      <c r="Q912" s="66" t="str">
        <f>TRIM(②受講者情報入力!AR913)</f>
        <v/>
      </c>
      <c r="R912" s="66" t="str">
        <f>TRIM(②受講者情報入力!AS913)</f>
        <v/>
      </c>
      <c r="S912" s="66" t="str">
        <f>TRIM(②受講者情報入力!AT913)</f>
        <v/>
      </c>
    </row>
    <row r="913" spans="1:19">
      <c r="A913" s="66" t="e">
        <f>②受講者情報入力!AW914</f>
        <v>#N/A</v>
      </c>
      <c r="B913" s="66" t="str">
        <f>LEFT(②受講者情報入力!Y914,1)</f>
        <v/>
      </c>
      <c r="C913" s="66" t="str">
        <f>DBCS(TRIM(②受講者情報入力!Z914))</f>
        <v/>
      </c>
      <c r="D913" s="66" t="str">
        <f>DBCS(TRIM(②受講者情報入力!AA914))</f>
        <v/>
      </c>
      <c r="E913" s="66" t="str">
        <f>ASC(TRIM(②受講者情報入力!AB914))</f>
        <v/>
      </c>
      <c r="F913" s="66" t="str">
        <f>IFERROR(VLOOKUP(②受講者情報入力!AC914,マスタ!$A$1:$B$47,2,0),"")</f>
        <v/>
      </c>
      <c r="G913" s="66" t="str">
        <f>TRIM(②受講者情報入力!AD914)</f>
        <v/>
      </c>
      <c r="H913" s="66" t="str">
        <f>TRIM(②受講者情報入力!AE914)</f>
        <v/>
      </c>
      <c r="I913" s="66" t="str">
        <f>IF(②受講者情報入力!AV914="","",LEFT(②受講者情報入力!AV914,LEN(②受講者情報入力!AV914)-1))</f>
        <v/>
      </c>
      <c r="J913" s="66" t="str">
        <f>ASC(TRIM(②受講者情報入力!AK914))</f>
        <v/>
      </c>
      <c r="K913" s="66" t="str">
        <f>IF(②受講者情報入力!AL914=0,"",TEXT(②受講者情報入力!AL914,"yyyy/mm/dd"))</f>
        <v/>
      </c>
      <c r="L913" s="66" t="str">
        <f>IF(②受講者情報入力!AM914=0,"",TEXT(②受講者情報入力!AM914,"yyyy/mm/dd"))</f>
        <v/>
      </c>
      <c r="M913" s="66" t="str">
        <f>ASC(TRIM(②受講者情報入力!AN914))</f>
        <v/>
      </c>
      <c r="N913" s="66" t="str">
        <f>ASC(TRIM(②受講者情報入力!AO914))</f>
        <v/>
      </c>
      <c r="O913" s="66" t="str">
        <f>IF(②受講者情報入力!AP914=0,"",TEXT(②受講者情報入力!AP914,"yyyy/mm/dd"))</f>
        <v/>
      </c>
      <c r="P913" s="66" t="str">
        <f>ASC(TRIM(②受講者情報入力!AQ914))</f>
        <v/>
      </c>
      <c r="Q913" s="66" t="str">
        <f>TRIM(②受講者情報入力!AR914)</f>
        <v/>
      </c>
      <c r="R913" s="66" t="str">
        <f>TRIM(②受講者情報入力!AS914)</f>
        <v/>
      </c>
      <c r="S913" s="66" t="str">
        <f>TRIM(②受講者情報入力!AT914)</f>
        <v/>
      </c>
    </row>
    <row r="914" spans="1:19">
      <c r="A914" s="66" t="e">
        <f>②受講者情報入力!AW915</f>
        <v>#N/A</v>
      </c>
      <c r="B914" s="66" t="str">
        <f>LEFT(②受講者情報入力!Y915,1)</f>
        <v/>
      </c>
      <c r="C914" s="66" t="str">
        <f>DBCS(TRIM(②受講者情報入力!Z915))</f>
        <v/>
      </c>
      <c r="D914" s="66" t="str">
        <f>DBCS(TRIM(②受講者情報入力!AA915))</f>
        <v/>
      </c>
      <c r="E914" s="66" t="str">
        <f>ASC(TRIM(②受講者情報入力!AB915))</f>
        <v/>
      </c>
      <c r="F914" s="66" t="str">
        <f>IFERROR(VLOOKUP(②受講者情報入力!AC915,マスタ!$A$1:$B$47,2,0),"")</f>
        <v/>
      </c>
      <c r="G914" s="66" t="str">
        <f>TRIM(②受講者情報入力!AD915)</f>
        <v/>
      </c>
      <c r="H914" s="66" t="str">
        <f>TRIM(②受講者情報入力!AE915)</f>
        <v/>
      </c>
      <c r="I914" s="66" t="str">
        <f>IF(②受講者情報入力!AV915="","",LEFT(②受講者情報入力!AV915,LEN(②受講者情報入力!AV915)-1))</f>
        <v/>
      </c>
      <c r="J914" s="66" t="str">
        <f>ASC(TRIM(②受講者情報入力!AK915))</f>
        <v/>
      </c>
      <c r="K914" s="66" t="str">
        <f>IF(②受講者情報入力!AL915=0,"",TEXT(②受講者情報入力!AL915,"yyyy/mm/dd"))</f>
        <v/>
      </c>
      <c r="L914" s="66" t="str">
        <f>IF(②受講者情報入力!AM915=0,"",TEXT(②受講者情報入力!AM915,"yyyy/mm/dd"))</f>
        <v/>
      </c>
      <c r="M914" s="66" t="str">
        <f>ASC(TRIM(②受講者情報入力!AN915))</f>
        <v/>
      </c>
      <c r="N914" s="66" t="str">
        <f>ASC(TRIM(②受講者情報入力!AO915))</f>
        <v/>
      </c>
      <c r="O914" s="66" t="str">
        <f>IF(②受講者情報入力!AP915=0,"",TEXT(②受講者情報入力!AP915,"yyyy/mm/dd"))</f>
        <v/>
      </c>
      <c r="P914" s="66" t="str">
        <f>ASC(TRIM(②受講者情報入力!AQ915))</f>
        <v/>
      </c>
      <c r="Q914" s="66" t="str">
        <f>TRIM(②受講者情報入力!AR915)</f>
        <v/>
      </c>
      <c r="R914" s="66" t="str">
        <f>TRIM(②受講者情報入力!AS915)</f>
        <v/>
      </c>
      <c r="S914" s="66" t="str">
        <f>TRIM(②受講者情報入力!AT915)</f>
        <v/>
      </c>
    </row>
    <row r="915" spans="1:19">
      <c r="A915" s="66" t="e">
        <f>②受講者情報入力!AW916</f>
        <v>#N/A</v>
      </c>
      <c r="B915" s="66" t="str">
        <f>LEFT(②受講者情報入力!Y916,1)</f>
        <v/>
      </c>
      <c r="C915" s="66" t="str">
        <f>DBCS(TRIM(②受講者情報入力!Z916))</f>
        <v/>
      </c>
      <c r="D915" s="66" t="str">
        <f>DBCS(TRIM(②受講者情報入力!AA916))</f>
        <v/>
      </c>
      <c r="E915" s="66" t="str">
        <f>ASC(TRIM(②受講者情報入力!AB916))</f>
        <v/>
      </c>
      <c r="F915" s="66" t="str">
        <f>IFERROR(VLOOKUP(②受講者情報入力!AC916,マスタ!$A$1:$B$47,2,0),"")</f>
        <v/>
      </c>
      <c r="G915" s="66" t="str">
        <f>TRIM(②受講者情報入力!AD916)</f>
        <v/>
      </c>
      <c r="H915" s="66" t="str">
        <f>TRIM(②受講者情報入力!AE916)</f>
        <v/>
      </c>
      <c r="I915" s="66" t="str">
        <f>IF(②受講者情報入力!AV916="","",LEFT(②受講者情報入力!AV916,LEN(②受講者情報入力!AV916)-1))</f>
        <v/>
      </c>
      <c r="J915" s="66" t="str">
        <f>ASC(TRIM(②受講者情報入力!AK916))</f>
        <v/>
      </c>
      <c r="K915" s="66" t="str">
        <f>IF(②受講者情報入力!AL916=0,"",TEXT(②受講者情報入力!AL916,"yyyy/mm/dd"))</f>
        <v/>
      </c>
      <c r="L915" s="66" t="str">
        <f>IF(②受講者情報入力!AM916=0,"",TEXT(②受講者情報入力!AM916,"yyyy/mm/dd"))</f>
        <v/>
      </c>
      <c r="M915" s="66" t="str">
        <f>ASC(TRIM(②受講者情報入力!AN916))</f>
        <v/>
      </c>
      <c r="N915" s="66" t="str">
        <f>ASC(TRIM(②受講者情報入力!AO916))</f>
        <v/>
      </c>
      <c r="O915" s="66" t="str">
        <f>IF(②受講者情報入力!AP916=0,"",TEXT(②受講者情報入力!AP916,"yyyy/mm/dd"))</f>
        <v/>
      </c>
      <c r="P915" s="66" t="str">
        <f>ASC(TRIM(②受講者情報入力!AQ916))</f>
        <v/>
      </c>
      <c r="Q915" s="66" t="str">
        <f>TRIM(②受講者情報入力!AR916)</f>
        <v/>
      </c>
      <c r="R915" s="66" t="str">
        <f>TRIM(②受講者情報入力!AS916)</f>
        <v/>
      </c>
      <c r="S915" s="66" t="str">
        <f>TRIM(②受講者情報入力!AT916)</f>
        <v/>
      </c>
    </row>
    <row r="916" spans="1:19">
      <c r="A916" s="66" t="e">
        <f>②受講者情報入力!AW917</f>
        <v>#N/A</v>
      </c>
      <c r="B916" s="66" t="str">
        <f>LEFT(②受講者情報入力!Y917,1)</f>
        <v/>
      </c>
      <c r="C916" s="66" t="str">
        <f>DBCS(TRIM(②受講者情報入力!Z917))</f>
        <v/>
      </c>
      <c r="D916" s="66" t="str">
        <f>DBCS(TRIM(②受講者情報入力!AA917))</f>
        <v/>
      </c>
      <c r="E916" s="66" t="str">
        <f>ASC(TRIM(②受講者情報入力!AB917))</f>
        <v/>
      </c>
      <c r="F916" s="66" t="str">
        <f>IFERROR(VLOOKUP(②受講者情報入力!AC917,マスタ!$A$1:$B$47,2,0),"")</f>
        <v/>
      </c>
      <c r="G916" s="66" t="str">
        <f>TRIM(②受講者情報入力!AD917)</f>
        <v/>
      </c>
      <c r="H916" s="66" t="str">
        <f>TRIM(②受講者情報入力!AE917)</f>
        <v/>
      </c>
      <c r="I916" s="66" t="str">
        <f>IF(②受講者情報入力!AV917="","",LEFT(②受講者情報入力!AV917,LEN(②受講者情報入力!AV917)-1))</f>
        <v/>
      </c>
      <c r="J916" s="66" t="str">
        <f>ASC(TRIM(②受講者情報入力!AK917))</f>
        <v/>
      </c>
      <c r="K916" s="66" t="str">
        <f>IF(②受講者情報入力!AL917=0,"",TEXT(②受講者情報入力!AL917,"yyyy/mm/dd"))</f>
        <v/>
      </c>
      <c r="L916" s="66" t="str">
        <f>IF(②受講者情報入力!AM917=0,"",TEXT(②受講者情報入力!AM917,"yyyy/mm/dd"))</f>
        <v/>
      </c>
      <c r="M916" s="66" t="str">
        <f>ASC(TRIM(②受講者情報入力!AN917))</f>
        <v/>
      </c>
      <c r="N916" s="66" t="str">
        <f>ASC(TRIM(②受講者情報入力!AO917))</f>
        <v/>
      </c>
      <c r="O916" s="66" t="str">
        <f>IF(②受講者情報入力!AP917=0,"",TEXT(②受講者情報入力!AP917,"yyyy/mm/dd"))</f>
        <v/>
      </c>
      <c r="P916" s="66" t="str">
        <f>ASC(TRIM(②受講者情報入力!AQ917))</f>
        <v/>
      </c>
      <c r="Q916" s="66" t="str">
        <f>TRIM(②受講者情報入力!AR917)</f>
        <v/>
      </c>
      <c r="R916" s="66" t="str">
        <f>TRIM(②受講者情報入力!AS917)</f>
        <v/>
      </c>
      <c r="S916" s="66" t="str">
        <f>TRIM(②受講者情報入力!AT917)</f>
        <v/>
      </c>
    </row>
    <row r="917" spans="1:19">
      <c r="A917" s="66" t="e">
        <f>②受講者情報入力!AW918</f>
        <v>#N/A</v>
      </c>
      <c r="B917" s="66" t="str">
        <f>LEFT(②受講者情報入力!Y918,1)</f>
        <v/>
      </c>
      <c r="C917" s="66" t="str">
        <f>DBCS(TRIM(②受講者情報入力!Z918))</f>
        <v/>
      </c>
      <c r="D917" s="66" t="str">
        <f>DBCS(TRIM(②受講者情報入力!AA918))</f>
        <v/>
      </c>
      <c r="E917" s="66" t="str">
        <f>ASC(TRIM(②受講者情報入力!AB918))</f>
        <v/>
      </c>
      <c r="F917" s="66" t="str">
        <f>IFERROR(VLOOKUP(②受講者情報入力!AC918,マスタ!$A$1:$B$47,2,0),"")</f>
        <v/>
      </c>
      <c r="G917" s="66" t="str">
        <f>TRIM(②受講者情報入力!AD918)</f>
        <v/>
      </c>
      <c r="H917" s="66" t="str">
        <f>TRIM(②受講者情報入力!AE918)</f>
        <v/>
      </c>
      <c r="I917" s="66" t="str">
        <f>IF(②受講者情報入力!AV918="","",LEFT(②受講者情報入力!AV918,LEN(②受講者情報入力!AV918)-1))</f>
        <v/>
      </c>
      <c r="J917" s="66" t="str">
        <f>ASC(TRIM(②受講者情報入力!AK918))</f>
        <v/>
      </c>
      <c r="K917" s="66" t="str">
        <f>IF(②受講者情報入力!AL918=0,"",TEXT(②受講者情報入力!AL918,"yyyy/mm/dd"))</f>
        <v/>
      </c>
      <c r="L917" s="66" t="str">
        <f>IF(②受講者情報入力!AM918=0,"",TEXT(②受講者情報入力!AM918,"yyyy/mm/dd"))</f>
        <v/>
      </c>
      <c r="M917" s="66" t="str">
        <f>ASC(TRIM(②受講者情報入力!AN918))</f>
        <v/>
      </c>
      <c r="N917" s="66" t="str">
        <f>ASC(TRIM(②受講者情報入力!AO918))</f>
        <v/>
      </c>
      <c r="O917" s="66" t="str">
        <f>IF(②受講者情報入力!AP918=0,"",TEXT(②受講者情報入力!AP918,"yyyy/mm/dd"))</f>
        <v/>
      </c>
      <c r="P917" s="66" t="str">
        <f>ASC(TRIM(②受講者情報入力!AQ918))</f>
        <v/>
      </c>
      <c r="Q917" s="66" t="str">
        <f>TRIM(②受講者情報入力!AR918)</f>
        <v/>
      </c>
      <c r="R917" s="66" t="str">
        <f>TRIM(②受講者情報入力!AS918)</f>
        <v/>
      </c>
      <c r="S917" s="66" t="str">
        <f>TRIM(②受講者情報入力!AT918)</f>
        <v/>
      </c>
    </row>
    <row r="918" spans="1:19">
      <c r="A918" s="66" t="e">
        <f>②受講者情報入力!AW919</f>
        <v>#N/A</v>
      </c>
      <c r="B918" s="66" t="str">
        <f>LEFT(②受講者情報入力!Y919,1)</f>
        <v/>
      </c>
      <c r="C918" s="66" t="str">
        <f>DBCS(TRIM(②受講者情報入力!Z919))</f>
        <v/>
      </c>
      <c r="D918" s="66" t="str">
        <f>DBCS(TRIM(②受講者情報入力!AA919))</f>
        <v/>
      </c>
      <c r="E918" s="66" t="str">
        <f>ASC(TRIM(②受講者情報入力!AB919))</f>
        <v/>
      </c>
      <c r="F918" s="66" t="str">
        <f>IFERROR(VLOOKUP(②受講者情報入力!AC919,マスタ!$A$1:$B$47,2,0),"")</f>
        <v/>
      </c>
      <c r="G918" s="66" t="str">
        <f>TRIM(②受講者情報入力!AD919)</f>
        <v/>
      </c>
      <c r="H918" s="66" t="str">
        <f>TRIM(②受講者情報入力!AE919)</f>
        <v/>
      </c>
      <c r="I918" s="66" t="str">
        <f>IF(②受講者情報入力!AV919="","",LEFT(②受講者情報入力!AV919,LEN(②受講者情報入力!AV919)-1))</f>
        <v/>
      </c>
      <c r="J918" s="66" t="str">
        <f>ASC(TRIM(②受講者情報入力!AK919))</f>
        <v/>
      </c>
      <c r="K918" s="66" t="str">
        <f>IF(②受講者情報入力!AL919=0,"",TEXT(②受講者情報入力!AL919,"yyyy/mm/dd"))</f>
        <v/>
      </c>
      <c r="L918" s="66" t="str">
        <f>IF(②受講者情報入力!AM919=0,"",TEXT(②受講者情報入力!AM919,"yyyy/mm/dd"))</f>
        <v/>
      </c>
      <c r="M918" s="66" t="str">
        <f>ASC(TRIM(②受講者情報入力!AN919))</f>
        <v/>
      </c>
      <c r="N918" s="66" t="str">
        <f>ASC(TRIM(②受講者情報入力!AO919))</f>
        <v/>
      </c>
      <c r="O918" s="66" t="str">
        <f>IF(②受講者情報入力!AP919=0,"",TEXT(②受講者情報入力!AP919,"yyyy/mm/dd"))</f>
        <v/>
      </c>
      <c r="P918" s="66" t="str">
        <f>ASC(TRIM(②受講者情報入力!AQ919))</f>
        <v/>
      </c>
      <c r="Q918" s="66" t="str">
        <f>TRIM(②受講者情報入力!AR919)</f>
        <v/>
      </c>
      <c r="R918" s="66" t="str">
        <f>TRIM(②受講者情報入力!AS919)</f>
        <v/>
      </c>
      <c r="S918" s="66" t="str">
        <f>TRIM(②受講者情報入力!AT919)</f>
        <v/>
      </c>
    </row>
    <row r="919" spans="1:19">
      <c r="A919" s="66" t="e">
        <f>②受講者情報入力!AW920</f>
        <v>#N/A</v>
      </c>
      <c r="B919" s="66" t="str">
        <f>LEFT(②受講者情報入力!Y920,1)</f>
        <v/>
      </c>
      <c r="C919" s="66" t="str">
        <f>DBCS(TRIM(②受講者情報入力!Z920))</f>
        <v/>
      </c>
      <c r="D919" s="66" t="str">
        <f>DBCS(TRIM(②受講者情報入力!AA920))</f>
        <v/>
      </c>
      <c r="E919" s="66" t="str">
        <f>ASC(TRIM(②受講者情報入力!AB920))</f>
        <v/>
      </c>
      <c r="F919" s="66" t="str">
        <f>IFERROR(VLOOKUP(②受講者情報入力!AC920,マスタ!$A$1:$B$47,2,0),"")</f>
        <v/>
      </c>
      <c r="G919" s="66" t="str">
        <f>TRIM(②受講者情報入力!AD920)</f>
        <v/>
      </c>
      <c r="H919" s="66" t="str">
        <f>TRIM(②受講者情報入力!AE920)</f>
        <v/>
      </c>
      <c r="I919" s="66" t="str">
        <f>IF(②受講者情報入力!AV920="","",LEFT(②受講者情報入力!AV920,LEN(②受講者情報入力!AV920)-1))</f>
        <v/>
      </c>
      <c r="J919" s="66" t="str">
        <f>ASC(TRIM(②受講者情報入力!AK920))</f>
        <v/>
      </c>
      <c r="K919" s="66" t="str">
        <f>IF(②受講者情報入力!AL920=0,"",TEXT(②受講者情報入力!AL920,"yyyy/mm/dd"))</f>
        <v/>
      </c>
      <c r="L919" s="66" t="str">
        <f>IF(②受講者情報入力!AM920=0,"",TEXT(②受講者情報入力!AM920,"yyyy/mm/dd"))</f>
        <v/>
      </c>
      <c r="M919" s="66" t="str">
        <f>ASC(TRIM(②受講者情報入力!AN920))</f>
        <v/>
      </c>
      <c r="N919" s="66" t="str">
        <f>ASC(TRIM(②受講者情報入力!AO920))</f>
        <v/>
      </c>
      <c r="O919" s="66" t="str">
        <f>IF(②受講者情報入力!AP920=0,"",TEXT(②受講者情報入力!AP920,"yyyy/mm/dd"))</f>
        <v/>
      </c>
      <c r="P919" s="66" t="str">
        <f>ASC(TRIM(②受講者情報入力!AQ920))</f>
        <v/>
      </c>
      <c r="Q919" s="66" t="str">
        <f>TRIM(②受講者情報入力!AR920)</f>
        <v/>
      </c>
      <c r="R919" s="66" t="str">
        <f>TRIM(②受講者情報入力!AS920)</f>
        <v/>
      </c>
      <c r="S919" s="66" t="str">
        <f>TRIM(②受講者情報入力!AT920)</f>
        <v/>
      </c>
    </row>
    <row r="920" spans="1:19">
      <c r="A920" s="66" t="e">
        <f>②受講者情報入力!AW921</f>
        <v>#N/A</v>
      </c>
      <c r="B920" s="66" t="str">
        <f>LEFT(②受講者情報入力!Y921,1)</f>
        <v/>
      </c>
      <c r="C920" s="66" t="str">
        <f>DBCS(TRIM(②受講者情報入力!Z921))</f>
        <v/>
      </c>
      <c r="D920" s="66" t="str">
        <f>DBCS(TRIM(②受講者情報入力!AA921))</f>
        <v/>
      </c>
      <c r="E920" s="66" t="str">
        <f>ASC(TRIM(②受講者情報入力!AB921))</f>
        <v/>
      </c>
      <c r="F920" s="66" t="str">
        <f>IFERROR(VLOOKUP(②受講者情報入力!AC921,マスタ!$A$1:$B$47,2,0),"")</f>
        <v/>
      </c>
      <c r="G920" s="66" t="str">
        <f>TRIM(②受講者情報入力!AD921)</f>
        <v/>
      </c>
      <c r="H920" s="66" t="str">
        <f>TRIM(②受講者情報入力!AE921)</f>
        <v/>
      </c>
      <c r="I920" s="66" t="str">
        <f>IF(②受講者情報入力!AV921="","",LEFT(②受講者情報入力!AV921,LEN(②受講者情報入力!AV921)-1))</f>
        <v/>
      </c>
      <c r="J920" s="66" t="str">
        <f>ASC(TRIM(②受講者情報入力!AK921))</f>
        <v/>
      </c>
      <c r="K920" s="66" t="str">
        <f>IF(②受講者情報入力!AL921=0,"",TEXT(②受講者情報入力!AL921,"yyyy/mm/dd"))</f>
        <v/>
      </c>
      <c r="L920" s="66" t="str">
        <f>IF(②受講者情報入力!AM921=0,"",TEXT(②受講者情報入力!AM921,"yyyy/mm/dd"))</f>
        <v/>
      </c>
      <c r="M920" s="66" t="str">
        <f>ASC(TRIM(②受講者情報入力!AN921))</f>
        <v/>
      </c>
      <c r="N920" s="66" t="str">
        <f>ASC(TRIM(②受講者情報入力!AO921))</f>
        <v/>
      </c>
      <c r="O920" s="66" t="str">
        <f>IF(②受講者情報入力!AP921=0,"",TEXT(②受講者情報入力!AP921,"yyyy/mm/dd"))</f>
        <v/>
      </c>
      <c r="P920" s="66" t="str">
        <f>ASC(TRIM(②受講者情報入力!AQ921))</f>
        <v/>
      </c>
      <c r="Q920" s="66" t="str">
        <f>TRIM(②受講者情報入力!AR921)</f>
        <v/>
      </c>
      <c r="R920" s="66" t="str">
        <f>TRIM(②受講者情報入力!AS921)</f>
        <v/>
      </c>
      <c r="S920" s="66" t="str">
        <f>TRIM(②受講者情報入力!AT921)</f>
        <v/>
      </c>
    </row>
    <row r="921" spans="1:19">
      <c r="A921" s="66" t="e">
        <f>②受講者情報入力!AW922</f>
        <v>#N/A</v>
      </c>
      <c r="B921" s="66" t="str">
        <f>LEFT(②受講者情報入力!Y922,1)</f>
        <v/>
      </c>
      <c r="C921" s="66" t="str">
        <f>DBCS(TRIM(②受講者情報入力!Z922))</f>
        <v/>
      </c>
      <c r="D921" s="66" t="str">
        <f>DBCS(TRIM(②受講者情報入力!AA922))</f>
        <v/>
      </c>
      <c r="E921" s="66" t="str">
        <f>ASC(TRIM(②受講者情報入力!AB922))</f>
        <v/>
      </c>
      <c r="F921" s="66" t="str">
        <f>IFERROR(VLOOKUP(②受講者情報入力!AC922,マスタ!$A$1:$B$47,2,0),"")</f>
        <v/>
      </c>
      <c r="G921" s="66" t="str">
        <f>TRIM(②受講者情報入力!AD922)</f>
        <v/>
      </c>
      <c r="H921" s="66" t="str">
        <f>TRIM(②受講者情報入力!AE922)</f>
        <v/>
      </c>
      <c r="I921" s="66" t="str">
        <f>IF(②受講者情報入力!AV922="","",LEFT(②受講者情報入力!AV922,LEN(②受講者情報入力!AV922)-1))</f>
        <v/>
      </c>
      <c r="J921" s="66" t="str">
        <f>ASC(TRIM(②受講者情報入力!AK922))</f>
        <v/>
      </c>
      <c r="K921" s="66" t="str">
        <f>IF(②受講者情報入力!AL922=0,"",TEXT(②受講者情報入力!AL922,"yyyy/mm/dd"))</f>
        <v/>
      </c>
      <c r="L921" s="66" t="str">
        <f>IF(②受講者情報入力!AM922=0,"",TEXT(②受講者情報入力!AM922,"yyyy/mm/dd"))</f>
        <v/>
      </c>
      <c r="M921" s="66" t="str">
        <f>ASC(TRIM(②受講者情報入力!AN922))</f>
        <v/>
      </c>
      <c r="N921" s="66" t="str">
        <f>ASC(TRIM(②受講者情報入力!AO922))</f>
        <v/>
      </c>
      <c r="O921" s="66" t="str">
        <f>IF(②受講者情報入力!AP922=0,"",TEXT(②受講者情報入力!AP922,"yyyy/mm/dd"))</f>
        <v/>
      </c>
      <c r="P921" s="66" t="str">
        <f>ASC(TRIM(②受講者情報入力!AQ922))</f>
        <v/>
      </c>
      <c r="Q921" s="66" t="str">
        <f>TRIM(②受講者情報入力!AR922)</f>
        <v/>
      </c>
      <c r="R921" s="66" t="str">
        <f>TRIM(②受講者情報入力!AS922)</f>
        <v/>
      </c>
      <c r="S921" s="66" t="str">
        <f>TRIM(②受講者情報入力!AT922)</f>
        <v/>
      </c>
    </row>
    <row r="922" spans="1:19">
      <c r="A922" s="66" t="e">
        <f>②受講者情報入力!AW923</f>
        <v>#N/A</v>
      </c>
      <c r="B922" s="66" t="str">
        <f>LEFT(②受講者情報入力!Y923,1)</f>
        <v/>
      </c>
      <c r="C922" s="66" t="str">
        <f>DBCS(TRIM(②受講者情報入力!Z923))</f>
        <v/>
      </c>
      <c r="D922" s="66" t="str">
        <f>DBCS(TRIM(②受講者情報入力!AA923))</f>
        <v/>
      </c>
      <c r="E922" s="66" t="str">
        <f>ASC(TRIM(②受講者情報入力!AB923))</f>
        <v/>
      </c>
      <c r="F922" s="66" t="str">
        <f>IFERROR(VLOOKUP(②受講者情報入力!AC923,マスタ!$A$1:$B$47,2,0),"")</f>
        <v/>
      </c>
      <c r="G922" s="66" t="str">
        <f>TRIM(②受講者情報入力!AD923)</f>
        <v/>
      </c>
      <c r="H922" s="66" t="str">
        <f>TRIM(②受講者情報入力!AE923)</f>
        <v/>
      </c>
      <c r="I922" s="66" t="str">
        <f>IF(②受講者情報入力!AV923="","",LEFT(②受講者情報入力!AV923,LEN(②受講者情報入力!AV923)-1))</f>
        <v/>
      </c>
      <c r="J922" s="66" t="str">
        <f>ASC(TRIM(②受講者情報入力!AK923))</f>
        <v/>
      </c>
      <c r="K922" s="66" t="str">
        <f>IF(②受講者情報入力!AL923=0,"",TEXT(②受講者情報入力!AL923,"yyyy/mm/dd"))</f>
        <v/>
      </c>
      <c r="L922" s="66" t="str">
        <f>IF(②受講者情報入力!AM923=0,"",TEXT(②受講者情報入力!AM923,"yyyy/mm/dd"))</f>
        <v/>
      </c>
      <c r="M922" s="66" t="str">
        <f>ASC(TRIM(②受講者情報入力!AN923))</f>
        <v/>
      </c>
      <c r="N922" s="66" t="str">
        <f>ASC(TRIM(②受講者情報入力!AO923))</f>
        <v/>
      </c>
      <c r="O922" s="66" t="str">
        <f>IF(②受講者情報入力!AP923=0,"",TEXT(②受講者情報入力!AP923,"yyyy/mm/dd"))</f>
        <v/>
      </c>
      <c r="P922" s="66" t="str">
        <f>ASC(TRIM(②受講者情報入力!AQ923))</f>
        <v/>
      </c>
      <c r="Q922" s="66" t="str">
        <f>TRIM(②受講者情報入力!AR923)</f>
        <v/>
      </c>
      <c r="R922" s="66" t="str">
        <f>TRIM(②受講者情報入力!AS923)</f>
        <v/>
      </c>
      <c r="S922" s="66" t="str">
        <f>TRIM(②受講者情報入力!AT923)</f>
        <v/>
      </c>
    </row>
    <row r="923" spans="1:19">
      <c r="A923" s="66" t="e">
        <f>②受講者情報入力!AW924</f>
        <v>#N/A</v>
      </c>
      <c r="B923" s="66" t="str">
        <f>LEFT(②受講者情報入力!Y924,1)</f>
        <v/>
      </c>
      <c r="C923" s="66" t="str">
        <f>DBCS(TRIM(②受講者情報入力!Z924))</f>
        <v/>
      </c>
      <c r="D923" s="66" t="str">
        <f>DBCS(TRIM(②受講者情報入力!AA924))</f>
        <v/>
      </c>
      <c r="E923" s="66" t="str">
        <f>ASC(TRIM(②受講者情報入力!AB924))</f>
        <v/>
      </c>
      <c r="F923" s="66" t="str">
        <f>IFERROR(VLOOKUP(②受講者情報入力!AC924,マスタ!$A$1:$B$47,2,0),"")</f>
        <v/>
      </c>
      <c r="G923" s="66" t="str">
        <f>TRIM(②受講者情報入力!AD924)</f>
        <v/>
      </c>
      <c r="H923" s="66" t="str">
        <f>TRIM(②受講者情報入力!AE924)</f>
        <v/>
      </c>
      <c r="I923" s="66" t="str">
        <f>IF(②受講者情報入力!AV924="","",LEFT(②受講者情報入力!AV924,LEN(②受講者情報入力!AV924)-1))</f>
        <v/>
      </c>
      <c r="J923" s="66" t="str">
        <f>ASC(TRIM(②受講者情報入力!AK924))</f>
        <v/>
      </c>
      <c r="K923" s="66" t="str">
        <f>IF(②受講者情報入力!AL924=0,"",TEXT(②受講者情報入力!AL924,"yyyy/mm/dd"))</f>
        <v/>
      </c>
      <c r="L923" s="66" t="str">
        <f>IF(②受講者情報入力!AM924=0,"",TEXT(②受講者情報入力!AM924,"yyyy/mm/dd"))</f>
        <v/>
      </c>
      <c r="M923" s="66" t="str">
        <f>ASC(TRIM(②受講者情報入力!AN924))</f>
        <v/>
      </c>
      <c r="N923" s="66" t="str">
        <f>ASC(TRIM(②受講者情報入力!AO924))</f>
        <v/>
      </c>
      <c r="O923" s="66" t="str">
        <f>IF(②受講者情報入力!AP924=0,"",TEXT(②受講者情報入力!AP924,"yyyy/mm/dd"))</f>
        <v/>
      </c>
      <c r="P923" s="66" t="str">
        <f>ASC(TRIM(②受講者情報入力!AQ924))</f>
        <v/>
      </c>
      <c r="Q923" s="66" t="str">
        <f>TRIM(②受講者情報入力!AR924)</f>
        <v/>
      </c>
      <c r="R923" s="66" t="str">
        <f>TRIM(②受講者情報入力!AS924)</f>
        <v/>
      </c>
      <c r="S923" s="66" t="str">
        <f>TRIM(②受講者情報入力!AT924)</f>
        <v/>
      </c>
    </row>
    <row r="924" spans="1:19">
      <c r="A924" s="66" t="e">
        <f>②受講者情報入力!AW925</f>
        <v>#N/A</v>
      </c>
      <c r="B924" s="66" t="str">
        <f>LEFT(②受講者情報入力!Y925,1)</f>
        <v/>
      </c>
      <c r="C924" s="66" t="str">
        <f>DBCS(TRIM(②受講者情報入力!Z925))</f>
        <v/>
      </c>
      <c r="D924" s="66" t="str">
        <f>DBCS(TRIM(②受講者情報入力!AA925))</f>
        <v/>
      </c>
      <c r="E924" s="66" t="str">
        <f>ASC(TRIM(②受講者情報入力!AB925))</f>
        <v/>
      </c>
      <c r="F924" s="66" t="str">
        <f>IFERROR(VLOOKUP(②受講者情報入力!AC925,マスタ!$A$1:$B$47,2,0),"")</f>
        <v/>
      </c>
      <c r="G924" s="66" t="str">
        <f>TRIM(②受講者情報入力!AD925)</f>
        <v/>
      </c>
      <c r="H924" s="66" t="str">
        <f>TRIM(②受講者情報入力!AE925)</f>
        <v/>
      </c>
      <c r="I924" s="66" t="str">
        <f>IF(②受講者情報入力!AV925="","",LEFT(②受講者情報入力!AV925,LEN(②受講者情報入力!AV925)-1))</f>
        <v/>
      </c>
      <c r="J924" s="66" t="str">
        <f>ASC(TRIM(②受講者情報入力!AK925))</f>
        <v/>
      </c>
      <c r="K924" s="66" t="str">
        <f>IF(②受講者情報入力!AL925=0,"",TEXT(②受講者情報入力!AL925,"yyyy/mm/dd"))</f>
        <v/>
      </c>
      <c r="L924" s="66" t="str">
        <f>IF(②受講者情報入力!AM925=0,"",TEXT(②受講者情報入力!AM925,"yyyy/mm/dd"))</f>
        <v/>
      </c>
      <c r="M924" s="66" t="str">
        <f>ASC(TRIM(②受講者情報入力!AN925))</f>
        <v/>
      </c>
      <c r="N924" s="66" t="str">
        <f>ASC(TRIM(②受講者情報入力!AO925))</f>
        <v/>
      </c>
      <c r="O924" s="66" t="str">
        <f>IF(②受講者情報入力!AP925=0,"",TEXT(②受講者情報入力!AP925,"yyyy/mm/dd"))</f>
        <v/>
      </c>
      <c r="P924" s="66" t="str">
        <f>ASC(TRIM(②受講者情報入力!AQ925))</f>
        <v/>
      </c>
      <c r="Q924" s="66" t="str">
        <f>TRIM(②受講者情報入力!AR925)</f>
        <v/>
      </c>
      <c r="R924" s="66" t="str">
        <f>TRIM(②受講者情報入力!AS925)</f>
        <v/>
      </c>
      <c r="S924" s="66" t="str">
        <f>TRIM(②受講者情報入力!AT925)</f>
        <v/>
      </c>
    </row>
    <row r="925" spans="1:19">
      <c r="A925" s="66" t="e">
        <f>②受講者情報入力!AW926</f>
        <v>#N/A</v>
      </c>
      <c r="B925" s="66" t="str">
        <f>LEFT(②受講者情報入力!Y926,1)</f>
        <v/>
      </c>
      <c r="C925" s="66" t="str">
        <f>DBCS(TRIM(②受講者情報入力!Z926))</f>
        <v/>
      </c>
      <c r="D925" s="66" t="str">
        <f>DBCS(TRIM(②受講者情報入力!AA926))</f>
        <v/>
      </c>
      <c r="E925" s="66" t="str">
        <f>ASC(TRIM(②受講者情報入力!AB926))</f>
        <v/>
      </c>
      <c r="F925" s="66" t="str">
        <f>IFERROR(VLOOKUP(②受講者情報入力!AC926,マスタ!$A$1:$B$47,2,0),"")</f>
        <v/>
      </c>
      <c r="G925" s="66" t="str">
        <f>TRIM(②受講者情報入力!AD926)</f>
        <v/>
      </c>
      <c r="H925" s="66" t="str">
        <f>TRIM(②受講者情報入力!AE926)</f>
        <v/>
      </c>
      <c r="I925" s="66" t="str">
        <f>IF(②受講者情報入力!AV926="","",LEFT(②受講者情報入力!AV926,LEN(②受講者情報入力!AV926)-1))</f>
        <v/>
      </c>
      <c r="J925" s="66" t="str">
        <f>ASC(TRIM(②受講者情報入力!AK926))</f>
        <v/>
      </c>
      <c r="K925" s="66" t="str">
        <f>IF(②受講者情報入力!AL926=0,"",TEXT(②受講者情報入力!AL926,"yyyy/mm/dd"))</f>
        <v/>
      </c>
      <c r="L925" s="66" t="str">
        <f>IF(②受講者情報入力!AM926=0,"",TEXT(②受講者情報入力!AM926,"yyyy/mm/dd"))</f>
        <v/>
      </c>
      <c r="M925" s="66" t="str">
        <f>ASC(TRIM(②受講者情報入力!AN926))</f>
        <v/>
      </c>
      <c r="N925" s="66" t="str">
        <f>ASC(TRIM(②受講者情報入力!AO926))</f>
        <v/>
      </c>
      <c r="O925" s="66" t="str">
        <f>IF(②受講者情報入力!AP926=0,"",TEXT(②受講者情報入力!AP926,"yyyy/mm/dd"))</f>
        <v/>
      </c>
      <c r="P925" s="66" t="str">
        <f>ASC(TRIM(②受講者情報入力!AQ926))</f>
        <v/>
      </c>
      <c r="Q925" s="66" t="str">
        <f>TRIM(②受講者情報入力!AR926)</f>
        <v/>
      </c>
      <c r="R925" s="66" t="str">
        <f>TRIM(②受講者情報入力!AS926)</f>
        <v/>
      </c>
      <c r="S925" s="66" t="str">
        <f>TRIM(②受講者情報入力!AT926)</f>
        <v/>
      </c>
    </row>
    <row r="926" spans="1:19">
      <c r="A926" s="66" t="e">
        <f>②受講者情報入力!AW927</f>
        <v>#N/A</v>
      </c>
      <c r="B926" s="66" t="str">
        <f>LEFT(②受講者情報入力!Y927,1)</f>
        <v/>
      </c>
      <c r="C926" s="66" t="str">
        <f>DBCS(TRIM(②受講者情報入力!Z927))</f>
        <v/>
      </c>
      <c r="D926" s="66" t="str">
        <f>DBCS(TRIM(②受講者情報入力!AA927))</f>
        <v/>
      </c>
      <c r="E926" s="66" t="str">
        <f>ASC(TRIM(②受講者情報入力!AB927))</f>
        <v/>
      </c>
      <c r="F926" s="66" t="str">
        <f>IFERROR(VLOOKUP(②受講者情報入力!AC927,マスタ!$A$1:$B$47,2,0),"")</f>
        <v/>
      </c>
      <c r="G926" s="66" t="str">
        <f>TRIM(②受講者情報入力!AD927)</f>
        <v/>
      </c>
      <c r="H926" s="66" t="str">
        <f>TRIM(②受講者情報入力!AE927)</f>
        <v/>
      </c>
      <c r="I926" s="66" t="str">
        <f>IF(②受講者情報入力!AV927="","",LEFT(②受講者情報入力!AV927,LEN(②受講者情報入力!AV927)-1))</f>
        <v/>
      </c>
      <c r="J926" s="66" t="str">
        <f>ASC(TRIM(②受講者情報入力!AK927))</f>
        <v/>
      </c>
      <c r="K926" s="66" t="str">
        <f>IF(②受講者情報入力!AL927=0,"",TEXT(②受講者情報入力!AL927,"yyyy/mm/dd"))</f>
        <v/>
      </c>
      <c r="L926" s="66" t="str">
        <f>IF(②受講者情報入力!AM927=0,"",TEXT(②受講者情報入力!AM927,"yyyy/mm/dd"))</f>
        <v/>
      </c>
      <c r="M926" s="66" t="str">
        <f>ASC(TRIM(②受講者情報入力!AN927))</f>
        <v/>
      </c>
      <c r="N926" s="66" t="str">
        <f>ASC(TRIM(②受講者情報入力!AO927))</f>
        <v/>
      </c>
      <c r="O926" s="66" t="str">
        <f>IF(②受講者情報入力!AP927=0,"",TEXT(②受講者情報入力!AP927,"yyyy/mm/dd"))</f>
        <v/>
      </c>
      <c r="P926" s="66" t="str">
        <f>ASC(TRIM(②受講者情報入力!AQ927))</f>
        <v/>
      </c>
      <c r="Q926" s="66" t="str">
        <f>TRIM(②受講者情報入力!AR927)</f>
        <v/>
      </c>
      <c r="R926" s="66" t="str">
        <f>TRIM(②受講者情報入力!AS927)</f>
        <v/>
      </c>
      <c r="S926" s="66" t="str">
        <f>TRIM(②受講者情報入力!AT927)</f>
        <v/>
      </c>
    </row>
    <row r="927" spans="1:19">
      <c r="A927" s="66" t="e">
        <f>②受講者情報入力!AW928</f>
        <v>#N/A</v>
      </c>
      <c r="B927" s="66" t="str">
        <f>LEFT(②受講者情報入力!Y928,1)</f>
        <v/>
      </c>
      <c r="C927" s="66" t="str">
        <f>DBCS(TRIM(②受講者情報入力!Z928))</f>
        <v/>
      </c>
      <c r="D927" s="66" t="str">
        <f>DBCS(TRIM(②受講者情報入力!AA928))</f>
        <v/>
      </c>
      <c r="E927" s="66" t="str">
        <f>ASC(TRIM(②受講者情報入力!AB928))</f>
        <v/>
      </c>
      <c r="F927" s="66" t="str">
        <f>IFERROR(VLOOKUP(②受講者情報入力!AC928,マスタ!$A$1:$B$47,2,0),"")</f>
        <v/>
      </c>
      <c r="G927" s="66" t="str">
        <f>TRIM(②受講者情報入力!AD928)</f>
        <v/>
      </c>
      <c r="H927" s="66" t="str">
        <f>TRIM(②受講者情報入力!AE928)</f>
        <v/>
      </c>
      <c r="I927" s="66" t="str">
        <f>IF(②受講者情報入力!AV928="","",LEFT(②受講者情報入力!AV928,LEN(②受講者情報入力!AV928)-1))</f>
        <v/>
      </c>
      <c r="J927" s="66" t="str">
        <f>ASC(TRIM(②受講者情報入力!AK928))</f>
        <v/>
      </c>
      <c r="K927" s="66" t="str">
        <f>IF(②受講者情報入力!AL928=0,"",TEXT(②受講者情報入力!AL928,"yyyy/mm/dd"))</f>
        <v/>
      </c>
      <c r="L927" s="66" t="str">
        <f>IF(②受講者情報入力!AM928=0,"",TEXT(②受講者情報入力!AM928,"yyyy/mm/dd"))</f>
        <v/>
      </c>
      <c r="M927" s="66" t="str">
        <f>ASC(TRIM(②受講者情報入力!AN928))</f>
        <v/>
      </c>
      <c r="N927" s="66" t="str">
        <f>ASC(TRIM(②受講者情報入力!AO928))</f>
        <v/>
      </c>
      <c r="O927" s="66" t="str">
        <f>IF(②受講者情報入力!AP928=0,"",TEXT(②受講者情報入力!AP928,"yyyy/mm/dd"))</f>
        <v/>
      </c>
      <c r="P927" s="66" t="str">
        <f>ASC(TRIM(②受講者情報入力!AQ928))</f>
        <v/>
      </c>
      <c r="Q927" s="66" t="str">
        <f>TRIM(②受講者情報入力!AR928)</f>
        <v/>
      </c>
      <c r="R927" s="66" t="str">
        <f>TRIM(②受講者情報入力!AS928)</f>
        <v/>
      </c>
      <c r="S927" s="66" t="str">
        <f>TRIM(②受講者情報入力!AT928)</f>
        <v/>
      </c>
    </row>
    <row r="928" spans="1:19">
      <c r="A928" s="66" t="e">
        <f>②受講者情報入力!AW929</f>
        <v>#N/A</v>
      </c>
      <c r="B928" s="66" t="str">
        <f>LEFT(②受講者情報入力!Y929,1)</f>
        <v/>
      </c>
      <c r="C928" s="66" t="str">
        <f>DBCS(TRIM(②受講者情報入力!Z929))</f>
        <v/>
      </c>
      <c r="D928" s="66" t="str">
        <f>DBCS(TRIM(②受講者情報入力!AA929))</f>
        <v/>
      </c>
      <c r="E928" s="66" t="str">
        <f>ASC(TRIM(②受講者情報入力!AB929))</f>
        <v/>
      </c>
      <c r="F928" s="66" t="str">
        <f>IFERROR(VLOOKUP(②受講者情報入力!AC929,マスタ!$A$1:$B$47,2,0),"")</f>
        <v/>
      </c>
      <c r="G928" s="66" t="str">
        <f>TRIM(②受講者情報入力!AD929)</f>
        <v/>
      </c>
      <c r="H928" s="66" t="str">
        <f>TRIM(②受講者情報入力!AE929)</f>
        <v/>
      </c>
      <c r="I928" s="66" t="str">
        <f>IF(②受講者情報入力!AV929="","",LEFT(②受講者情報入力!AV929,LEN(②受講者情報入力!AV929)-1))</f>
        <v/>
      </c>
      <c r="J928" s="66" t="str">
        <f>ASC(TRIM(②受講者情報入力!AK929))</f>
        <v/>
      </c>
      <c r="K928" s="66" t="str">
        <f>IF(②受講者情報入力!AL929=0,"",TEXT(②受講者情報入力!AL929,"yyyy/mm/dd"))</f>
        <v/>
      </c>
      <c r="L928" s="66" t="str">
        <f>IF(②受講者情報入力!AM929=0,"",TEXT(②受講者情報入力!AM929,"yyyy/mm/dd"))</f>
        <v/>
      </c>
      <c r="M928" s="66" t="str">
        <f>ASC(TRIM(②受講者情報入力!AN929))</f>
        <v/>
      </c>
      <c r="N928" s="66" t="str">
        <f>ASC(TRIM(②受講者情報入力!AO929))</f>
        <v/>
      </c>
      <c r="O928" s="66" t="str">
        <f>IF(②受講者情報入力!AP929=0,"",TEXT(②受講者情報入力!AP929,"yyyy/mm/dd"))</f>
        <v/>
      </c>
      <c r="P928" s="66" t="str">
        <f>ASC(TRIM(②受講者情報入力!AQ929))</f>
        <v/>
      </c>
      <c r="Q928" s="66" t="str">
        <f>TRIM(②受講者情報入力!AR929)</f>
        <v/>
      </c>
      <c r="R928" s="66" t="str">
        <f>TRIM(②受講者情報入力!AS929)</f>
        <v/>
      </c>
      <c r="S928" s="66" t="str">
        <f>TRIM(②受講者情報入力!AT929)</f>
        <v/>
      </c>
    </row>
    <row r="929" spans="1:19">
      <c r="A929" s="66" t="e">
        <f>②受講者情報入力!AW930</f>
        <v>#N/A</v>
      </c>
      <c r="B929" s="66" t="str">
        <f>LEFT(②受講者情報入力!Y930,1)</f>
        <v/>
      </c>
      <c r="C929" s="66" t="str">
        <f>DBCS(TRIM(②受講者情報入力!Z930))</f>
        <v/>
      </c>
      <c r="D929" s="66" t="str">
        <f>DBCS(TRIM(②受講者情報入力!AA930))</f>
        <v/>
      </c>
      <c r="E929" s="66" t="str">
        <f>ASC(TRIM(②受講者情報入力!AB930))</f>
        <v/>
      </c>
      <c r="F929" s="66" t="str">
        <f>IFERROR(VLOOKUP(②受講者情報入力!AC930,マスタ!$A$1:$B$47,2,0),"")</f>
        <v/>
      </c>
      <c r="G929" s="66" t="str">
        <f>TRIM(②受講者情報入力!AD930)</f>
        <v/>
      </c>
      <c r="H929" s="66" t="str">
        <f>TRIM(②受講者情報入力!AE930)</f>
        <v/>
      </c>
      <c r="I929" s="66" t="str">
        <f>IF(②受講者情報入力!AV930="","",LEFT(②受講者情報入力!AV930,LEN(②受講者情報入力!AV930)-1))</f>
        <v/>
      </c>
      <c r="J929" s="66" t="str">
        <f>ASC(TRIM(②受講者情報入力!AK930))</f>
        <v/>
      </c>
      <c r="K929" s="66" t="str">
        <f>IF(②受講者情報入力!AL930=0,"",TEXT(②受講者情報入力!AL930,"yyyy/mm/dd"))</f>
        <v/>
      </c>
      <c r="L929" s="66" t="str">
        <f>IF(②受講者情報入力!AM930=0,"",TEXT(②受講者情報入力!AM930,"yyyy/mm/dd"))</f>
        <v/>
      </c>
      <c r="M929" s="66" t="str">
        <f>ASC(TRIM(②受講者情報入力!AN930))</f>
        <v/>
      </c>
      <c r="N929" s="66" t="str">
        <f>ASC(TRIM(②受講者情報入力!AO930))</f>
        <v/>
      </c>
      <c r="O929" s="66" t="str">
        <f>IF(②受講者情報入力!AP930=0,"",TEXT(②受講者情報入力!AP930,"yyyy/mm/dd"))</f>
        <v/>
      </c>
      <c r="P929" s="66" t="str">
        <f>ASC(TRIM(②受講者情報入力!AQ930))</f>
        <v/>
      </c>
      <c r="Q929" s="66" t="str">
        <f>TRIM(②受講者情報入力!AR930)</f>
        <v/>
      </c>
      <c r="R929" s="66" t="str">
        <f>TRIM(②受講者情報入力!AS930)</f>
        <v/>
      </c>
      <c r="S929" s="66" t="str">
        <f>TRIM(②受講者情報入力!AT930)</f>
        <v/>
      </c>
    </row>
    <row r="930" spans="1:19">
      <c r="A930" s="66" t="e">
        <f>②受講者情報入力!AW931</f>
        <v>#N/A</v>
      </c>
      <c r="B930" s="66" t="str">
        <f>LEFT(②受講者情報入力!Y931,1)</f>
        <v/>
      </c>
      <c r="C930" s="66" t="str">
        <f>DBCS(TRIM(②受講者情報入力!Z931))</f>
        <v/>
      </c>
      <c r="D930" s="66" t="str">
        <f>DBCS(TRIM(②受講者情報入力!AA931))</f>
        <v/>
      </c>
      <c r="E930" s="66" t="str">
        <f>ASC(TRIM(②受講者情報入力!AB931))</f>
        <v/>
      </c>
      <c r="F930" s="66" t="str">
        <f>IFERROR(VLOOKUP(②受講者情報入力!AC931,マスタ!$A$1:$B$47,2,0),"")</f>
        <v/>
      </c>
      <c r="G930" s="66" t="str">
        <f>TRIM(②受講者情報入力!AD931)</f>
        <v/>
      </c>
      <c r="H930" s="66" t="str">
        <f>TRIM(②受講者情報入力!AE931)</f>
        <v/>
      </c>
      <c r="I930" s="66" t="str">
        <f>IF(②受講者情報入力!AV931="","",LEFT(②受講者情報入力!AV931,LEN(②受講者情報入力!AV931)-1))</f>
        <v/>
      </c>
      <c r="J930" s="66" t="str">
        <f>ASC(TRIM(②受講者情報入力!AK931))</f>
        <v/>
      </c>
      <c r="K930" s="66" t="str">
        <f>IF(②受講者情報入力!AL931=0,"",TEXT(②受講者情報入力!AL931,"yyyy/mm/dd"))</f>
        <v/>
      </c>
      <c r="L930" s="66" t="str">
        <f>IF(②受講者情報入力!AM931=0,"",TEXT(②受講者情報入力!AM931,"yyyy/mm/dd"))</f>
        <v/>
      </c>
      <c r="M930" s="66" t="str">
        <f>ASC(TRIM(②受講者情報入力!AN931))</f>
        <v/>
      </c>
      <c r="N930" s="66" t="str">
        <f>ASC(TRIM(②受講者情報入力!AO931))</f>
        <v/>
      </c>
      <c r="O930" s="66" t="str">
        <f>IF(②受講者情報入力!AP931=0,"",TEXT(②受講者情報入力!AP931,"yyyy/mm/dd"))</f>
        <v/>
      </c>
      <c r="P930" s="66" t="str">
        <f>ASC(TRIM(②受講者情報入力!AQ931))</f>
        <v/>
      </c>
      <c r="Q930" s="66" t="str">
        <f>TRIM(②受講者情報入力!AR931)</f>
        <v/>
      </c>
      <c r="R930" s="66" t="str">
        <f>TRIM(②受講者情報入力!AS931)</f>
        <v/>
      </c>
      <c r="S930" s="66" t="str">
        <f>TRIM(②受講者情報入力!AT931)</f>
        <v/>
      </c>
    </row>
    <row r="931" spans="1:19">
      <c r="A931" s="66" t="e">
        <f>②受講者情報入力!AW932</f>
        <v>#N/A</v>
      </c>
      <c r="B931" s="66" t="str">
        <f>LEFT(②受講者情報入力!Y932,1)</f>
        <v/>
      </c>
      <c r="C931" s="66" t="str">
        <f>DBCS(TRIM(②受講者情報入力!Z932))</f>
        <v/>
      </c>
      <c r="D931" s="66" t="str">
        <f>DBCS(TRIM(②受講者情報入力!AA932))</f>
        <v/>
      </c>
      <c r="E931" s="66" t="str">
        <f>ASC(TRIM(②受講者情報入力!AB932))</f>
        <v/>
      </c>
      <c r="F931" s="66" t="str">
        <f>IFERROR(VLOOKUP(②受講者情報入力!AC932,マスタ!$A$1:$B$47,2,0),"")</f>
        <v/>
      </c>
      <c r="G931" s="66" t="str">
        <f>TRIM(②受講者情報入力!AD932)</f>
        <v/>
      </c>
      <c r="H931" s="66" t="str">
        <f>TRIM(②受講者情報入力!AE932)</f>
        <v/>
      </c>
      <c r="I931" s="66" t="str">
        <f>IF(②受講者情報入力!AV932="","",LEFT(②受講者情報入力!AV932,LEN(②受講者情報入力!AV932)-1))</f>
        <v/>
      </c>
      <c r="J931" s="66" t="str">
        <f>ASC(TRIM(②受講者情報入力!AK932))</f>
        <v/>
      </c>
      <c r="K931" s="66" t="str">
        <f>IF(②受講者情報入力!AL932=0,"",TEXT(②受講者情報入力!AL932,"yyyy/mm/dd"))</f>
        <v/>
      </c>
      <c r="L931" s="66" t="str">
        <f>IF(②受講者情報入力!AM932=0,"",TEXT(②受講者情報入力!AM932,"yyyy/mm/dd"))</f>
        <v/>
      </c>
      <c r="M931" s="66" t="str">
        <f>ASC(TRIM(②受講者情報入力!AN932))</f>
        <v/>
      </c>
      <c r="N931" s="66" t="str">
        <f>ASC(TRIM(②受講者情報入力!AO932))</f>
        <v/>
      </c>
      <c r="O931" s="66" t="str">
        <f>IF(②受講者情報入力!AP932=0,"",TEXT(②受講者情報入力!AP932,"yyyy/mm/dd"))</f>
        <v/>
      </c>
      <c r="P931" s="66" t="str">
        <f>ASC(TRIM(②受講者情報入力!AQ932))</f>
        <v/>
      </c>
      <c r="Q931" s="66" t="str">
        <f>TRIM(②受講者情報入力!AR932)</f>
        <v/>
      </c>
      <c r="R931" s="66" t="str">
        <f>TRIM(②受講者情報入力!AS932)</f>
        <v/>
      </c>
      <c r="S931" s="66" t="str">
        <f>TRIM(②受講者情報入力!AT932)</f>
        <v/>
      </c>
    </row>
    <row r="932" spans="1:19">
      <c r="A932" s="66" t="e">
        <f>②受講者情報入力!AW933</f>
        <v>#N/A</v>
      </c>
      <c r="B932" s="66" t="str">
        <f>LEFT(②受講者情報入力!Y933,1)</f>
        <v/>
      </c>
      <c r="C932" s="66" t="str">
        <f>DBCS(TRIM(②受講者情報入力!Z933))</f>
        <v/>
      </c>
      <c r="D932" s="66" t="str">
        <f>DBCS(TRIM(②受講者情報入力!AA933))</f>
        <v/>
      </c>
      <c r="E932" s="66" t="str">
        <f>ASC(TRIM(②受講者情報入力!AB933))</f>
        <v/>
      </c>
      <c r="F932" s="66" t="str">
        <f>IFERROR(VLOOKUP(②受講者情報入力!AC933,マスタ!$A$1:$B$47,2,0),"")</f>
        <v/>
      </c>
      <c r="G932" s="66" t="str">
        <f>TRIM(②受講者情報入力!AD933)</f>
        <v/>
      </c>
      <c r="H932" s="66" t="str">
        <f>TRIM(②受講者情報入力!AE933)</f>
        <v/>
      </c>
      <c r="I932" s="66" t="str">
        <f>IF(②受講者情報入力!AV933="","",LEFT(②受講者情報入力!AV933,LEN(②受講者情報入力!AV933)-1))</f>
        <v/>
      </c>
      <c r="J932" s="66" t="str">
        <f>ASC(TRIM(②受講者情報入力!AK933))</f>
        <v/>
      </c>
      <c r="K932" s="66" t="str">
        <f>IF(②受講者情報入力!AL933=0,"",TEXT(②受講者情報入力!AL933,"yyyy/mm/dd"))</f>
        <v/>
      </c>
      <c r="L932" s="66" t="str">
        <f>IF(②受講者情報入力!AM933=0,"",TEXT(②受講者情報入力!AM933,"yyyy/mm/dd"))</f>
        <v/>
      </c>
      <c r="M932" s="66" t="str">
        <f>ASC(TRIM(②受講者情報入力!AN933))</f>
        <v/>
      </c>
      <c r="N932" s="66" t="str">
        <f>ASC(TRIM(②受講者情報入力!AO933))</f>
        <v/>
      </c>
      <c r="O932" s="66" t="str">
        <f>IF(②受講者情報入力!AP933=0,"",TEXT(②受講者情報入力!AP933,"yyyy/mm/dd"))</f>
        <v/>
      </c>
      <c r="P932" s="66" t="str">
        <f>ASC(TRIM(②受講者情報入力!AQ933))</f>
        <v/>
      </c>
      <c r="Q932" s="66" t="str">
        <f>TRIM(②受講者情報入力!AR933)</f>
        <v/>
      </c>
      <c r="R932" s="66" t="str">
        <f>TRIM(②受講者情報入力!AS933)</f>
        <v/>
      </c>
      <c r="S932" s="66" t="str">
        <f>TRIM(②受講者情報入力!AT933)</f>
        <v/>
      </c>
    </row>
    <row r="933" spans="1:19">
      <c r="A933" s="66" t="e">
        <f>②受講者情報入力!AW934</f>
        <v>#N/A</v>
      </c>
      <c r="B933" s="66" t="str">
        <f>LEFT(②受講者情報入力!Y934,1)</f>
        <v/>
      </c>
      <c r="C933" s="66" t="str">
        <f>DBCS(TRIM(②受講者情報入力!Z934))</f>
        <v/>
      </c>
      <c r="D933" s="66" t="str">
        <f>DBCS(TRIM(②受講者情報入力!AA934))</f>
        <v/>
      </c>
      <c r="E933" s="66" t="str">
        <f>ASC(TRIM(②受講者情報入力!AB934))</f>
        <v/>
      </c>
      <c r="F933" s="66" t="str">
        <f>IFERROR(VLOOKUP(②受講者情報入力!AC934,マスタ!$A$1:$B$47,2,0),"")</f>
        <v/>
      </c>
      <c r="G933" s="66" t="str">
        <f>TRIM(②受講者情報入力!AD934)</f>
        <v/>
      </c>
      <c r="H933" s="66" t="str">
        <f>TRIM(②受講者情報入力!AE934)</f>
        <v/>
      </c>
      <c r="I933" s="66" t="str">
        <f>IF(②受講者情報入力!AV934="","",LEFT(②受講者情報入力!AV934,LEN(②受講者情報入力!AV934)-1))</f>
        <v/>
      </c>
      <c r="J933" s="66" t="str">
        <f>ASC(TRIM(②受講者情報入力!AK934))</f>
        <v/>
      </c>
      <c r="K933" s="66" t="str">
        <f>IF(②受講者情報入力!AL934=0,"",TEXT(②受講者情報入力!AL934,"yyyy/mm/dd"))</f>
        <v/>
      </c>
      <c r="L933" s="66" t="str">
        <f>IF(②受講者情報入力!AM934=0,"",TEXT(②受講者情報入力!AM934,"yyyy/mm/dd"))</f>
        <v/>
      </c>
      <c r="M933" s="66" t="str">
        <f>ASC(TRIM(②受講者情報入力!AN934))</f>
        <v/>
      </c>
      <c r="N933" s="66" t="str">
        <f>ASC(TRIM(②受講者情報入力!AO934))</f>
        <v/>
      </c>
      <c r="O933" s="66" t="str">
        <f>IF(②受講者情報入力!AP934=0,"",TEXT(②受講者情報入力!AP934,"yyyy/mm/dd"))</f>
        <v/>
      </c>
      <c r="P933" s="66" t="str">
        <f>ASC(TRIM(②受講者情報入力!AQ934))</f>
        <v/>
      </c>
      <c r="Q933" s="66" t="str">
        <f>TRIM(②受講者情報入力!AR934)</f>
        <v/>
      </c>
      <c r="R933" s="66" t="str">
        <f>TRIM(②受講者情報入力!AS934)</f>
        <v/>
      </c>
      <c r="S933" s="66" t="str">
        <f>TRIM(②受講者情報入力!AT934)</f>
        <v/>
      </c>
    </row>
    <row r="934" spans="1:19">
      <c r="A934" s="66" t="e">
        <f>②受講者情報入力!AW935</f>
        <v>#N/A</v>
      </c>
      <c r="B934" s="66" t="str">
        <f>LEFT(②受講者情報入力!Y935,1)</f>
        <v/>
      </c>
      <c r="C934" s="66" t="str">
        <f>DBCS(TRIM(②受講者情報入力!Z935))</f>
        <v/>
      </c>
      <c r="D934" s="66" t="str">
        <f>DBCS(TRIM(②受講者情報入力!AA935))</f>
        <v/>
      </c>
      <c r="E934" s="66" t="str">
        <f>ASC(TRIM(②受講者情報入力!AB935))</f>
        <v/>
      </c>
      <c r="F934" s="66" t="str">
        <f>IFERROR(VLOOKUP(②受講者情報入力!AC935,マスタ!$A$1:$B$47,2,0),"")</f>
        <v/>
      </c>
      <c r="G934" s="66" t="str">
        <f>TRIM(②受講者情報入力!AD935)</f>
        <v/>
      </c>
      <c r="H934" s="66" t="str">
        <f>TRIM(②受講者情報入力!AE935)</f>
        <v/>
      </c>
      <c r="I934" s="66" t="str">
        <f>IF(②受講者情報入力!AV935="","",LEFT(②受講者情報入力!AV935,LEN(②受講者情報入力!AV935)-1))</f>
        <v/>
      </c>
      <c r="J934" s="66" t="str">
        <f>ASC(TRIM(②受講者情報入力!AK935))</f>
        <v/>
      </c>
      <c r="K934" s="66" t="str">
        <f>IF(②受講者情報入力!AL935=0,"",TEXT(②受講者情報入力!AL935,"yyyy/mm/dd"))</f>
        <v/>
      </c>
      <c r="L934" s="66" t="str">
        <f>IF(②受講者情報入力!AM935=0,"",TEXT(②受講者情報入力!AM935,"yyyy/mm/dd"))</f>
        <v/>
      </c>
      <c r="M934" s="66" t="str">
        <f>ASC(TRIM(②受講者情報入力!AN935))</f>
        <v/>
      </c>
      <c r="N934" s="66" t="str">
        <f>ASC(TRIM(②受講者情報入力!AO935))</f>
        <v/>
      </c>
      <c r="O934" s="66" t="str">
        <f>IF(②受講者情報入力!AP935=0,"",TEXT(②受講者情報入力!AP935,"yyyy/mm/dd"))</f>
        <v/>
      </c>
      <c r="P934" s="66" t="str">
        <f>ASC(TRIM(②受講者情報入力!AQ935))</f>
        <v/>
      </c>
      <c r="Q934" s="66" t="str">
        <f>TRIM(②受講者情報入力!AR935)</f>
        <v/>
      </c>
      <c r="R934" s="66" t="str">
        <f>TRIM(②受講者情報入力!AS935)</f>
        <v/>
      </c>
      <c r="S934" s="66" t="str">
        <f>TRIM(②受講者情報入力!AT935)</f>
        <v/>
      </c>
    </row>
    <row r="935" spans="1:19">
      <c r="A935" s="66" t="e">
        <f>②受講者情報入力!AW936</f>
        <v>#N/A</v>
      </c>
      <c r="B935" s="66" t="str">
        <f>LEFT(②受講者情報入力!Y936,1)</f>
        <v/>
      </c>
      <c r="C935" s="66" t="str">
        <f>DBCS(TRIM(②受講者情報入力!Z936))</f>
        <v/>
      </c>
      <c r="D935" s="66" t="str">
        <f>DBCS(TRIM(②受講者情報入力!AA936))</f>
        <v/>
      </c>
      <c r="E935" s="66" t="str">
        <f>ASC(TRIM(②受講者情報入力!AB936))</f>
        <v/>
      </c>
      <c r="F935" s="66" t="str">
        <f>IFERROR(VLOOKUP(②受講者情報入力!AC936,マスタ!$A$1:$B$47,2,0),"")</f>
        <v/>
      </c>
      <c r="G935" s="66" t="str">
        <f>TRIM(②受講者情報入力!AD936)</f>
        <v/>
      </c>
      <c r="H935" s="66" t="str">
        <f>TRIM(②受講者情報入力!AE936)</f>
        <v/>
      </c>
      <c r="I935" s="66" t="str">
        <f>IF(②受講者情報入力!AV936="","",LEFT(②受講者情報入力!AV936,LEN(②受講者情報入力!AV936)-1))</f>
        <v/>
      </c>
      <c r="J935" s="66" t="str">
        <f>ASC(TRIM(②受講者情報入力!AK936))</f>
        <v/>
      </c>
      <c r="K935" s="66" t="str">
        <f>IF(②受講者情報入力!AL936=0,"",TEXT(②受講者情報入力!AL936,"yyyy/mm/dd"))</f>
        <v/>
      </c>
      <c r="L935" s="66" t="str">
        <f>IF(②受講者情報入力!AM936=0,"",TEXT(②受講者情報入力!AM936,"yyyy/mm/dd"))</f>
        <v/>
      </c>
      <c r="M935" s="66" t="str">
        <f>ASC(TRIM(②受講者情報入力!AN936))</f>
        <v/>
      </c>
      <c r="N935" s="66" t="str">
        <f>ASC(TRIM(②受講者情報入力!AO936))</f>
        <v/>
      </c>
      <c r="O935" s="66" t="str">
        <f>IF(②受講者情報入力!AP936=0,"",TEXT(②受講者情報入力!AP936,"yyyy/mm/dd"))</f>
        <v/>
      </c>
      <c r="P935" s="66" t="str">
        <f>ASC(TRIM(②受講者情報入力!AQ936))</f>
        <v/>
      </c>
      <c r="Q935" s="66" t="str">
        <f>TRIM(②受講者情報入力!AR936)</f>
        <v/>
      </c>
      <c r="R935" s="66" t="str">
        <f>TRIM(②受講者情報入力!AS936)</f>
        <v/>
      </c>
      <c r="S935" s="66" t="str">
        <f>TRIM(②受講者情報入力!AT936)</f>
        <v/>
      </c>
    </row>
    <row r="936" spans="1:19">
      <c r="A936" s="66" t="e">
        <f>②受講者情報入力!AW937</f>
        <v>#N/A</v>
      </c>
      <c r="B936" s="66" t="str">
        <f>LEFT(②受講者情報入力!Y937,1)</f>
        <v/>
      </c>
      <c r="C936" s="66" t="str">
        <f>DBCS(TRIM(②受講者情報入力!Z937))</f>
        <v/>
      </c>
      <c r="D936" s="66" t="str">
        <f>DBCS(TRIM(②受講者情報入力!AA937))</f>
        <v/>
      </c>
      <c r="E936" s="66" t="str">
        <f>ASC(TRIM(②受講者情報入力!AB937))</f>
        <v/>
      </c>
      <c r="F936" s="66" t="str">
        <f>IFERROR(VLOOKUP(②受講者情報入力!AC937,マスタ!$A$1:$B$47,2,0),"")</f>
        <v/>
      </c>
      <c r="G936" s="66" t="str">
        <f>TRIM(②受講者情報入力!AD937)</f>
        <v/>
      </c>
      <c r="H936" s="66" t="str">
        <f>TRIM(②受講者情報入力!AE937)</f>
        <v/>
      </c>
      <c r="I936" s="66" t="str">
        <f>IF(②受講者情報入力!AV937="","",LEFT(②受講者情報入力!AV937,LEN(②受講者情報入力!AV937)-1))</f>
        <v/>
      </c>
      <c r="J936" s="66" t="str">
        <f>ASC(TRIM(②受講者情報入力!AK937))</f>
        <v/>
      </c>
      <c r="K936" s="66" t="str">
        <f>IF(②受講者情報入力!AL937=0,"",TEXT(②受講者情報入力!AL937,"yyyy/mm/dd"))</f>
        <v/>
      </c>
      <c r="L936" s="66" t="str">
        <f>IF(②受講者情報入力!AM937=0,"",TEXT(②受講者情報入力!AM937,"yyyy/mm/dd"))</f>
        <v/>
      </c>
      <c r="M936" s="66" t="str">
        <f>ASC(TRIM(②受講者情報入力!AN937))</f>
        <v/>
      </c>
      <c r="N936" s="66" t="str">
        <f>ASC(TRIM(②受講者情報入力!AO937))</f>
        <v/>
      </c>
      <c r="O936" s="66" t="str">
        <f>IF(②受講者情報入力!AP937=0,"",TEXT(②受講者情報入力!AP937,"yyyy/mm/dd"))</f>
        <v/>
      </c>
      <c r="P936" s="66" t="str">
        <f>ASC(TRIM(②受講者情報入力!AQ937))</f>
        <v/>
      </c>
      <c r="Q936" s="66" t="str">
        <f>TRIM(②受講者情報入力!AR937)</f>
        <v/>
      </c>
      <c r="R936" s="66" t="str">
        <f>TRIM(②受講者情報入力!AS937)</f>
        <v/>
      </c>
      <c r="S936" s="66" t="str">
        <f>TRIM(②受講者情報入力!AT937)</f>
        <v/>
      </c>
    </row>
    <row r="937" spans="1:19">
      <c r="A937" s="66" t="e">
        <f>②受講者情報入力!AW938</f>
        <v>#N/A</v>
      </c>
      <c r="B937" s="66" t="str">
        <f>LEFT(②受講者情報入力!Y938,1)</f>
        <v/>
      </c>
      <c r="C937" s="66" t="str">
        <f>DBCS(TRIM(②受講者情報入力!Z938))</f>
        <v/>
      </c>
      <c r="D937" s="66" t="str">
        <f>DBCS(TRIM(②受講者情報入力!AA938))</f>
        <v/>
      </c>
      <c r="E937" s="66" t="str">
        <f>ASC(TRIM(②受講者情報入力!AB938))</f>
        <v/>
      </c>
      <c r="F937" s="66" t="str">
        <f>IFERROR(VLOOKUP(②受講者情報入力!AC938,マスタ!$A$1:$B$47,2,0),"")</f>
        <v/>
      </c>
      <c r="G937" s="66" t="str">
        <f>TRIM(②受講者情報入力!AD938)</f>
        <v/>
      </c>
      <c r="H937" s="66" t="str">
        <f>TRIM(②受講者情報入力!AE938)</f>
        <v/>
      </c>
      <c r="I937" s="66" t="str">
        <f>IF(②受講者情報入力!AV938="","",LEFT(②受講者情報入力!AV938,LEN(②受講者情報入力!AV938)-1))</f>
        <v/>
      </c>
      <c r="J937" s="66" t="str">
        <f>ASC(TRIM(②受講者情報入力!AK938))</f>
        <v/>
      </c>
      <c r="K937" s="66" t="str">
        <f>IF(②受講者情報入力!AL938=0,"",TEXT(②受講者情報入力!AL938,"yyyy/mm/dd"))</f>
        <v/>
      </c>
      <c r="L937" s="66" t="str">
        <f>IF(②受講者情報入力!AM938=0,"",TEXT(②受講者情報入力!AM938,"yyyy/mm/dd"))</f>
        <v/>
      </c>
      <c r="M937" s="66" t="str">
        <f>ASC(TRIM(②受講者情報入力!AN938))</f>
        <v/>
      </c>
      <c r="N937" s="66" t="str">
        <f>ASC(TRIM(②受講者情報入力!AO938))</f>
        <v/>
      </c>
      <c r="O937" s="66" t="str">
        <f>IF(②受講者情報入力!AP938=0,"",TEXT(②受講者情報入力!AP938,"yyyy/mm/dd"))</f>
        <v/>
      </c>
      <c r="P937" s="66" t="str">
        <f>ASC(TRIM(②受講者情報入力!AQ938))</f>
        <v/>
      </c>
      <c r="Q937" s="66" t="str">
        <f>TRIM(②受講者情報入力!AR938)</f>
        <v/>
      </c>
      <c r="R937" s="66" t="str">
        <f>TRIM(②受講者情報入力!AS938)</f>
        <v/>
      </c>
      <c r="S937" s="66" t="str">
        <f>TRIM(②受講者情報入力!AT938)</f>
        <v/>
      </c>
    </row>
    <row r="938" spans="1:19">
      <c r="A938" s="66" t="e">
        <f>②受講者情報入力!AW939</f>
        <v>#N/A</v>
      </c>
      <c r="B938" s="66" t="str">
        <f>LEFT(②受講者情報入力!Y939,1)</f>
        <v/>
      </c>
      <c r="C938" s="66" t="str">
        <f>DBCS(TRIM(②受講者情報入力!Z939))</f>
        <v/>
      </c>
      <c r="D938" s="66" t="str">
        <f>DBCS(TRIM(②受講者情報入力!AA939))</f>
        <v/>
      </c>
      <c r="E938" s="66" t="str">
        <f>ASC(TRIM(②受講者情報入力!AB939))</f>
        <v/>
      </c>
      <c r="F938" s="66" t="str">
        <f>IFERROR(VLOOKUP(②受講者情報入力!AC939,マスタ!$A$1:$B$47,2,0),"")</f>
        <v/>
      </c>
      <c r="G938" s="66" t="str">
        <f>TRIM(②受講者情報入力!AD939)</f>
        <v/>
      </c>
      <c r="H938" s="66" t="str">
        <f>TRIM(②受講者情報入力!AE939)</f>
        <v/>
      </c>
      <c r="I938" s="66" t="str">
        <f>IF(②受講者情報入力!AV939="","",LEFT(②受講者情報入力!AV939,LEN(②受講者情報入力!AV939)-1))</f>
        <v/>
      </c>
      <c r="J938" s="66" t="str">
        <f>ASC(TRIM(②受講者情報入力!AK939))</f>
        <v/>
      </c>
      <c r="K938" s="66" t="str">
        <f>IF(②受講者情報入力!AL939=0,"",TEXT(②受講者情報入力!AL939,"yyyy/mm/dd"))</f>
        <v/>
      </c>
      <c r="L938" s="66" t="str">
        <f>IF(②受講者情報入力!AM939=0,"",TEXT(②受講者情報入力!AM939,"yyyy/mm/dd"))</f>
        <v/>
      </c>
      <c r="M938" s="66" t="str">
        <f>ASC(TRIM(②受講者情報入力!AN939))</f>
        <v/>
      </c>
      <c r="N938" s="66" t="str">
        <f>ASC(TRIM(②受講者情報入力!AO939))</f>
        <v/>
      </c>
      <c r="O938" s="66" t="str">
        <f>IF(②受講者情報入力!AP939=0,"",TEXT(②受講者情報入力!AP939,"yyyy/mm/dd"))</f>
        <v/>
      </c>
      <c r="P938" s="66" t="str">
        <f>ASC(TRIM(②受講者情報入力!AQ939))</f>
        <v/>
      </c>
      <c r="Q938" s="66" t="str">
        <f>TRIM(②受講者情報入力!AR939)</f>
        <v/>
      </c>
      <c r="R938" s="66" t="str">
        <f>TRIM(②受講者情報入力!AS939)</f>
        <v/>
      </c>
      <c r="S938" s="66" t="str">
        <f>TRIM(②受講者情報入力!AT939)</f>
        <v/>
      </c>
    </row>
    <row r="939" spans="1:19">
      <c r="A939" s="66" t="e">
        <f>②受講者情報入力!AW940</f>
        <v>#N/A</v>
      </c>
      <c r="B939" s="66" t="str">
        <f>LEFT(②受講者情報入力!Y940,1)</f>
        <v/>
      </c>
      <c r="C939" s="66" t="str">
        <f>DBCS(TRIM(②受講者情報入力!Z940))</f>
        <v/>
      </c>
      <c r="D939" s="66" t="str">
        <f>DBCS(TRIM(②受講者情報入力!AA940))</f>
        <v/>
      </c>
      <c r="E939" s="66" t="str">
        <f>ASC(TRIM(②受講者情報入力!AB940))</f>
        <v/>
      </c>
      <c r="F939" s="66" t="str">
        <f>IFERROR(VLOOKUP(②受講者情報入力!AC940,マスタ!$A$1:$B$47,2,0),"")</f>
        <v/>
      </c>
      <c r="G939" s="66" t="str">
        <f>TRIM(②受講者情報入力!AD940)</f>
        <v/>
      </c>
      <c r="H939" s="66" t="str">
        <f>TRIM(②受講者情報入力!AE940)</f>
        <v/>
      </c>
      <c r="I939" s="66" t="str">
        <f>IF(②受講者情報入力!AV940="","",LEFT(②受講者情報入力!AV940,LEN(②受講者情報入力!AV940)-1))</f>
        <v/>
      </c>
      <c r="J939" s="66" t="str">
        <f>ASC(TRIM(②受講者情報入力!AK940))</f>
        <v/>
      </c>
      <c r="K939" s="66" t="str">
        <f>IF(②受講者情報入力!AL940=0,"",TEXT(②受講者情報入力!AL940,"yyyy/mm/dd"))</f>
        <v/>
      </c>
      <c r="L939" s="66" t="str">
        <f>IF(②受講者情報入力!AM940=0,"",TEXT(②受講者情報入力!AM940,"yyyy/mm/dd"))</f>
        <v/>
      </c>
      <c r="M939" s="66" t="str">
        <f>ASC(TRIM(②受講者情報入力!AN940))</f>
        <v/>
      </c>
      <c r="N939" s="66" t="str">
        <f>ASC(TRIM(②受講者情報入力!AO940))</f>
        <v/>
      </c>
      <c r="O939" s="66" t="str">
        <f>IF(②受講者情報入力!AP940=0,"",TEXT(②受講者情報入力!AP940,"yyyy/mm/dd"))</f>
        <v/>
      </c>
      <c r="P939" s="66" t="str">
        <f>ASC(TRIM(②受講者情報入力!AQ940))</f>
        <v/>
      </c>
      <c r="Q939" s="66" t="str">
        <f>TRIM(②受講者情報入力!AR940)</f>
        <v/>
      </c>
      <c r="R939" s="66" t="str">
        <f>TRIM(②受講者情報入力!AS940)</f>
        <v/>
      </c>
      <c r="S939" s="66" t="str">
        <f>TRIM(②受講者情報入力!AT940)</f>
        <v/>
      </c>
    </row>
    <row r="940" spans="1:19">
      <c r="A940" s="66" t="e">
        <f>②受講者情報入力!AW941</f>
        <v>#N/A</v>
      </c>
      <c r="B940" s="66" t="str">
        <f>LEFT(②受講者情報入力!Y941,1)</f>
        <v/>
      </c>
      <c r="C940" s="66" t="str">
        <f>DBCS(TRIM(②受講者情報入力!Z941))</f>
        <v/>
      </c>
      <c r="D940" s="66" t="str">
        <f>DBCS(TRIM(②受講者情報入力!AA941))</f>
        <v/>
      </c>
      <c r="E940" s="66" t="str">
        <f>ASC(TRIM(②受講者情報入力!AB941))</f>
        <v/>
      </c>
      <c r="F940" s="66" t="str">
        <f>IFERROR(VLOOKUP(②受講者情報入力!AC941,マスタ!$A$1:$B$47,2,0),"")</f>
        <v/>
      </c>
      <c r="G940" s="66" t="str">
        <f>TRIM(②受講者情報入力!AD941)</f>
        <v/>
      </c>
      <c r="H940" s="66" t="str">
        <f>TRIM(②受講者情報入力!AE941)</f>
        <v/>
      </c>
      <c r="I940" s="66" t="str">
        <f>IF(②受講者情報入力!AV941="","",LEFT(②受講者情報入力!AV941,LEN(②受講者情報入力!AV941)-1))</f>
        <v/>
      </c>
      <c r="J940" s="66" t="str">
        <f>ASC(TRIM(②受講者情報入力!AK941))</f>
        <v/>
      </c>
      <c r="K940" s="66" t="str">
        <f>IF(②受講者情報入力!AL941=0,"",TEXT(②受講者情報入力!AL941,"yyyy/mm/dd"))</f>
        <v/>
      </c>
      <c r="L940" s="66" t="str">
        <f>IF(②受講者情報入力!AM941=0,"",TEXT(②受講者情報入力!AM941,"yyyy/mm/dd"))</f>
        <v/>
      </c>
      <c r="M940" s="66" t="str">
        <f>ASC(TRIM(②受講者情報入力!AN941))</f>
        <v/>
      </c>
      <c r="N940" s="66" t="str">
        <f>ASC(TRIM(②受講者情報入力!AO941))</f>
        <v/>
      </c>
      <c r="O940" s="66" t="str">
        <f>IF(②受講者情報入力!AP941=0,"",TEXT(②受講者情報入力!AP941,"yyyy/mm/dd"))</f>
        <v/>
      </c>
      <c r="P940" s="66" t="str">
        <f>ASC(TRIM(②受講者情報入力!AQ941))</f>
        <v/>
      </c>
      <c r="Q940" s="66" t="str">
        <f>TRIM(②受講者情報入力!AR941)</f>
        <v/>
      </c>
      <c r="R940" s="66" t="str">
        <f>TRIM(②受講者情報入力!AS941)</f>
        <v/>
      </c>
      <c r="S940" s="66" t="str">
        <f>TRIM(②受講者情報入力!AT941)</f>
        <v/>
      </c>
    </row>
    <row r="941" spans="1:19">
      <c r="A941" s="66" t="e">
        <f>②受講者情報入力!AW942</f>
        <v>#N/A</v>
      </c>
      <c r="B941" s="66" t="str">
        <f>LEFT(②受講者情報入力!Y942,1)</f>
        <v/>
      </c>
      <c r="C941" s="66" t="str">
        <f>DBCS(TRIM(②受講者情報入力!Z942))</f>
        <v/>
      </c>
      <c r="D941" s="66" t="str">
        <f>DBCS(TRIM(②受講者情報入力!AA942))</f>
        <v/>
      </c>
      <c r="E941" s="66" t="str">
        <f>ASC(TRIM(②受講者情報入力!AB942))</f>
        <v/>
      </c>
      <c r="F941" s="66" t="str">
        <f>IFERROR(VLOOKUP(②受講者情報入力!AC942,マスタ!$A$1:$B$47,2,0),"")</f>
        <v/>
      </c>
      <c r="G941" s="66" t="str">
        <f>TRIM(②受講者情報入力!AD942)</f>
        <v/>
      </c>
      <c r="H941" s="66" t="str">
        <f>TRIM(②受講者情報入力!AE942)</f>
        <v/>
      </c>
      <c r="I941" s="66" t="str">
        <f>IF(②受講者情報入力!AV942="","",LEFT(②受講者情報入力!AV942,LEN(②受講者情報入力!AV942)-1))</f>
        <v/>
      </c>
      <c r="J941" s="66" t="str">
        <f>ASC(TRIM(②受講者情報入力!AK942))</f>
        <v/>
      </c>
      <c r="K941" s="66" t="str">
        <f>IF(②受講者情報入力!AL942=0,"",TEXT(②受講者情報入力!AL942,"yyyy/mm/dd"))</f>
        <v/>
      </c>
      <c r="L941" s="66" t="str">
        <f>IF(②受講者情報入力!AM942=0,"",TEXT(②受講者情報入力!AM942,"yyyy/mm/dd"))</f>
        <v/>
      </c>
      <c r="M941" s="66" t="str">
        <f>ASC(TRIM(②受講者情報入力!AN942))</f>
        <v/>
      </c>
      <c r="N941" s="66" t="str">
        <f>ASC(TRIM(②受講者情報入力!AO942))</f>
        <v/>
      </c>
      <c r="O941" s="66" t="str">
        <f>IF(②受講者情報入力!AP942=0,"",TEXT(②受講者情報入力!AP942,"yyyy/mm/dd"))</f>
        <v/>
      </c>
      <c r="P941" s="66" t="str">
        <f>ASC(TRIM(②受講者情報入力!AQ942))</f>
        <v/>
      </c>
      <c r="Q941" s="66" t="str">
        <f>TRIM(②受講者情報入力!AR942)</f>
        <v/>
      </c>
      <c r="R941" s="66" t="str">
        <f>TRIM(②受講者情報入力!AS942)</f>
        <v/>
      </c>
      <c r="S941" s="66" t="str">
        <f>TRIM(②受講者情報入力!AT942)</f>
        <v/>
      </c>
    </row>
    <row r="942" spans="1:19">
      <c r="A942" s="66" t="e">
        <f>②受講者情報入力!AW943</f>
        <v>#N/A</v>
      </c>
      <c r="B942" s="66" t="str">
        <f>LEFT(②受講者情報入力!Y943,1)</f>
        <v/>
      </c>
      <c r="C942" s="66" t="str">
        <f>DBCS(TRIM(②受講者情報入力!Z943))</f>
        <v/>
      </c>
      <c r="D942" s="66" t="str">
        <f>DBCS(TRIM(②受講者情報入力!AA943))</f>
        <v/>
      </c>
      <c r="E942" s="66" t="str">
        <f>ASC(TRIM(②受講者情報入力!AB943))</f>
        <v/>
      </c>
      <c r="F942" s="66" t="str">
        <f>IFERROR(VLOOKUP(②受講者情報入力!AC943,マスタ!$A$1:$B$47,2,0),"")</f>
        <v/>
      </c>
      <c r="G942" s="66" t="str">
        <f>TRIM(②受講者情報入力!AD943)</f>
        <v/>
      </c>
      <c r="H942" s="66" t="str">
        <f>TRIM(②受講者情報入力!AE943)</f>
        <v/>
      </c>
      <c r="I942" s="66" t="str">
        <f>IF(②受講者情報入力!AV943="","",LEFT(②受講者情報入力!AV943,LEN(②受講者情報入力!AV943)-1))</f>
        <v/>
      </c>
      <c r="J942" s="66" t="str">
        <f>ASC(TRIM(②受講者情報入力!AK943))</f>
        <v/>
      </c>
      <c r="K942" s="66" t="str">
        <f>IF(②受講者情報入力!AL943=0,"",TEXT(②受講者情報入力!AL943,"yyyy/mm/dd"))</f>
        <v/>
      </c>
      <c r="L942" s="66" t="str">
        <f>IF(②受講者情報入力!AM943=0,"",TEXT(②受講者情報入力!AM943,"yyyy/mm/dd"))</f>
        <v/>
      </c>
      <c r="M942" s="66" t="str">
        <f>ASC(TRIM(②受講者情報入力!AN943))</f>
        <v/>
      </c>
      <c r="N942" s="66" t="str">
        <f>ASC(TRIM(②受講者情報入力!AO943))</f>
        <v/>
      </c>
      <c r="O942" s="66" t="str">
        <f>IF(②受講者情報入力!AP943=0,"",TEXT(②受講者情報入力!AP943,"yyyy/mm/dd"))</f>
        <v/>
      </c>
      <c r="P942" s="66" t="str">
        <f>ASC(TRIM(②受講者情報入力!AQ943))</f>
        <v/>
      </c>
      <c r="Q942" s="66" t="str">
        <f>TRIM(②受講者情報入力!AR943)</f>
        <v/>
      </c>
      <c r="R942" s="66" t="str">
        <f>TRIM(②受講者情報入力!AS943)</f>
        <v/>
      </c>
      <c r="S942" s="66" t="str">
        <f>TRIM(②受講者情報入力!AT943)</f>
        <v/>
      </c>
    </row>
    <row r="943" spans="1:19">
      <c r="A943" s="66" t="e">
        <f>②受講者情報入力!AW944</f>
        <v>#N/A</v>
      </c>
      <c r="B943" s="66" t="str">
        <f>LEFT(②受講者情報入力!Y944,1)</f>
        <v/>
      </c>
      <c r="C943" s="66" t="str">
        <f>DBCS(TRIM(②受講者情報入力!Z944))</f>
        <v/>
      </c>
      <c r="D943" s="66" t="str">
        <f>DBCS(TRIM(②受講者情報入力!AA944))</f>
        <v/>
      </c>
      <c r="E943" s="66" t="str">
        <f>ASC(TRIM(②受講者情報入力!AB944))</f>
        <v/>
      </c>
      <c r="F943" s="66" t="str">
        <f>IFERROR(VLOOKUP(②受講者情報入力!AC944,マスタ!$A$1:$B$47,2,0),"")</f>
        <v/>
      </c>
      <c r="G943" s="66" t="str">
        <f>TRIM(②受講者情報入力!AD944)</f>
        <v/>
      </c>
      <c r="H943" s="66" t="str">
        <f>TRIM(②受講者情報入力!AE944)</f>
        <v/>
      </c>
      <c r="I943" s="66" t="str">
        <f>IF(②受講者情報入力!AV944="","",LEFT(②受講者情報入力!AV944,LEN(②受講者情報入力!AV944)-1))</f>
        <v/>
      </c>
      <c r="J943" s="66" t="str">
        <f>ASC(TRIM(②受講者情報入力!AK944))</f>
        <v/>
      </c>
      <c r="K943" s="66" t="str">
        <f>IF(②受講者情報入力!AL944=0,"",TEXT(②受講者情報入力!AL944,"yyyy/mm/dd"))</f>
        <v/>
      </c>
      <c r="L943" s="66" t="str">
        <f>IF(②受講者情報入力!AM944=0,"",TEXT(②受講者情報入力!AM944,"yyyy/mm/dd"))</f>
        <v/>
      </c>
      <c r="M943" s="66" t="str">
        <f>ASC(TRIM(②受講者情報入力!AN944))</f>
        <v/>
      </c>
      <c r="N943" s="66" t="str">
        <f>ASC(TRIM(②受講者情報入力!AO944))</f>
        <v/>
      </c>
      <c r="O943" s="66" t="str">
        <f>IF(②受講者情報入力!AP944=0,"",TEXT(②受講者情報入力!AP944,"yyyy/mm/dd"))</f>
        <v/>
      </c>
      <c r="P943" s="66" t="str">
        <f>ASC(TRIM(②受講者情報入力!AQ944))</f>
        <v/>
      </c>
      <c r="Q943" s="66" t="str">
        <f>TRIM(②受講者情報入力!AR944)</f>
        <v/>
      </c>
      <c r="R943" s="66" t="str">
        <f>TRIM(②受講者情報入力!AS944)</f>
        <v/>
      </c>
      <c r="S943" s="66" t="str">
        <f>TRIM(②受講者情報入力!AT944)</f>
        <v/>
      </c>
    </row>
    <row r="944" spans="1:19">
      <c r="A944" s="66" t="e">
        <f>②受講者情報入力!AW945</f>
        <v>#N/A</v>
      </c>
      <c r="B944" s="66" t="str">
        <f>LEFT(②受講者情報入力!Y945,1)</f>
        <v/>
      </c>
      <c r="C944" s="66" t="str">
        <f>DBCS(TRIM(②受講者情報入力!Z945))</f>
        <v/>
      </c>
      <c r="D944" s="66" t="str">
        <f>DBCS(TRIM(②受講者情報入力!AA945))</f>
        <v/>
      </c>
      <c r="E944" s="66" t="str">
        <f>ASC(TRIM(②受講者情報入力!AB945))</f>
        <v/>
      </c>
      <c r="F944" s="66" t="str">
        <f>IFERROR(VLOOKUP(②受講者情報入力!AC945,マスタ!$A$1:$B$47,2,0),"")</f>
        <v/>
      </c>
      <c r="G944" s="66" t="str">
        <f>TRIM(②受講者情報入力!AD945)</f>
        <v/>
      </c>
      <c r="H944" s="66" t="str">
        <f>TRIM(②受講者情報入力!AE945)</f>
        <v/>
      </c>
      <c r="I944" s="66" t="str">
        <f>IF(②受講者情報入力!AV945="","",LEFT(②受講者情報入力!AV945,LEN(②受講者情報入力!AV945)-1))</f>
        <v/>
      </c>
      <c r="J944" s="66" t="str">
        <f>ASC(TRIM(②受講者情報入力!AK945))</f>
        <v/>
      </c>
      <c r="K944" s="66" t="str">
        <f>IF(②受講者情報入力!AL945=0,"",TEXT(②受講者情報入力!AL945,"yyyy/mm/dd"))</f>
        <v/>
      </c>
      <c r="L944" s="66" t="str">
        <f>IF(②受講者情報入力!AM945=0,"",TEXT(②受講者情報入力!AM945,"yyyy/mm/dd"))</f>
        <v/>
      </c>
      <c r="M944" s="66" t="str">
        <f>ASC(TRIM(②受講者情報入力!AN945))</f>
        <v/>
      </c>
      <c r="N944" s="66" t="str">
        <f>ASC(TRIM(②受講者情報入力!AO945))</f>
        <v/>
      </c>
      <c r="O944" s="66" t="str">
        <f>IF(②受講者情報入力!AP945=0,"",TEXT(②受講者情報入力!AP945,"yyyy/mm/dd"))</f>
        <v/>
      </c>
      <c r="P944" s="66" t="str">
        <f>ASC(TRIM(②受講者情報入力!AQ945))</f>
        <v/>
      </c>
      <c r="Q944" s="66" t="str">
        <f>TRIM(②受講者情報入力!AR945)</f>
        <v/>
      </c>
      <c r="R944" s="66" t="str">
        <f>TRIM(②受講者情報入力!AS945)</f>
        <v/>
      </c>
      <c r="S944" s="66" t="str">
        <f>TRIM(②受講者情報入力!AT945)</f>
        <v/>
      </c>
    </row>
    <row r="945" spans="1:19">
      <c r="A945" s="66" t="e">
        <f>②受講者情報入力!AW946</f>
        <v>#N/A</v>
      </c>
      <c r="B945" s="66" t="str">
        <f>LEFT(②受講者情報入力!Y946,1)</f>
        <v/>
      </c>
      <c r="C945" s="66" t="str">
        <f>DBCS(TRIM(②受講者情報入力!Z946))</f>
        <v/>
      </c>
      <c r="D945" s="66" t="str">
        <f>DBCS(TRIM(②受講者情報入力!AA946))</f>
        <v/>
      </c>
      <c r="E945" s="66" t="str">
        <f>ASC(TRIM(②受講者情報入力!AB946))</f>
        <v/>
      </c>
      <c r="F945" s="66" t="str">
        <f>IFERROR(VLOOKUP(②受講者情報入力!AC946,マスタ!$A$1:$B$47,2,0),"")</f>
        <v/>
      </c>
      <c r="G945" s="66" t="str">
        <f>TRIM(②受講者情報入力!AD946)</f>
        <v/>
      </c>
      <c r="H945" s="66" t="str">
        <f>TRIM(②受講者情報入力!AE946)</f>
        <v/>
      </c>
      <c r="I945" s="66" t="str">
        <f>IF(②受講者情報入力!AV946="","",LEFT(②受講者情報入力!AV946,LEN(②受講者情報入力!AV946)-1))</f>
        <v/>
      </c>
      <c r="J945" s="66" t="str">
        <f>ASC(TRIM(②受講者情報入力!AK946))</f>
        <v/>
      </c>
      <c r="K945" s="66" t="str">
        <f>IF(②受講者情報入力!AL946=0,"",TEXT(②受講者情報入力!AL946,"yyyy/mm/dd"))</f>
        <v/>
      </c>
      <c r="L945" s="66" t="str">
        <f>IF(②受講者情報入力!AM946=0,"",TEXT(②受講者情報入力!AM946,"yyyy/mm/dd"))</f>
        <v/>
      </c>
      <c r="M945" s="66" t="str">
        <f>ASC(TRIM(②受講者情報入力!AN946))</f>
        <v/>
      </c>
      <c r="N945" s="66" t="str">
        <f>ASC(TRIM(②受講者情報入力!AO946))</f>
        <v/>
      </c>
      <c r="O945" s="66" t="str">
        <f>IF(②受講者情報入力!AP946=0,"",TEXT(②受講者情報入力!AP946,"yyyy/mm/dd"))</f>
        <v/>
      </c>
      <c r="P945" s="66" t="str">
        <f>ASC(TRIM(②受講者情報入力!AQ946))</f>
        <v/>
      </c>
      <c r="Q945" s="66" t="str">
        <f>TRIM(②受講者情報入力!AR946)</f>
        <v/>
      </c>
      <c r="R945" s="66" t="str">
        <f>TRIM(②受講者情報入力!AS946)</f>
        <v/>
      </c>
      <c r="S945" s="66" t="str">
        <f>TRIM(②受講者情報入力!AT946)</f>
        <v/>
      </c>
    </row>
    <row r="946" spans="1:19">
      <c r="A946" s="66" t="e">
        <f>②受講者情報入力!AW947</f>
        <v>#N/A</v>
      </c>
      <c r="B946" s="66" t="str">
        <f>LEFT(②受講者情報入力!Y947,1)</f>
        <v/>
      </c>
      <c r="C946" s="66" t="str">
        <f>DBCS(TRIM(②受講者情報入力!Z947))</f>
        <v/>
      </c>
      <c r="D946" s="66" t="str">
        <f>DBCS(TRIM(②受講者情報入力!AA947))</f>
        <v/>
      </c>
      <c r="E946" s="66" t="str">
        <f>ASC(TRIM(②受講者情報入力!AB947))</f>
        <v/>
      </c>
      <c r="F946" s="66" t="str">
        <f>IFERROR(VLOOKUP(②受講者情報入力!AC947,マスタ!$A$1:$B$47,2,0),"")</f>
        <v/>
      </c>
      <c r="G946" s="66" t="str">
        <f>TRIM(②受講者情報入力!AD947)</f>
        <v/>
      </c>
      <c r="H946" s="66" t="str">
        <f>TRIM(②受講者情報入力!AE947)</f>
        <v/>
      </c>
      <c r="I946" s="66" t="str">
        <f>IF(②受講者情報入力!AV947="","",LEFT(②受講者情報入力!AV947,LEN(②受講者情報入力!AV947)-1))</f>
        <v/>
      </c>
      <c r="J946" s="66" t="str">
        <f>ASC(TRIM(②受講者情報入力!AK947))</f>
        <v/>
      </c>
      <c r="K946" s="66" t="str">
        <f>IF(②受講者情報入力!AL947=0,"",TEXT(②受講者情報入力!AL947,"yyyy/mm/dd"))</f>
        <v/>
      </c>
      <c r="L946" s="66" t="str">
        <f>IF(②受講者情報入力!AM947=0,"",TEXT(②受講者情報入力!AM947,"yyyy/mm/dd"))</f>
        <v/>
      </c>
      <c r="M946" s="66" t="str">
        <f>ASC(TRIM(②受講者情報入力!AN947))</f>
        <v/>
      </c>
      <c r="N946" s="66" t="str">
        <f>ASC(TRIM(②受講者情報入力!AO947))</f>
        <v/>
      </c>
      <c r="O946" s="66" t="str">
        <f>IF(②受講者情報入力!AP947=0,"",TEXT(②受講者情報入力!AP947,"yyyy/mm/dd"))</f>
        <v/>
      </c>
      <c r="P946" s="66" t="str">
        <f>ASC(TRIM(②受講者情報入力!AQ947))</f>
        <v/>
      </c>
      <c r="Q946" s="66" t="str">
        <f>TRIM(②受講者情報入力!AR947)</f>
        <v/>
      </c>
      <c r="R946" s="66" t="str">
        <f>TRIM(②受講者情報入力!AS947)</f>
        <v/>
      </c>
      <c r="S946" s="66" t="str">
        <f>TRIM(②受講者情報入力!AT947)</f>
        <v/>
      </c>
    </row>
    <row r="947" spans="1:19">
      <c r="A947" s="66" t="e">
        <f>②受講者情報入力!AW948</f>
        <v>#N/A</v>
      </c>
      <c r="B947" s="66" t="str">
        <f>LEFT(②受講者情報入力!Y948,1)</f>
        <v/>
      </c>
      <c r="C947" s="66" t="str">
        <f>DBCS(TRIM(②受講者情報入力!Z948))</f>
        <v/>
      </c>
      <c r="D947" s="66" t="str">
        <f>DBCS(TRIM(②受講者情報入力!AA948))</f>
        <v/>
      </c>
      <c r="E947" s="66" t="str">
        <f>ASC(TRIM(②受講者情報入力!AB948))</f>
        <v/>
      </c>
      <c r="F947" s="66" t="str">
        <f>IFERROR(VLOOKUP(②受講者情報入力!AC948,マスタ!$A$1:$B$47,2,0),"")</f>
        <v/>
      </c>
      <c r="G947" s="66" t="str">
        <f>TRIM(②受講者情報入力!AD948)</f>
        <v/>
      </c>
      <c r="H947" s="66" t="str">
        <f>TRIM(②受講者情報入力!AE948)</f>
        <v/>
      </c>
      <c r="I947" s="66" t="str">
        <f>IF(②受講者情報入力!AV948="","",LEFT(②受講者情報入力!AV948,LEN(②受講者情報入力!AV948)-1))</f>
        <v/>
      </c>
      <c r="J947" s="66" t="str">
        <f>ASC(TRIM(②受講者情報入力!AK948))</f>
        <v/>
      </c>
      <c r="K947" s="66" t="str">
        <f>IF(②受講者情報入力!AL948=0,"",TEXT(②受講者情報入力!AL948,"yyyy/mm/dd"))</f>
        <v/>
      </c>
      <c r="L947" s="66" t="str">
        <f>IF(②受講者情報入力!AM948=0,"",TEXT(②受講者情報入力!AM948,"yyyy/mm/dd"))</f>
        <v/>
      </c>
      <c r="M947" s="66" t="str">
        <f>ASC(TRIM(②受講者情報入力!AN948))</f>
        <v/>
      </c>
      <c r="N947" s="66" t="str">
        <f>ASC(TRIM(②受講者情報入力!AO948))</f>
        <v/>
      </c>
      <c r="O947" s="66" t="str">
        <f>IF(②受講者情報入力!AP948=0,"",TEXT(②受講者情報入力!AP948,"yyyy/mm/dd"))</f>
        <v/>
      </c>
      <c r="P947" s="66" t="str">
        <f>ASC(TRIM(②受講者情報入力!AQ948))</f>
        <v/>
      </c>
      <c r="Q947" s="66" t="str">
        <f>TRIM(②受講者情報入力!AR948)</f>
        <v/>
      </c>
      <c r="R947" s="66" t="str">
        <f>TRIM(②受講者情報入力!AS948)</f>
        <v/>
      </c>
      <c r="S947" s="66" t="str">
        <f>TRIM(②受講者情報入力!AT948)</f>
        <v/>
      </c>
    </row>
    <row r="948" spans="1:19">
      <c r="A948" s="66" t="e">
        <f>②受講者情報入力!AW949</f>
        <v>#N/A</v>
      </c>
      <c r="B948" s="66" t="str">
        <f>LEFT(②受講者情報入力!Y949,1)</f>
        <v/>
      </c>
      <c r="C948" s="66" t="str">
        <f>DBCS(TRIM(②受講者情報入力!Z949))</f>
        <v/>
      </c>
      <c r="D948" s="66" t="str">
        <f>DBCS(TRIM(②受講者情報入力!AA949))</f>
        <v/>
      </c>
      <c r="E948" s="66" t="str">
        <f>ASC(TRIM(②受講者情報入力!AB949))</f>
        <v/>
      </c>
      <c r="F948" s="66" t="str">
        <f>IFERROR(VLOOKUP(②受講者情報入力!AC949,マスタ!$A$1:$B$47,2,0),"")</f>
        <v/>
      </c>
      <c r="G948" s="66" t="str">
        <f>TRIM(②受講者情報入力!AD949)</f>
        <v/>
      </c>
      <c r="H948" s="66" t="str">
        <f>TRIM(②受講者情報入力!AE949)</f>
        <v/>
      </c>
      <c r="I948" s="66" t="str">
        <f>IF(②受講者情報入力!AV949="","",LEFT(②受講者情報入力!AV949,LEN(②受講者情報入力!AV949)-1))</f>
        <v/>
      </c>
      <c r="J948" s="66" t="str">
        <f>ASC(TRIM(②受講者情報入力!AK949))</f>
        <v/>
      </c>
      <c r="K948" s="66" t="str">
        <f>IF(②受講者情報入力!AL949=0,"",TEXT(②受講者情報入力!AL949,"yyyy/mm/dd"))</f>
        <v/>
      </c>
      <c r="L948" s="66" t="str">
        <f>IF(②受講者情報入力!AM949=0,"",TEXT(②受講者情報入力!AM949,"yyyy/mm/dd"))</f>
        <v/>
      </c>
      <c r="M948" s="66" t="str">
        <f>ASC(TRIM(②受講者情報入力!AN949))</f>
        <v/>
      </c>
      <c r="N948" s="66" t="str">
        <f>ASC(TRIM(②受講者情報入力!AO949))</f>
        <v/>
      </c>
      <c r="O948" s="66" t="str">
        <f>IF(②受講者情報入力!AP949=0,"",TEXT(②受講者情報入力!AP949,"yyyy/mm/dd"))</f>
        <v/>
      </c>
      <c r="P948" s="66" t="str">
        <f>ASC(TRIM(②受講者情報入力!AQ949))</f>
        <v/>
      </c>
      <c r="Q948" s="66" t="str">
        <f>TRIM(②受講者情報入力!AR949)</f>
        <v/>
      </c>
      <c r="R948" s="66" t="str">
        <f>TRIM(②受講者情報入力!AS949)</f>
        <v/>
      </c>
      <c r="S948" s="66" t="str">
        <f>TRIM(②受講者情報入力!AT949)</f>
        <v/>
      </c>
    </row>
    <row r="949" spans="1:19">
      <c r="A949" s="66" t="e">
        <f>②受講者情報入力!AW950</f>
        <v>#N/A</v>
      </c>
      <c r="B949" s="66" t="str">
        <f>LEFT(②受講者情報入力!Y950,1)</f>
        <v/>
      </c>
      <c r="C949" s="66" t="str">
        <f>DBCS(TRIM(②受講者情報入力!Z950))</f>
        <v/>
      </c>
      <c r="D949" s="66" t="str">
        <f>DBCS(TRIM(②受講者情報入力!AA950))</f>
        <v/>
      </c>
      <c r="E949" s="66" t="str">
        <f>ASC(TRIM(②受講者情報入力!AB950))</f>
        <v/>
      </c>
      <c r="F949" s="66" t="str">
        <f>IFERROR(VLOOKUP(②受講者情報入力!AC950,マスタ!$A$1:$B$47,2,0),"")</f>
        <v/>
      </c>
      <c r="G949" s="66" t="str">
        <f>TRIM(②受講者情報入力!AD950)</f>
        <v/>
      </c>
      <c r="H949" s="66" t="str">
        <f>TRIM(②受講者情報入力!AE950)</f>
        <v/>
      </c>
      <c r="I949" s="66" t="str">
        <f>IF(②受講者情報入力!AV950="","",LEFT(②受講者情報入力!AV950,LEN(②受講者情報入力!AV950)-1))</f>
        <v/>
      </c>
      <c r="J949" s="66" t="str">
        <f>ASC(TRIM(②受講者情報入力!AK950))</f>
        <v/>
      </c>
      <c r="K949" s="66" t="str">
        <f>IF(②受講者情報入力!AL950=0,"",TEXT(②受講者情報入力!AL950,"yyyy/mm/dd"))</f>
        <v/>
      </c>
      <c r="L949" s="66" t="str">
        <f>IF(②受講者情報入力!AM950=0,"",TEXT(②受講者情報入力!AM950,"yyyy/mm/dd"))</f>
        <v/>
      </c>
      <c r="M949" s="66" t="str">
        <f>ASC(TRIM(②受講者情報入力!AN950))</f>
        <v/>
      </c>
      <c r="N949" s="66" t="str">
        <f>ASC(TRIM(②受講者情報入力!AO950))</f>
        <v/>
      </c>
      <c r="O949" s="66" t="str">
        <f>IF(②受講者情報入力!AP950=0,"",TEXT(②受講者情報入力!AP950,"yyyy/mm/dd"))</f>
        <v/>
      </c>
      <c r="P949" s="66" t="str">
        <f>ASC(TRIM(②受講者情報入力!AQ950))</f>
        <v/>
      </c>
      <c r="Q949" s="66" t="str">
        <f>TRIM(②受講者情報入力!AR950)</f>
        <v/>
      </c>
      <c r="R949" s="66" t="str">
        <f>TRIM(②受講者情報入力!AS950)</f>
        <v/>
      </c>
      <c r="S949" s="66" t="str">
        <f>TRIM(②受講者情報入力!AT950)</f>
        <v/>
      </c>
    </row>
    <row r="950" spans="1:19">
      <c r="A950" s="66" t="e">
        <f>②受講者情報入力!AW951</f>
        <v>#N/A</v>
      </c>
      <c r="B950" s="66" t="str">
        <f>LEFT(②受講者情報入力!Y951,1)</f>
        <v/>
      </c>
      <c r="C950" s="66" t="str">
        <f>DBCS(TRIM(②受講者情報入力!Z951))</f>
        <v/>
      </c>
      <c r="D950" s="66" t="str">
        <f>DBCS(TRIM(②受講者情報入力!AA951))</f>
        <v/>
      </c>
      <c r="E950" s="66" t="str">
        <f>ASC(TRIM(②受講者情報入力!AB951))</f>
        <v/>
      </c>
      <c r="F950" s="66" t="str">
        <f>IFERROR(VLOOKUP(②受講者情報入力!AC951,マスタ!$A$1:$B$47,2,0),"")</f>
        <v/>
      </c>
      <c r="G950" s="66" t="str">
        <f>TRIM(②受講者情報入力!AD951)</f>
        <v/>
      </c>
      <c r="H950" s="66" t="str">
        <f>TRIM(②受講者情報入力!AE951)</f>
        <v/>
      </c>
      <c r="I950" s="66" t="str">
        <f>IF(②受講者情報入力!AV951="","",LEFT(②受講者情報入力!AV951,LEN(②受講者情報入力!AV951)-1))</f>
        <v/>
      </c>
      <c r="J950" s="66" t="str">
        <f>ASC(TRIM(②受講者情報入力!AK951))</f>
        <v/>
      </c>
      <c r="K950" s="66" t="str">
        <f>IF(②受講者情報入力!AL951=0,"",TEXT(②受講者情報入力!AL951,"yyyy/mm/dd"))</f>
        <v/>
      </c>
      <c r="L950" s="66" t="str">
        <f>IF(②受講者情報入力!AM951=0,"",TEXT(②受講者情報入力!AM951,"yyyy/mm/dd"))</f>
        <v/>
      </c>
      <c r="M950" s="66" t="str">
        <f>ASC(TRIM(②受講者情報入力!AN951))</f>
        <v/>
      </c>
      <c r="N950" s="66" t="str">
        <f>ASC(TRIM(②受講者情報入力!AO951))</f>
        <v/>
      </c>
      <c r="O950" s="66" t="str">
        <f>IF(②受講者情報入力!AP951=0,"",TEXT(②受講者情報入力!AP951,"yyyy/mm/dd"))</f>
        <v/>
      </c>
      <c r="P950" s="66" t="str">
        <f>ASC(TRIM(②受講者情報入力!AQ951))</f>
        <v/>
      </c>
      <c r="Q950" s="66" t="str">
        <f>TRIM(②受講者情報入力!AR951)</f>
        <v/>
      </c>
      <c r="R950" s="66" t="str">
        <f>TRIM(②受講者情報入力!AS951)</f>
        <v/>
      </c>
      <c r="S950" s="66" t="str">
        <f>TRIM(②受講者情報入力!AT951)</f>
        <v/>
      </c>
    </row>
    <row r="951" spans="1:19">
      <c r="A951" s="66" t="e">
        <f>②受講者情報入力!AW952</f>
        <v>#N/A</v>
      </c>
      <c r="B951" s="66" t="str">
        <f>LEFT(②受講者情報入力!Y952,1)</f>
        <v/>
      </c>
      <c r="C951" s="66" t="str">
        <f>DBCS(TRIM(②受講者情報入力!Z952))</f>
        <v/>
      </c>
      <c r="D951" s="66" t="str">
        <f>DBCS(TRIM(②受講者情報入力!AA952))</f>
        <v/>
      </c>
      <c r="E951" s="66" t="str">
        <f>ASC(TRIM(②受講者情報入力!AB952))</f>
        <v/>
      </c>
      <c r="F951" s="66" t="str">
        <f>IFERROR(VLOOKUP(②受講者情報入力!AC952,マスタ!$A$1:$B$47,2,0),"")</f>
        <v/>
      </c>
      <c r="G951" s="66" t="str">
        <f>TRIM(②受講者情報入力!AD952)</f>
        <v/>
      </c>
      <c r="H951" s="66" t="str">
        <f>TRIM(②受講者情報入力!AE952)</f>
        <v/>
      </c>
      <c r="I951" s="66" t="str">
        <f>IF(②受講者情報入力!AV952="","",LEFT(②受講者情報入力!AV952,LEN(②受講者情報入力!AV952)-1))</f>
        <v/>
      </c>
      <c r="J951" s="66" t="str">
        <f>ASC(TRIM(②受講者情報入力!AK952))</f>
        <v/>
      </c>
      <c r="K951" s="66" t="str">
        <f>IF(②受講者情報入力!AL952=0,"",TEXT(②受講者情報入力!AL952,"yyyy/mm/dd"))</f>
        <v/>
      </c>
      <c r="L951" s="66" t="str">
        <f>IF(②受講者情報入力!AM952=0,"",TEXT(②受講者情報入力!AM952,"yyyy/mm/dd"))</f>
        <v/>
      </c>
      <c r="M951" s="66" t="str">
        <f>ASC(TRIM(②受講者情報入力!AN952))</f>
        <v/>
      </c>
      <c r="N951" s="66" t="str">
        <f>ASC(TRIM(②受講者情報入力!AO952))</f>
        <v/>
      </c>
      <c r="O951" s="66" t="str">
        <f>IF(②受講者情報入力!AP952=0,"",TEXT(②受講者情報入力!AP952,"yyyy/mm/dd"))</f>
        <v/>
      </c>
      <c r="P951" s="66" t="str">
        <f>ASC(TRIM(②受講者情報入力!AQ952))</f>
        <v/>
      </c>
      <c r="Q951" s="66" t="str">
        <f>TRIM(②受講者情報入力!AR952)</f>
        <v/>
      </c>
      <c r="R951" s="66" t="str">
        <f>TRIM(②受講者情報入力!AS952)</f>
        <v/>
      </c>
      <c r="S951" s="66" t="str">
        <f>TRIM(②受講者情報入力!AT952)</f>
        <v/>
      </c>
    </row>
    <row r="952" spans="1:19">
      <c r="A952" s="66" t="e">
        <f>②受講者情報入力!AW953</f>
        <v>#N/A</v>
      </c>
      <c r="B952" s="66" t="str">
        <f>LEFT(②受講者情報入力!Y953,1)</f>
        <v/>
      </c>
      <c r="C952" s="66" t="str">
        <f>DBCS(TRIM(②受講者情報入力!Z953))</f>
        <v/>
      </c>
      <c r="D952" s="66" t="str">
        <f>DBCS(TRIM(②受講者情報入力!AA953))</f>
        <v/>
      </c>
      <c r="E952" s="66" t="str">
        <f>ASC(TRIM(②受講者情報入力!AB953))</f>
        <v/>
      </c>
      <c r="F952" s="66" t="str">
        <f>IFERROR(VLOOKUP(②受講者情報入力!AC953,マスタ!$A$1:$B$47,2,0),"")</f>
        <v/>
      </c>
      <c r="G952" s="66" t="str">
        <f>TRIM(②受講者情報入力!AD953)</f>
        <v/>
      </c>
      <c r="H952" s="66" t="str">
        <f>TRIM(②受講者情報入力!AE953)</f>
        <v/>
      </c>
      <c r="I952" s="66" t="str">
        <f>IF(②受講者情報入力!AV953="","",LEFT(②受講者情報入力!AV953,LEN(②受講者情報入力!AV953)-1))</f>
        <v/>
      </c>
      <c r="J952" s="66" t="str">
        <f>ASC(TRIM(②受講者情報入力!AK953))</f>
        <v/>
      </c>
      <c r="K952" s="66" t="str">
        <f>IF(②受講者情報入力!AL953=0,"",TEXT(②受講者情報入力!AL953,"yyyy/mm/dd"))</f>
        <v/>
      </c>
      <c r="L952" s="66" t="str">
        <f>IF(②受講者情報入力!AM953=0,"",TEXT(②受講者情報入力!AM953,"yyyy/mm/dd"))</f>
        <v/>
      </c>
      <c r="M952" s="66" t="str">
        <f>ASC(TRIM(②受講者情報入力!AN953))</f>
        <v/>
      </c>
      <c r="N952" s="66" t="str">
        <f>ASC(TRIM(②受講者情報入力!AO953))</f>
        <v/>
      </c>
      <c r="O952" s="66" t="str">
        <f>IF(②受講者情報入力!AP953=0,"",TEXT(②受講者情報入力!AP953,"yyyy/mm/dd"))</f>
        <v/>
      </c>
      <c r="P952" s="66" t="str">
        <f>ASC(TRIM(②受講者情報入力!AQ953))</f>
        <v/>
      </c>
      <c r="Q952" s="66" t="str">
        <f>TRIM(②受講者情報入力!AR953)</f>
        <v/>
      </c>
      <c r="R952" s="66" t="str">
        <f>TRIM(②受講者情報入力!AS953)</f>
        <v/>
      </c>
      <c r="S952" s="66" t="str">
        <f>TRIM(②受講者情報入力!AT953)</f>
        <v/>
      </c>
    </row>
    <row r="953" spans="1:19">
      <c r="A953" s="66" t="e">
        <f>②受講者情報入力!AW954</f>
        <v>#N/A</v>
      </c>
      <c r="B953" s="66" t="str">
        <f>LEFT(②受講者情報入力!Y954,1)</f>
        <v/>
      </c>
      <c r="C953" s="66" t="str">
        <f>DBCS(TRIM(②受講者情報入力!Z954))</f>
        <v/>
      </c>
      <c r="D953" s="66" t="str">
        <f>DBCS(TRIM(②受講者情報入力!AA954))</f>
        <v/>
      </c>
      <c r="E953" s="66" t="str">
        <f>ASC(TRIM(②受講者情報入力!AB954))</f>
        <v/>
      </c>
      <c r="F953" s="66" t="str">
        <f>IFERROR(VLOOKUP(②受講者情報入力!AC954,マスタ!$A$1:$B$47,2,0),"")</f>
        <v/>
      </c>
      <c r="G953" s="66" t="str">
        <f>TRIM(②受講者情報入力!AD954)</f>
        <v/>
      </c>
      <c r="H953" s="66" t="str">
        <f>TRIM(②受講者情報入力!AE954)</f>
        <v/>
      </c>
      <c r="I953" s="66" t="str">
        <f>IF(②受講者情報入力!AV954="","",LEFT(②受講者情報入力!AV954,LEN(②受講者情報入力!AV954)-1))</f>
        <v/>
      </c>
      <c r="J953" s="66" t="str">
        <f>ASC(TRIM(②受講者情報入力!AK954))</f>
        <v/>
      </c>
      <c r="K953" s="66" t="str">
        <f>IF(②受講者情報入力!AL954=0,"",TEXT(②受講者情報入力!AL954,"yyyy/mm/dd"))</f>
        <v/>
      </c>
      <c r="L953" s="66" t="str">
        <f>IF(②受講者情報入力!AM954=0,"",TEXT(②受講者情報入力!AM954,"yyyy/mm/dd"))</f>
        <v/>
      </c>
      <c r="M953" s="66" t="str">
        <f>ASC(TRIM(②受講者情報入力!AN954))</f>
        <v/>
      </c>
      <c r="N953" s="66" t="str">
        <f>ASC(TRIM(②受講者情報入力!AO954))</f>
        <v/>
      </c>
      <c r="O953" s="66" t="str">
        <f>IF(②受講者情報入力!AP954=0,"",TEXT(②受講者情報入力!AP954,"yyyy/mm/dd"))</f>
        <v/>
      </c>
      <c r="P953" s="66" t="str">
        <f>ASC(TRIM(②受講者情報入力!AQ954))</f>
        <v/>
      </c>
      <c r="Q953" s="66" t="str">
        <f>TRIM(②受講者情報入力!AR954)</f>
        <v/>
      </c>
      <c r="R953" s="66" t="str">
        <f>TRIM(②受講者情報入力!AS954)</f>
        <v/>
      </c>
      <c r="S953" s="66" t="str">
        <f>TRIM(②受講者情報入力!AT954)</f>
        <v/>
      </c>
    </row>
    <row r="954" spans="1:19">
      <c r="A954" s="66" t="e">
        <f>②受講者情報入力!AW955</f>
        <v>#N/A</v>
      </c>
      <c r="B954" s="66" t="str">
        <f>LEFT(②受講者情報入力!Y955,1)</f>
        <v/>
      </c>
      <c r="C954" s="66" t="str">
        <f>DBCS(TRIM(②受講者情報入力!Z955))</f>
        <v/>
      </c>
      <c r="D954" s="66" t="str">
        <f>DBCS(TRIM(②受講者情報入力!AA955))</f>
        <v/>
      </c>
      <c r="E954" s="66" t="str">
        <f>ASC(TRIM(②受講者情報入力!AB955))</f>
        <v/>
      </c>
      <c r="F954" s="66" t="str">
        <f>IFERROR(VLOOKUP(②受講者情報入力!AC955,マスタ!$A$1:$B$47,2,0),"")</f>
        <v/>
      </c>
      <c r="G954" s="66" t="str">
        <f>TRIM(②受講者情報入力!AD955)</f>
        <v/>
      </c>
      <c r="H954" s="66" t="str">
        <f>TRIM(②受講者情報入力!AE955)</f>
        <v/>
      </c>
      <c r="I954" s="66" t="str">
        <f>IF(②受講者情報入力!AV955="","",LEFT(②受講者情報入力!AV955,LEN(②受講者情報入力!AV955)-1))</f>
        <v/>
      </c>
      <c r="J954" s="66" t="str">
        <f>ASC(TRIM(②受講者情報入力!AK955))</f>
        <v/>
      </c>
      <c r="K954" s="66" t="str">
        <f>IF(②受講者情報入力!AL955=0,"",TEXT(②受講者情報入力!AL955,"yyyy/mm/dd"))</f>
        <v/>
      </c>
      <c r="L954" s="66" t="str">
        <f>IF(②受講者情報入力!AM955=0,"",TEXT(②受講者情報入力!AM955,"yyyy/mm/dd"))</f>
        <v/>
      </c>
      <c r="M954" s="66" t="str">
        <f>ASC(TRIM(②受講者情報入力!AN955))</f>
        <v/>
      </c>
      <c r="N954" s="66" t="str">
        <f>ASC(TRIM(②受講者情報入力!AO955))</f>
        <v/>
      </c>
      <c r="O954" s="66" t="str">
        <f>IF(②受講者情報入力!AP955=0,"",TEXT(②受講者情報入力!AP955,"yyyy/mm/dd"))</f>
        <v/>
      </c>
      <c r="P954" s="66" t="str">
        <f>ASC(TRIM(②受講者情報入力!AQ955))</f>
        <v/>
      </c>
      <c r="Q954" s="66" t="str">
        <f>TRIM(②受講者情報入力!AR955)</f>
        <v/>
      </c>
      <c r="R954" s="66" t="str">
        <f>TRIM(②受講者情報入力!AS955)</f>
        <v/>
      </c>
      <c r="S954" s="66" t="str">
        <f>TRIM(②受講者情報入力!AT955)</f>
        <v/>
      </c>
    </row>
    <row r="955" spans="1:19">
      <c r="A955" s="66" t="e">
        <f>②受講者情報入力!AW956</f>
        <v>#N/A</v>
      </c>
      <c r="B955" s="66" t="str">
        <f>LEFT(②受講者情報入力!Y956,1)</f>
        <v/>
      </c>
      <c r="C955" s="66" t="str">
        <f>DBCS(TRIM(②受講者情報入力!Z956))</f>
        <v/>
      </c>
      <c r="D955" s="66" t="str">
        <f>DBCS(TRIM(②受講者情報入力!AA956))</f>
        <v/>
      </c>
      <c r="E955" s="66" t="str">
        <f>ASC(TRIM(②受講者情報入力!AB956))</f>
        <v/>
      </c>
      <c r="F955" s="66" t="str">
        <f>IFERROR(VLOOKUP(②受講者情報入力!AC956,マスタ!$A$1:$B$47,2,0),"")</f>
        <v/>
      </c>
      <c r="G955" s="66" t="str">
        <f>TRIM(②受講者情報入力!AD956)</f>
        <v/>
      </c>
      <c r="H955" s="66" t="str">
        <f>TRIM(②受講者情報入力!AE956)</f>
        <v/>
      </c>
      <c r="I955" s="66" t="str">
        <f>IF(②受講者情報入力!AV956="","",LEFT(②受講者情報入力!AV956,LEN(②受講者情報入力!AV956)-1))</f>
        <v/>
      </c>
      <c r="J955" s="66" t="str">
        <f>ASC(TRIM(②受講者情報入力!AK956))</f>
        <v/>
      </c>
      <c r="K955" s="66" t="str">
        <f>IF(②受講者情報入力!AL956=0,"",TEXT(②受講者情報入力!AL956,"yyyy/mm/dd"))</f>
        <v/>
      </c>
      <c r="L955" s="66" t="str">
        <f>IF(②受講者情報入力!AM956=0,"",TEXT(②受講者情報入力!AM956,"yyyy/mm/dd"))</f>
        <v/>
      </c>
      <c r="M955" s="66" t="str">
        <f>ASC(TRIM(②受講者情報入力!AN956))</f>
        <v/>
      </c>
      <c r="N955" s="66" t="str">
        <f>ASC(TRIM(②受講者情報入力!AO956))</f>
        <v/>
      </c>
      <c r="O955" s="66" t="str">
        <f>IF(②受講者情報入力!AP956=0,"",TEXT(②受講者情報入力!AP956,"yyyy/mm/dd"))</f>
        <v/>
      </c>
      <c r="P955" s="66" t="str">
        <f>ASC(TRIM(②受講者情報入力!AQ956))</f>
        <v/>
      </c>
      <c r="Q955" s="66" t="str">
        <f>TRIM(②受講者情報入力!AR956)</f>
        <v/>
      </c>
      <c r="R955" s="66" t="str">
        <f>TRIM(②受講者情報入力!AS956)</f>
        <v/>
      </c>
      <c r="S955" s="66" t="str">
        <f>TRIM(②受講者情報入力!AT956)</f>
        <v/>
      </c>
    </row>
    <row r="956" spans="1:19">
      <c r="A956" s="66" t="e">
        <f>②受講者情報入力!AW957</f>
        <v>#N/A</v>
      </c>
      <c r="B956" s="66" t="str">
        <f>LEFT(②受講者情報入力!Y957,1)</f>
        <v/>
      </c>
      <c r="C956" s="66" t="str">
        <f>DBCS(TRIM(②受講者情報入力!Z957))</f>
        <v/>
      </c>
      <c r="D956" s="66" t="str">
        <f>DBCS(TRIM(②受講者情報入力!AA957))</f>
        <v/>
      </c>
      <c r="E956" s="66" t="str">
        <f>ASC(TRIM(②受講者情報入力!AB957))</f>
        <v/>
      </c>
      <c r="F956" s="66" t="str">
        <f>IFERROR(VLOOKUP(②受講者情報入力!AC957,マスタ!$A$1:$B$47,2,0),"")</f>
        <v/>
      </c>
      <c r="G956" s="66" t="str">
        <f>TRIM(②受講者情報入力!AD957)</f>
        <v/>
      </c>
      <c r="H956" s="66" t="str">
        <f>TRIM(②受講者情報入力!AE957)</f>
        <v/>
      </c>
      <c r="I956" s="66" t="str">
        <f>IF(②受講者情報入力!AV957="","",LEFT(②受講者情報入力!AV957,LEN(②受講者情報入力!AV957)-1))</f>
        <v/>
      </c>
      <c r="J956" s="66" t="str">
        <f>ASC(TRIM(②受講者情報入力!AK957))</f>
        <v/>
      </c>
      <c r="K956" s="66" t="str">
        <f>IF(②受講者情報入力!AL957=0,"",TEXT(②受講者情報入力!AL957,"yyyy/mm/dd"))</f>
        <v/>
      </c>
      <c r="L956" s="66" t="str">
        <f>IF(②受講者情報入力!AM957=0,"",TEXT(②受講者情報入力!AM957,"yyyy/mm/dd"))</f>
        <v/>
      </c>
      <c r="M956" s="66" t="str">
        <f>ASC(TRIM(②受講者情報入力!AN957))</f>
        <v/>
      </c>
      <c r="N956" s="66" t="str">
        <f>ASC(TRIM(②受講者情報入力!AO957))</f>
        <v/>
      </c>
      <c r="O956" s="66" t="str">
        <f>IF(②受講者情報入力!AP957=0,"",TEXT(②受講者情報入力!AP957,"yyyy/mm/dd"))</f>
        <v/>
      </c>
      <c r="P956" s="66" t="str">
        <f>ASC(TRIM(②受講者情報入力!AQ957))</f>
        <v/>
      </c>
      <c r="Q956" s="66" t="str">
        <f>TRIM(②受講者情報入力!AR957)</f>
        <v/>
      </c>
      <c r="R956" s="66" t="str">
        <f>TRIM(②受講者情報入力!AS957)</f>
        <v/>
      </c>
      <c r="S956" s="66" t="str">
        <f>TRIM(②受講者情報入力!AT957)</f>
        <v/>
      </c>
    </row>
    <row r="957" spans="1:19">
      <c r="A957" s="66" t="e">
        <f>②受講者情報入力!AW958</f>
        <v>#N/A</v>
      </c>
      <c r="B957" s="66" t="str">
        <f>LEFT(②受講者情報入力!Y958,1)</f>
        <v/>
      </c>
      <c r="C957" s="66" t="str">
        <f>DBCS(TRIM(②受講者情報入力!Z958))</f>
        <v/>
      </c>
      <c r="D957" s="66" t="str">
        <f>DBCS(TRIM(②受講者情報入力!AA958))</f>
        <v/>
      </c>
      <c r="E957" s="66" t="str">
        <f>ASC(TRIM(②受講者情報入力!AB958))</f>
        <v/>
      </c>
      <c r="F957" s="66" t="str">
        <f>IFERROR(VLOOKUP(②受講者情報入力!AC958,マスタ!$A$1:$B$47,2,0),"")</f>
        <v/>
      </c>
      <c r="G957" s="66" t="str">
        <f>TRIM(②受講者情報入力!AD958)</f>
        <v/>
      </c>
      <c r="H957" s="66" t="str">
        <f>TRIM(②受講者情報入力!AE958)</f>
        <v/>
      </c>
      <c r="I957" s="66" t="str">
        <f>IF(②受講者情報入力!AV958="","",LEFT(②受講者情報入力!AV958,LEN(②受講者情報入力!AV958)-1))</f>
        <v/>
      </c>
      <c r="J957" s="66" t="str">
        <f>ASC(TRIM(②受講者情報入力!AK958))</f>
        <v/>
      </c>
      <c r="K957" s="66" t="str">
        <f>IF(②受講者情報入力!AL958=0,"",TEXT(②受講者情報入力!AL958,"yyyy/mm/dd"))</f>
        <v/>
      </c>
      <c r="L957" s="66" t="str">
        <f>IF(②受講者情報入力!AM958=0,"",TEXT(②受講者情報入力!AM958,"yyyy/mm/dd"))</f>
        <v/>
      </c>
      <c r="M957" s="66" t="str">
        <f>ASC(TRIM(②受講者情報入力!AN958))</f>
        <v/>
      </c>
      <c r="N957" s="66" t="str">
        <f>ASC(TRIM(②受講者情報入力!AO958))</f>
        <v/>
      </c>
      <c r="O957" s="66" t="str">
        <f>IF(②受講者情報入力!AP958=0,"",TEXT(②受講者情報入力!AP958,"yyyy/mm/dd"))</f>
        <v/>
      </c>
      <c r="P957" s="66" t="str">
        <f>ASC(TRIM(②受講者情報入力!AQ958))</f>
        <v/>
      </c>
      <c r="Q957" s="66" t="str">
        <f>TRIM(②受講者情報入力!AR958)</f>
        <v/>
      </c>
      <c r="R957" s="66" t="str">
        <f>TRIM(②受講者情報入力!AS958)</f>
        <v/>
      </c>
      <c r="S957" s="66" t="str">
        <f>TRIM(②受講者情報入力!AT958)</f>
        <v/>
      </c>
    </row>
    <row r="958" spans="1:19">
      <c r="A958" s="66" t="e">
        <f>②受講者情報入力!AW959</f>
        <v>#N/A</v>
      </c>
      <c r="B958" s="66" t="str">
        <f>LEFT(②受講者情報入力!Y959,1)</f>
        <v/>
      </c>
      <c r="C958" s="66" t="str">
        <f>DBCS(TRIM(②受講者情報入力!Z959))</f>
        <v/>
      </c>
      <c r="D958" s="66" t="str">
        <f>DBCS(TRIM(②受講者情報入力!AA959))</f>
        <v/>
      </c>
      <c r="E958" s="66" t="str">
        <f>ASC(TRIM(②受講者情報入力!AB959))</f>
        <v/>
      </c>
      <c r="F958" s="66" t="str">
        <f>IFERROR(VLOOKUP(②受講者情報入力!AC959,マスタ!$A$1:$B$47,2,0),"")</f>
        <v/>
      </c>
      <c r="G958" s="66" t="str">
        <f>TRIM(②受講者情報入力!AD959)</f>
        <v/>
      </c>
      <c r="H958" s="66" t="str">
        <f>TRIM(②受講者情報入力!AE959)</f>
        <v/>
      </c>
      <c r="I958" s="66" t="str">
        <f>IF(②受講者情報入力!AV959="","",LEFT(②受講者情報入力!AV959,LEN(②受講者情報入力!AV959)-1))</f>
        <v/>
      </c>
      <c r="J958" s="66" t="str">
        <f>ASC(TRIM(②受講者情報入力!AK959))</f>
        <v/>
      </c>
      <c r="K958" s="66" t="str">
        <f>IF(②受講者情報入力!AL959=0,"",TEXT(②受講者情報入力!AL959,"yyyy/mm/dd"))</f>
        <v/>
      </c>
      <c r="L958" s="66" t="str">
        <f>IF(②受講者情報入力!AM959=0,"",TEXT(②受講者情報入力!AM959,"yyyy/mm/dd"))</f>
        <v/>
      </c>
      <c r="M958" s="66" t="str">
        <f>ASC(TRIM(②受講者情報入力!AN959))</f>
        <v/>
      </c>
      <c r="N958" s="66" t="str">
        <f>ASC(TRIM(②受講者情報入力!AO959))</f>
        <v/>
      </c>
      <c r="O958" s="66" t="str">
        <f>IF(②受講者情報入力!AP959=0,"",TEXT(②受講者情報入力!AP959,"yyyy/mm/dd"))</f>
        <v/>
      </c>
      <c r="P958" s="66" t="str">
        <f>ASC(TRIM(②受講者情報入力!AQ959))</f>
        <v/>
      </c>
      <c r="Q958" s="66" t="str">
        <f>TRIM(②受講者情報入力!AR959)</f>
        <v/>
      </c>
      <c r="R958" s="66" t="str">
        <f>TRIM(②受講者情報入力!AS959)</f>
        <v/>
      </c>
      <c r="S958" s="66" t="str">
        <f>TRIM(②受講者情報入力!AT959)</f>
        <v/>
      </c>
    </row>
    <row r="959" spans="1:19">
      <c r="A959" s="66" t="e">
        <f>②受講者情報入力!AW960</f>
        <v>#N/A</v>
      </c>
      <c r="B959" s="66" t="str">
        <f>LEFT(②受講者情報入力!Y960,1)</f>
        <v/>
      </c>
      <c r="C959" s="66" t="str">
        <f>DBCS(TRIM(②受講者情報入力!Z960))</f>
        <v/>
      </c>
      <c r="D959" s="66" t="str">
        <f>DBCS(TRIM(②受講者情報入力!AA960))</f>
        <v/>
      </c>
      <c r="E959" s="66" t="str">
        <f>ASC(TRIM(②受講者情報入力!AB960))</f>
        <v/>
      </c>
      <c r="F959" s="66" t="str">
        <f>IFERROR(VLOOKUP(②受講者情報入力!AC960,マスタ!$A$1:$B$47,2,0),"")</f>
        <v/>
      </c>
      <c r="G959" s="66" t="str">
        <f>TRIM(②受講者情報入力!AD960)</f>
        <v/>
      </c>
      <c r="H959" s="66" t="str">
        <f>TRIM(②受講者情報入力!AE960)</f>
        <v/>
      </c>
      <c r="I959" s="66" t="str">
        <f>IF(②受講者情報入力!AV960="","",LEFT(②受講者情報入力!AV960,LEN(②受講者情報入力!AV960)-1))</f>
        <v/>
      </c>
      <c r="J959" s="66" t="str">
        <f>ASC(TRIM(②受講者情報入力!AK960))</f>
        <v/>
      </c>
      <c r="K959" s="66" t="str">
        <f>IF(②受講者情報入力!AL960=0,"",TEXT(②受講者情報入力!AL960,"yyyy/mm/dd"))</f>
        <v/>
      </c>
      <c r="L959" s="66" t="str">
        <f>IF(②受講者情報入力!AM960=0,"",TEXT(②受講者情報入力!AM960,"yyyy/mm/dd"))</f>
        <v/>
      </c>
      <c r="M959" s="66" t="str">
        <f>ASC(TRIM(②受講者情報入力!AN960))</f>
        <v/>
      </c>
      <c r="N959" s="66" t="str">
        <f>ASC(TRIM(②受講者情報入力!AO960))</f>
        <v/>
      </c>
      <c r="O959" s="66" t="str">
        <f>IF(②受講者情報入力!AP960=0,"",TEXT(②受講者情報入力!AP960,"yyyy/mm/dd"))</f>
        <v/>
      </c>
      <c r="P959" s="66" t="str">
        <f>ASC(TRIM(②受講者情報入力!AQ960))</f>
        <v/>
      </c>
      <c r="Q959" s="66" t="str">
        <f>TRIM(②受講者情報入力!AR960)</f>
        <v/>
      </c>
      <c r="R959" s="66" t="str">
        <f>TRIM(②受講者情報入力!AS960)</f>
        <v/>
      </c>
      <c r="S959" s="66" t="str">
        <f>TRIM(②受講者情報入力!AT960)</f>
        <v/>
      </c>
    </row>
    <row r="960" spans="1:19">
      <c r="A960" s="66" t="e">
        <f>②受講者情報入力!AW961</f>
        <v>#N/A</v>
      </c>
      <c r="B960" s="66" t="str">
        <f>LEFT(②受講者情報入力!Y961,1)</f>
        <v/>
      </c>
      <c r="C960" s="66" t="str">
        <f>DBCS(TRIM(②受講者情報入力!Z961))</f>
        <v/>
      </c>
      <c r="D960" s="66" t="str">
        <f>DBCS(TRIM(②受講者情報入力!AA961))</f>
        <v/>
      </c>
      <c r="E960" s="66" t="str">
        <f>ASC(TRIM(②受講者情報入力!AB961))</f>
        <v/>
      </c>
      <c r="F960" s="66" t="str">
        <f>IFERROR(VLOOKUP(②受講者情報入力!AC961,マスタ!$A$1:$B$47,2,0),"")</f>
        <v/>
      </c>
      <c r="G960" s="66" t="str">
        <f>TRIM(②受講者情報入力!AD961)</f>
        <v/>
      </c>
      <c r="H960" s="66" t="str">
        <f>TRIM(②受講者情報入力!AE961)</f>
        <v/>
      </c>
      <c r="I960" s="66" t="str">
        <f>IF(②受講者情報入力!AV961="","",LEFT(②受講者情報入力!AV961,LEN(②受講者情報入力!AV961)-1))</f>
        <v/>
      </c>
      <c r="J960" s="66" t="str">
        <f>ASC(TRIM(②受講者情報入力!AK961))</f>
        <v/>
      </c>
      <c r="K960" s="66" t="str">
        <f>IF(②受講者情報入力!AL961=0,"",TEXT(②受講者情報入力!AL961,"yyyy/mm/dd"))</f>
        <v/>
      </c>
      <c r="L960" s="66" t="str">
        <f>IF(②受講者情報入力!AM961=0,"",TEXT(②受講者情報入力!AM961,"yyyy/mm/dd"))</f>
        <v/>
      </c>
      <c r="M960" s="66" t="str">
        <f>ASC(TRIM(②受講者情報入力!AN961))</f>
        <v/>
      </c>
      <c r="N960" s="66" t="str">
        <f>ASC(TRIM(②受講者情報入力!AO961))</f>
        <v/>
      </c>
      <c r="O960" s="66" t="str">
        <f>IF(②受講者情報入力!AP961=0,"",TEXT(②受講者情報入力!AP961,"yyyy/mm/dd"))</f>
        <v/>
      </c>
      <c r="P960" s="66" t="str">
        <f>ASC(TRIM(②受講者情報入力!AQ961))</f>
        <v/>
      </c>
      <c r="Q960" s="66" t="str">
        <f>TRIM(②受講者情報入力!AR961)</f>
        <v/>
      </c>
      <c r="R960" s="66" t="str">
        <f>TRIM(②受講者情報入力!AS961)</f>
        <v/>
      </c>
      <c r="S960" s="66" t="str">
        <f>TRIM(②受講者情報入力!AT961)</f>
        <v/>
      </c>
    </row>
    <row r="961" spans="1:19">
      <c r="A961" s="66" t="e">
        <f>②受講者情報入力!AW962</f>
        <v>#N/A</v>
      </c>
      <c r="B961" s="66" t="str">
        <f>LEFT(②受講者情報入力!Y962,1)</f>
        <v/>
      </c>
      <c r="C961" s="66" t="str">
        <f>DBCS(TRIM(②受講者情報入力!Z962))</f>
        <v/>
      </c>
      <c r="D961" s="66" t="str">
        <f>DBCS(TRIM(②受講者情報入力!AA962))</f>
        <v/>
      </c>
      <c r="E961" s="66" t="str">
        <f>ASC(TRIM(②受講者情報入力!AB962))</f>
        <v/>
      </c>
      <c r="F961" s="66" t="str">
        <f>IFERROR(VLOOKUP(②受講者情報入力!AC962,マスタ!$A$1:$B$47,2,0),"")</f>
        <v/>
      </c>
      <c r="G961" s="66" t="str">
        <f>TRIM(②受講者情報入力!AD962)</f>
        <v/>
      </c>
      <c r="H961" s="66" t="str">
        <f>TRIM(②受講者情報入力!AE962)</f>
        <v/>
      </c>
      <c r="I961" s="66" t="str">
        <f>IF(②受講者情報入力!AV962="","",LEFT(②受講者情報入力!AV962,LEN(②受講者情報入力!AV962)-1))</f>
        <v/>
      </c>
      <c r="J961" s="66" t="str">
        <f>ASC(TRIM(②受講者情報入力!AK962))</f>
        <v/>
      </c>
      <c r="K961" s="66" t="str">
        <f>IF(②受講者情報入力!AL962=0,"",TEXT(②受講者情報入力!AL962,"yyyy/mm/dd"))</f>
        <v/>
      </c>
      <c r="L961" s="66" t="str">
        <f>IF(②受講者情報入力!AM962=0,"",TEXT(②受講者情報入力!AM962,"yyyy/mm/dd"))</f>
        <v/>
      </c>
      <c r="M961" s="66" t="str">
        <f>ASC(TRIM(②受講者情報入力!AN962))</f>
        <v/>
      </c>
      <c r="N961" s="66" t="str">
        <f>ASC(TRIM(②受講者情報入力!AO962))</f>
        <v/>
      </c>
      <c r="O961" s="66" t="str">
        <f>IF(②受講者情報入力!AP962=0,"",TEXT(②受講者情報入力!AP962,"yyyy/mm/dd"))</f>
        <v/>
      </c>
      <c r="P961" s="66" t="str">
        <f>ASC(TRIM(②受講者情報入力!AQ962))</f>
        <v/>
      </c>
      <c r="Q961" s="66" t="str">
        <f>TRIM(②受講者情報入力!AR962)</f>
        <v/>
      </c>
      <c r="R961" s="66" t="str">
        <f>TRIM(②受講者情報入力!AS962)</f>
        <v/>
      </c>
      <c r="S961" s="66" t="str">
        <f>TRIM(②受講者情報入力!AT962)</f>
        <v/>
      </c>
    </row>
    <row r="962" spans="1:19">
      <c r="A962" s="66" t="e">
        <f>②受講者情報入力!AW963</f>
        <v>#N/A</v>
      </c>
      <c r="B962" s="66" t="str">
        <f>LEFT(②受講者情報入力!Y963,1)</f>
        <v/>
      </c>
      <c r="C962" s="66" t="str">
        <f>DBCS(TRIM(②受講者情報入力!Z963))</f>
        <v/>
      </c>
      <c r="D962" s="66" t="str">
        <f>DBCS(TRIM(②受講者情報入力!AA963))</f>
        <v/>
      </c>
      <c r="E962" s="66" t="str">
        <f>ASC(TRIM(②受講者情報入力!AB963))</f>
        <v/>
      </c>
      <c r="F962" s="66" t="str">
        <f>IFERROR(VLOOKUP(②受講者情報入力!AC963,マスタ!$A$1:$B$47,2,0),"")</f>
        <v/>
      </c>
      <c r="G962" s="66" t="str">
        <f>TRIM(②受講者情報入力!AD963)</f>
        <v/>
      </c>
      <c r="H962" s="66" t="str">
        <f>TRIM(②受講者情報入力!AE963)</f>
        <v/>
      </c>
      <c r="I962" s="66" t="str">
        <f>IF(②受講者情報入力!AV963="","",LEFT(②受講者情報入力!AV963,LEN(②受講者情報入力!AV963)-1))</f>
        <v/>
      </c>
      <c r="J962" s="66" t="str">
        <f>ASC(TRIM(②受講者情報入力!AK963))</f>
        <v/>
      </c>
      <c r="K962" s="66" t="str">
        <f>IF(②受講者情報入力!AL963=0,"",TEXT(②受講者情報入力!AL963,"yyyy/mm/dd"))</f>
        <v/>
      </c>
      <c r="L962" s="66" t="str">
        <f>IF(②受講者情報入力!AM963=0,"",TEXT(②受講者情報入力!AM963,"yyyy/mm/dd"))</f>
        <v/>
      </c>
      <c r="M962" s="66" t="str">
        <f>ASC(TRIM(②受講者情報入力!AN963))</f>
        <v/>
      </c>
      <c r="N962" s="66" t="str">
        <f>ASC(TRIM(②受講者情報入力!AO963))</f>
        <v/>
      </c>
      <c r="O962" s="66" t="str">
        <f>IF(②受講者情報入力!AP963=0,"",TEXT(②受講者情報入力!AP963,"yyyy/mm/dd"))</f>
        <v/>
      </c>
      <c r="P962" s="66" t="str">
        <f>ASC(TRIM(②受講者情報入力!AQ963))</f>
        <v/>
      </c>
      <c r="Q962" s="66" t="str">
        <f>TRIM(②受講者情報入力!AR963)</f>
        <v/>
      </c>
      <c r="R962" s="66" t="str">
        <f>TRIM(②受講者情報入力!AS963)</f>
        <v/>
      </c>
      <c r="S962" s="66" t="str">
        <f>TRIM(②受講者情報入力!AT963)</f>
        <v/>
      </c>
    </row>
    <row r="963" spans="1:19">
      <c r="A963" s="66" t="e">
        <f>②受講者情報入力!AW964</f>
        <v>#N/A</v>
      </c>
      <c r="B963" s="66" t="str">
        <f>LEFT(②受講者情報入力!Y964,1)</f>
        <v/>
      </c>
      <c r="C963" s="66" t="str">
        <f>DBCS(TRIM(②受講者情報入力!Z964))</f>
        <v/>
      </c>
      <c r="D963" s="66" t="str">
        <f>DBCS(TRIM(②受講者情報入力!AA964))</f>
        <v/>
      </c>
      <c r="E963" s="66" t="str">
        <f>ASC(TRIM(②受講者情報入力!AB964))</f>
        <v/>
      </c>
      <c r="F963" s="66" t="str">
        <f>IFERROR(VLOOKUP(②受講者情報入力!AC964,マスタ!$A$1:$B$47,2,0),"")</f>
        <v/>
      </c>
      <c r="G963" s="66" t="str">
        <f>TRIM(②受講者情報入力!AD964)</f>
        <v/>
      </c>
      <c r="H963" s="66" t="str">
        <f>TRIM(②受講者情報入力!AE964)</f>
        <v/>
      </c>
      <c r="I963" s="66" t="str">
        <f>IF(②受講者情報入力!AV964="","",LEFT(②受講者情報入力!AV964,LEN(②受講者情報入力!AV964)-1))</f>
        <v/>
      </c>
      <c r="J963" s="66" t="str">
        <f>ASC(TRIM(②受講者情報入力!AK964))</f>
        <v/>
      </c>
      <c r="K963" s="66" t="str">
        <f>IF(②受講者情報入力!AL964=0,"",TEXT(②受講者情報入力!AL964,"yyyy/mm/dd"))</f>
        <v/>
      </c>
      <c r="L963" s="66" t="str">
        <f>IF(②受講者情報入力!AM964=0,"",TEXT(②受講者情報入力!AM964,"yyyy/mm/dd"))</f>
        <v/>
      </c>
      <c r="M963" s="66" t="str">
        <f>ASC(TRIM(②受講者情報入力!AN964))</f>
        <v/>
      </c>
      <c r="N963" s="66" t="str">
        <f>ASC(TRIM(②受講者情報入力!AO964))</f>
        <v/>
      </c>
      <c r="O963" s="66" t="str">
        <f>IF(②受講者情報入力!AP964=0,"",TEXT(②受講者情報入力!AP964,"yyyy/mm/dd"))</f>
        <v/>
      </c>
      <c r="P963" s="66" t="str">
        <f>ASC(TRIM(②受講者情報入力!AQ964))</f>
        <v/>
      </c>
      <c r="Q963" s="66" t="str">
        <f>TRIM(②受講者情報入力!AR964)</f>
        <v/>
      </c>
      <c r="R963" s="66" t="str">
        <f>TRIM(②受講者情報入力!AS964)</f>
        <v/>
      </c>
      <c r="S963" s="66" t="str">
        <f>TRIM(②受講者情報入力!AT964)</f>
        <v/>
      </c>
    </row>
    <row r="964" spans="1:19">
      <c r="A964" s="66" t="e">
        <f>②受講者情報入力!AW965</f>
        <v>#N/A</v>
      </c>
      <c r="B964" s="66" t="str">
        <f>LEFT(②受講者情報入力!Y965,1)</f>
        <v/>
      </c>
      <c r="C964" s="66" t="str">
        <f>DBCS(TRIM(②受講者情報入力!Z965))</f>
        <v/>
      </c>
      <c r="D964" s="66" t="str">
        <f>DBCS(TRIM(②受講者情報入力!AA965))</f>
        <v/>
      </c>
      <c r="E964" s="66" t="str">
        <f>ASC(TRIM(②受講者情報入力!AB965))</f>
        <v/>
      </c>
      <c r="F964" s="66" t="str">
        <f>IFERROR(VLOOKUP(②受講者情報入力!AC965,マスタ!$A$1:$B$47,2,0),"")</f>
        <v/>
      </c>
      <c r="G964" s="66" t="str">
        <f>TRIM(②受講者情報入力!AD965)</f>
        <v/>
      </c>
      <c r="H964" s="66" t="str">
        <f>TRIM(②受講者情報入力!AE965)</f>
        <v/>
      </c>
      <c r="I964" s="66" t="str">
        <f>IF(②受講者情報入力!AV965="","",LEFT(②受講者情報入力!AV965,LEN(②受講者情報入力!AV965)-1))</f>
        <v/>
      </c>
      <c r="J964" s="66" t="str">
        <f>ASC(TRIM(②受講者情報入力!AK965))</f>
        <v/>
      </c>
      <c r="K964" s="66" t="str">
        <f>IF(②受講者情報入力!AL965=0,"",TEXT(②受講者情報入力!AL965,"yyyy/mm/dd"))</f>
        <v/>
      </c>
      <c r="L964" s="66" t="str">
        <f>IF(②受講者情報入力!AM965=0,"",TEXT(②受講者情報入力!AM965,"yyyy/mm/dd"))</f>
        <v/>
      </c>
      <c r="M964" s="66" t="str">
        <f>ASC(TRIM(②受講者情報入力!AN965))</f>
        <v/>
      </c>
      <c r="N964" s="66" t="str">
        <f>ASC(TRIM(②受講者情報入力!AO965))</f>
        <v/>
      </c>
      <c r="O964" s="66" t="str">
        <f>IF(②受講者情報入力!AP965=0,"",TEXT(②受講者情報入力!AP965,"yyyy/mm/dd"))</f>
        <v/>
      </c>
      <c r="P964" s="66" t="str">
        <f>ASC(TRIM(②受講者情報入力!AQ965))</f>
        <v/>
      </c>
      <c r="Q964" s="66" t="str">
        <f>TRIM(②受講者情報入力!AR965)</f>
        <v/>
      </c>
      <c r="R964" s="66" t="str">
        <f>TRIM(②受講者情報入力!AS965)</f>
        <v/>
      </c>
      <c r="S964" s="66" t="str">
        <f>TRIM(②受講者情報入力!AT965)</f>
        <v/>
      </c>
    </row>
    <row r="965" spans="1:19">
      <c r="A965" s="66" t="e">
        <f>②受講者情報入力!AW966</f>
        <v>#N/A</v>
      </c>
      <c r="B965" s="66" t="str">
        <f>LEFT(②受講者情報入力!Y966,1)</f>
        <v/>
      </c>
      <c r="C965" s="66" t="str">
        <f>DBCS(TRIM(②受講者情報入力!Z966))</f>
        <v/>
      </c>
      <c r="D965" s="66" t="str">
        <f>DBCS(TRIM(②受講者情報入力!AA966))</f>
        <v/>
      </c>
      <c r="E965" s="66" t="str">
        <f>ASC(TRIM(②受講者情報入力!AB966))</f>
        <v/>
      </c>
      <c r="F965" s="66" t="str">
        <f>IFERROR(VLOOKUP(②受講者情報入力!AC966,マスタ!$A$1:$B$47,2,0),"")</f>
        <v/>
      </c>
      <c r="G965" s="66" t="str">
        <f>TRIM(②受講者情報入力!AD966)</f>
        <v/>
      </c>
      <c r="H965" s="66" t="str">
        <f>TRIM(②受講者情報入力!AE966)</f>
        <v/>
      </c>
      <c r="I965" s="66" t="str">
        <f>IF(②受講者情報入力!AV966="","",LEFT(②受講者情報入力!AV966,LEN(②受講者情報入力!AV966)-1))</f>
        <v/>
      </c>
      <c r="J965" s="66" t="str">
        <f>ASC(TRIM(②受講者情報入力!AK966))</f>
        <v/>
      </c>
      <c r="K965" s="66" t="str">
        <f>IF(②受講者情報入力!AL966=0,"",TEXT(②受講者情報入力!AL966,"yyyy/mm/dd"))</f>
        <v/>
      </c>
      <c r="L965" s="66" t="str">
        <f>IF(②受講者情報入力!AM966=0,"",TEXT(②受講者情報入力!AM966,"yyyy/mm/dd"))</f>
        <v/>
      </c>
      <c r="M965" s="66" t="str">
        <f>ASC(TRIM(②受講者情報入力!AN966))</f>
        <v/>
      </c>
      <c r="N965" s="66" t="str">
        <f>ASC(TRIM(②受講者情報入力!AO966))</f>
        <v/>
      </c>
      <c r="O965" s="66" t="str">
        <f>IF(②受講者情報入力!AP966=0,"",TEXT(②受講者情報入力!AP966,"yyyy/mm/dd"))</f>
        <v/>
      </c>
      <c r="P965" s="66" t="str">
        <f>ASC(TRIM(②受講者情報入力!AQ966))</f>
        <v/>
      </c>
      <c r="Q965" s="66" t="str">
        <f>TRIM(②受講者情報入力!AR966)</f>
        <v/>
      </c>
      <c r="R965" s="66" t="str">
        <f>TRIM(②受講者情報入力!AS966)</f>
        <v/>
      </c>
      <c r="S965" s="66" t="str">
        <f>TRIM(②受講者情報入力!AT966)</f>
        <v/>
      </c>
    </row>
    <row r="966" spans="1:19">
      <c r="A966" s="66" t="e">
        <f>②受講者情報入力!AW967</f>
        <v>#N/A</v>
      </c>
      <c r="B966" s="66" t="str">
        <f>LEFT(②受講者情報入力!Y967,1)</f>
        <v/>
      </c>
      <c r="C966" s="66" t="str">
        <f>DBCS(TRIM(②受講者情報入力!Z967))</f>
        <v/>
      </c>
      <c r="D966" s="66" t="str">
        <f>DBCS(TRIM(②受講者情報入力!AA967))</f>
        <v/>
      </c>
      <c r="E966" s="66" t="str">
        <f>ASC(TRIM(②受講者情報入力!AB967))</f>
        <v/>
      </c>
      <c r="F966" s="66" t="str">
        <f>IFERROR(VLOOKUP(②受講者情報入力!AC967,マスタ!$A$1:$B$47,2,0),"")</f>
        <v/>
      </c>
      <c r="G966" s="66" t="str">
        <f>TRIM(②受講者情報入力!AD967)</f>
        <v/>
      </c>
      <c r="H966" s="66" t="str">
        <f>TRIM(②受講者情報入力!AE967)</f>
        <v/>
      </c>
      <c r="I966" s="66" t="str">
        <f>IF(②受講者情報入力!AV967="","",LEFT(②受講者情報入力!AV967,LEN(②受講者情報入力!AV967)-1))</f>
        <v/>
      </c>
      <c r="J966" s="66" t="str">
        <f>ASC(TRIM(②受講者情報入力!AK967))</f>
        <v/>
      </c>
      <c r="K966" s="66" t="str">
        <f>IF(②受講者情報入力!AL967=0,"",TEXT(②受講者情報入力!AL967,"yyyy/mm/dd"))</f>
        <v/>
      </c>
      <c r="L966" s="66" t="str">
        <f>IF(②受講者情報入力!AM967=0,"",TEXT(②受講者情報入力!AM967,"yyyy/mm/dd"))</f>
        <v/>
      </c>
      <c r="M966" s="66" t="str">
        <f>ASC(TRIM(②受講者情報入力!AN967))</f>
        <v/>
      </c>
      <c r="N966" s="66" t="str">
        <f>ASC(TRIM(②受講者情報入力!AO967))</f>
        <v/>
      </c>
      <c r="O966" s="66" t="str">
        <f>IF(②受講者情報入力!AP967=0,"",TEXT(②受講者情報入力!AP967,"yyyy/mm/dd"))</f>
        <v/>
      </c>
      <c r="P966" s="66" t="str">
        <f>ASC(TRIM(②受講者情報入力!AQ967))</f>
        <v/>
      </c>
      <c r="Q966" s="66" t="str">
        <f>TRIM(②受講者情報入力!AR967)</f>
        <v/>
      </c>
      <c r="R966" s="66" t="str">
        <f>TRIM(②受講者情報入力!AS967)</f>
        <v/>
      </c>
      <c r="S966" s="66" t="str">
        <f>TRIM(②受講者情報入力!AT967)</f>
        <v/>
      </c>
    </row>
    <row r="967" spans="1:19">
      <c r="A967" s="66" t="e">
        <f>②受講者情報入力!AW968</f>
        <v>#N/A</v>
      </c>
      <c r="B967" s="66" t="str">
        <f>LEFT(②受講者情報入力!Y968,1)</f>
        <v/>
      </c>
      <c r="C967" s="66" t="str">
        <f>DBCS(TRIM(②受講者情報入力!Z968))</f>
        <v/>
      </c>
      <c r="D967" s="66" t="str">
        <f>DBCS(TRIM(②受講者情報入力!AA968))</f>
        <v/>
      </c>
      <c r="E967" s="66" t="str">
        <f>ASC(TRIM(②受講者情報入力!AB968))</f>
        <v/>
      </c>
      <c r="F967" s="66" t="str">
        <f>IFERROR(VLOOKUP(②受講者情報入力!AC968,マスタ!$A$1:$B$47,2,0),"")</f>
        <v/>
      </c>
      <c r="G967" s="66" t="str">
        <f>TRIM(②受講者情報入力!AD968)</f>
        <v/>
      </c>
      <c r="H967" s="66" t="str">
        <f>TRIM(②受講者情報入力!AE968)</f>
        <v/>
      </c>
      <c r="I967" s="66" t="str">
        <f>IF(②受講者情報入力!AV968="","",LEFT(②受講者情報入力!AV968,LEN(②受講者情報入力!AV968)-1))</f>
        <v/>
      </c>
      <c r="J967" s="66" t="str">
        <f>ASC(TRIM(②受講者情報入力!AK968))</f>
        <v/>
      </c>
      <c r="K967" s="66" t="str">
        <f>IF(②受講者情報入力!AL968=0,"",TEXT(②受講者情報入力!AL968,"yyyy/mm/dd"))</f>
        <v/>
      </c>
      <c r="L967" s="66" t="str">
        <f>IF(②受講者情報入力!AM968=0,"",TEXT(②受講者情報入力!AM968,"yyyy/mm/dd"))</f>
        <v/>
      </c>
      <c r="M967" s="66" t="str">
        <f>ASC(TRIM(②受講者情報入力!AN968))</f>
        <v/>
      </c>
      <c r="N967" s="66" t="str">
        <f>ASC(TRIM(②受講者情報入力!AO968))</f>
        <v/>
      </c>
      <c r="O967" s="66" t="str">
        <f>IF(②受講者情報入力!AP968=0,"",TEXT(②受講者情報入力!AP968,"yyyy/mm/dd"))</f>
        <v/>
      </c>
      <c r="P967" s="66" t="str">
        <f>ASC(TRIM(②受講者情報入力!AQ968))</f>
        <v/>
      </c>
      <c r="Q967" s="66" t="str">
        <f>TRIM(②受講者情報入力!AR968)</f>
        <v/>
      </c>
      <c r="R967" s="66" t="str">
        <f>TRIM(②受講者情報入力!AS968)</f>
        <v/>
      </c>
      <c r="S967" s="66" t="str">
        <f>TRIM(②受講者情報入力!AT968)</f>
        <v/>
      </c>
    </row>
    <row r="968" spans="1:19">
      <c r="A968" s="66" t="e">
        <f>②受講者情報入力!AW969</f>
        <v>#N/A</v>
      </c>
      <c r="B968" s="66" t="str">
        <f>LEFT(②受講者情報入力!Y969,1)</f>
        <v/>
      </c>
      <c r="C968" s="66" t="str">
        <f>DBCS(TRIM(②受講者情報入力!Z969))</f>
        <v/>
      </c>
      <c r="D968" s="66" t="str">
        <f>DBCS(TRIM(②受講者情報入力!AA969))</f>
        <v/>
      </c>
      <c r="E968" s="66" t="str">
        <f>ASC(TRIM(②受講者情報入力!AB969))</f>
        <v/>
      </c>
      <c r="F968" s="66" t="str">
        <f>IFERROR(VLOOKUP(②受講者情報入力!AC969,マスタ!$A$1:$B$47,2,0),"")</f>
        <v/>
      </c>
      <c r="G968" s="66" t="str">
        <f>TRIM(②受講者情報入力!AD969)</f>
        <v/>
      </c>
      <c r="H968" s="66" t="str">
        <f>TRIM(②受講者情報入力!AE969)</f>
        <v/>
      </c>
      <c r="I968" s="66" t="str">
        <f>IF(②受講者情報入力!AV969="","",LEFT(②受講者情報入力!AV969,LEN(②受講者情報入力!AV969)-1))</f>
        <v/>
      </c>
      <c r="J968" s="66" t="str">
        <f>ASC(TRIM(②受講者情報入力!AK969))</f>
        <v/>
      </c>
      <c r="K968" s="66" t="str">
        <f>IF(②受講者情報入力!AL969=0,"",TEXT(②受講者情報入力!AL969,"yyyy/mm/dd"))</f>
        <v/>
      </c>
      <c r="L968" s="66" t="str">
        <f>IF(②受講者情報入力!AM969=0,"",TEXT(②受講者情報入力!AM969,"yyyy/mm/dd"))</f>
        <v/>
      </c>
      <c r="M968" s="66" t="str">
        <f>ASC(TRIM(②受講者情報入力!AN969))</f>
        <v/>
      </c>
      <c r="N968" s="66" t="str">
        <f>ASC(TRIM(②受講者情報入力!AO969))</f>
        <v/>
      </c>
      <c r="O968" s="66" t="str">
        <f>IF(②受講者情報入力!AP969=0,"",TEXT(②受講者情報入力!AP969,"yyyy/mm/dd"))</f>
        <v/>
      </c>
      <c r="P968" s="66" t="str">
        <f>ASC(TRIM(②受講者情報入力!AQ969))</f>
        <v/>
      </c>
      <c r="Q968" s="66" t="str">
        <f>TRIM(②受講者情報入力!AR969)</f>
        <v/>
      </c>
      <c r="R968" s="66" t="str">
        <f>TRIM(②受講者情報入力!AS969)</f>
        <v/>
      </c>
      <c r="S968" s="66" t="str">
        <f>TRIM(②受講者情報入力!AT969)</f>
        <v/>
      </c>
    </row>
    <row r="969" spans="1:19">
      <c r="A969" s="66" t="e">
        <f>②受講者情報入力!AW970</f>
        <v>#N/A</v>
      </c>
      <c r="B969" s="66" t="str">
        <f>LEFT(②受講者情報入力!Y970,1)</f>
        <v/>
      </c>
      <c r="C969" s="66" t="str">
        <f>DBCS(TRIM(②受講者情報入力!Z970))</f>
        <v/>
      </c>
      <c r="D969" s="66" t="str">
        <f>DBCS(TRIM(②受講者情報入力!AA970))</f>
        <v/>
      </c>
      <c r="E969" s="66" t="str">
        <f>ASC(TRIM(②受講者情報入力!AB970))</f>
        <v/>
      </c>
      <c r="F969" s="66" t="str">
        <f>IFERROR(VLOOKUP(②受講者情報入力!AC970,マスタ!$A$1:$B$47,2,0),"")</f>
        <v/>
      </c>
      <c r="G969" s="66" t="str">
        <f>TRIM(②受講者情報入力!AD970)</f>
        <v/>
      </c>
      <c r="H969" s="66" t="str">
        <f>TRIM(②受講者情報入力!AE970)</f>
        <v/>
      </c>
      <c r="I969" s="66" t="str">
        <f>IF(②受講者情報入力!AV970="","",LEFT(②受講者情報入力!AV970,LEN(②受講者情報入力!AV970)-1))</f>
        <v/>
      </c>
      <c r="J969" s="66" t="str">
        <f>ASC(TRIM(②受講者情報入力!AK970))</f>
        <v/>
      </c>
      <c r="K969" s="66" t="str">
        <f>IF(②受講者情報入力!AL970=0,"",TEXT(②受講者情報入力!AL970,"yyyy/mm/dd"))</f>
        <v/>
      </c>
      <c r="L969" s="66" t="str">
        <f>IF(②受講者情報入力!AM970=0,"",TEXT(②受講者情報入力!AM970,"yyyy/mm/dd"))</f>
        <v/>
      </c>
      <c r="M969" s="66" t="str">
        <f>ASC(TRIM(②受講者情報入力!AN970))</f>
        <v/>
      </c>
      <c r="N969" s="66" t="str">
        <f>ASC(TRIM(②受講者情報入力!AO970))</f>
        <v/>
      </c>
      <c r="O969" s="66" t="str">
        <f>IF(②受講者情報入力!AP970=0,"",TEXT(②受講者情報入力!AP970,"yyyy/mm/dd"))</f>
        <v/>
      </c>
      <c r="P969" s="66" t="str">
        <f>ASC(TRIM(②受講者情報入力!AQ970))</f>
        <v/>
      </c>
      <c r="Q969" s="66" t="str">
        <f>TRIM(②受講者情報入力!AR970)</f>
        <v/>
      </c>
      <c r="R969" s="66" t="str">
        <f>TRIM(②受講者情報入力!AS970)</f>
        <v/>
      </c>
      <c r="S969" s="66" t="str">
        <f>TRIM(②受講者情報入力!AT970)</f>
        <v/>
      </c>
    </row>
    <row r="970" spans="1:19">
      <c r="A970" s="66" t="e">
        <f>②受講者情報入力!AW971</f>
        <v>#N/A</v>
      </c>
      <c r="B970" s="66" t="str">
        <f>LEFT(②受講者情報入力!Y971,1)</f>
        <v/>
      </c>
      <c r="C970" s="66" t="str">
        <f>DBCS(TRIM(②受講者情報入力!Z971))</f>
        <v/>
      </c>
      <c r="D970" s="66" t="str">
        <f>DBCS(TRIM(②受講者情報入力!AA971))</f>
        <v/>
      </c>
      <c r="E970" s="66" t="str">
        <f>ASC(TRIM(②受講者情報入力!AB971))</f>
        <v/>
      </c>
      <c r="F970" s="66" t="str">
        <f>IFERROR(VLOOKUP(②受講者情報入力!AC971,マスタ!$A$1:$B$47,2,0),"")</f>
        <v/>
      </c>
      <c r="G970" s="66" t="str">
        <f>TRIM(②受講者情報入力!AD971)</f>
        <v/>
      </c>
      <c r="H970" s="66" t="str">
        <f>TRIM(②受講者情報入力!AE971)</f>
        <v/>
      </c>
      <c r="I970" s="66" t="str">
        <f>IF(②受講者情報入力!AV971="","",LEFT(②受講者情報入力!AV971,LEN(②受講者情報入力!AV971)-1))</f>
        <v/>
      </c>
      <c r="J970" s="66" t="str">
        <f>ASC(TRIM(②受講者情報入力!AK971))</f>
        <v/>
      </c>
      <c r="K970" s="66" t="str">
        <f>IF(②受講者情報入力!AL971=0,"",TEXT(②受講者情報入力!AL971,"yyyy/mm/dd"))</f>
        <v/>
      </c>
      <c r="L970" s="66" t="str">
        <f>IF(②受講者情報入力!AM971=0,"",TEXT(②受講者情報入力!AM971,"yyyy/mm/dd"))</f>
        <v/>
      </c>
      <c r="M970" s="66" t="str">
        <f>ASC(TRIM(②受講者情報入力!AN971))</f>
        <v/>
      </c>
      <c r="N970" s="66" t="str">
        <f>ASC(TRIM(②受講者情報入力!AO971))</f>
        <v/>
      </c>
      <c r="O970" s="66" t="str">
        <f>IF(②受講者情報入力!AP971=0,"",TEXT(②受講者情報入力!AP971,"yyyy/mm/dd"))</f>
        <v/>
      </c>
      <c r="P970" s="66" t="str">
        <f>ASC(TRIM(②受講者情報入力!AQ971))</f>
        <v/>
      </c>
      <c r="Q970" s="66" t="str">
        <f>TRIM(②受講者情報入力!AR971)</f>
        <v/>
      </c>
      <c r="R970" s="66" t="str">
        <f>TRIM(②受講者情報入力!AS971)</f>
        <v/>
      </c>
      <c r="S970" s="66" t="str">
        <f>TRIM(②受講者情報入力!AT971)</f>
        <v/>
      </c>
    </row>
    <row r="971" spans="1:19">
      <c r="A971" s="66" t="e">
        <f>②受講者情報入力!AW972</f>
        <v>#N/A</v>
      </c>
      <c r="B971" s="66" t="str">
        <f>LEFT(②受講者情報入力!Y972,1)</f>
        <v/>
      </c>
      <c r="C971" s="66" t="str">
        <f>DBCS(TRIM(②受講者情報入力!Z972))</f>
        <v/>
      </c>
      <c r="D971" s="66" t="str">
        <f>DBCS(TRIM(②受講者情報入力!AA972))</f>
        <v/>
      </c>
      <c r="E971" s="66" t="str">
        <f>ASC(TRIM(②受講者情報入力!AB972))</f>
        <v/>
      </c>
      <c r="F971" s="66" t="str">
        <f>IFERROR(VLOOKUP(②受講者情報入力!AC972,マスタ!$A$1:$B$47,2,0),"")</f>
        <v/>
      </c>
      <c r="G971" s="66" t="str">
        <f>TRIM(②受講者情報入力!AD972)</f>
        <v/>
      </c>
      <c r="H971" s="66" t="str">
        <f>TRIM(②受講者情報入力!AE972)</f>
        <v/>
      </c>
      <c r="I971" s="66" t="str">
        <f>IF(②受講者情報入力!AV972="","",LEFT(②受講者情報入力!AV972,LEN(②受講者情報入力!AV972)-1))</f>
        <v/>
      </c>
      <c r="J971" s="66" t="str">
        <f>ASC(TRIM(②受講者情報入力!AK972))</f>
        <v/>
      </c>
      <c r="K971" s="66" t="str">
        <f>IF(②受講者情報入力!AL972=0,"",TEXT(②受講者情報入力!AL972,"yyyy/mm/dd"))</f>
        <v/>
      </c>
      <c r="L971" s="66" t="str">
        <f>IF(②受講者情報入力!AM972=0,"",TEXT(②受講者情報入力!AM972,"yyyy/mm/dd"))</f>
        <v/>
      </c>
      <c r="M971" s="66" t="str">
        <f>ASC(TRIM(②受講者情報入力!AN972))</f>
        <v/>
      </c>
      <c r="N971" s="66" t="str">
        <f>ASC(TRIM(②受講者情報入力!AO972))</f>
        <v/>
      </c>
      <c r="O971" s="66" t="str">
        <f>IF(②受講者情報入力!AP972=0,"",TEXT(②受講者情報入力!AP972,"yyyy/mm/dd"))</f>
        <v/>
      </c>
      <c r="P971" s="66" t="str">
        <f>ASC(TRIM(②受講者情報入力!AQ972))</f>
        <v/>
      </c>
      <c r="Q971" s="66" t="str">
        <f>TRIM(②受講者情報入力!AR972)</f>
        <v/>
      </c>
      <c r="R971" s="66" t="str">
        <f>TRIM(②受講者情報入力!AS972)</f>
        <v/>
      </c>
      <c r="S971" s="66" t="str">
        <f>TRIM(②受講者情報入力!AT972)</f>
        <v/>
      </c>
    </row>
    <row r="972" spans="1:19">
      <c r="A972" s="66" t="e">
        <f>②受講者情報入力!AW973</f>
        <v>#N/A</v>
      </c>
      <c r="B972" s="66" t="str">
        <f>LEFT(②受講者情報入力!Y973,1)</f>
        <v/>
      </c>
      <c r="C972" s="66" t="str">
        <f>DBCS(TRIM(②受講者情報入力!Z973))</f>
        <v/>
      </c>
      <c r="D972" s="66" t="str">
        <f>DBCS(TRIM(②受講者情報入力!AA973))</f>
        <v/>
      </c>
      <c r="E972" s="66" t="str">
        <f>ASC(TRIM(②受講者情報入力!AB973))</f>
        <v/>
      </c>
      <c r="F972" s="66" t="str">
        <f>IFERROR(VLOOKUP(②受講者情報入力!AC973,マスタ!$A$1:$B$47,2,0),"")</f>
        <v/>
      </c>
      <c r="G972" s="66" t="str">
        <f>TRIM(②受講者情報入力!AD973)</f>
        <v/>
      </c>
      <c r="H972" s="66" t="str">
        <f>TRIM(②受講者情報入力!AE973)</f>
        <v/>
      </c>
      <c r="I972" s="66" t="str">
        <f>IF(②受講者情報入力!AV973="","",LEFT(②受講者情報入力!AV973,LEN(②受講者情報入力!AV973)-1))</f>
        <v/>
      </c>
      <c r="J972" s="66" t="str">
        <f>ASC(TRIM(②受講者情報入力!AK973))</f>
        <v/>
      </c>
      <c r="K972" s="66" t="str">
        <f>IF(②受講者情報入力!AL973=0,"",TEXT(②受講者情報入力!AL973,"yyyy/mm/dd"))</f>
        <v/>
      </c>
      <c r="L972" s="66" t="str">
        <f>IF(②受講者情報入力!AM973=0,"",TEXT(②受講者情報入力!AM973,"yyyy/mm/dd"))</f>
        <v/>
      </c>
      <c r="M972" s="66" t="str">
        <f>ASC(TRIM(②受講者情報入力!AN973))</f>
        <v/>
      </c>
      <c r="N972" s="66" t="str">
        <f>ASC(TRIM(②受講者情報入力!AO973))</f>
        <v/>
      </c>
      <c r="O972" s="66" t="str">
        <f>IF(②受講者情報入力!AP973=0,"",TEXT(②受講者情報入力!AP973,"yyyy/mm/dd"))</f>
        <v/>
      </c>
      <c r="P972" s="66" t="str">
        <f>ASC(TRIM(②受講者情報入力!AQ973))</f>
        <v/>
      </c>
      <c r="Q972" s="66" t="str">
        <f>TRIM(②受講者情報入力!AR973)</f>
        <v/>
      </c>
      <c r="R972" s="66" t="str">
        <f>TRIM(②受講者情報入力!AS973)</f>
        <v/>
      </c>
      <c r="S972" s="66" t="str">
        <f>TRIM(②受講者情報入力!AT973)</f>
        <v/>
      </c>
    </row>
    <row r="973" spans="1:19">
      <c r="A973" s="66" t="e">
        <f>②受講者情報入力!AW974</f>
        <v>#N/A</v>
      </c>
      <c r="B973" s="66" t="str">
        <f>LEFT(②受講者情報入力!Y974,1)</f>
        <v/>
      </c>
      <c r="C973" s="66" t="str">
        <f>DBCS(TRIM(②受講者情報入力!Z974))</f>
        <v/>
      </c>
      <c r="D973" s="66" t="str">
        <f>DBCS(TRIM(②受講者情報入力!AA974))</f>
        <v/>
      </c>
      <c r="E973" s="66" t="str">
        <f>ASC(TRIM(②受講者情報入力!AB974))</f>
        <v/>
      </c>
      <c r="F973" s="66" t="str">
        <f>IFERROR(VLOOKUP(②受講者情報入力!AC974,マスタ!$A$1:$B$47,2,0),"")</f>
        <v/>
      </c>
      <c r="G973" s="66" t="str">
        <f>TRIM(②受講者情報入力!AD974)</f>
        <v/>
      </c>
      <c r="H973" s="66" t="str">
        <f>TRIM(②受講者情報入力!AE974)</f>
        <v/>
      </c>
      <c r="I973" s="66" t="str">
        <f>IF(②受講者情報入力!AV974="","",LEFT(②受講者情報入力!AV974,LEN(②受講者情報入力!AV974)-1))</f>
        <v/>
      </c>
      <c r="J973" s="66" t="str">
        <f>ASC(TRIM(②受講者情報入力!AK974))</f>
        <v/>
      </c>
      <c r="K973" s="66" t="str">
        <f>IF(②受講者情報入力!AL974=0,"",TEXT(②受講者情報入力!AL974,"yyyy/mm/dd"))</f>
        <v/>
      </c>
      <c r="L973" s="66" t="str">
        <f>IF(②受講者情報入力!AM974=0,"",TEXT(②受講者情報入力!AM974,"yyyy/mm/dd"))</f>
        <v/>
      </c>
      <c r="M973" s="66" t="str">
        <f>ASC(TRIM(②受講者情報入力!AN974))</f>
        <v/>
      </c>
      <c r="N973" s="66" t="str">
        <f>ASC(TRIM(②受講者情報入力!AO974))</f>
        <v/>
      </c>
      <c r="O973" s="66" t="str">
        <f>IF(②受講者情報入力!AP974=0,"",TEXT(②受講者情報入力!AP974,"yyyy/mm/dd"))</f>
        <v/>
      </c>
      <c r="P973" s="66" t="str">
        <f>ASC(TRIM(②受講者情報入力!AQ974))</f>
        <v/>
      </c>
      <c r="Q973" s="66" t="str">
        <f>TRIM(②受講者情報入力!AR974)</f>
        <v/>
      </c>
      <c r="R973" s="66" t="str">
        <f>TRIM(②受講者情報入力!AS974)</f>
        <v/>
      </c>
      <c r="S973" s="66" t="str">
        <f>TRIM(②受講者情報入力!AT974)</f>
        <v/>
      </c>
    </row>
    <row r="974" spans="1:19">
      <c r="A974" s="66" t="e">
        <f>②受講者情報入力!AW975</f>
        <v>#N/A</v>
      </c>
      <c r="B974" s="66" t="str">
        <f>LEFT(②受講者情報入力!Y975,1)</f>
        <v/>
      </c>
      <c r="C974" s="66" t="str">
        <f>DBCS(TRIM(②受講者情報入力!Z975))</f>
        <v/>
      </c>
      <c r="D974" s="66" t="str">
        <f>DBCS(TRIM(②受講者情報入力!AA975))</f>
        <v/>
      </c>
      <c r="E974" s="66" t="str">
        <f>ASC(TRIM(②受講者情報入力!AB975))</f>
        <v/>
      </c>
      <c r="F974" s="66" t="str">
        <f>IFERROR(VLOOKUP(②受講者情報入力!AC975,マスタ!$A$1:$B$47,2,0),"")</f>
        <v/>
      </c>
      <c r="G974" s="66" t="str">
        <f>TRIM(②受講者情報入力!AD975)</f>
        <v/>
      </c>
      <c r="H974" s="66" t="str">
        <f>TRIM(②受講者情報入力!AE975)</f>
        <v/>
      </c>
      <c r="I974" s="66" t="str">
        <f>IF(②受講者情報入力!AV975="","",LEFT(②受講者情報入力!AV975,LEN(②受講者情報入力!AV975)-1))</f>
        <v/>
      </c>
      <c r="J974" s="66" t="str">
        <f>ASC(TRIM(②受講者情報入力!AK975))</f>
        <v/>
      </c>
      <c r="K974" s="66" t="str">
        <f>IF(②受講者情報入力!AL975=0,"",TEXT(②受講者情報入力!AL975,"yyyy/mm/dd"))</f>
        <v/>
      </c>
      <c r="L974" s="66" t="str">
        <f>IF(②受講者情報入力!AM975=0,"",TEXT(②受講者情報入力!AM975,"yyyy/mm/dd"))</f>
        <v/>
      </c>
      <c r="M974" s="66" t="str">
        <f>ASC(TRIM(②受講者情報入力!AN975))</f>
        <v/>
      </c>
      <c r="N974" s="66" t="str">
        <f>ASC(TRIM(②受講者情報入力!AO975))</f>
        <v/>
      </c>
      <c r="O974" s="66" t="str">
        <f>IF(②受講者情報入力!AP975=0,"",TEXT(②受講者情報入力!AP975,"yyyy/mm/dd"))</f>
        <v/>
      </c>
      <c r="P974" s="66" t="str">
        <f>ASC(TRIM(②受講者情報入力!AQ975))</f>
        <v/>
      </c>
      <c r="Q974" s="66" t="str">
        <f>TRIM(②受講者情報入力!AR975)</f>
        <v/>
      </c>
      <c r="R974" s="66" t="str">
        <f>TRIM(②受講者情報入力!AS975)</f>
        <v/>
      </c>
      <c r="S974" s="66" t="str">
        <f>TRIM(②受講者情報入力!AT975)</f>
        <v/>
      </c>
    </row>
    <row r="975" spans="1:19">
      <c r="A975" s="66" t="e">
        <f>②受講者情報入力!AW976</f>
        <v>#N/A</v>
      </c>
      <c r="B975" s="66" t="str">
        <f>LEFT(②受講者情報入力!Y976,1)</f>
        <v/>
      </c>
      <c r="C975" s="66" t="str">
        <f>DBCS(TRIM(②受講者情報入力!Z976))</f>
        <v/>
      </c>
      <c r="D975" s="66" t="str">
        <f>DBCS(TRIM(②受講者情報入力!AA976))</f>
        <v/>
      </c>
      <c r="E975" s="66" t="str">
        <f>ASC(TRIM(②受講者情報入力!AB976))</f>
        <v/>
      </c>
      <c r="F975" s="66" t="str">
        <f>IFERROR(VLOOKUP(②受講者情報入力!AC976,マスタ!$A$1:$B$47,2,0),"")</f>
        <v/>
      </c>
      <c r="G975" s="66" t="str">
        <f>TRIM(②受講者情報入力!AD976)</f>
        <v/>
      </c>
      <c r="H975" s="66" t="str">
        <f>TRIM(②受講者情報入力!AE976)</f>
        <v/>
      </c>
      <c r="I975" s="66" t="str">
        <f>IF(②受講者情報入力!AV976="","",LEFT(②受講者情報入力!AV976,LEN(②受講者情報入力!AV976)-1))</f>
        <v/>
      </c>
      <c r="J975" s="66" t="str">
        <f>ASC(TRIM(②受講者情報入力!AK976))</f>
        <v/>
      </c>
      <c r="K975" s="66" t="str">
        <f>IF(②受講者情報入力!AL976=0,"",TEXT(②受講者情報入力!AL976,"yyyy/mm/dd"))</f>
        <v/>
      </c>
      <c r="L975" s="66" t="str">
        <f>IF(②受講者情報入力!AM976=0,"",TEXT(②受講者情報入力!AM976,"yyyy/mm/dd"))</f>
        <v/>
      </c>
      <c r="M975" s="66" t="str">
        <f>ASC(TRIM(②受講者情報入力!AN976))</f>
        <v/>
      </c>
      <c r="N975" s="66" t="str">
        <f>ASC(TRIM(②受講者情報入力!AO976))</f>
        <v/>
      </c>
      <c r="O975" s="66" t="str">
        <f>IF(②受講者情報入力!AP976=0,"",TEXT(②受講者情報入力!AP976,"yyyy/mm/dd"))</f>
        <v/>
      </c>
      <c r="P975" s="66" t="str">
        <f>ASC(TRIM(②受講者情報入力!AQ976))</f>
        <v/>
      </c>
      <c r="Q975" s="66" t="str">
        <f>TRIM(②受講者情報入力!AR976)</f>
        <v/>
      </c>
      <c r="R975" s="66" t="str">
        <f>TRIM(②受講者情報入力!AS976)</f>
        <v/>
      </c>
      <c r="S975" s="66" t="str">
        <f>TRIM(②受講者情報入力!AT976)</f>
        <v/>
      </c>
    </row>
    <row r="976" spans="1:19">
      <c r="A976" s="66" t="e">
        <f>②受講者情報入力!AW977</f>
        <v>#N/A</v>
      </c>
      <c r="B976" s="66" t="str">
        <f>LEFT(②受講者情報入力!Y977,1)</f>
        <v/>
      </c>
      <c r="C976" s="66" t="str">
        <f>DBCS(TRIM(②受講者情報入力!Z977))</f>
        <v/>
      </c>
      <c r="D976" s="66" t="str">
        <f>DBCS(TRIM(②受講者情報入力!AA977))</f>
        <v/>
      </c>
      <c r="E976" s="66" t="str">
        <f>ASC(TRIM(②受講者情報入力!AB977))</f>
        <v/>
      </c>
      <c r="F976" s="66" t="str">
        <f>IFERROR(VLOOKUP(②受講者情報入力!AC977,マスタ!$A$1:$B$47,2,0),"")</f>
        <v/>
      </c>
      <c r="G976" s="66" t="str">
        <f>TRIM(②受講者情報入力!AD977)</f>
        <v/>
      </c>
      <c r="H976" s="66" t="str">
        <f>TRIM(②受講者情報入力!AE977)</f>
        <v/>
      </c>
      <c r="I976" s="66" t="str">
        <f>IF(②受講者情報入力!AV977="","",LEFT(②受講者情報入力!AV977,LEN(②受講者情報入力!AV977)-1))</f>
        <v/>
      </c>
      <c r="J976" s="66" t="str">
        <f>ASC(TRIM(②受講者情報入力!AK977))</f>
        <v/>
      </c>
      <c r="K976" s="66" t="str">
        <f>IF(②受講者情報入力!AL977=0,"",TEXT(②受講者情報入力!AL977,"yyyy/mm/dd"))</f>
        <v/>
      </c>
      <c r="L976" s="66" t="str">
        <f>IF(②受講者情報入力!AM977=0,"",TEXT(②受講者情報入力!AM977,"yyyy/mm/dd"))</f>
        <v/>
      </c>
      <c r="M976" s="66" t="str">
        <f>ASC(TRIM(②受講者情報入力!AN977))</f>
        <v/>
      </c>
      <c r="N976" s="66" t="str">
        <f>ASC(TRIM(②受講者情報入力!AO977))</f>
        <v/>
      </c>
      <c r="O976" s="66" t="str">
        <f>IF(②受講者情報入力!AP977=0,"",TEXT(②受講者情報入力!AP977,"yyyy/mm/dd"))</f>
        <v/>
      </c>
      <c r="P976" s="66" t="str">
        <f>ASC(TRIM(②受講者情報入力!AQ977))</f>
        <v/>
      </c>
      <c r="Q976" s="66" t="str">
        <f>TRIM(②受講者情報入力!AR977)</f>
        <v/>
      </c>
      <c r="R976" s="66" t="str">
        <f>TRIM(②受講者情報入力!AS977)</f>
        <v/>
      </c>
      <c r="S976" s="66" t="str">
        <f>TRIM(②受講者情報入力!AT977)</f>
        <v/>
      </c>
    </row>
    <row r="977" spans="1:19">
      <c r="A977" s="66" t="e">
        <f>②受講者情報入力!AW978</f>
        <v>#N/A</v>
      </c>
      <c r="B977" s="66" t="str">
        <f>LEFT(②受講者情報入力!Y978,1)</f>
        <v/>
      </c>
      <c r="C977" s="66" t="str">
        <f>DBCS(TRIM(②受講者情報入力!Z978))</f>
        <v/>
      </c>
      <c r="D977" s="66" t="str">
        <f>DBCS(TRIM(②受講者情報入力!AA978))</f>
        <v/>
      </c>
      <c r="E977" s="66" t="str">
        <f>ASC(TRIM(②受講者情報入力!AB978))</f>
        <v/>
      </c>
      <c r="F977" s="66" t="str">
        <f>IFERROR(VLOOKUP(②受講者情報入力!AC978,マスタ!$A$1:$B$47,2,0),"")</f>
        <v/>
      </c>
      <c r="G977" s="66" t="str">
        <f>TRIM(②受講者情報入力!AD978)</f>
        <v/>
      </c>
      <c r="H977" s="66" t="str">
        <f>TRIM(②受講者情報入力!AE978)</f>
        <v/>
      </c>
      <c r="I977" s="66" t="str">
        <f>IF(②受講者情報入力!AV978="","",LEFT(②受講者情報入力!AV978,LEN(②受講者情報入力!AV978)-1))</f>
        <v/>
      </c>
      <c r="J977" s="66" t="str">
        <f>ASC(TRIM(②受講者情報入力!AK978))</f>
        <v/>
      </c>
      <c r="K977" s="66" t="str">
        <f>IF(②受講者情報入力!AL978=0,"",TEXT(②受講者情報入力!AL978,"yyyy/mm/dd"))</f>
        <v/>
      </c>
      <c r="L977" s="66" t="str">
        <f>IF(②受講者情報入力!AM978=0,"",TEXT(②受講者情報入力!AM978,"yyyy/mm/dd"))</f>
        <v/>
      </c>
      <c r="M977" s="66" t="str">
        <f>ASC(TRIM(②受講者情報入力!AN978))</f>
        <v/>
      </c>
      <c r="N977" s="66" t="str">
        <f>ASC(TRIM(②受講者情報入力!AO978))</f>
        <v/>
      </c>
      <c r="O977" s="66" t="str">
        <f>IF(②受講者情報入力!AP978=0,"",TEXT(②受講者情報入力!AP978,"yyyy/mm/dd"))</f>
        <v/>
      </c>
      <c r="P977" s="66" t="str">
        <f>ASC(TRIM(②受講者情報入力!AQ978))</f>
        <v/>
      </c>
      <c r="Q977" s="66" t="str">
        <f>TRIM(②受講者情報入力!AR978)</f>
        <v/>
      </c>
      <c r="R977" s="66" t="str">
        <f>TRIM(②受講者情報入力!AS978)</f>
        <v/>
      </c>
      <c r="S977" s="66" t="str">
        <f>TRIM(②受講者情報入力!AT978)</f>
        <v/>
      </c>
    </row>
    <row r="978" spans="1:19">
      <c r="A978" s="66" t="e">
        <f>②受講者情報入力!AW979</f>
        <v>#N/A</v>
      </c>
      <c r="B978" s="66" t="str">
        <f>LEFT(②受講者情報入力!Y979,1)</f>
        <v/>
      </c>
      <c r="C978" s="66" t="str">
        <f>DBCS(TRIM(②受講者情報入力!Z979))</f>
        <v/>
      </c>
      <c r="D978" s="66" t="str">
        <f>DBCS(TRIM(②受講者情報入力!AA979))</f>
        <v/>
      </c>
      <c r="E978" s="66" t="str">
        <f>ASC(TRIM(②受講者情報入力!AB979))</f>
        <v/>
      </c>
      <c r="F978" s="66" t="str">
        <f>IFERROR(VLOOKUP(②受講者情報入力!AC979,マスタ!$A$1:$B$47,2,0),"")</f>
        <v/>
      </c>
      <c r="G978" s="66" t="str">
        <f>TRIM(②受講者情報入力!AD979)</f>
        <v/>
      </c>
      <c r="H978" s="66" t="str">
        <f>TRIM(②受講者情報入力!AE979)</f>
        <v/>
      </c>
      <c r="I978" s="66" t="str">
        <f>IF(②受講者情報入力!AV979="","",LEFT(②受講者情報入力!AV979,LEN(②受講者情報入力!AV979)-1))</f>
        <v/>
      </c>
      <c r="J978" s="66" t="str">
        <f>ASC(TRIM(②受講者情報入力!AK979))</f>
        <v/>
      </c>
      <c r="K978" s="66" t="str">
        <f>IF(②受講者情報入力!AL979=0,"",TEXT(②受講者情報入力!AL979,"yyyy/mm/dd"))</f>
        <v/>
      </c>
      <c r="L978" s="66" t="str">
        <f>IF(②受講者情報入力!AM979=0,"",TEXT(②受講者情報入力!AM979,"yyyy/mm/dd"))</f>
        <v/>
      </c>
      <c r="M978" s="66" t="str">
        <f>ASC(TRIM(②受講者情報入力!AN979))</f>
        <v/>
      </c>
      <c r="N978" s="66" t="str">
        <f>ASC(TRIM(②受講者情報入力!AO979))</f>
        <v/>
      </c>
      <c r="O978" s="66" t="str">
        <f>IF(②受講者情報入力!AP979=0,"",TEXT(②受講者情報入力!AP979,"yyyy/mm/dd"))</f>
        <v/>
      </c>
      <c r="P978" s="66" t="str">
        <f>ASC(TRIM(②受講者情報入力!AQ979))</f>
        <v/>
      </c>
      <c r="Q978" s="66" t="str">
        <f>TRIM(②受講者情報入力!AR979)</f>
        <v/>
      </c>
      <c r="R978" s="66" t="str">
        <f>TRIM(②受講者情報入力!AS979)</f>
        <v/>
      </c>
      <c r="S978" s="66" t="str">
        <f>TRIM(②受講者情報入力!AT979)</f>
        <v/>
      </c>
    </row>
    <row r="979" spans="1:19">
      <c r="A979" s="66" t="e">
        <f>②受講者情報入力!AW980</f>
        <v>#N/A</v>
      </c>
      <c r="B979" s="66" t="str">
        <f>LEFT(②受講者情報入力!Y980,1)</f>
        <v/>
      </c>
      <c r="C979" s="66" t="str">
        <f>DBCS(TRIM(②受講者情報入力!Z980))</f>
        <v/>
      </c>
      <c r="D979" s="66" t="str">
        <f>DBCS(TRIM(②受講者情報入力!AA980))</f>
        <v/>
      </c>
      <c r="E979" s="66" t="str">
        <f>ASC(TRIM(②受講者情報入力!AB980))</f>
        <v/>
      </c>
      <c r="F979" s="66" t="str">
        <f>IFERROR(VLOOKUP(②受講者情報入力!AC980,マスタ!$A$1:$B$47,2,0),"")</f>
        <v/>
      </c>
      <c r="G979" s="66" t="str">
        <f>TRIM(②受講者情報入力!AD980)</f>
        <v/>
      </c>
      <c r="H979" s="66" t="str">
        <f>TRIM(②受講者情報入力!AE980)</f>
        <v/>
      </c>
      <c r="I979" s="66" t="str">
        <f>IF(②受講者情報入力!AV980="","",LEFT(②受講者情報入力!AV980,LEN(②受講者情報入力!AV980)-1))</f>
        <v/>
      </c>
      <c r="J979" s="66" t="str">
        <f>ASC(TRIM(②受講者情報入力!AK980))</f>
        <v/>
      </c>
      <c r="K979" s="66" t="str">
        <f>IF(②受講者情報入力!AL980=0,"",TEXT(②受講者情報入力!AL980,"yyyy/mm/dd"))</f>
        <v/>
      </c>
      <c r="L979" s="66" t="str">
        <f>IF(②受講者情報入力!AM980=0,"",TEXT(②受講者情報入力!AM980,"yyyy/mm/dd"))</f>
        <v/>
      </c>
      <c r="M979" s="66" t="str">
        <f>ASC(TRIM(②受講者情報入力!AN980))</f>
        <v/>
      </c>
      <c r="N979" s="66" t="str">
        <f>ASC(TRIM(②受講者情報入力!AO980))</f>
        <v/>
      </c>
      <c r="O979" s="66" t="str">
        <f>IF(②受講者情報入力!AP980=0,"",TEXT(②受講者情報入力!AP980,"yyyy/mm/dd"))</f>
        <v/>
      </c>
      <c r="P979" s="66" t="str">
        <f>ASC(TRIM(②受講者情報入力!AQ980))</f>
        <v/>
      </c>
      <c r="Q979" s="66" t="str">
        <f>TRIM(②受講者情報入力!AR980)</f>
        <v/>
      </c>
      <c r="R979" s="66" t="str">
        <f>TRIM(②受講者情報入力!AS980)</f>
        <v/>
      </c>
      <c r="S979" s="66" t="str">
        <f>TRIM(②受講者情報入力!AT980)</f>
        <v/>
      </c>
    </row>
    <row r="980" spans="1:19">
      <c r="A980" s="66" t="e">
        <f>②受講者情報入力!AW981</f>
        <v>#N/A</v>
      </c>
      <c r="B980" s="66" t="str">
        <f>LEFT(②受講者情報入力!Y981,1)</f>
        <v/>
      </c>
      <c r="C980" s="66" t="str">
        <f>DBCS(TRIM(②受講者情報入力!Z981))</f>
        <v/>
      </c>
      <c r="D980" s="66" t="str">
        <f>DBCS(TRIM(②受講者情報入力!AA981))</f>
        <v/>
      </c>
      <c r="E980" s="66" t="str">
        <f>ASC(TRIM(②受講者情報入力!AB981))</f>
        <v/>
      </c>
      <c r="F980" s="66" t="str">
        <f>IFERROR(VLOOKUP(②受講者情報入力!AC981,マスタ!$A$1:$B$47,2,0),"")</f>
        <v/>
      </c>
      <c r="G980" s="66" t="str">
        <f>TRIM(②受講者情報入力!AD981)</f>
        <v/>
      </c>
      <c r="H980" s="66" t="str">
        <f>TRIM(②受講者情報入力!AE981)</f>
        <v/>
      </c>
      <c r="I980" s="66" t="str">
        <f>IF(②受講者情報入力!AV981="","",LEFT(②受講者情報入力!AV981,LEN(②受講者情報入力!AV981)-1))</f>
        <v/>
      </c>
      <c r="J980" s="66" t="str">
        <f>ASC(TRIM(②受講者情報入力!AK981))</f>
        <v/>
      </c>
      <c r="K980" s="66" t="str">
        <f>IF(②受講者情報入力!AL981=0,"",TEXT(②受講者情報入力!AL981,"yyyy/mm/dd"))</f>
        <v/>
      </c>
      <c r="L980" s="66" t="str">
        <f>IF(②受講者情報入力!AM981=0,"",TEXT(②受講者情報入力!AM981,"yyyy/mm/dd"))</f>
        <v/>
      </c>
      <c r="M980" s="66" t="str">
        <f>ASC(TRIM(②受講者情報入力!AN981))</f>
        <v/>
      </c>
      <c r="N980" s="66" t="str">
        <f>ASC(TRIM(②受講者情報入力!AO981))</f>
        <v/>
      </c>
      <c r="O980" s="66" t="str">
        <f>IF(②受講者情報入力!AP981=0,"",TEXT(②受講者情報入力!AP981,"yyyy/mm/dd"))</f>
        <v/>
      </c>
      <c r="P980" s="66" t="str">
        <f>ASC(TRIM(②受講者情報入力!AQ981))</f>
        <v/>
      </c>
      <c r="Q980" s="66" t="str">
        <f>TRIM(②受講者情報入力!AR981)</f>
        <v/>
      </c>
      <c r="R980" s="66" t="str">
        <f>TRIM(②受講者情報入力!AS981)</f>
        <v/>
      </c>
      <c r="S980" s="66" t="str">
        <f>TRIM(②受講者情報入力!AT981)</f>
        <v/>
      </c>
    </row>
    <row r="981" spans="1:19">
      <c r="A981" s="66" t="e">
        <f>②受講者情報入力!AW982</f>
        <v>#N/A</v>
      </c>
      <c r="B981" s="66" t="str">
        <f>LEFT(②受講者情報入力!Y982,1)</f>
        <v/>
      </c>
      <c r="C981" s="66" t="str">
        <f>DBCS(TRIM(②受講者情報入力!Z982))</f>
        <v/>
      </c>
      <c r="D981" s="66" t="str">
        <f>DBCS(TRIM(②受講者情報入力!AA982))</f>
        <v/>
      </c>
      <c r="E981" s="66" t="str">
        <f>ASC(TRIM(②受講者情報入力!AB982))</f>
        <v/>
      </c>
      <c r="F981" s="66" t="str">
        <f>IFERROR(VLOOKUP(②受講者情報入力!AC982,マスタ!$A$1:$B$47,2,0),"")</f>
        <v/>
      </c>
      <c r="G981" s="66" t="str">
        <f>TRIM(②受講者情報入力!AD982)</f>
        <v/>
      </c>
      <c r="H981" s="66" t="str">
        <f>TRIM(②受講者情報入力!AE982)</f>
        <v/>
      </c>
      <c r="I981" s="66" t="str">
        <f>IF(②受講者情報入力!AV982="","",LEFT(②受講者情報入力!AV982,LEN(②受講者情報入力!AV982)-1))</f>
        <v/>
      </c>
      <c r="J981" s="66" t="str">
        <f>ASC(TRIM(②受講者情報入力!AK982))</f>
        <v/>
      </c>
      <c r="K981" s="66" t="str">
        <f>IF(②受講者情報入力!AL982=0,"",TEXT(②受講者情報入力!AL982,"yyyy/mm/dd"))</f>
        <v/>
      </c>
      <c r="L981" s="66" t="str">
        <f>IF(②受講者情報入力!AM982=0,"",TEXT(②受講者情報入力!AM982,"yyyy/mm/dd"))</f>
        <v/>
      </c>
      <c r="M981" s="66" t="str">
        <f>ASC(TRIM(②受講者情報入力!AN982))</f>
        <v/>
      </c>
      <c r="N981" s="66" t="str">
        <f>ASC(TRIM(②受講者情報入力!AO982))</f>
        <v/>
      </c>
      <c r="O981" s="66" t="str">
        <f>IF(②受講者情報入力!AP982=0,"",TEXT(②受講者情報入力!AP982,"yyyy/mm/dd"))</f>
        <v/>
      </c>
      <c r="P981" s="66" t="str">
        <f>ASC(TRIM(②受講者情報入力!AQ982))</f>
        <v/>
      </c>
      <c r="Q981" s="66" t="str">
        <f>TRIM(②受講者情報入力!AR982)</f>
        <v/>
      </c>
      <c r="R981" s="66" t="str">
        <f>TRIM(②受講者情報入力!AS982)</f>
        <v/>
      </c>
      <c r="S981" s="66" t="str">
        <f>TRIM(②受講者情報入力!AT982)</f>
        <v/>
      </c>
    </row>
    <row r="982" spans="1:19">
      <c r="A982" s="66" t="e">
        <f>②受講者情報入力!AW983</f>
        <v>#N/A</v>
      </c>
      <c r="B982" s="66" t="str">
        <f>LEFT(②受講者情報入力!Y983,1)</f>
        <v/>
      </c>
      <c r="C982" s="66" t="str">
        <f>DBCS(TRIM(②受講者情報入力!Z983))</f>
        <v/>
      </c>
      <c r="D982" s="66" t="str">
        <f>DBCS(TRIM(②受講者情報入力!AA983))</f>
        <v/>
      </c>
      <c r="E982" s="66" t="str">
        <f>ASC(TRIM(②受講者情報入力!AB983))</f>
        <v/>
      </c>
      <c r="F982" s="66" t="str">
        <f>IFERROR(VLOOKUP(②受講者情報入力!AC983,マスタ!$A$1:$B$47,2,0),"")</f>
        <v/>
      </c>
      <c r="G982" s="66" t="str">
        <f>TRIM(②受講者情報入力!AD983)</f>
        <v/>
      </c>
      <c r="H982" s="66" t="str">
        <f>TRIM(②受講者情報入力!AE983)</f>
        <v/>
      </c>
      <c r="I982" s="66" t="str">
        <f>IF(②受講者情報入力!AV983="","",LEFT(②受講者情報入力!AV983,LEN(②受講者情報入力!AV983)-1))</f>
        <v/>
      </c>
      <c r="J982" s="66" t="str">
        <f>ASC(TRIM(②受講者情報入力!AK983))</f>
        <v/>
      </c>
      <c r="K982" s="66" t="str">
        <f>IF(②受講者情報入力!AL983=0,"",TEXT(②受講者情報入力!AL983,"yyyy/mm/dd"))</f>
        <v/>
      </c>
      <c r="L982" s="66" t="str">
        <f>IF(②受講者情報入力!AM983=0,"",TEXT(②受講者情報入力!AM983,"yyyy/mm/dd"))</f>
        <v/>
      </c>
      <c r="M982" s="66" t="str">
        <f>ASC(TRIM(②受講者情報入力!AN983))</f>
        <v/>
      </c>
      <c r="N982" s="66" t="str">
        <f>ASC(TRIM(②受講者情報入力!AO983))</f>
        <v/>
      </c>
      <c r="O982" s="66" t="str">
        <f>IF(②受講者情報入力!AP983=0,"",TEXT(②受講者情報入力!AP983,"yyyy/mm/dd"))</f>
        <v/>
      </c>
      <c r="P982" s="66" t="str">
        <f>ASC(TRIM(②受講者情報入力!AQ983))</f>
        <v/>
      </c>
      <c r="Q982" s="66" t="str">
        <f>TRIM(②受講者情報入力!AR983)</f>
        <v/>
      </c>
      <c r="R982" s="66" t="str">
        <f>TRIM(②受講者情報入力!AS983)</f>
        <v/>
      </c>
      <c r="S982" s="66" t="str">
        <f>TRIM(②受講者情報入力!AT983)</f>
        <v/>
      </c>
    </row>
    <row r="983" spans="1:19">
      <c r="A983" s="66" t="e">
        <f>②受講者情報入力!AW984</f>
        <v>#N/A</v>
      </c>
      <c r="B983" s="66" t="str">
        <f>LEFT(②受講者情報入力!Y984,1)</f>
        <v/>
      </c>
      <c r="C983" s="66" t="str">
        <f>DBCS(TRIM(②受講者情報入力!Z984))</f>
        <v/>
      </c>
      <c r="D983" s="66" t="str">
        <f>DBCS(TRIM(②受講者情報入力!AA984))</f>
        <v/>
      </c>
      <c r="E983" s="66" t="str">
        <f>ASC(TRIM(②受講者情報入力!AB984))</f>
        <v/>
      </c>
      <c r="F983" s="66" t="str">
        <f>IFERROR(VLOOKUP(②受講者情報入力!AC984,マスタ!$A$1:$B$47,2,0),"")</f>
        <v/>
      </c>
      <c r="G983" s="66" t="str">
        <f>TRIM(②受講者情報入力!AD984)</f>
        <v/>
      </c>
      <c r="H983" s="66" t="str">
        <f>TRIM(②受講者情報入力!AE984)</f>
        <v/>
      </c>
      <c r="I983" s="66" t="str">
        <f>IF(②受講者情報入力!AV984="","",LEFT(②受講者情報入力!AV984,LEN(②受講者情報入力!AV984)-1))</f>
        <v/>
      </c>
      <c r="J983" s="66" t="str">
        <f>ASC(TRIM(②受講者情報入力!AK984))</f>
        <v/>
      </c>
      <c r="K983" s="66" t="str">
        <f>IF(②受講者情報入力!AL984=0,"",TEXT(②受講者情報入力!AL984,"yyyy/mm/dd"))</f>
        <v/>
      </c>
      <c r="L983" s="66" t="str">
        <f>IF(②受講者情報入力!AM984=0,"",TEXT(②受講者情報入力!AM984,"yyyy/mm/dd"))</f>
        <v/>
      </c>
      <c r="M983" s="66" t="str">
        <f>ASC(TRIM(②受講者情報入力!AN984))</f>
        <v/>
      </c>
      <c r="N983" s="66" t="str">
        <f>ASC(TRIM(②受講者情報入力!AO984))</f>
        <v/>
      </c>
      <c r="O983" s="66" t="str">
        <f>IF(②受講者情報入力!AP984=0,"",TEXT(②受講者情報入力!AP984,"yyyy/mm/dd"))</f>
        <v/>
      </c>
      <c r="P983" s="66" t="str">
        <f>ASC(TRIM(②受講者情報入力!AQ984))</f>
        <v/>
      </c>
      <c r="Q983" s="66" t="str">
        <f>TRIM(②受講者情報入力!AR984)</f>
        <v/>
      </c>
      <c r="R983" s="66" t="str">
        <f>TRIM(②受講者情報入力!AS984)</f>
        <v/>
      </c>
      <c r="S983" s="66" t="str">
        <f>TRIM(②受講者情報入力!AT984)</f>
        <v/>
      </c>
    </row>
    <row r="984" spans="1:19">
      <c r="A984" s="66" t="e">
        <f>②受講者情報入力!AW985</f>
        <v>#N/A</v>
      </c>
      <c r="B984" s="66" t="str">
        <f>LEFT(②受講者情報入力!Y985,1)</f>
        <v/>
      </c>
      <c r="C984" s="66" t="str">
        <f>DBCS(TRIM(②受講者情報入力!Z985))</f>
        <v/>
      </c>
      <c r="D984" s="66" t="str">
        <f>DBCS(TRIM(②受講者情報入力!AA985))</f>
        <v/>
      </c>
      <c r="E984" s="66" t="str">
        <f>ASC(TRIM(②受講者情報入力!AB985))</f>
        <v/>
      </c>
      <c r="F984" s="66" t="str">
        <f>IFERROR(VLOOKUP(②受講者情報入力!AC985,マスタ!$A$1:$B$47,2,0),"")</f>
        <v/>
      </c>
      <c r="G984" s="66" t="str">
        <f>TRIM(②受講者情報入力!AD985)</f>
        <v/>
      </c>
      <c r="H984" s="66" t="str">
        <f>TRIM(②受講者情報入力!AE985)</f>
        <v/>
      </c>
      <c r="I984" s="66" t="str">
        <f>IF(②受講者情報入力!AV985="","",LEFT(②受講者情報入力!AV985,LEN(②受講者情報入力!AV985)-1))</f>
        <v/>
      </c>
      <c r="J984" s="66" t="str">
        <f>ASC(TRIM(②受講者情報入力!AK985))</f>
        <v/>
      </c>
      <c r="K984" s="66" t="str">
        <f>IF(②受講者情報入力!AL985=0,"",TEXT(②受講者情報入力!AL985,"yyyy/mm/dd"))</f>
        <v/>
      </c>
      <c r="L984" s="66" t="str">
        <f>IF(②受講者情報入力!AM985=0,"",TEXT(②受講者情報入力!AM985,"yyyy/mm/dd"))</f>
        <v/>
      </c>
      <c r="M984" s="66" t="str">
        <f>ASC(TRIM(②受講者情報入力!AN985))</f>
        <v/>
      </c>
      <c r="N984" s="66" t="str">
        <f>ASC(TRIM(②受講者情報入力!AO985))</f>
        <v/>
      </c>
      <c r="O984" s="66" t="str">
        <f>IF(②受講者情報入力!AP985=0,"",TEXT(②受講者情報入力!AP985,"yyyy/mm/dd"))</f>
        <v/>
      </c>
      <c r="P984" s="66" t="str">
        <f>ASC(TRIM(②受講者情報入力!AQ985))</f>
        <v/>
      </c>
      <c r="Q984" s="66" t="str">
        <f>TRIM(②受講者情報入力!AR985)</f>
        <v/>
      </c>
      <c r="R984" s="66" t="str">
        <f>TRIM(②受講者情報入力!AS985)</f>
        <v/>
      </c>
      <c r="S984" s="66" t="str">
        <f>TRIM(②受講者情報入力!AT985)</f>
        <v/>
      </c>
    </row>
    <row r="985" spans="1:19">
      <c r="A985" s="66" t="e">
        <f>②受講者情報入力!AW986</f>
        <v>#N/A</v>
      </c>
      <c r="B985" s="66" t="str">
        <f>LEFT(②受講者情報入力!Y986,1)</f>
        <v/>
      </c>
      <c r="C985" s="66" t="str">
        <f>DBCS(TRIM(②受講者情報入力!Z986))</f>
        <v/>
      </c>
      <c r="D985" s="66" t="str">
        <f>DBCS(TRIM(②受講者情報入力!AA986))</f>
        <v/>
      </c>
      <c r="E985" s="66" t="str">
        <f>ASC(TRIM(②受講者情報入力!AB986))</f>
        <v/>
      </c>
      <c r="F985" s="66" t="str">
        <f>IFERROR(VLOOKUP(②受講者情報入力!AC986,マスタ!$A$1:$B$47,2,0),"")</f>
        <v/>
      </c>
      <c r="G985" s="66" t="str">
        <f>TRIM(②受講者情報入力!AD986)</f>
        <v/>
      </c>
      <c r="H985" s="66" t="str">
        <f>TRIM(②受講者情報入力!AE986)</f>
        <v/>
      </c>
      <c r="I985" s="66" t="str">
        <f>IF(②受講者情報入力!AV986="","",LEFT(②受講者情報入力!AV986,LEN(②受講者情報入力!AV986)-1))</f>
        <v/>
      </c>
      <c r="J985" s="66" t="str">
        <f>ASC(TRIM(②受講者情報入力!AK986))</f>
        <v/>
      </c>
      <c r="K985" s="66" t="str">
        <f>IF(②受講者情報入力!AL986=0,"",TEXT(②受講者情報入力!AL986,"yyyy/mm/dd"))</f>
        <v/>
      </c>
      <c r="L985" s="66" t="str">
        <f>IF(②受講者情報入力!AM986=0,"",TEXT(②受講者情報入力!AM986,"yyyy/mm/dd"))</f>
        <v/>
      </c>
      <c r="M985" s="66" t="str">
        <f>ASC(TRIM(②受講者情報入力!AN986))</f>
        <v/>
      </c>
      <c r="N985" s="66" t="str">
        <f>ASC(TRIM(②受講者情報入力!AO986))</f>
        <v/>
      </c>
      <c r="O985" s="66" t="str">
        <f>IF(②受講者情報入力!AP986=0,"",TEXT(②受講者情報入力!AP986,"yyyy/mm/dd"))</f>
        <v/>
      </c>
      <c r="P985" s="66" t="str">
        <f>ASC(TRIM(②受講者情報入力!AQ986))</f>
        <v/>
      </c>
      <c r="Q985" s="66" t="str">
        <f>TRIM(②受講者情報入力!AR986)</f>
        <v/>
      </c>
      <c r="R985" s="66" t="str">
        <f>TRIM(②受講者情報入力!AS986)</f>
        <v/>
      </c>
      <c r="S985" s="66" t="str">
        <f>TRIM(②受講者情報入力!AT986)</f>
        <v/>
      </c>
    </row>
    <row r="986" spans="1:19">
      <c r="A986" s="66" t="e">
        <f>②受講者情報入力!AW987</f>
        <v>#N/A</v>
      </c>
      <c r="B986" s="66" t="str">
        <f>LEFT(②受講者情報入力!Y987,1)</f>
        <v/>
      </c>
      <c r="C986" s="66" t="str">
        <f>DBCS(TRIM(②受講者情報入力!Z987))</f>
        <v/>
      </c>
      <c r="D986" s="66" t="str">
        <f>DBCS(TRIM(②受講者情報入力!AA987))</f>
        <v/>
      </c>
      <c r="E986" s="66" t="str">
        <f>ASC(TRIM(②受講者情報入力!AB987))</f>
        <v/>
      </c>
      <c r="F986" s="66" t="str">
        <f>IFERROR(VLOOKUP(②受講者情報入力!AC987,マスタ!$A$1:$B$47,2,0),"")</f>
        <v/>
      </c>
      <c r="G986" s="66" t="str">
        <f>TRIM(②受講者情報入力!AD987)</f>
        <v/>
      </c>
      <c r="H986" s="66" t="str">
        <f>TRIM(②受講者情報入力!AE987)</f>
        <v/>
      </c>
      <c r="I986" s="66" t="str">
        <f>IF(②受講者情報入力!AV987="","",LEFT(②受講者情報入力!AV987,LEN(②受講者情報入力!AV987)-1))</f>
        <v/>
      </c>
      <c r="J986" s="66" t="str">
        <f>ASC(TRIM(②受講者情報入力!AK987))</f>
        <v/>
      </c>
      <c r="K986" s="66" t="str">
        <f>IF(②受講者情報入力!AL987=0,"",TEXT(②受講者情報入力!AL987,"yyyy/mm/dd"))</f>
        <v/>
      </c>
      <c r="L986" s="66" t="str">
        <f>IF(②受講者情報入力!AM987=0,"",TEXT(②受講者情報入力!AM987,"yyyy/mm/dd"))</f>
        <v/>
      </c>
      <c r="M986" s="66" t="str">
        <f>ASC(TRIM(②受講者情報入力!AN987))</f>
        <v/>
      </c>
      <c r="N986" s="66" t="str">
        <f>ASC(TRIM(②受講者情報入力!AO987))</f>
        <v/>
      </c>
      <c r="O986" s="66" t="str">
        <f>IF(②受講者情報入力!AP987=0,"",TEXT(②受講者情報入力!AP987,"yyyy/mm/dd"))</f>
        <v/>
      </c>
      <c r="P986" s="66" t="str">
        <f>ASC(TRIM(②受講者情報入力!AQ987))</f>
        <v/>
      </c>
      <c r="Q986" s="66" t="str">
        <f>TRIM(②受講者情報入力!AR987)</f>
        <v/>
      </c>
      <c r="R986" s="66" t="str">
        <f>TRIM(②受講者情報入力!AS987)</f>
        <v/>
      </c>
      <c r="S986" s="66" t="str">
        <f>TRIM(②受講者情報入力!AT987)</f>
        <v/>
      </c>
    </row>
    <row r="987" spans="1:19">
      <c r="A987" s="66" t="e">
        <f>②受講者情報入力!AW988</f>
        <v>#N/A</v>
      </c>
      <c r="B987" s="66" t="str">
        <f>LEFT(②受講者情報入力!Y988,1)</f>
        <v/>
      </c>
      <c r="C987" s="66" t="str">
        <f>DBCS(TRIM(②受講者情報入力!Z988))</f>
        <v/>
      </c>
      <c r="D987" s="66" t="str">
        <f>DBCS(TRIM(②受講者情報入力!AA988))</f>
        <v/>
      </c>
      <c r="E987" s="66" t="str">
        <f>ASC(TRIM(②受講者情報入力!AB988))</f>
        <v/>
      </c>
      <c r="F987" s="66" t="str">
        <f>IFERROR(VLOOKUP(②受講者情報入力!AC988,マスタ!$A$1:$B$47,2,0),"")</f>
        <v/>
      </c>
      <c r="G987" s="66" t="str">
        <f>TRIM(②受講者情報入力!AD988)</f>
        <v/>
      </c>
      <c r="H987" s="66" t="str">
        <f>TRIM(②受講者情報入力!AE988)</f>
        <v/>
      </c>
      <c r="I987" s="66" t="str">
        <f>IF(②受講者情報入力!AV988="","",LEFT(②受講者情報入力!AV988,LEN(②受講者情報入力!AV988)-1))</f>
        <v/>
      </c>
      <c r="J987" s="66" t="str">
        <f>ASC(TRIM(②受講者情報入力!AK988))</f>
        <v/>
      </c>
      <c r="K987" s="66" t="str">
        <f>IF(②受講者情報入力!AL988=0,"",TEXT(②受講者情報入力!AL988,"yyyy/mm/dd"))</f>
        <v/>
      </c>
      <c r="L987" s="66" t="str">
        <f>IF(②受講者情報入力!AM988=0,"",TEXT(②受講者情報入力!AM988,"yyyy/mm/dd"))</f>
        <v/>
      </c>
      <c r="M987" s="66" t="str">
        <f>ASC(TRIM(②受講者情報入力!AN988))</f>
        <v/>
      </c>
      <c r="N987" s="66" t="str">
        <f>ASC(TRIM(②受講者情報入力!AO988))</f>
        <v/>
      </c>
      <c r="O987" s="66" t="str">
        <f>IF(②受講者情報入力!AP988=0,"",TEXT(②受講者情報入力!AP988,"yyyy/mm/dd"))</f>
        <v/>
      </c>
      <c r="P987" s="66" t="str">
        <f>ASC(TRIM(②受講者情報入力!AQ988))</f>
        <v/>
      </c>
      <c r="Q987" s="66" t="str">
        <f>TRIM(②受講者情報入力!AR988)</f>
        <v/>
      </c>
      <c r="R987" s="66" t="str">
        <f>TRIM(②受講者情報入力!AS988)</f>
        <v/>
      </c>
      <c r="S987" s="66" t="str">
        <f>TRIM(②受講者情報入力!AT988)</f>
        <v/>
      </c>
    </row>
    <row r="988" spans="1:19">
      <c r="A988" s="66" t="e">
        <f>②受講者情報入力!AW989</f>
        <v>#N/A</v>
      </c>
      <c r="B988" s="66" t="str">
        <f>LEFT(②受講者情報入力!Y989,1)</f>
        <v/>
      </c>
      <c r="C988" s="66" t="str">
        <f>DBCS(TRIM(②受講者情報入力!Z989))</f>
        <v/>
      </c>
      <c r="D988" s="66" t="str">
        <f>DBCS(TRIM(②受講者情報入力!AA989))</f>
        <v/>
      </c>
      <c r="E988" s="66" t="str">
        <f>ASC(TRIM(②受講者情報入力!AB989))</f>
        <v/>
      </c>
      <c r="F988" s="66" t="str">
        <f>IFERROR(VLOOKUP(②受講者情報入力!AC989,マスタ!$A$1:$B$47,2,0),"")</f>
        <v/>
      </c>
      <c r="G988" s="66" t="str">
        <f>TRIM(②受講者情報入力!AD989)</f>
        <v/>
      </c>
      <c r="H988" s="66" t="str">
        <f>TRIM(②受講者情報入力!AE989)</f>
        <v/>
      </c>
      <c r="I988" s="66" t="str">
        <f>IF(②受講者情報入力!AV989="","",LEFT(②受講者情報入力!AV989,LEN(②受講者情報入力!AV989)-1))</f>
        <v/>
      </c>
      <c r="J988" s="66" t="str">
        <f>ASC(TRIM(②受講者情報入力!AK989))</f>
        <v/>
      </c>
      <c r="K988" s="66" t="str">
        <f>IF(②受講者情報入力!AL989=0,"",TEXT(②受講者情報入力!AL989,"yyyy/mm/dd"))</f>
        <v/>
      </c>
      <c r="L988" s="66" t="str">
        <f>IF(②受講者情報入力!AM989=0,"",TEXT(②受講者情報入力!AM989,"yyyy/mm/dd"))</f>
        <v/>
      </c>
      <c r="M988" s="66" t="str">
        <f>ASC(TRIM(②受講者情報入力!AN989))</f>
        <v/>
      </c>
      <c r="N988" s="66" t="str">
        <f>ASC(TRIM(②受講者情報入力!AO989))</f>
        <v/>
      </c>
      <c r="O988" s="66" t="str">
        <f>IF(②受講者情報入力!AP989=0,"",TEXT(②受講者情報入力!AP989,"yyyy/mm/dd"))</f>
        <v/>
      </c>
      <c r="P988" s="66" t="str">
        <f>ASC(TRIM(②受講者情報入力!AQ989))</f>
        <v/>
      </c>
      <c r="Q988" s="66" t="str">
        <f>TRIM(②受講者情報入力!AR989)</f>
        <v/>
      </c>
      <c r="R988" s="66" t="str">
        <f>TRIM(②受講者情報入力!AS989)</f>
        <v/>
      </c>
      <c r="S988" s="66" t="str">
        <f>TRIM(②受講者情報入力!AT989)</f>
        <v/>
      </c>
    </row>
    <row r="989" spans="1:19">
      <c r="A989" s="66" t="e">
        <f>②受講者情報入力!AW990</f>
        <v>#N/A</v>
      </c>
      <c r="B989" s="66" t="str">
        <f>LEFT(②受講者情報入力!Y990,1)</f>
        <v/>
      </c>
      <c r="C989" s="66" t="str">
        <f>DBCS(TRIM(②受講者情報入力!Z990))</f>
        <v/>
      </c>
      <c r="D989" s="66" t="str">
        <f>DBCS(TRIM(②受講者情報入力!AA990))</f>
        <v/>
      </c>
      <c r="E989" s="66" t="str">
        <f>ASC(TRIM(②受講者情報入力!AB990))</f>
        <v/>
      </c>
      <c r="F989" s="66" t="str">
        <f>IFERROR(VLOOKUP(②受講者情報入力!AC990,マスタ!$A$1:$B$47,2,0),"")</f>
        <v/>
      </c>
      <c r="G989" s="66" t="str">
        <f>TRIM(②受講者情報入力!AD990)</f>
        <v/>
      </c>
      <c r="H989" s="66" t="str">
        <f>TRIM(②受講者情報入力!AE990)</f>
        <v/>
      </c>
      <c r="I989" s="66" t="str">
        <f>IF(②受講者情報入力!AV990="","",LEFT(②受講者情報入力!AV990,LEN(②受講者情報入力!AV990)-1))</f>
        <v/>
      </c>
      <c r="J989" s="66" t="str">
        <f>ASC(TRIM(②受講者情報入力!AK990))</f>
        <v/>
      </c>
      <c r="K989" s="66" t="str">
        <f>IF(②受講者情報入力!AL990=0,"",TEXT(②受講者情報入力!AL990,"yyyy/mm/dd"))</f>
        <v/>
      </c>
      <c r="L989" s="66" t="str">
        <f>IF(②受講者情報入力!AM990=0,"",TEXT(②受講者情報入力!AM990,"yyyy/mm/dd"))</f>
        <v/>
      </c>
      <c r="M989" s="66" t="str">
        <f>ASC(TRIM(②受講者情報入力!AN990))</f>
        <v/>
      </c>
      <c r="N989" s="66" t="str">
        <f>ASC(TRIM(②受講者情報入力!AO990))</f>
        <v/>
      </c>
      <c r="O989" s="66" t="str">
        <f>IF(②受講者情報入力!AP990=0,"",TEXT(②受講者情報入力!AP990,"yyyy/mm/dd"))</f>
        <v/>
      </c>
      <c r="P989" s="66" t="str">
        <f>ASC(TRIM(②受講者情報入力!AQ990))</f>
        <v/>
      </c>
      <c r="Q989" s="66" t="str">
        <f>TRIM(②受講者情報入力!AR990)</f>
        <v/>
      </c>
      <c r="R989" s="66" t="str">
        <f>TRIM(②受講者情報入力!AS990)</f>
        <v/>
      </c>
      <c r="S989" s="66" t="str">
        <f>TRIM(②受講者情報入力!AT990)</f>
        <v/>
      </c>
    </row>
    <row r="990" spans="1:19">
      <c r="A990" s="66" t="e">
        <f>②受講者情報入力!AW991</f>
        <v>#N/A</v>
      </c>
      <c r="B990" s="66" t="str">
        <f>LEFT(②受講者情報入力!Y991,1)</f>
        <v/>
      </c>
      <c r="C990" s="66" t="str">
        <f>DBCS(TRIM(②受講者情報入力!Z991))</f>
        <v/>
      </c>
      <c r="D990" s="66" t="str">
        <f>DBCS(TRIM(②受講者情報入力!AA991))</f>
        <v/>
      </c>
      <c r="E990" s="66" t="str">
        <f>ASC(TRIM(②受講者情報入力!AB991))</f>
        <v/>
      </c>
      <c r="F990" s="66" t="str">
        <f>IFERROR(VLOOKUP(②受講者情報入力!AC991,マスタ!$A$1:$B$47,2,0),"")</f>
        <v/>
      </c>
      <c r="G990" s="66" t="str">
        <f>TRIM(②受講者情報入力!AD991)</f>
        <v/>
      </c>
      <c r="H990" s="66" t="str">
        <f>TRIM(②受講者情報入力!AE991)</f>
        <v/>
      </c>
      <c r="I990" s="66" t="str">
        <f>IF(②受講者情報入力!AV991="","",LEFT(②受講者情報入力!AV991,LEN(②受講者情報入力!AV991)-1))</f>
        <v/>
      </c>
      <c r="J990" s="66" t="str">
        <f>ASC(TRIM(②受講者情報入力!AK991))</f>
        <v/>
      </c>
      <c r="K990" s="66" t="str">
        <f>IF(②受講者情報入力!AL991=0,"",TEXT(②受講者情報入力!AL991,"yyyy/mm/dd"))</f>
        <v/>
      </c>
      <c r="L990" s="66" t="str">
        <f>IF(②受講者情報入力!AM991=0,"",TEXT(②受講者情報入力!AM991,"yyyy/mm/dd"))</f>
        <v/>
      </c>
      <c r="M990" s="66" t="str">
        <f>ASC(TRIM(②受講者情報入力!AN991))</f>
        <v/>
      </c>
      <c r="N990" s="66" t="str">
        <f>ASC(TRIM(②受講者情報入力!AO991))</f>
        <v/>
      </c>
      <c r="O990" s="66" t="str">
        <f>IF(②受講者情報入力!AP991=0,"",TEXT(②受講者情報入力!AP991,"yyyy/mm/dd"))</f>
        <v/>
      </c>
      <c r="P990" s="66" t="str">
        <f>ASC(TRIM(②受講者情報入力!AQ991))</f>
        <v/>
      </c>
      <c r="Q990" s="66" t="str">
        <f>TRIM(②受講者情報入力!AR991)</f>
        <v/>
      </c>
      <c r="R990" s="66" t="str">
        <f>TRIM(②受講者情報入力!AS991)</f>
        <v/>
      </c>
      <c r="S990" s="66" t="str">
        <f>TRIM(②受講者情報入力!AT991)</f>
        <v/>
      </c>
    </row>
    <row r="991" spans="1:19">
      <c r="A991" s="66" t="e">
        <f>②受講者情報入力!AW992</f>
        <v>#N/A</v>
      </c>
      <c r="B991" s="66" t="str">
        <f>LEFT(②受講者情報入力!Y992,1)</f>
        <v/>
      </c>
      <c r="C991" s="66" t="str">
        <f>DBCS(TRIM(②受講者情報入力!Z992))</f>
        <v/>
      </c>
      <c r="D991" s="66" t="str">
        <f>DBCS(TRIM(②受講者情報入力!AA992))</f>
        <v/>
      </c>
      <c r="E991" s="66" t="str">
        <f>ASC(TRIM(②受講者情報入力!AB992))</f>
        <v/>
      </c>
      <c r="F991" s="66" t="str">
        <f>IFERROR(VLOOKUP(②受講者情報入力!AC992,マスタ!$A$1:$B$47,2,0),"")</f>
        <v/>
      </c>
      <c r="G991" s="66" t="str">
        <f>TRIM(②受講者情報入力!AD992)</f>
        <v/>
      </c>
      <c r="H991" s="66" t="str">
        <f>TRIM(②受講者情報入力!AE992)</f>
        <v/>
      </c>
      <c r="I991" s="66" t="str">
        <f>IF(②受講者情報入力!AV992="","",LEFT(②受講者情報入力!AV992,LEN(②受講者情報入力!AV992)-1))</f>
        <v/>
      </c>
      <c r="J991" s="66" t="str">
        <f>ASC(TRIM(②受講者情報入力!AK992))</f>
        <v/>
      </c>
      <c r="K991" s="66" t="str">
        <f>IF(②受講者情報入力!AL992=0,"",TEXT(②受講者情報入力!AL992,"yyyy/mm/dd"))</f>
        <v/>
      </c>
      <c r="L991" s="66" t="str">
        <f>IF(②受講者情報入力!AM992=0,"",TEXT(②受講者情報入力!AM992,"yyyy/mm/dd"))</f>
        <v/>
      </c>
      <c r="M991" s="66" t="str">
        <f>ASC(TRIM(②受講者情報入力!AN992))</f>
        <v/>
      </c>
      <c r="N991" s="66" t="str">
        <f>ASC(TRIM(②受講者情報入力!AO992))</f>
        <v/>
      </c>
      <c r="O991" s="66" t="str">
        <f>IF(②受講者情報入力!AP992=0,"",TEXT(②受講者情報入力!AP992,"yyyy/mm/dd"))</f>
        <v/>
      </c>
      <c r="P991" s="66" t="str">
        <f>ASC(TRIM(②受講者情報入力!AQ992))</f>
        <v/>
      </c>
      <c r="Q991" s="66" t="str">
        <f>TRIM(②受講者情報入力!AR992)</f>
        <v/>
      </c>
      <c r="R991" s="66" t="str">
        <f>TRIM(②受講者情報入力!AS992)</f>
        <v/>
      </c>
      <c r="S991" s="66" t="str">
        <f>TRIM(②受講者情報入力!AT992)</f>
        <v/>
      </c>
    </row>
    <row r="992" spans="1:19">
      <c r="A992" s="66" t="e">
        <f>②受講者情報入力!AW993</f>
        <v>#N/A</v>
      </c>
      <c r="B992" s="66" t="str">
        <f>LEFT(②受講者情報入力!Y993,1)</f>
        <v/>
      </c>
      <c r="C992" s="66" t="str">
        <f>DBCS(TRIM(②受講者情報入力!Z993))</f>
        <v/>
      </c>
      <c r="D992" s="66" t="str">
        <f>DBCS(TRIM(②受講者情報入力!AA993))</f>
        <v/>
      </c>
      <c r="E992" s="66" t="str">
        <f>ASC(TRIM(②受講者情報入力!AB993))</f>
        <v/>
      </c>
      <c r="F992" s="66" t="str">
        <f>IFERROR(VLOOKUP(②受講者情報入力!AC993,マスタ!$A$1:$B$47,2,0),"")</f>
        <v/>
      </c>
      <c r="G992" s="66" t="str">
        <f>TRIM(②受講者情報入力!AD993)</f>
        <v/>
      </c>
      <c r="H992" s="66" t="str">
        <f>TRIM(②受講者情報入力!AE993)</f>
        <v/>
      </c>
      <c r="I992" s="66" t="str">
        <f>IF(②受講者情報入力!AV993="","",LEFT(②受講者情報入力!AV993,LEN(②受講者情報入力!AV993)-1))</f>
        <v/>
      </c>
      <c r="J992" s="66" t="str">
        <f>ASC(TRIM(②受講者情報入力!AK993))</f>
        <v/>
      </c>
      <c r="K992" s="66" t="str">
        <f>IF(②受講者情報入力!AL993=0,"",TEXT(②受講者情報入力!AL993,"yyyy/mm/dd"))</f>
        <v/>
      </c>
      <c r="L992" s="66" t="str">
        <f>IF(②受講者情報入力!AM993=0,"",TEXT(②受講者情報入力!AM993,"yyyy/mm/dd"))</f>
        <v/>
      </c>
      <c r="M992" s="66" t="str">
        <f>ASC(TRIM(②受講者情報入力!AN993))</f>
        <v/>
      </c>
      <c r="N992" s="66" t="str">
        <f>ASC(TRIM(②受講者情報入力!AO993))</f>
        <v/>
      </c>
      <c r="O992" s="66" t="str">
        <f>IF(②受講者情報入力!AP993=0,"",TEXT(②受講者情報入力!AP993,"yyyy/mm/dd"))</f>
        <v/>
      </c>
      <c r="P992" s="66" t="str">
        <f>ASC(TRIM(②受講者情報入力!AQ993))</f>
        <v/>
      </c>
      <c r="Q992" s="66" t="str">
        <f>TRIM(②受講者情報入力!AR993)</f>
        <v/>
      </c>
      <c r="R992" s="66" t="str">
        <f>TRIM(②受講者情報入力!AS993)</f>
        <v/>
      </c>
      <c r="S992" s="66" t="str">
        <f>TRIM(②受講者情報入力!AT993)</f>
        <v/>
      </c>
    </row>
    <row r="993" spans="1:19">
      <c r="A993" s="66" t="e">
        <f>②受講者情報入力!AW994</f>
        <v>#N/A</v>
      </c>
      <c r="B993" s="66" t="str">
        <f>LEFT(②受講者情報入力!Y994,1)</f>
        <v/>
      </c>
      <c r="C993" s="66" t="str">
        <f>DBCS(TRIM(②受講者情報入力!Z994))</f>
        <v/>
      </c>
      <c r="D993" s="66" t="str">
        <f>DBCS(TRIM(②受講者情報入力!AA994))</f>
        <v/>
      </c>
      <c r="E993" s="66" t="str">
        <f>ASC(TRIM(②受講者情報入力!AB994))</f>
        <v/>
      </c>
      <c r="F993" s="66" t="str">
        <f>IFERROR(VLOOKUP(②受講者情報入力!AC994,マスタ!$A$1:$B$47,2,0),"")</f>
        <v/>
      </c>
      <c r="G993" s="66" t="str">
        <f>TRIM(②受講者情報入力!AD994)</f>
        <v/>
      </c>
      <c r="H993" s="66" t="str">
        <f>TRIM(②受講者情報入力!AE994)</f>
        <v/>
      </c>
      <c r="I993" s="66" t="str">
        <f>IF(②受講者情報入力!AV994="","",LEFT(②受講者情報入力!AV994,LEN(②受講者情報入力!AV994)-1))</f>
        <v/>
      </c>
      <c r="J993" s="66" t="str">
        <f>ASC(TRIM(②受講者情報入力!AK994))</f>
        <v/>
      </c>
      <c r="K993" s="66" t="str">
        <f>IF(②受講者情報入力!AL994=0,"",TEXT(②受講者情報入力!AL994,"yyyy/mm/dd"))</f>
        <v/>
      </c>
      <c r="L993" s="66" t="str">
        <f>IF(②受講者情報入力!AM994=0,"",TEXT(②受講者情報入力!AM994,"yyyy/mm/dd"))</f>
        <v/>
      </c>
      <c r="M993" s="66" t="str">
        <f>ASC(TRIM(②受講者情報入力!AN994))</f>
        <v/>
      </c>
      <c r="N993" s="66" t="str">
        <f>ASC(TRIM(②受講者情報入力!AO994))</f>
        <v/>
      </c>
      <c r="O993" s="66" t="str">
        <f>IF(②受講者情報入力!AP994=0,"",TEXT(②受講者情報入力!AP994,"yyyy/mm/dd"))</f>
        <v/>
      </c>
      <c r="P993" s="66" t="str">
        <f>ASC(TRIM(②受講者情報入力!AQ994))</f>
        <v/>
      </c>
      <c r="Q993" s="66" t="str">
        <f>TRIM(②受講者情報入力!AR994)</f>
        <v/>
      </c>
      <c r="R993" s="66" t="str">
        <f>TRIM(②受講者情報入力!AS994)</f>
        <v/>
      </c>
      <c r="S993" s="66" t="str">
        <f>TRIM(②受講者情報入力!AT994)</f>
        <v/>
      </c>
    </row>
    <row r="994" spans="1:19">
      <c r="A994" s="66" t="e">
        <f>②受講者情報入力!AW995</f>
        <v>#N/A</v>
      </c>
      <c r="B994" s="66" t="str">
        <f>LEFT(②受講者情報入力!Y995,1)</f>
        <v/>
      </c>
      <c r="C994" s="66" t="str">
        <f>DBCS(TRIM(②受講者情報入力!Z995))</f>
        <v/>
      </c>
      <c r="D994" s="66" t="str">
        <f>DBCS(TRIM(②受講者情報入力!AA995))</f>
        <v/>
      </c>
      <c r="E994" s="66" t="str">
        <f>ASC(TRIM(②受講者情報入力!AB995))</f>
        <v/>
      </c>
      <c r="F994" s="66" t="str">
        <f>IFERROR(VLOOKUP(②受講者情報入力!AC995,マスタ!$A$1:$B$47,2,0),"")</f>
        <v/>
      </c>
      <c r="G994" s="66" t="str">
        <f>TRIM(②受講者情報入力!AD995)</f>
        <v/>
      </c>
      <c r="H994" s="66" t="str">
        <f>TRIM(②受講者情報入力!AE995)</f>
        <v/>
      </c>
      <c r="I994" s="66" t="str">
        <f>IF(②受講者情報入力!AV995="","",LEFT(②受講者情報入力!AV995,LEN(②受講者情報入力!AV995)-1))</f>
        <v/>
      </c>
      <c r="J994" s="66" t="str">
        <f>ASC(TRIM(②受講者情報入力!AK995))</f>
        <v/>
      </c>
      <c r="K994" s="66" t="str">
        <f>IF(②受講者情報入力!AL995=0,"",TEXT(②受講者情報入力!AL995,"yyyy/mm/dd"))</f>
        <v/>
      </c>
      <c r="L994" s="66" t="str">
        <f>IF(②受講者情報入力!AM995=0,"",TEXT(②受講者情報入力!AM995,"yyyy/mm/dd"))</f>
        <v/>
      </c>
      <c r="M994" s="66" t="str">
        <f>ASC(TRIM(②受講者情報入力!AN995))</f>
        <v/>
      </c>
      <c r="N994" s="66" t="str">
        <f>ASC(TRIM(②受講者情報入力!AO995))</f>
        <v/>
      </c>
      <c r="O994" s="66" t="str">
        <f>IF(②受講者情報入力!AP995=0,"",TEXT(②受講者情報入力!AP995,"yyyy/mm/dd"))</f>
        <v/>
      </c>
      <c r="P994" s="66" t="str">
        <f>ASC(TRIM(②受講者情報入力!AQ995))</f>
        <v/>
      </c>
      <c r="Q994" s="66" t="str">
        <f>TRIM(②受講者情報入力!AR995)</f>
        <v/>
      </c>
      <c r="R994" s="66" t="str">
        <f>TRIM(②受講者情報入力!AS995)</f>
        <v/>
      </c>
      <c r="S994" s="66" t="str">
        <f>TRIM(②受講者情報入力!AT995)</f>
        <v/>
      </c>
    </row>
    <row r="995" spans="1:19">
      <c r="A995" s="66" t="e">
        <f>②受講者情報入力!AW996</f>
        <v>#N/A</v>
      </c>
      <c r="B995" s="66" t="str">
        <f>LEFT(②受講者情報入力!Y996,1)</f>
        <v/>
      </c>
      <c r="C995" s="66" t="str">
        <f>DBCS(TRIM(②受講者情報入力!Z996))</f>
        <v/>
      </c>
      <c r="D995" s="66" t="str">
        <f>DBCS(TRIM(②受講者情報入力!AA996))</f>
        <v/>
      </c>
      <c r="E995" s="66" t="str">
        <f>ASC(TRIM(②受講者情報入力!AB996))</f>
        <v/>
      </c>
      <c r="F995" s="66" t="str">
        <f>IFERROR(VLOOKUP(②受講者情報入力!AC996,マスタ!$A$1:$B$47,2,0),"")</f>
        <v/>
      </c>
      <c r="G995" s="66" t="str">
        <f>TRIM(②受講者情報入力!AD996)</f>
        <v/>
      </c>
      <c r="H995" s="66" t="str">
        <f>TRIM(②受講者情報入力!AE996)</f>
        <v/>
      </c>
      <c r="I995" s="66" t="str">
        <f>IF(②受講者情報入力!AV996="","",LEFT(②受講者情報入力!AV996,LEN(②受講者情報入力!AV996)-1))</f>
        <v/>
      </c>
      <c r="J995" s="66" t="str">
        <f>ASC(TRIM(②受講者情報入力!AK996))</f>
        <v/>
      </c>
      <c r="K995" s="66" t="str">
        <f>IF(②受講者情報入力!AL996=0,"",TEXT(②受講者情報入力!AL996,"yyyy/mm/dd"))</f>
        <v/>
      </c>
      <c r="L995" s="66" t="str">
        <f>IF(②受講者情報入力!AM996=0,"",TEXT(②受講者情報入力!AM996,"yyyy/mm/dd"))</f>
        <v/>
      </c>
      <c r="M995" s="66" t="str">
        <f>ASC(TRIM(②受講者情報入力!AN996))</f>
        <v/>
      </c>
      <c r="N995" s="66" t="str">
        <f>ASC(TRIM(②受講者情報入力!AO996))</f>
        <v/>
      </c>
      <c r="O995" s="66" t="str">
        <f>IF(②受講者情報入力!AP996=0,"",TEXT(②受講者情報入力!AP996,"yyyy/mm/dd"))</f>
        <v/>
      </c>
      <c r="P995" s="66" t="str">
        <f>ASC(TRIM(②受講者情報入力!AQ996))</f>
        <v/>
      </c>
      <c r="Q995" s="66" t="str">
        <f>TRIM(②受講者情報入力!AR996)</f>
        <v/>
      </c>
      <c r="R995" s="66" t="str">
        <f>TRIM(②受講者情報入力!AS996)</f>
        <v/>
      </c>
      <c r="S995" s="66" t="str">
        <f>TRIM(②受講者情報入力!AT996)</f>
        <v/>
      </c>
    </row>
    <row r="996" spans="1:19">
      <c r="A996" s="66" t="e">
        <f>②受講者情報入力!AW997</f>
        <v>#N/A</v>
      </c>
      <c r="B996" s="66" t="str">
        <f>LEFT(②受講者情報入力!Y997,1)</f>
        <v/>
      </c>
      <c r="C996" s="66" t="str">
        <f>DBCS(TRIM(②受講者情報入力!Z997))</f>
        <v/>
      </c>
      <c r="D996" s="66" t="str">
        <f>DBCS(TRIM(②受講者情報入力!AA997))</f>
        <v/>
      </c>
      <c r="E996" s="66" t="str">
        <f>ASC(TRIM(②受講者情報入力!AB997))</f>
        <v/>
      </c>
      <c r="F996" s="66" t="str">
        <f>IFERROR(VLOOKUP(②受講者情報入力!AC997,マスタ!$A$1:$B$47,2,0),"")</f>
        <v/>
      </c>
      <c r="G996" s="66" t="str">
        <f>TRIM(②受講者情報入力!AD997)</f>
        <v/>
      </c>
      <c r="H996" s="66" t="str">
        <f>TRIM(②受講者情報入力!AE997)</f>
        <v/>
      </c>
      <c r="I996" s="66" t="str">
        <f>IF(②受講者情報入力!AV997="","",LEFT(②受講者情報入力!AV997,LEN(②受講者情報入力!AV997)-1))</f>
        <v/>
      </c>
      <c r="J996" s="66" t="str">
        <f>ASC(TRIM(②受講者情報入力!AK997))</f>
        <v/>
      </c>
      <c r="K996" s="66" t="str">
        <f>IF(②受講者情報入力!AL997=0,"",TEXT(②受講者情報入力!AL997,"yyyy/mm/dd"))</f>
        <v/>
      </c>
      <c r="L996" s="66" t="str">
        <f>IF(②受講者情報入力!AM997=0,"",TEXT(②受講者情報入力!AM997,"yyyy/mm/dd"))</f>
        <v/>
      </c>
      <c r="M996" s="66" t="str">
        <f>ASC(TRIM(②受講者情報入力!AN997))</f>
        <v/>
      </c>
      <c r="N996" s="66" t="str">
        <f>ASC(TRIM(②受講者情報入力!AO997))</f>
        <v/>
      </c>
      <c r="O996" s="66" t="str">
        <f>IF(②受講者情報入力!AP997=0,"",TEXT(②受講者情報入力!AP997,"yyyy/mm/dd"))</f>
        <v/>
      </c>
      <c r="P996" s="66" t="str">
        <f>ASC(TRIM(②受講者情報入力!AQ997))</f>
        <v/>
      </c>
      <c r="Q996" s="66" t="str">
        <f>TRIM(②受講者情報入力!AR997)</f>
        <v/>
      </c>
      <c r="R996" s="66" t="str">
        <f>TRIM(②受講者情報入力!AS997)</f>
        <v/>
      </c>
      <c r="S996" s="66" t="str">
        <f>TRIM(②受講者情報入力!AT997)</f>
        <v/>
      </c>
    </row>
    <row r="997" spans="1:19">
      <c r="A997" s="66" t="e">
        <f>②受講者情報入力!AW998</f>
        <v>#N/A</v>
      </c>
      <c r="B997" s="66" t="str">
        <f>LEFT(②受講者情報入力!Y998,1)</f>
        <v/>
      </c>
      <c r="C997" s="66" t="str">
        <f>DBCS(TRIM(②受講者情報入力!Z998))</f>
        <v/>
      </c>
      <c r="D997" s="66" t="str">
        <f>DBCS(TRIM(②受講者情報入力!AA998))</f>
        <v/>
      </c>
      <c r="E997" s="66" t="str">
        <f>ASC(TRIM(②受講者情報入力!AB998))</f>
        <v/>
      </c>
      <c r="F997" s="66" t="str">
        <f>IFERROR(VLOOKUP(②受講者情報入力!AC998,マスタ!$A$1:$B$47,2,0),"")</f>
        <v/>
      </c>
      <c r="G997" s="66" t="str">
        <f>TRIM(②受講者情報入力!AD998)</f>
        <v/>
      </c>
      <c r="H997" s="66" t="str">
        <f>TRIM(②受講者情報入力!AE998)</f>
        <v/>
      </c>
      <c r="I997" s="66" t="str">
        <f>IF(②受講者情報入力!AV998="","",LEFT(②受講者情報入力!AV998,LEN(②受講者情報入力!AV998)-1))</f>
        <v/>
      </c>
      <c r="J997" s="66" t="str">
        <f>ASC(TRIM(②受講者情報入力!AK998))</f>
        <v/>
      </c>
      <c r="K997" s="66" t="str">
        <f>IF(②受講者情報入力!AL998=0,"",TEXT(②受講者情報入力!AL998,"yyyy/mm/dd"))</f>
        <v/>
      </c>
      <c r="L997" s="66" t="str">
        <f>IF(②受講者情報入力!AM998=0,"",TEXT(②受講者情報入力!AM998,"yyyy/mm/dd"))</f>
        <v/>
      </c>
      <c r="M997" s="66" t="str">
        <f>ASC(TRIM(②受講者情報入力!AN998))</f>
        <v/>
      </c>
      <c r="N997" s="66" t="str">
        <f>ASC(TRIM(②受講者情報入力!AO998))</f>
        <v/>
      </c>
      <c r="O997" s="66" t="str">
        <f>IF(②受講者情報入力!AP998=0,"",TEXT(②受講者情報入力!AP998,"yyyy/mm/dd"))</f>
        <v/>
      </c>
      <c r="P997" s="66" t="str">
        <f>ASC(TRIM(②受講者情報入力!AQ998))</f>
        <v/>
      </c>
      <c r="Q997" s="66" t="str">
        <f>TRIM(②受講者情報入力!AR998)</f>
        <v/>
      </c>
      <c r="R997" s="66" t="str">
        <f>TRIM(②受講者情報入力!AS998)</f>
        <v/>
      </c>
      <c r="S997" s="66" t="str">
        <f>TRIM(②受講者情報入力!AT998)</f>
        <v/>
      </c>
    </row>
    <row r="998" spans="1:19">
      <c r="A998" s="66" t="e">
        <f>②受講者情報入力!AW999</f>
        <v>#N/A</v>
      </c>
      <c r="B998" s="66" t="str">
        <f>LEFT(②受講者情報入力!Y999,1)</f>
        <v/>
      </c>
      <c r="C998" s="66" t="str">
        <f>DBCS(TRIM(②受講者情報入力!Z999))</f>
        <v/>
      </c>
      <c r="D998" s="66" t="str">
        <f>DBCS(TRIM(②受講者情報入力!AA999))</f>
        <v/>
      </c>
      <c r="E998" s="66" t="str">
        <f>ASC(TRIM(②受講者情報入力!AB999))</f>
        <v/>
      </c>
      <c r="F998" s="66" t="str">
        <f>IFERROR(VLOOKUP(②受講者情報入力!AC999,マスタ!$A$1:$B$47,2,0),"")</f>
        <v/>
      </c>
      <c r="G998" s="66" t="str">
        <f>TRIM(②受講者情報入力!AD999)</f>
        <v/>
      </c>
      <c r="H998" s="66" t="str">
        <f>TRIM(②受講者情報入力!AE999)</f>
        <v/>
      </c>
      <c r="I998" s="66" t="str">
        <f>IF(②受講者情報入力!AV999="","",LEFT(②受講者情報入力!AV999,LEN(②受講者情報入力!AV999)-1))</f>
        <v/>
      </c>
      <c r="J998" s="66" t="str">
        <f>ASC(TRIM(②受講者情報入力!AK999))</f>
        <v/>
      </c>
      <c r="K998" s="66" t="str">
        <f>IF(②受講者情報入力!AL999=0,"",TEXT(②受講者情報入力!AL999,"yyyy/mm/dd"))</f>
        <v/>
      </c>
      <c r="L998" s="66" t="str">
        <f>IF(②受講者情報入力!AM999=0,"",TEXT(②受講者情報入力!AM999,"yyyy/mm/dd"))</f>
        <v/>
      </c>
      <c r="M998" s="66" t="str">
        <f>ASC(TRIM(②受講者情報入力!AN999))</f>
        <v/>
      </c>
      <c r="N998" s="66" t="str">
        <f>ASC(TRIM(②受講者情報入力!AO999))</f>
        <v/>
      </c>
      <c r="O998" s="66" t="str">
        <f>IF(②受講者情報入力!AP999=0,"",TEXT(②受講者情報入力!AP999,"yyyy/mm/dd"))</f>
        <v/>
      </c>
      <c r="P998" s="66" t="str">
        <f>ASC(TRIM(②受講者情報入力!AQ999))</f>
        <v/>
      </c>
      <c r="Q998" s="66" t="str">
        <f>TRIM(②受講者情報入力!AR999)</f>
        <v/>
      </c>
      <c r="R998" s="66" t="str">
        <f>TRIM(②受講者情報入力!AS999)</f>
        <v/>
      </c>
      <c r="S998" s="66" t="str">
        <f>TRIM(②受講者情報入力!AT999)</f>
        <v/>
      </c>
    </row>
    <row r="999" spans="1:19">
      <c r="A999" s="66" t="e">
        <f>②受講者情報入力!AW1000</f>
        <v>#N/A</v>
      </c>
      <c r="B999" s="66" t="str">
        <f>LEFT(②受講者情報入力!Y1000,1)</f>
        <v/>
      </c>
      <c r="C999" s="66" t="str">
        <f>DBCS(TRIM(②受講者情報入力!Z1000))</f>
        <v/>
      </c>
      <c r="D999" s="66" t="str">
        <f>DBCS(TRIM(②受講者情報入力!AA1000))</f>
        <v/>
      </c>
      <c r="E999" s="66" t="str">
        <f>ASC(TRIM(②受講者情報入力!AB1000))</f>
        <v/>
      </c>
      <c r="F999" s="66" t="str">
        <f>IFERROR(VLOOKUP(②受講者情報入力!AC1000,マスタ!$A$1:$B$47,2,0),"")</f>
        <v/>
      </c>
      <c r="G999" s="66" t="str">
        <f>TRIM(②受講者情報入力!AD1000)</f>
        <v/>
      </c>
      <c r="H999" s="66" t="str">
        <f>TRIM(②受講者情報入力!AE1000)</f>
        <v/>
      </c>
      <c r="I999" s="66" t="str">
        <f>IF(②受講者情報入力!AV1000="","",LEFT(②受講者情報入力!AV1000,LEN(②受講者情報入力!AV1000)-1))</f>
        <v/>
      </c>
      <c r="J999" s="66" t="str">
        <f>ASC(TRIM(②受講者情報入力!AK1000))</f>
        <v/>
      </c>
      <c r="K999" s="66" t="str">
        <f>IF(②受講者情報入力!AL1000=0,"",TEXT(②受講者情報入力!AL1000,"yyyy/mm/dd"))</f>
        <v/>
      </c>
      <c r="L999" s="66" t="str">
        <f>IF(②受講者情報入力!AM1000=0,"",TEXT(②受講者情報入力!AM1000,"yyyy/mm/dd"))</f>
        <v/>
      </c>
      <c r="M999" s="66" t="str">
        <f>ASC(TRIM(②受講者情報入力!AN1000))</f>
        <v/>
      </c>
      <c r="N999" s="66" t="str">
        <f>ASC(TRIM(②受講者情報入力!AO1000))</f>
        <v/>
      </c>
      <c r="O999" s="66" t="str">
        <f>IF(②受講者情報入力!AP1000=0,"",TEXT(②受講者情報入力!AP1000,"yyyy/mm/dd"))</f>
        <v/>
      </c>
      <c r="P999" s="66" t="str">
        <f>ASC(TRIM(②受講者情報入力!AQ1000))</f>
        <v/>
      </c>
      <c r="Q999" s="66" t="str">
        <f>TRIM(②受講者情報入力!AR1000)</f>
        <v/>
      </c>
      <c r="R999" s="66" t="str">
        <f>TRIM(②受講者情報入力!AS1000)</f>
        <v/>
      </c>
      <c r="S999" s="66" t="str">
        <f>TRIM(②受講者情報入力!AT1000)</f>
        <v/>
      </c>
    </row>
    <row r="1000" spans="1:19">
      <c r="A1000" s="66" t="e">
        <f>②受講者情報入力!AW1001</f>
        <v>#N/A</v>
      </c>
      <c r="B1000" s="66" t="str">
        <f>LEFT(②受講者情報入力!Y1001,1)</f>
        <v/>
      </c>
      <c r="C1000" s="66" t="str">
        <f>DBCS(TRIM(②受講者情報入力!Z1001))</f>
        <v/>
      </c>
      <c r="D1000" s="66" t="str">
        <f>DBCS(TRIM(②受講者情報入力!AA1001))</f>
        <v/>
      </c>
      <c r="E1000" s="66" t="str">
        <f>ASC(TRIM(②受講者情報入力!AB1001))</f>
        <v/>
      </c>
      <c r="F1000" s="66" t="str">
        <f>IFERROR(VLOOKUP(②受講者情報入力!AC1001,マスタ!$A$1:$B$47,2,0),"")</f>
        <v/>
      </c>
      <c r="G1000" s="66" t="str">
        <f>TRIM(②受講者情報入力!AD1001)</f>
        <v/>
      </c>
      <c r="H1000" s="66" t="str">
        <f>TRIM(②受講者情報入力!AE1001)</f>
        <v/>
      </c>
      <c r="I1000" s="66" t="str">
        <f>IF(②受講者情報入力!AV1001="","",LEFT(②受講者情報入力!AV1001,LEN(②受講者情報入力!AV1001)-1))</f>
        <v/>
      </c>
      <c r="J1000" s="66" t="str">
        <f>ASC(TRIM(②受講者情報入力!AK1001))</f>
        <v/>
      </c>
      <c r="K1000" s="66" t="str">
        <f>IF(②受講者情報入力!AL1001=0,"",TEXT(②受講者情報入力!AL1001,"yyyy/mm/dd"))</f>
        <v/>
      </c>
      <c r="L1000" s="66" t="str">
        <f>IF(②受講者情報入力!AM1001=0,"",TEXT(②受講者情報入力!AM1001,"yyyy/mm/dd"))</f>
        <v/>
      </c>
      <c r="M1000" s="66" t="str">
        <f>ASC(TRIM(②受講者情報入力!AN1001))</f>
        <v/>
      </c>
      <c r="N1000" s="66" t="str">
        <f>ASC(TRIM(②受講者情報入力!AO1001))</f>
        <v/>
      </c>
      <c r="O1000" s="66" t="str">
        <f>IF(②受講者情報入力!AP1001=0,"",TEXT(②受講者情報入力!AP1001,"yyyy/mm/dd"))</f>
        <v/>
      </c>
      <c r="P1000" s="66" t="str">
        <f>ASC(TRIM(②受講者情報入力!AQ1001))</f>
        <v/>
      </c>
      <c r="Q1000" s="66" t="str">
        <f>TRIM(②受講者情報入力!AR1001)</f>
        <v/>
      </c>
      <c r="R1000" s="66" t="str">
        <f>TRIM(②受講者情報入力!AS1001)</f>
        <v/>
      </c>
      <c r="S1000" s="66" t="str">
        <f>TRIM(②受講者情報入力!AT1001)</f>
        <v/>
      </c>
    </row>
    <row r="1001" spans="1:19">
      <c r="A1001" s="66" t="e">
        <f>②受講者情報入力!AW1002</f>
        <v>#N/A</v>
      </c>
      <c r="B1001" s="66" t="str">
        <f>LEFT(②受講者情報入力!Y1002,1)</f>
        <v/>
      </c>
      <c r="C1001" s="66" t="str">
        <f>DBCS(TRIM(②受講者情報入力!Z1002))</f>
        <v/>
      </c>
      <c r="D1001" s="66" t="str">
        <f>DBCS(TRIM(②受講者情報入力!AA1002))</f>
        <v/>
      </c>
      <c r="E1001" s="66" t="str">
        <f>ASC(TRIM(②受講者情報入力!AB1002))</f>
        <v/>
      </c>
      <c r="F1001" s="66" t="str">
        <f>IFERROR(VLOOKUP(②受講者情報入力!AC1002,マスタ!$A$1:$B$47,2,0),"")</f>
        <v/>
      </c>
      <c r="G1001" s="66" t="str">
        <f>TRIM(②受講者情報入力!AD1002)</f>
        <v/>
      </c>
      <c r="H1001" s="66" t="str">
        <f>TRIM(②受講者情報入力!AE1002)</f>
        <v/>
      </c>
      <c r="I1001" s="66" t="str">
        <f>IF(②受講者情報入力!AV1002="","",LEFT(②受講者情報入力!AV1002,LEN(②受講者情報入力!AV1002)-1))</f>
        <v/>
      </c>
      <c r="J1001" s="66" t="str">
        <f>ASC(TRIM(②受講者情報入力!AK1002))</f>
        <v/>
      </c>
      <c r="K1001" s="66" t="str">
        <f>IF(②受講者情報入力!AL1002=0,"",TEXT(②受講者情報入力!AL1002,"yyyy/mm/dd"))</f>
        <v/>
      </c>
      <c r="L1001" s="66" t="str">
        <f>IF(②受講者情報入力!AM1002=0,"",TEXT(②受講者情報入力!AM1002,"yyyy/mm/dd"))</f>
        <v/>
      </c>
      <c r="M1001" s="66" t="str">
        <f>ASC(TRIM(②受講者情報入力!AN1002))</f>
        <v/>
      </c>
      <c r="N1001" s="66" t="str">
        <f>ASC(TRIM(②受講者情報入力!AO1002))</f>
        <v/>
      </c>
      <c r="O1001" s="66" t="str">
        <f>IF(②受講者情報入力!AP1002=0,"",TEXT(②受講者情報入力!AP1002,"yyyy/mm/dd"))</f>
        <v/>
      </c>
      <c r="P1001" s="66" t="str">
        <f>ASC(TRIM(②受講者情報入力!AQ1002))</f>
        <v/>
      </c>
      <c r="Q1001" s="66" t="str">
        <f>TRIM(②受講者情報入力!AR1002)</f>
        <v/>
      </c>
      <c r="R1001" s="66" t="str">
        <f>TRIM(②受講者情報入力!AS1002)</f>
        <v/>
      </c>
      <c r="S1001" s="66" t="str">
        <f>TRIM(②受講者情報入力!AT1002)</f>
        <v/>
      </c>
    </row>
  </sheetData>
  <sheetProtection algorithmName="SHA-512" hashValue="olTWGiG7lkuir5QBmRNtGb/SjILx5ho/ke+KXXtmmWz1jJW5OEckAJ3yHgTb0uU+co0o0vpQ4fMO0YGL7YCxxg==" saltValue="tXpnzvLeaHOItILY8bhL7A==" spinCount="100000" sheet="1" objects="1" scenarios="1"/>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1C7EC-CB0C-4F7C-9650-523A7A6A5023}">
  <sheetPr>
    <pageSetUpPr fitToPage="1"/>
  </sheetPr>
  <dimension ref="A1:AV18"/>
  <sheetViews>
    <sheetView zoomScale="50" zoomScaleNormal="50" workbookViewId="0"/>
  </sheetViews>
  <sheetFormatPr defaultColWidth="9" defaultRowHeight="18.75"/>
  <cols>
    <col min="1" max="1" width="5" style="2" customWidth="1"/>
    <col min="2" max="3" width="11.25" style="7" bestFit="1" customWidth="1"/>
    <col min="4" max="5" width="13.25" style="7" bestFit="1" customWidth="1"/>
    <col min="6" max="6" width="12.75" style="4" bestFit="1" customWidth="1"/>
    <col min="7" max="9" width="16.75" style="6" bestFit="1" customWidth="1"/>
    <col min="10" max="10" width="21.875" style="2" customWidth="1"/>
    <col min="11" max="11" width="13.25" style="2" customWidth="1"/>
    <col min="12" max="12" width="14.25" style="2" customWidth="1"/>
    <col min="13" max="14" width="7.375" style="2" bestFit="1" customWidth="1"/>
    <col min="15" max="16" width="15.375" style="2" bestFit="1" customWidth="1"/>
    <col min="17" max="17" width="24.375" style="2" customWidth="1"/>
    <col min="18" max="18" width="23.75" style="36" bestFit="1" customWidth="1"/>
    <col min="19" max="20" width="10.125" style="2" customWidth="1"/>
    <col min="21" max="21" width="15.25" style="2" customWidth="1"/>
    <col min="22" max="22" width="13.25" style="2" bestFit="1" customWidth="1"/>
    <col min="23" max="23" width="19.5" style="2" bestFit="1" customWidth="1"/>
    <col min="24" max="24" width="21.625" style="36" bestFit="1" customWidth="1"/>
    <col min="25" max="25" width="22" customWidth="1"/>
    <col min="26" max="26" width="17.875" customWidth="1"/>
    <col min="27" max="27" width="15.375" bestFit="1" customWidth="1"/>
    <col min="28" max="28" width="15.875" customWidth="1"/>
    <col min="29" max="29" width="15.375" bestFit="1" customWidth="1"/>
    <col min="30" max="30" width="21.625" bestFit="1" customWidth="1"/>
    <col min="31" max="31" width="28.25" style="43" bestFit="1" customWidth="1"/>
    <col min="32" max="36" width="8.875" customWidth="1"/>
    <col min="37" max="37" width="18.125" style="43" customWidth="1"/>
    <col min="38" max="39" width="12.375" style="44" customWidth="1"/>
    <col min="40" max="41" width="13.875" style="43" customWidth="1"/>
    <col min="42" max="42" width="15.25" style="44" customWidth="1"/>
    <col min="43" max="43" width="29.5" customWidth="1"/>
    <col min="44" max="44" width="24" customWidth="1"/>
    <col min="45" max="46" width="14.375" customWidth="1"/>
    <col min="47" max="47" width="35.375" style="2" customWidth="1"/>
    <col min="48" max="16384" width="9" style="2"/>
  </cols>
  <sheetData>
    <row r="1" spans="1:48" s="110" customFormat="1">
      <c r="B1" s="111"/>
      <c r="C1" s="111"/>
      <c r="D1" s="111"/>
      <c r="E1" s="111"/>
      <c r="F1" s="112"/>
      <c r="G1" s="113"/>
      <c r="H1" s="113"/>
      <c r="I1" s="113"/>
      <c r="R1" s="114"/>
      <c r="X1" s="114"/>
      <c r="Y1" s="115"/>
      <c r="Z1" s="115"/>
      <c r="AA1" s="115"/>
      <c r="AB1" s="115"/>
      <c r="AC1" s="115"/>
      <c r="AD1" s="115"/>
      <c r="AE1" s="116"/>
      <c r="AF1" s="115"/>
      <c r="AG1" s="115"/>
      <c r="AH1" s="115"/>
      <c r="AI1" s="115"/>
      <c r="AJ1" s="115"/>
      <c r="AK1" s="116"/>
      <c r="AL1" s="117"/>
      <c r="AM1" s="117"/>
      <c r="AN1" s="116"/>
      <c r="AO1" s="116"/>
      <c r="AP1" s="117"/>
      <c r="AQ1" s="115"/>
      <c r="AR1" s="115"/>
      <c r="AS1" s="115"/>
      <c r="AT1" s="115"/>
    </row>
    <row r="2" spans="1:48" s="110" customFormat="1" ht="111" customHeight="1">
      <c r="A2" s="145" t="s">
        <v>325</v>
      </c>
      <c r="B2" s="111"/>
      <c r="C2" s="111"/>
      <c r="D2" s="111"/>
      <c r="E2" s="111"/>
      <c r="F2" s="112"/>
      <c r="G2" s="113"/>
      <c r="H2" s="113"/>
      <c r="I2" s="113"/>
      <c r="R2" s="114"/>
      <c r="X2" s="114"/>
      <c r="Y2" s="115"/>
      <c r="Z2" s="115"/>
      <c r="AA2" s="115"/>
      <c r="AB2" s="115"/>
      <c r="AC2" s="115"/>
      <c r="AD2" s="115"/>
      <c r="AE2" s="116"/>
      <c r="AF2" s="115"/>
      <c r="AG2" s="115"/>
      <c r="AH2" s="115"/>
      <c r="AI2" s="115"/>
      <c r="AJ2" s="115"/>
      <c r="AK2" s="116"/>
      <c r="AL2" s="117"/>
      <c r="AM2" s="117"/>
      <c r="AN2" s="116"/>
      <c r="AO2" s="116"/>
      <c r="AP2" s="117"/>
      <c r="AQ2" s="115"/>
      <c r="AR2" s="115"/>
      <c r="AS2" s="115"/>
      <c r="AT2" s="115"/>
    </row>
    <row r="3" spans="1:48" ht="18.75" customHeight="1">
      <c r="A3" s="171" t="s">
        <v>145</v>
      </c>
      <c r="B3" s="173" t="s">
        <v>185</v>
      </c>
      <c r="C3" s="174"/>
      <c r="D3" s="51"/>
      <c r="E3" s="51"/>
      <c r="F3" s="51"/>
      <c r="G3" s="51"/>
      <c r="H3" s="51"/>
      <c r="I3" s="51"/>
      <c r="J3" s="51"/>
      <c r="K3" s="51"/>
      <c r="L3" s="51"/>
      <c r="M3" s="51"/>
      <c r="N3" s="51"/>
      <c r="O3" s="51"/>
      <c r="P3" s="51"/>
      <c r="Q3" s="51"/>
      <c r="R3" s="51"/>
      <c r="S3" s="51"/>
      <c r="T3" s="51"/>
      <c r="U3" s="51"/>
      <c r="V3" s="51"/>
      <c r="W3" s="51"/>
      <c r="X3" s="52"/>
      <c r="Y3" s="175" t="s">
        <v>164</v>
      </c>
      <c r="Z3" s="58" t="s">
        <v>186</v>
      </c>
      <c r="AA3" s="55"/>
      <c r="AB3" s="55"/>
      <c r="AC3" s="55"/>
      <c r="AD3" s="55"/>
      <c r="AE3" s="56"/>
      <c r="AF3" s="166" t="s">
        <v>190</v>
      </c>
      <c r="AG3" s="167"/>
      <c r="AH3" s="167"/>
      <c r="AI3" s="167"/>
      <c r="AJ3" s="168"/>
      <c r="AK3" s="62" t="s">
        <v>191</v>
      </c>
      <c r="AL3" s="63" t="s">
        <v>189</v>
      </c>
      <c r="AM3" s="64"/>
      <c r="AN3" s="65"/>
      <c r="AO3" s="56"/>
      <c r="AP3" s="162" t="s">
        <v>175</v>
      </c>
      <c r="AQ3" s="164" t="s">
        <v>176</v>
      </c>
      <c r="AR3" s="164" t="s">
        <v>177</v>
      </c>
      <c r="AS3" s="164" t="s">
        <v>178</v>
      </c>
      <c r="AT3" s="164" t="s">
        <v>179</v>
      </c>
      <c r="AU3" s="157" t="s">
        <v>18</v>
      </c>
    </row>
    <row r="4" spans="1:48" ht="66.75">
      <c r="A4" s="172"/>
      <c r="B4" s="45" t="s">
        <v>68</v>
      </c>
      <c r="C4" s="45" t="s">
        <v>69</v>
      </c>
      <c r="D4" s="45" t="s">
        <v>70</v>
      </c>
      <c r="E4" s="45" t="s">
        <v>71</v>
      </c>
      <c r="F4" s="49" t="s">
        <v>72</v>
      </c>
      <c r="G4" s="48" t="s">
        <v>86</v>
      </c>
      <c r="H4" s="149" t="s">
        <v>84</v>
      </c>
      <c r="I4" s="149" t="s">
        <v>85</v>
      </c>
      <c r="J4" s="45" t="s">
        <v>73</v>
      </c>
      <c r="K4" s="45" t="s">
        <v>88</v>
      </c>
      <c r="L4" s="150" t="s">
        <v>87</v>
      </c>
      <c r="M4" s="50" t="s">
        <v>11</v>
      </c>
      <c r="N4" s="50" t="s">
        <v>12</v>
      </c>
      <c r="O4" s="150" t="s">
        <v>75</v>
      </c>
      <c r="P4" s="150" t="s">
        <v>74</v>
      </c>
      <c r="Q4" s="150" t="s">
        <v>151</v>
      </c>
      <c r="R4" s="150" t="s">
        <v>156</v>
      </c>
      <c r="S4" s="9" t="s">
        <v>159</v>
      </c>
      <c r="T4" s="9" t="s">
        <v>15</v>
      </c>
      <c r="U4" s="151" t="s">
        <v>76</v>
      </c>
      <c r="V4" s="8" t="s">
        <v>83</v>
      </c>
      <c r="W4" s="151" t="s">
        <v>149</v>
      </c>
      <c r="X4" s="151" t="s">
        <v>162</v>
      </c>
      <c r="Y4" s="176"/>
      <c r="Z4" s="45" t="s">
        <v>165</v>
      </c>
      <c r="AA4" s="45" t="s">
        <v>166</v>
      </c>
      <c r="AB4" s="45" t="s">
        <v>167</v>
      </c>
      <c r="AC4" s="45" t="s">
        <v>168</v>
      </c>
      <c r="AD4" s="45" t="s">
        <v>169</v>
      </c>
      <c r="AE4" s="48" t="s">
        <v>170</v>
      </c>
      <c r="AF4" s="59" t="s">
        <v>180</v>
      </c>
      <c r="AG4" s="59" t="s">
        <v>181</v>
      </c>
      <c r="AH4" s="59" t="s">
        <v>182</v>
      </c>
      <c r="AI4" s="60" t="s">
        <v>183</v>
      </c>
      <c r="AJ4" s="60" t="s">
        <v>184</v>
      </c>
      <c r="AK4" s="61" t="s">
        <v>192</v>
      </c>
      <c r="AL4" s="57" t="s">
        <v>171</v>
      </c>
      <c r="AM4" s="57" t="s">
        <v>172</v>
      </c>
      <c r="AN4" s="48" t="s">
        <v>173</v>
      </c>
      <c r="AO4" s="48" t="s">
        <v>174</v>
      </c>
      <c r="AP4" s="163"/>
      <c r="AQ4" s="165"/>
      <c r="AR4" s="165"/>
      <c r="AS4" s="165"/>
      <c r="AT4" s="165"/>
      <c r="AU4" s="158"/>
    </row>
    <row r="5" spans="1:48">
      <c r="A5" s="54">
        <v>1</v>
      </c>
      <c r="B5" s="53" t="s">
        <v>80</v>
      </c>
      <c r="C5" s="12" t="s">
        <v>79</v>
      </c>
      <c r="D5" s="12" t="s">
        <v>211</v>
      </c>
      <c r="E5" s="12" t="s">
        <v>212</v>
      </c>
      <c r="F5" s="13">
        <v>36526</v>
      </c>
      <c r="G5" s="14" t="s">
        <v>213</v>
      </c>
      <c r="H5" s="14" t="s">
        <v>297</v>
      </c>
      <c r="I5" s="14" t="s">
        <v>297</v>
      </c>
      <c r="J5" s="12" t="s">
        <v>89</v>
      </c>
      <c r="K5" s="15" t="s">
        <v>303</v>
      </c>
      <c r="L5" s="15" t="s">
        <v>302</v>
      </c>
      <c r="M5" s="16"/>
      <c r="N5" s="16"/>
      <c r="O5" s="15" t="s">
        <v>292</v>
      </c>
      <c r="P5" s="15" t="s">
        <v>81</v>
      </c>
      <c r="Q5" s="15" t="s">
        <v>82</v>
      </c>
      <c r="R5" s="35" t="s">
        <v>294</v>
      </c>
      <c r="S5" s="16"/>
      <c r="T5" s="16"/>
      <c r="U5" s="15" t="s">
        <v>292</v>
      </c>
      <c r="V5" s="15" t="s">
        <v>81</v>
      </c>
      <c r="W5" s="15" t="s">
        <v>82</v>
      </c>
      <c r="X5" s="35" t="s">
        <v>296</v>
      </c>
      <c r="Y5" s="37" t="s">
        <v>214</v>
      </c>
      <c r="Z5" s="37" t="s">
        <v>303</v>
      </c>
      <c r="AA5" s="37" t="s">
        <v>302</v>
      </c>
      <c r="AB5" s="15" t="s">
        <v>292</v>
      </c>
      <c r="AC5" s="38" t="s">
        <v>215</v>
      </c>
      <c r="AD5" s="15" t="s">
        <v>82</v>
      </c>
      <c r="AE5" s="39" t="s">
        <v>294</v>
      </c>
      <c r="AF5" s="40" t="s">
        <v>187</v>
      </c>
      <c r="AG5" s="40" t="s">
        <v>188</v>
      </c>
      <c r="AH5" s="40" t="s">
        <v>188</v>
      </c>
      <c r="AI5" s="40" t="s">
        <v>188</v>
      </c>
      <c r="AJ5" s="40" t="s">
        <v>188</v>
      </c>
      <c r="AK5" s="109" t="s">
        <v>216</v>
      </c>
      <c r="AL5" s="41">
        <v>45017</v>
      </c>
      <c r="AM5" s="41">
        <v>46082</v>
      </c>
      <c r="AN5" s="71" t="s">
        <v>280</v>
      </c>
      <c r="AO5" s="71" t="s">
        <v>217</v>
      </c>
      <c r="AP5" s="42">
        <v>46113</v>
      </c>
      <c r="AQ5" s="37" t="s">
        <v>218</v>
      </c>
      <c r="AR5" s="37" t="s">
        <v>303</v>
      </c>
      <c r="AS5" s="37" t="s">
        <v>301</v>
      </c>
      <c r="AT5" s="37" t="s">
        <v>300</v>
      </c>
      <c r="AU5" s="15"/>
      <c r="AV5" s="70" t="str">
        <f>IF(②受講者情報_入力例!AF5="☑","1;","")&amp;IF(②受講者情報_入力例!AG5="☑","2;","")&amp;IF(②受講者情報_入力例!AH5="☑","3;","")&amp;IF(②受講者情報_入力例!AI5="☑","4;","")&amp;IF(②受講者情報_入力例!AJ5="☑","5;","")</f>
        <v>1;</v>
      </c>
    </row>
    <row r="6" spans="1:48" s="110" customFormat="1" ht="111" customHeight="1">
      <c r="A6" s="118"/>
      <c r="B6" s="119"/>
      <c r="C6" s="119"/>
      <c r="D6" s="119"/>
      <c r="E6" s="119"/>
      <c r="F6" s="120"/>
      <c r="G6" s="121"/>
      <c r="H6" s="121"/>
      <c r="I6" s="121"/>
      <c r="J6" s="119"/>
      <c r="K6" s="122"/>
      <c r="L6" s="122"/>
      <c r="M6" s="122"/>
      <c r="N6" s="122"/>
      <c r="O6" s="122"/>
      <c r="P6" s="122"/>
      <c r="Q6" s="122"/>
      <c r="R6" s="123"/>
      <c r="S6" s="122"/>
      <c r="T6" s="122"/>
      <c r="U6" s="122"/>
      <c r="V6" s="122"/>
      <c r="W6" s="122"/>
      <c r="X6" s="123"/>
      <c r="Y6" s="124"/>
      <c r="Z6" s="124"/>
      <c r="AA6" s="124"/>
      <c r="AB6" s="122"/>
      <c r="AC6" s="125"/>
      <c r="AD6" s="124"/>
      <c r="AE6" s="126"/>
      <c r="AF6" s="127"/>
      <c r="AG6" s="127"/>
      <c r="AH6" s="127"/>
      <c r="AI6" s="127"/>
      <c r="AJ6" s="127"/>
      <c r="AK6" s="126"/>
      <c r="AL6" s="128"/>
      <c r="AM6" s="128"/>
      <c r="AN6" s="129"/>
      <c r="AO6" s="129"/>
      <c r="AP6" s="130"/>
      <c r="AQ6" s="124"/>
      <c r="AR6" s="124"/>
      <c r="AS6" s="124"/>
      <c r="AT6" s="124"/>
      <c r="AU6" s="122"/>
      <c r="AV6" s="131"/>
    </row>
    <row r="7" spans="1:48" s="110" customFormat="1" ht="111" customHeight="1">
      <c r="A7" s="146" t="s">
        <v>326</v>
      </c>
      <c r="B7" s="119"/>
      <c r="C7" s="119"/>
      <c r="D7" s="119"/>
      <c r="E7" s="119"/>
      <c r="F7" s="120"/>
      <c r="G7" s="121"/>
      <c r="H7" s="121"/>
      <c r="I7" s="121"/>
      <c r="J7" s="119"/>
      <c r="K7" s="122"/>
      <c r="L7" s="122"/>
      <c r="M7" s="122"/>
      <c r="N7" s="122"/>
      <c r="O7" s="122"/>
      <c r="P7" s="122"/>
      <c r="Q7" s="122"/>
      <c r="R7" s="123"/>
      <c r="S7" s="122"/>
      <c r="T7" s="122"/>
      <c r="U7" s="122"/>
      <c r="V7" s="122"/>
      <c r="W7" s="122"/>
      <c r="X7" s="123"/>
      <c r="Y7" s="124"/>
      <c r="Z7" s="124"/>
      <c r="AA7" s="124"/>
      <c r="AB7" s="122"/>
      <c r="AC7" s="125"/>
      <c r="AD7" s="124"/>
      <c r="AE7" s="126"/>
      <c r="AF7" s="127"/>
      <c r="AG7" s="127"/>
      <c r="AH7" s="127"/>
      <c r="AI7" s="127"/>
      <c r="AJ7" s="127"/>
      <c r="AK7" s="126"/>
      <c r="AL7" s="128"/>
      <c r="AM7" s="128"/>
      <c r="AN7" s="129"/>
      <c r="AO7" s="129"/>
      <c r="AP7" s="130"/>
      <c r="AQ7" s="124"/>
      <c r="AR7" s="124"/>
      <c r="AS7" s="124"/>
      <c r="AT7" s="124"/>
      <c r="AU7" s="122"/>
      <c r="AV7" s="131"/>
    </row>
    <row r="8" spans="1:48" ht="18.75" customHeight="1">
      <c r="A8" s="171" t="s">
        <v>145</v>
      </c>
      <c r="B8" s="173" t="s">
        <v>185</v>
      </c>
      <c r="C8" s="174"/>
      <c r="D8" s="51"/>
      <c r="E8" s="51"/>
      <c r="F8" s="51"/>
      <c r="G8" s="51"/>
      <c r="H8" s="51"/>
      <c r="I8" s="51"/>
      <c r="J8" s="51"/>
      <c r="K8" s="51"/>
      <c r="L8" s="51"/>
      <c r="M8" s="51"/>
      <c r="N8" s="51"/>
      <c r="O8" s="51"/>
      <c r="P8" s="51"/>
      <c r="Q8" s="51"/>
      <c r="R8" s="51"/>
      <c r="S8" s="51"/>
      <c r="T8" s="51"/>
      <c r="U8" s="51"/>
      <c r="V8" s="51"/>
      <c r="W8" s="51"/>
      <c r="X8" s="52"/>
      <c r="Y8" s="175" t="s">
        <v>164</v>
      </c>
      <c r="Z8" s="58" t="s">
        <v>186</v>
      </c>
      <c r="AA8" s="55"/>
      <c r="AB8" s="55"/>
      <c r="AC8" s="55"/>
      <c r="AD8" s="55"/>
      <c r="AE8" s="56"/>
      <c r="AF8" s="166" t="s">
        <v>190</v>
      </c>
      <c r="AG8" s="167"/>
      <c r="AH8" s="167"/>
      <c r="AI8" s="167"/>
      <c r="AJ8" s="168"/>
      <c r="AK8" s="62" t="s">
        <v>191</v>
      </c>
      <c r="AL8" s="63" t="s">
        <v>189</v>
      </c>
      <c r="AM8" s="64"/>
      <c r="AN8" s="65"/>
      <c r="AO8" s="56"/>
      <c r="AP8" s="162" t="s">
        <v>175</v>
      </c>
      <c r="AQ8" s="164" t="s">
        <v>176</v>
      </c>
      <c r="AR8" s="164" t="s">
        <v>177</v>
      </c>
      <c r="AS8" s="164" t="s">
        <v>178</v>
      </c>
      <c r="AT8" s="164" t="s">
        <v>179</v>
      </c>
      <c r="AU8" s="157" t="s">
        <v>18</v>
      </c>
    </row>
    <row r="9" spans="1:48" ht="66.75">
      <c r="A9" s="172"/>
      <c r="B9" s="45" t="s">
        <v>68</v>
      </c>
      <c r="C9" s="45" t="s">
        <v>69</v>
      </c>
      <c r="D9" s="45" t="s">
        <v>70</v>
      </c>
      <c r="E9" s="45" t="s">
        <v>71</v>
      </c>
      <c r="F9" s="49" t="s">
        <v>72</v>
      </c>
      <c r="G9" s="48" t="s">
        <v>86</v>
      </c>
      <c r="H9" s="149" t="s">
        <v>84</v>
      </c>
      <c r="I9" s="149" t="s">
        <v>85</v>
      </c>
      <c r="J9" s="150" t="s">
        <v>73</v>
      </c>
      <c r="K9" s="150" t="s">
        <v>88</v>
      </c>
      <c r="L9" s="150" t="s">
        <v>87</v>
      </c>
      <c r="M9" s="50" t="s">
        <v>11</v>
      </c>
      <c r="N9" s="50" t="s">
        <v>12</v>
      </c>
      <c r="O9" s="150" t="s">
        <v>75</v>
      </c>
      <c r="P9" s="150" t="s">
        <v>74</v>
      </c>
      <c r="Q9" s="150" t="s">
        <v>151</v>
      </c>
      <c r="R9" s="150" t="s">
        <v>156</v>
      </c>
      <c r="S9" s="9" t="s">
        <v>159</v>
      </c>
      <c r="T9" s="9" t="s">
        <v>15</v>
      </c>
      <c r="U9" s="151" t="s">
        <v>76</v>
      </c>
      <c r="V9" s="151" t="s">
        <v>83</v>
      </c>
      <c r="W9" s="151" t="s">
        <v>149</v>
      </c>
      <c r="X9" s="151" t="s">
        <v>162</v>
      </c>
      <c r="Y9" s="176"/>
      <c r="Z9" s="45" t="s">
        <v>165</v>
      </c>
      <c r="AA9" s="45" t="s">
        <v>166</v>
      </c>
      <c r="AB9" s="45" t="s">
        <v>167</v>
      </c>
      <c r="AC9" s="45" t="s">
        <v>168</v>
      </c>
      <c r="AD9" s="45" t="s">
        <v>169</v>
      </c>
      <c r="AE9" s="48" t="s">
        <v>170</v>
      </c>
      <c r="AF9" s="59" t="s">
        <v>180</v>
      </c>
      <c r="AG9" s="59" t="s">
        <v>181</v>
      </c>
      <c r="AH9" s="59" t="s">
        <v>182</v>
      </c>
      <c r="AI9" s="60" t="s">
        <v>183</v>
      </c>
      <c r="AJ9" s="60" t="s">
        <v>184</v>
      </c>
      <c r="AK9" s="61" t="s">
        <v>192</v>
      </c>
      <c r="AL9" s="57" t="s">
        <v>171</v>
      </c>
      <c r="AM9" s="57" t="s">
        <v>172</v>
      </c>
      <c r="AN9" s="48" t="s">
        <v>173</v>
      </c>
      <c r="AO9" s="48" t="s">
        <v>174</v>
      </c>
      <c r="AP9" s="163"/>
      <c r="AQ9" s="165"/>
      <c r="AR9" s="165"/>
      <c r="AS9" s="165"/>
      <c r="AT9" s="165"/>
      <c r="AU9" s="158"/>
    </row>
    <row r="10" spans="1:48">
      <c r="A10" s="54">
        <v>1</v>
      </c>
      <c r="B10" s="53" t="s">
        <v>80</v>
      </c>
      <c r="C10" s="12" t="s">
        <v>79</v>
      </c>
      <c r="D10" s="12" t="s">
        <v>211</v>
      </c>
      <c r="E10" s="12" t="s">
        <v>212</v>
      </c>
      <c r="F10" s="13">
        <v>36526</v>
      </c>
      <c r="G10" s="14" t="s">
        <v>213</v>
      </c>
      <c r="H10" s="14" t="s">
        <v>297</v>
      </c>
      <c r="I10" s="14" t="s">
        <v>297</v>
      </c>
      <c r="J10" s="12" t="s">
        <v>89</v>
      </c>
      <c r="K10" s="15" t="s">
        <v>303</v>
      </c>
      <c r="L10" s="15" t="s">
        <v>302</v>
      </c>
      <c r="M10" s="16"/>
      <c r="N10" s="16"/>
      <c r="O10" s="15" t="s">
        <v>292</v>
      </c>
      <c r="P10" s="15" t="s">
        <v>81</v>
      </c>
      <c r="Q10" s="15" t="s">
        <v>82</v>
      </c>
      <c r="R10" s="35" t="s">
        <v>294</v>
      </c>
      <c r="S10" s="16"/>
      <c r="T10" s="16"/>
      <c r="U10" s="15" t="s">
        <v>292</v>
      </c>
      <c r="V10" s="15" t="s">
        <v>81</v>
      </c>
      <c r="W10" s="15" t="s">
        <v>82</v>
      </c>
      <c r="X10" s="35" t="s">
        <v>296</v>
      </c>
      <c r="Y10" s="108" t="s">
        <v>219</v>
      </c>
      <c r="Z10" s="37" t="s">
        <v>303</v>
      </c>
      <c r="AA10" s="37" t="s">
        <v>302</v>
      </c>
      <c r="AB10" s="15" t="s">
        <v>292</v>
      </c>
      <c r="AC10" s="38" t="s">
        <v>215</v>
      </c>
      <c r="AD10" s="15" t="s">
        <v>82</v>
      </c>
      <c r="AE10" s="39" t="s">
        <v>294</v>
      </c>
      <c r="AF10" s="40" t="s">
        <v>188</v>
      </c>
      <c r="AG10" s="147" t="s">
        <v>187</v>
      </c>
      <c r="AH10" s="40" t="s">
        <v>188</v>
      </c>
      <c r="AI10" s="40" t="s">
        <v>188</v>
      </c>
      <c r="AJ10" s="40" t="s">
        <v>188</v>
      </c>
      <c r="AK10" s="39"/>
      <c r="AL10" s="41">
        <v>45200</v>
      </c>
      <c r="AM10" s="41">
        <v>46112</v>
      </c>
      <c r="AN10" s="101" t="s">
        <v>320</v>
      </c>
      <c r="AO10" s="71" t="s">
        <v>323</v>
      </c>
      <c r="AP10" s="42">
        <v>46113</v>
      </c>
      <c r="AQ10" s="37" t="s">
        <v>218</v>
      </c>
      <c r="AR10" s="37" t="s">
        <v>303</v>
      </c>
      <c r="AS10" s="37" t="s">
        <v>301</v>
      </c>
      <c r="AT10" s="37" t="s">
        <v>300</v>
      </c>
      <c r="AU10" s="15"/>
    </row>
    <row r="11" spans="1:48">
      <c r="A11" s="54">
        <v>2</v>
      </c>
      <c r="B11" s="12"/>
      <c r="C11" s="12"/>
      <c r="D11" s="12"/>
      <c r="E11" s="12"/>
      <c r="F11" s="13"/>
      <c r="G11" s="14"/>
      <c r="H11" s="14"/>
      <c r="I11" s="14"/>
      <c r="J11" s="12"/>
      <c r="K11" s="15"/>
      <c r="L11" s="15"/>
      <c r="M11" s="16"/>
      <c r="N11" s="16"/>
      <c r="O11" s="15"/>
      <c r="P11" s="15"/>
      <c r="Q11" s="15"/>
      <c r="R11" s="35"/>
      <c r="S11" s="16"/>
      <c r="T11" s="16"/>
      <c r="U11" s="15"/>
      <c r="V11" s="12"/>
      <c r="W11" s="15"/>
      <c r="X11" s="35"/>
      <c r="Y11" s="108" t="s">
        <v>219</v>
      </c>
      <c r="Z11" s="37" t="s">
        <v>303</v>
      </c>
      <c r="AA11" s="37" t="s">
        <v>315</v>
      </c>
      <c r="AB11" s="15" t="s">
        <v>293</v>
      </c>
      <c r="AC11" s="38" t="s">
        <v>279</v>
      </c>
      <c r="AD11" s="15" t="s">
        <v>82</v>
      </c>
      <c r="AE11" s="39" t="s">
        <v>295</v>
      </c>
      <c r="AF11" s="147" t="s">
        <v>187</v>
      </c>
      <c r="AG11" s="40" t="s">
        <v>188</v>
      </c>
      <c r="AH11" s="40" t="s">
        <v>188</v>
      </c>
      <c r="AI11" s="40" t="s">
        <v>188</v>
      </c>
      <c r="AJ11" s="40" t="s">
        <v>188</v>
      </c>
      <c r="AK11" s="109" t="s">
        <v>322</v>
      </c>
      <c r="AL11" s="41">
        <v>45017</v>
      </c>
      <c r="AM11" s="41">
        <v>45199</v>
      </c>
      <c r="AN11" s="101" t="s">
        <v>324</v>
      </c>
      <c r="AO11" s="71" t="s">
        <v>323</v>
      </c>
      <c r="AP11" s="42">
        <v>46113</v>
      </c>
      <c r="AQ11" s="37" t="s">
        <v>218</v>
      </c>
      <c r="AR11" s="37" t="s">
        <v>303</v>
      </c>
      <c r="AS11" s="37" t="s">
        <v>301</v>
      </c>
      <c r="AT11" s="37" t="s">
        <v>300</v>
      </c>
      <c r="AU11" s="15"/>
    </row>
    <row r="12" spans="1:48" s="110" customFormat="1" ht="111" customHeight="1">
      <c r="A12" s="118"/>
      <c r="B12" s="119"/>
      <c r="C12" s="119"/>
      <c r="D12" s="119"/>
      <c r="E12" s="119"/>
      <c r="F12" s="120"/>
      <c r="G12" s="121"/>
      <c r="H12" s="121"/>
      <c r="I12" s="121"/>
      <c r="J12" s="119"/>
      <c r="K12" s="122"/>
      <c r="L12" s="122"/>
      <c r="M12" s="122"/>
      <c r="N12" s="122"/>
      <c r="O12" s="122"/>
      <c r="P12" s="122"/>
      <c r="Q12" s="122"/>
      <c r="R12" s="123"/>
      <c r="S12" s="122"/>
      <c r="T12" s="122"/>
      <c r="U12" s="122"/>
      <c r="V12" s="119"/>
      <c r="W12" s="122"/>
      <c r="X12" s="123"/>
      <c r="Y12" s="124"/>
      <c r="Z12" s="124"/>
      <c r="AA12" s="124"/>
      <c r="AB12" s="122"/>
      <c r="AC12" s="125"/>
      <c r="AD12" s="124"/>
      <c r="AE12" s="126"/>
      <c r="AF12" s="127"/>
      <c r="AG12" s="127"/>
      <c r="AH12" s="127"/>
      <c r="AI12" s="127"/>
      <c r="AJ12" s="127"/>
      <c r="AK12" s="126"/>
      <c r="AL12" s="128"/>
      <c r="AM12" s="128"/>
      <c r="AN12" s="129"/>
      <c r="AO12" s="129"/>
      <c r="AP12" s="130"/>
      <c r="AQ12" s="124"/>
      <c r="AR12" s="124"/>
      <c r="AS12" s="124"/>
      <c r="AT12" s="124"/>
      <c r="AU12" s="122"/>
    </row>
    <row r="13" spans="1:48" s="110" customFormat="1" ht="111" customHeight="1">
      <c r="A13" s="146" t="s">
        <v>327</v>
      </c>
      <c r="B13" s="119"/>
      <c r="C13" s="119"/>
      <c r="D13" s="119"/>
      <c r="E13" s="119"/>
      <c r="F13" s="120"/>
      <c r="G13" s="121"/>
      <c r="H13" s="121"/>
      <c r="I13" s="121"/>
      <c r="J13" s="119"/>
      <c r="K13" s="122"/>
      <c r="L13" s="122"/>
      <c r="M13" s="122"/>
      <c r="N13" s="122"/>
      <c r="O13" s="122"/>
      <c r="P13" s="122"/>
      <c r="Q13" s="122"/>
      <c r="R13" s="123"/>
      <c r="S13" s="122"/>
      <c r="T13" s="122"/>
      <c r="U13" s="122"/>
      <c r="V13" s="119"/>
      <c r="W13" s="122"/>
      <c r="X13" s="123"/>
      <c r="Y13" s="124"/>
      <c r="Z13" s="124"/>
      <c r="AA13" s="124"/>
      <c r="AB13" s="122"/>
      <c r="AC13" s="125"/>
      <c r="AD13" s="124"/>
      <c r="AE13" s="126"/>
      <c r="AF13" s="127"/>
      <c r="AG13" s="127"/>
      <c r="AH13" s="127"/>
      <c r="AI13" s="127"/>
      <c r="AJ13" s="127"/>
      <c r="AK13" s="126"/>
      <c r="AL13" s="128"/>
      <c r="AM13" s="128"/>
      <c r="AN13" s="129"/>
      <c r="AO13" s="129"/>
      <c r="AP13" s="130"/>
      <c r="AQ13" s="124"/>
      <c r="AR13" s="124"/>
      <c r="AS13" s="124"/>
      <c r="AT13" s="124"/>
      <c r="AU13" s="122"/>
    </row>
    <row r="14" spans="1:48" ht="18.75" customHeight="1">
      <c r="A14" s="171" t="s">
        <v>145</v>
      </c>
      <c r="B14" s="173" t="s">
        <v>185</v>
      </c>
      <c r="C14" s="174"/>
      <c r="D14" s="51"/>
      <c r="E14" s="51"/>
      <c r="F14" s="51"/>
      <c r="G14" s="51"/>
      <c r="H14" s="51"/>
      <c r="I14" s="51"/>
      <c r="J14" s="51"/>
      <c r="K14" s="51"/>
      <c r="L14" s="51"/>
      <c r="M14" s="51"/>
      <c r="N14" s="51"/>
      <c r="O14" s="51"/>
      <c r="P14" s="51"/>
      <c r="Q14" s="51"/>
      <c r="R14" s="51"/>
      <c r="S14" s="51"/>
      <c r="T14" s="51"/>
      <c r="U14" s="51"/>
      <c r="V14" s="51"/>
      <c r="W14" s="51"/>
      <c r="X14" s="52"/>
      <c r="Y14" s="175" t="s">
        <v>164</v>
      </c>
      <c r="Z14" s="58" t="s">
        <v>186</v>
      </c>
      <c r="AA14" s="55"/>
      <c r="AB14" s="55"/>
      <c r="AC14" s="55"/>
      <c r="AD14" s="55"/>
      <c r="AE14" s="56"/>
      <c r="AF14" s="166" t="s">
        <v>190</v>
      </c>
      <c r="AG14" s="167"/>
      <c r="AH14" s="167"/>
      <c r="AI14" s="167"/>
      <c r="AJ14" s="168"/>
      <c r="AK14" s="62" t="s">
        <v>191</v>
      </c>
      <c r="AL14" s="63" t="s">
        <v>189</v>
      </c>
      <c r="AM14" s="64"/>
      <c r="AN14" s="65"/>
      <c r="AO14" s="56"/>
      <c r="AP14" s="162" t="s">
        <v>175</v>
      </c>
      <c r="AQ14" s="164" t="s">
        <v>176</v>
      </c>
      <c r="AR14" s="164" t="s">
        <v>177</v>
      </c>
      <c r="AS14" s="164" t="s">
        <v>178</v>
      </c>
      <c r="AT14" s="164" t="s">
        <v>179</v>
      </c>
      <c r="AU14" s="157" t="s">
        <v>18</v>
      </c>
    </row>
    <row r="15" spans="1:48" ht="66.75">
      <c r="A15" s="172"/>
      <c r="B15" s="45" t="s">
        <v>68</v>
      </c>
      <c r="C15" s="45" t="s">
        <v>69</v>
      </c>
      <c r="D15" s="45" t="s">
        <v>70</v>
      </c>
      <c r="E15" s="45" t="s">
        <v>71</v>
      </c>
      <c r="F15" s="49" t="s">
        <v>72</v>
      </c>
      <c r="G15" s="48" t="s">
        <v>86</v>
      </c>
      <c r="H15" s="149" t="s">
        <v>84</v>
      </c>
      <c r="I15" s="149" t="s">
        <v>85</v>
      </c>
      <c r="J15" s="45" t="s">
        <v>73</v>
      </c>
      <c r="K15" s="45" t="s">
        <v>88</v>
      </c>
      <c r="L15" s="150" t="s">
        <v>87</v>
      </c>
      <c r="M15" s="50" t="s">
        <v>11</v>
      </c>
      <c r="N15" s="50" t="s">
        <v>12</v>
      </c>
      <c r="O15" s="150" t="s">
        <v>75</v>
      </c>
      <c r="P15" s="150" t="s">
        <v>74</v>
      </c>
      <c r="Q15" s="150" t="s">
        <v>151</v>
      </c>
      <c r="R15" s="150" t="s">
        <v>156</v>
      </c>
      <c r="S15" s="9" t="s">
        <v>159</v>
      </c>
      <c r="T15" s="9" t="s">
        <v>15</v>
      </c>
      <c r="U15" s="151" t="s">
        <v>76</v>
      </c>
      <c r="V15" s="8" t="s">
        <v>83</v>
      </c>
      <c r="W15" s="151" t="s">
        <v>149</v>
      </c>
      <c r="X15" s="151" t="s">
        <v>162</v>
      </c>
      <c r="Y15" s="176"/>
      <c r="Z15" s="45" t="s">
        <v>165</v>
      </c>
      <c r="AA15" s="45" t="s">
        <v>166</v>
      </c>
      <c r="AB15" s="45" t="s">
        <v>167</v>
      </c>
      <c r="AC15" s="45" t="s">
        <v>168</v>
      </c>
      <c r="AD15" s="45" t="s">
        <v>169</v>
      </c>
      <c r="AE15" s="48" t="s">
        <v>170</v>
      </c>
      <c r="AF15" s="59" t="s">
        <v>180</v>
      </c>
      <c r="AG15" s="59" t="s">
        <v>181</v>
      </c>
      <c r="AH15" s="59" t="s">
        <v>182</v>
      </c>
      <c r="AI15" s="60" t="s">
        <v>183</v>
      </c>
      <c r="AJ15" s="60" t="s">
        <v>184</v>
      </c>
      <c r="AK15" s="61" t="s">
        <v>192</v>
      </c>
      <c r="AL15" s="57" t="s">
        <v>171</v>
      </c>
      <c r="AM15" s="57" t="s">
        <v>172</v>
      </c>
      <c r="AN15" s="48" t="s">
        <v>173</v>
      </c>
      <c r="AO15" s="48" t="s">
        <v>174</v>
      </c>
      <c r="AP15" s="163"/>
      <c r="AQ15" s="165"/>
      <c r="AR15" s="165"/>
      <c r="AS15" s="165"/>
      <c r="AT15" s="165"/>
      <c r="AU15" s="158"/>
    </row>
    <row r="16" spans="1:48">
      <c r="A16" s="54">
        <v>1</v>
      </c>
      <c r="B16" s="53" t="s">
        <v>80</v>
      </c>
      <c r="C16" s="12" t="s">
        <v>79</v>
      </c>
      <c r="D16" s="12" t="s">
        <v>211</v>
      </c>
      <c r="E16" s="12" t="s">
        <v>212</v>
      </c>
      <c r="F16" s="13">
        <v>36526</v>
      </c>
      <c r="G16" s="14" t="s">
        <v>213</v>
      </c>
      <c r="H16" s="14" t="s">
        <v>297</v>
      </c>
      <c r="I16" s="14" t="s">
        <v>297</v>
      </c>
      <c r="J16" s="12" t="s">
        <v>89</v>
      </c>
      <c r="K16" s="15" t="s">
        <v>303</v>
      </c>
      <c r="L16" s="15" t="s">
        <v>302</v>
      </c>
      <c r="M16" s="16"/>
      <c r="N16" s="16"/>
      <c r="O16" s="15" t="s">
        <v>292</v>
      </c>
      <c r="P16" s="15" t="s">
        <v>81</v>
      </c>
      <c r="Q16" s="15" t="s">
        <v>82</v>
      </c>
      <c r="R16" s="35" t="s">
        <v>294</v>
      </c>
      <c r="S16" s="16"/>
      <c r="T16" s="16"/>
      <c r="U16" s="15" t="s">
        <v>292</v>
      </c>
      <c r="V16" s="15" t="s">
        <v>81</v>
      </c>
      <c r="W16" s="15" t="s">
        <v>82</v>
      </c>
      <c r="X16" s="35" t="s">
        <v>296</v>
      </c>
      <c r="Y16" s="108" t="s">
        <v>219</v>
      </c>
      <c r="Z16" s="37" t="s">
        <v>303</v>
      </c>
      <c r="AA16" s="37" t="s">
        <v>302</v>
      </c>
      <c r="AB16" s="15" t="s">
        <v>292</v>
      </c>
      <c r="AC16" s="38" t="s">
        <v>215</v>
      </c>
      <c r="AD16" s="15" t="s">
        <v>82</v>
      </c>
      <c r="AE16" s="39" t="s">
        <v>294</v>
      </c>
      <c r="AF16" s="40" t="s">
        <v>188</v>
      </c>
      <c r="AG16" s="40" t="s">
        <v>187</v>
      </c>
      <c r="AH16" s="40" t="s">
        <v>188</v>
      </c>
      <c r="AI16" s="40" t="s">
        <v>188</v>
      </c>
      <c r="AJ16" s="40" t="s">
        <v>188</v>
      </c>
      <c r="AK16" s="39"/>
      <c r="AL16" s="41">
        <v>45748</v>
      </c>
      <c r="AM16" s="41">
        <v>46112</v>
      </c>
      <c r="AN16" s="101" t="s">
        <v>319</v>
      </c>
      <c r="AO16" s="71" t="s">
        <v>217</v>
      </c>
      <c r="AP16" s="42">
        <v>46113</v>
      </c>
      <c r="AQ16" s="37" t="s">
        <v>218</v>
      </c>
      <c r="AR16" s="37" t="s">
        <v>303</v>
      </c>
      <c r="AS16" s="37" t="s">
        <v>301</v>
      </c>
      <c r="AT16" s="37" t="s">
        <v>300</v>
      </c>
      <c r="AU16" s="15"/>
    </row>
    <row r="17" spans="1:47">
      <c r="A17" s="54">
        <v>2</v>
      </c>
      <c r="B17" s="12"/>
      <c r="C17" s="12"/>
      <c r="D17" s="12"/>
      <c r="E17" s="12"/>
      <c r="F17" s="13"/>
      <c r="G17" s="14"/>
      <c r="H17" s="14"/>
      <c r="I17" s="14"/>
      <c r="J17" s="12"/>
      <c r="K17" s="15"/>
      <c r="L17" s="15"/>
      <c r="M17" s="16"/>
      <c r="N17" s="16"/>
      <c r="O17" s="15"/>
      <c r="P17" s="15"/>
      <c r="Q17" s="15"/>
      <c r="R17" s="35"/>
      <c r="S17" s="16"/>
      <c r="T17" s="16"/>
      <c r="U17" s="15"/>
      <c r="V17" s="12"/>
      <c r="W17" s="15"/>
      <c r="X17" s="35"/>
      <c r="Y17" s="108" t="s">
        <v>219</v>
      </c>
      <c r="Z17" s="37" t="s">
        <v>317</v>
      </c>
      <c r="AA17" s="37" t="s">
        <v>318</v>
      </c>
      <c r="AB17" s="15" t="s">
        <v>293</v>
      </c>
      <c r="AC17" s="38" t="s">
        <v>279</v>
      </c>
      <c r="AD17" s="15" t="s">
        <v>82</v>
      </c>
      <c r="AE17" s="39" t="s">
        <v>299</v>
      </c>
      <c r="AF17" s="40" t="s">
        <v>188</v>
      </c>
      <c r="AG17" s="40" t="s">
        <v>187</v>
      </c>
      <c r="AH17" s="40" t="s">
        <v>188</v>
      </c>
      <c r="AI17" s="40" t="s">
        <v>188</v>
      </c>
      <c r="AJ17" s="40" t="s">
        <v>188</v>
      </c>
      <c r="AK17" s="39"/>
      <c r="AL17" s="41">
        <v>45017</v>
      </c>
      <c r="AM17" s="41">
        <v>45747</v>
      </c>
      <c r="AN17" s="101" t="s">
        <v>320</v>
      </c>
      <c r="AO17" s="71" t="s">
        <v>217</v>
      </c>
      <c r="AP17" s="42">
        <v>46117</v>
      </c>
      <c r="AQ17" s="37" t="s">
        <v>298</v>
      </c>
      <c r="AR17" s="37" t="s">
        <v>321</v>
      </c>
      <c r="AS17" s="37" t="s">
        <v>281</v>
      </c>
      <c r="AT17" s="37" t="s">
        <v>316</v>
      </c>
      <c r="AU17" s="15"/>
    </row>
    <row r="18" spans="1:47" s="110" customFormat="1" ht="111" customHeight="1">
      <c r="A18" s="132"/>
      <c r="B18" s="133"/>
      <c r="C18" s="133"/>
      <c r="D18" s="133"/>
      <c r="E18" s="133"/>
      <c r="F18" s="134"/>
      <c r="G18" s="135"/>
      <c r="H18" s="135"/>
      <c r="I18" s="135"/>
      <c r="J18" s="133"/>
      <c r="K18" s="136"/>
      <c r="L18" s="136"/>
      <c r="M18" s="136"/>
      <c r="N18" s="136"/>
      <c r="O18" s="136"/>
      <c r="P18" s="136"/>
      <c r="Q18" s="136"/>
      <c r="R18" s="137"/>
      <c r="S18" s="136"/>
      <c r="T18" s="136"/>
      <c r="U18" s="136"/>
      <c r="V18" s="133"/>
      <c r="W18" s="136"/>
      <c r="X18" s="137"/>
      <c r="Y18" s="138"/>
      <c r="Z18" s="138"/>
      <c r="AA18" s="138"/>
      <c r="AB18" s="136"/>
      <c r="AC18" s="139"/>
      <c r="AD18" s="138"/>
      <c r="AE18" s="140"/>
      <c r="AF18" s="141"/>
      <c r="AG18" s="141"/>
      <c r="AH18" s="141"/>
      <c r="AI18" s="141"/>
      <c r="AJ18" s="141"/>
      <c r="AK18" s="140"/>
      <c r="AL18" s="142"/>
      <c r="AM18" s="142"/>
      <c r="AN18" s="143"/>
      <c r="AO18" s="143"/>
      <c r="AP18" s="144"/>
      <c r="AQ18" s="138"/>
      <c r="AR18" s="138"/>
      <c r="AS18" s="138"/>
      <c r="AT18" s="138"/>
      <c r="AU18" s="136"/>
    </row>
  </sheetData>
  <sheetProtection algorithmName="SHA-512" hashValue="YQ40w5vaV/bQPmlxr2kqx7/q5qbYrd1kH3/TOC9Owlhs+3EgVeepKn4QYX/vvQbMl9lh7l/IYnfF0QHAaxjpcw==" saltValue="wi1AbgGpANiHz/TOZwrdVw==" spinCount="100000" sheet="1" objects="1" scenarios="1"/>
  <mergeCells count="30">
    <mergeCell ref="AU8:AU9"/>
    <mergeCell ref="A14:A15"/>
    <mergeCell ref="B14:C14"/>
    <mergeCell ref="Y14:Y15"/>
    <mergeCell ref="AF14:AJ14"/>
    <mergeCell ref="AP14:AP15"/>
    <mergeCell ref="AQ14:AQ15"/>
    <mergeCell ref="AR14:AR15"/>
    <mergeCell ref="AS14:AS15"/>
    <mergeCell ref="AT14:AT15"/>
    <mergeCell ref="AU14:AU15"/>
    <mergeCell ref="AP8:AP9"/>
    <mergeCell ref="AQ8:AQ9"/>
    <mergeCell ref="AR8:AR9"/>
    <mergeCell ref="AS8:AS9"/>
    <mergeCell ref="AT8:AT9"/>
    <mergeCell ref="A8:A9"/>
    <mergeCell ref="B8:C8"/>
    <mergeCell ref="Y8:Y9"/>
    <mergeCell ref="AF8:AJ8"/>
    <mergeCell ref="AR3:AR4"/>
    <mergeCell ref="AS3:AS4"/>
    <mergeCell ref="AT3:AT4"/>
    <mergeCell ref="AU3:AU4"/>
    <mergeCell ref="A3:A4"/>
    <mergeCell ref="B3:C3"/>
    <mergeCell ref="Y3:Y4"/>
    <mergeCell ref="AF3:AJ3"/>
    <mergeCell ref="AP3:AP4"/>
    <mergeCell ref="AQ3:AQ4"/>
  </mergeCells>
  <phoneticPr fontId="1"/>
  <conditionalFormatting sqref="C5:G7 J5:K7 C10:G13 J10:K13 V11:V13 C16:G18 J16:K18 V17:V18">
    <cfRule type="expression" dxfId="8" priority="11">
      <formula>AND($B5&lt;&gt;"",C5="")</formula>
    </cfRule>
  </conditionalFormatting>
  <conditionalFormatting sqref="F5:F7 F10:F13 F16:F18">
    <cfRule type="expression" dxfId="7" priority="12">
      <formula>F5&gt;=EDATE(TODAY(),-12*17)</formula>
    </cfRule>
  </conditionalFormatting>
  <conditionalFormatting sqref="AC5 AE5 Y5:AA7 AL5:AO7 AC6:AE7 AC10:AC11 AE10:AE11 Y10:AA13 AL10:AO13 AC12:AE13 AC16:AC17 AE16:AE17 Y16:AA18 AL16:AO18 AC18:AE18">
    <cfRule type="expression" dxfId="6" priority="7">
      <formula>AND($E5&lt;&gt;"",Y5="")</formula>
    </cfRule>
  </conditionalFormatting>
  <conditionalFormatting sqref="AF5:AJ5 AF16:AJ17">
    <cfRule type="containsBlanks" dxfId="5" priority="8">
      <formula>LEN(TRIM(AF5))=0</formula>
    </cfRule>
  </conditionalFormatting>
  <conditionalFormatting sqref="AF10:AJ11">
    <cfRule type="containsBlanks" dxfId="4" priority="3">
      <formula>LEN(TRIM(AF10))=0</formula>
    </cfRule>
  </conditionalFormatting>
  <conditionalFormatting sqref="AK5:AK7 AK10:AK11 AK16:AK17">
    <cfRule type="expression" dxfId="3" priority="10">
      <formula>AND(AF5="☑",AK5="")</formula>
    </cfRule>
  </conditionalFormatting>
  <conditionalFormatting sqref="AL5:AM7 AL10:AM13 AL16:AM18">
    <cfRule type="expression" dxfId="2" priority="6">
      <formula>AND($E5&lt;&gt;"",AL5&gt;=TODAY())</formula>
    </cfRule>
  </conditionalFormatting>
  <conditionalFormatting sqref="AR5:AR7 AR10:AR11">
    <cfRule type="expression" dxfId="1" priority="4">
      <formula>AND($E5&lt;&gt;"",AR5="")</formula>
    </cfRule>
  </conditionalFormatting>
  <conditionalFormatting sqref="AR16">
    <cfRule type="expression" dxfId="0" priority="1">
      <formula>AND($E16&lt;&gt;"",AR16="")</formula>
    </cfRule>
  </conditionalFormatting>
  <dataValidations count="3">
    <dataValidation type="textLength" allowBlank="1" showInputMessage="1" showErrorMessage="1" sqref="J16 J5:J7 J10" xr:uid="{7AC313A3-00B0-410B-9366-69B54EC22E91}">
      <formula1>1</formula1>
      <formula2>100</formula2>
    </dataValidation>
    <dataValidation type="list" allowBlank="1" showInputMessage="1" showErrorMessage="1" sqref="AF5:AJ7 AF10:AJ13 AF16:AJ18" xr:uid="{2C60AD15-881F-4A27-863F-E01D42B55D64}">
      <formula1>"□,☑"</formula1>
    </dataValidation>
    <dataValidation type="list" allowBlank="1" showInputMessage="1" showErrorMessage="1" sqref="Y5:Y7 Y10:Y13 Y16:Y18" xr:uid="{5652EE06-9B6B-4F33-A92F-5F5BB727FBF0}">
      <formula1>"1:高度管理医療機器等,2:特定管理医療機器,3:補聴器及び家庭電気治療器,4:補聴器,5:家庭用電気治療器"</formula1>
    </dataValidation>
  </dataValidations>
  <pageMargins left="0.70866141732283472" right="0.70866141732283472" top="0.74803149606299213" bottom="0.74803149606299213" header="0.31496062992125984" footer="0.31496062992125984"/>
  <pageSetup paperSize="8" scale="48" fitToWidth="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5A20826-FECB-48B6-97B7-DC055BF98191}">
          <x14:formula1>
            <xm:f>マスタ!$A$1:$A$47</xm:f>
          </x14:formula1>
          <xm:sqref>V16:V1048576 P5:P7 V5:V7 V10:V13 P10:P13 P16:P1048576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4C240-863F-4A39-8D64-B0A50720EA8D}">
  <sheetPr>
    <tabColor theme="0" tint="-0.499984740745262"/>
  </sheetPr>
  <dimension ref="A1:E1"/>
  <sheetViews>
    <sheetView zoomScale="80" zoomScaleNormal="80" workbookViewId="0">
      <selection activeCell="A2" sqref="A2"/>
    </sheetView>
  </sheetViews>
  <sheetFormatPr defaultRowHeight="18.75"/>
  <cols>
    <col min="2" max="2" width="13" bestFit="1" customWidth="1"/>
    <col min="3" max="3" width="17.125" bestFit="1" customWidth="1"/>
    <col min="4" max="4" width="23.5" bestFit="1" customWidth="1"/>
    <col min="5" max="5" width="13" bestFit="1" customWidth="1"/>
  </cols>
  <sheetData>
    <row r="1" spans="1:5">
      <c r="A1" t="s">
        <v>282</v>
      </c>
      <c r="B1" t="s">
        <v>283</v>
      </c>
      <c r="C1" t="s">
        <v>284</v>
      </c>
      <c r="D1" t="s">
        <v>285</v>
      </c>
      <c r="E1" t="s">
        <v>286</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9E6F-6DC0-4DED-B226-1194177B5A92}">
  <sheetPr>
    <tabColor theme="0" tint="-0.499984740745262"/>
  </sheetPr>
  <dimension ref="A1:M26"/>
  <sheetViews>
    <sheetView workbookViewId="0">
      <selection activeCell="A2" sqref="A2"/>
    </sheetView>
  </sheetViews>
  <sheetFormatPr defaultRowHeight="18.75"/>
  <cols>
    <col min="4" max="4" width="17.875" customWidth="1"/>
    <col min="6" max="7" width="12.75" bestFit="1" customWidth="1"/>
    <col min="11" max="11" width="28" customWidth="1"/>
    <col min="12" max="12" width="89.75" customWidth="1"/>
  </cols>
  <sheetData>
    <row r="1" spans="1:13" s="25" customFormat="1" ht="19.5" thickBot="1">
      <c r="A1" s="34" t="s">
        <v>146</v>
      </c>
      <c r="B1" s="33"/>
      <c r="C1" s="33"/>
      <c r="D1" s="33"/>
      <c r="E1" s="33"/>
      <c r="F1" s="33"/>
      <c r="G1" s="33"/>
      <c r="H1" s="33"/>
      <c r="I1" s="33"/>
      <c r="J1" s="33"/>
      <c r="K1" s="32"/>
      <c r="L1" s="31"/>
      <c r="M1" s="30"/>
    </row>
    <row r="2" spans="1:13" s="25" customFormat="1">
      <c r="A2" s="29" t="s">
        <v>145</v>
      </c>
      <c r="B2" s="184" t="s">
        <v>144</v>
      </c>
      <c r="C2" s="185"/>
      <c r="D2" s="186"/>
      <c r="E2" s="28" t="s">
        <v>143</v>
      </c>
      <c r="F2" s="28" t="s">
        <v>142</v>
      </c>
      <c r="G2" s="28" t="s">
        <v>141</v>
      </c>
      <c r="H2" s="187" t="s">
        <v>140</v>
      </c>
      <c r="I2" s="188"/>
      <c r="J2" s="188"/>
      <c r="K2" s="189"/>
      <c r="L2" s="27" t="s">
        <v>139</v>
      </c>
      <c r="M2" s="26"/>
    </row>
    <row r="3" spans="1:13" s="2" customFormat="1" ht="42.95" customHeight="1">
      <c r="A3" s="21" t="s">
        <v>138</v>
      </c>
      <c r="B3" s="177" t="s">
        <v>0</v>
      </c>
      <c r="C3" s="178"/>
      <c r="D3" s="182"/>
      <c r="E3" s="20" t="s">
        <v>131</v>
      </c>
      <c r="F3" s="19">
        <v>1</v>
      </c>
      <c r="G3" s="19">
        <v>50</v>
      </c>
      <c r="H3" s="177"/>
      <c r="I3" s="180"/>
      <c r="J3" s="180"/>
      <c r="K3" s="181"/>
      <c r="L3" s="23" t="s">
        <v>137</v>
      </c>
      <c r="M3" s="22"/>
    </row>
    <row r="4" spans="1:13" s="2" customFormat="1" ht="42.95" customHeight="1">
      <c r="A4" s="21" t="s">
        <v>136</v>
      </c>
      <c r="B4" s="177" t="s">
        <v>1</v>
      </c>
      <c r="C4" s="178"/>
      <c r="D4" s="182"/>
      <c r="E4" s="20" t="s">
        <v>131</v>
      </c>
      <c r="F4" s="19">
        <v>1</v>
      </c>
      <c r="G4" s="19">
        <v>50</v>
      </c>
      <c r="H4" s="177"/>
      <c r="I4" s="180"/>
      <c r="J4" s="180"/>
      <c r="K4" s="181"/>
      <c r="L4" s="18" t="s">
        <v>135</v>
      </c>
      <c r="M4" s="22"/>
    </row>
    <row r="5" spans="1:13" s="22" customFormat="1" ht="42.95" customHeight="1">
      <c r="A5" s="21" t="s">
        <v>134</v>
      </c>
      <c r="B5" s="177" t="s">
        <v>2</v>
      </c>
      <c r="C5" s="178"/>
      <c r="D5" s="182"/>
      <c r="E5" s="20" t="s">
        <v>131</v>
      </c>
      <c r="F5" s="19">
        <v>1</v>
      </c>
      <c r="G5" s="19">
        <v>50</v>
      </c>
      <c r="H5" s="177"/>
      <c r="I5" s="180"/>
      <c r="J5" s="180"/>
      <c r="K5" s="181"/>
      <c r="L5" s="18" t="s">
        <v>133</v>
      </c>
    </row>
    <row r="6" spans="1:13" s="22" customFormat="1" ht="42.95" customHeight="1">
      <c r="A6" s="21" t="s">
        <v>132</v>
      </c>
      <c r="B6" s="177" t="s">
        <v>3</v>
      </c>
      <c r="C6" s="178"/>
      <c r="D6" s="182"/>
      <c r="E6" s="20" t="s">
        <v>131</v>
      </c>
      <c r="F6" s="19">
        <v>1</v>
      </c>
      <c r="G6" s="19">
        <v>50</v>
      </c>
      <c r="H6" s="177"/>
      <c r="I6" s="180"/>
      <c r="J6" s="180"/>
      <c r="K6" s="181"/>
      <c r="L6" s="18" t="s">
        <v>130</v>
      </c>
    </row>
    <row r="7" spans="1:13" s="22" customFormat="1" ht="42.95" customHeight="1">
      <c r="A7" s="21" t="s">
        <v>129</v>
      </c>
      <c r="B7" s="177" t="s">
        <v>4</v>
      </c>
      <c r="C7" s="178"/>
      <c r="D7" s="182"/>
      <c r="E7" s="20" t="s">
        <v>131</v>
      </c>
      <c r="F7" s="24" t="s">
        <v>128</v>
      </c>
      <c r="G7" s="24" t="s">
        <v>127</v>
      </c>
      <c r="H7" s="177" t="s">
        <v>126</v>
      </c>
      <c r="I7" s="180"/>
      <c r="J7" s="180"/>
      <c r="K7" s="181"/>
      <c r="L7" s="18" t="s">
        <v>125</v>
      </c>
    </row>
    <row r="8" spans="1:13" s="2" customFormat="1" ht="42.95" customHeight="1">
      <c r="A8" s="21" t="s">
        <v>124</v>
      </c>
      <c r="B8" s="177" t="s">
        <v>5</v>
      </c>
      <c r="C8" s="178"/>
      <c r="D8" s="182"/>
      <c r="E8" s="20" t="s">
        <v>131</v>
      </c>
      <c r="F8" s="19">
        <v>10</v>
      </c>
      <c r="G8" s="19">
        <v>13</v>
      </c>
      <c r="H8" s="177"/>
      <c r="I8" s="178"/>
      <c r="J8" s="178"/>
      <c r="K8" s="179"/>
      <c r="L8" s="18" t="s">
        <v>123</v>
      </c>
      <c r="M8" s="17"/>
    </row>
    <row r="9" spans="1:13" s="2" customFormat="1" ht="42.95" customHeight="1">
      <c r="A9" s="21" t="s">
        <v>122</v>
      </c>
      <c r="B9" s="177" t="s">
        <v>6</v>
      </c>
      <c r="C9" s="180"/>
      <c r="D9" s="183"/>
      <c r="E9" s="20"/>
      <c r="F9" s="19">
        <v>10</v>
      </c>
      <c r="G9" s="19">
        <v>13</v>
      </c>
      <c r="H9" s="177"/>
      <c r="I9" s="178"/>
      <c r="J9" s="178"/>
      <c r="K9" s="179"/>
      <c r="L9" s="18" t="s">
        <v>121</v>
      </c>
    </row>
    <row r="10" spans="1:13" s="2" customFormat="1" ht="42.95" customHeight="1">
      <c r="A10" s="21" t="s">
        <v>120</v>
      </c>
      <c r="B10" s="177" t="s">
        <v>7</v>
      </c>
      <c r="C10" s="178"/>
      <c r="D10" s="182"/>
      <c r="E10" s="20"/>
      <c r="F10" s="19">
        <v>10</v>
      </c>
      <c r="G10" s="19">
        <v>13</v>
      </c>
      <c r="H10" s="177"/>
      <c r="I10" s="178"/>
      <c r="J10" s="178"/>
      <c r="K10" s="179"/>
      <c r="L10" s="18" t="s">
        <v>119</v>
      </c>
      <c r="M10" s="22"/>
    </row>
    <row r="11" spans="1:13" s="2" customFormat="1" ht="42.95" customHeight="1">
      <c r="A11" s="21" t="s">
        <v>118</v>
      </c>
      <c r="B11" s="177" t="s">
        <v>8</v>
      </c>
      <c r="C11" s="178"/>
      <c r="D11" s="182"/>
      <c r="E11" s="20"/>
      <c r="F11" s="19">
        <v>4</v>
      </c>
      <c r="G11" s="19">
        <v>100</v>
      </c>
      <c r="H11" s="177"/>
      <c r="I11" s="180"/>
      <c r="J11" s="180"/>
      <c r="K11" s="181"/>
      <c r="L11" s="18" t="s">
        <v>116</v>
      </c>
      <c r="M11" s="22"/>
    </row>
    <row r="12" spans="1:13" s="2" customFormat="1" ht="42.95" customHeight="1">
      <c r="A12" s="21" t="s">
        <v>117</v>
      </c>
      <c r="B12" s="177" t="s">
        <v>9</v>
      </c>
      <c r="C12" s="180"/>
      <c r="D12" s="183"/>
      <c r="E12" s="20"/>
      <c r="F12" s="19">
        <v>1</v>
      </c>
      <c r="G12" s="19">
        <v>100</v>
      </c>
      <c r="H12" s="177"/>
      <c r="I12" s="178"/>
      <c r="J12" s="178"/>
      <c r="K12" s="179"/>
      <c r="L12" s="18" t="s">
        <v>106</v>
      </c>
      <c r="M12" s="22"/>
    </row>
    <row r="13" spans="1:13" s="22" customFormat="1" ht="42.95" customHeight="1">
      <c r="A13" s="21" t="s">
        <v>115</v>
      </c>
      <c r="B13" s="177" t="s">
        <v>10</v>
      </c>
      <c r="C13" s="180"/>
      <c r="D13" s="183"/>
      <c r="E13" s="20"/>
      <c r="F13" s="19">
        <v>1</v>
      </c>
      <c r="G13" s="19">
        <v>100</v>
      </c>
      <c r="H13" s="177"/>
      <c r="I13" s="178"/>
      <c r="J13" s="178"/>
      <c r="K13" s="179"/>
      <c r="L13" s="18" t="s">
        <v>104</v>
      </c>
    </row>
    <row r="14" spans="1:13" s="2" customFormat="1" ht="42.95" customHeight="1">
      <c r="A14" s="21" t="s">
        <v>114</v>
      </c>
      <c r="B14" s="177" t="s">
        <v>11</v>
      </c>
      <c r="C14" s="180"/>
      <c r="D14" s="183"/>
      <c r="E14" s="20"/>
      <c r="F14" s="19"/>
      <c r="G14" s="19"/>
      <c r="H14" s="177"/>
      <c r="I14" s="178"/>
      <c r="J14" s="178"/>
      <c r="K14" s="179"/>
      <c r="L14" s="23" t="s">
        <v>102</v>
      </c>
      <c r="M14" s="17"/>
    </row>
    <row r="15" spans="1:13" s="2" customFormat="1" ht="42.95" customHeight="1">
      <c r="A15" s="21" t="s">
        <v>113</v>
      </c>
      <c r="B15" s="177" t="s">
        <v>12</v>
      </c>
      <c r="C15" s="180"/>
      <c r="D15" s="183"/>
      <c r="E15" s="20"/>
      <c r="F15" s="19"/>
      <c r="G15" s="19"/>
      <c r="H15" s="177"/>
      <c r="I15" s="178"/>
      <c r="J15" s="178"/>
      <c r="K15" s="179"/>
      <c r="L15" s="23" t="s">
        <v>100</v>
      </c>
    </row>
    <row r="16" spans="1:13" s="2" customFormat="1" ht="42.95" customHeight="1">
      <c r="A16" s="21" t="s">
        <v>112</v>
      </c>
      <c r="B16" s="177" t="s">
        <v>13</v>
      </c>
      <c r="C16" s="180"/>
      <c r="D16" s="183"/>
      <c r="E16" s="20"/>
      <c r="F16" s="19"/>
      <c r="G16" s="19"/>
      <c r="H16" s="177"/>
      <c r="I16" s="178"/>
      <c r="J16" s="178"/>
      <c r="K16" s="179"/>
      <c r="L16" s="18" t="s">
        <v>98</v>
      </c>
      <c r="M16" s="22"/>
    </row>
    <row r="17" spans="1:13" s="2" customFormat="1" ht="409.5" customHeight="1">
      <c r="A17" s="21" t="s">
        <v>111</v>
      </c>
      <c r="B17" s="177" t="s">
        <v>14</v>
      </c>
      <c r="C17" s="178"/>
      <c r="D17" s="182"/>
      <c r="E17" s="20"/>
      <c r="F17" s="19">
        <v>1</v>
      </c>
      <c r="G17" s="19">
        <v>47</v>
      </c>
      <c r="H17" s="177" t="s">
        <v>92</v>
      </c>
      <c r="I17" s="180"/>
      <c r="J17" s="180"/>
      <c r="K17" s="181"/>
      <c r="L17" s="18" t="s">
        <v>96</v>
      </c>
      <c r="M17" s="22"/>
    </row>
    <row r="18" spans="1:13" s="2" customFormat="1" ht="42.95" customHeight="1">
      <c r="A18" s="21" t="s">
        <v>110</v>
      </c>
      <c r="B18" s="177" t="s">
        <v>152</v>
      </c>
      <c r="C18" s="178"/>
      <c r="D18" s="182"/>
      <c r="E18" s="20"/>
      <c r="F18" s="19">
        <v>1</v>
      </c>
      <c r="G18" s="19">
        <v>200</v>
      </c>
      <c r="H18" s="177"/>
      <c r="I18" s="178"/>
      <c r="J18" s="178"/>
      <c r="K18" s="179"/>
      <c r="L18" s="18" t="s">
        <v>154</v>
      </c>
      <c r="M18" s="17"/>
    </row>
    <row r="19" spans="1:13" s="2" customFormat="1" ht="42.95" customHeight="1">
      <c r="A19" s="21" t="s">
        <v>109</v>
      </c>
      <c r="B19" s="177" t="s">
        <v>155</v>
      </c>
      <c r="C19" s="178"/>
      <c r="D19" s="182"/>
      <c r="E19" s="20"/>
      <c r="F19" s="19">
        <v>1</v>
      </c>
      <c r="G19" s="19">
        <v>200</v>
      </c>
      <c r="H19" s="177"/>
      <c r="I19" s="178"/>
      <c r="J19" s="178"/>
      <c r="K19" s="179"/>
      <c r="L19" s="23" t="s">
        <v>157</v>
      </c>
      <c r="M19" s="17"/>
    </row>
    <row r="20" spans="1:13" s="2" customFormat="1" ht="42.95" customHeight="1">
      <c r="A20" s="21" t="s">
        <v>108</v>
      </c>
      <c r="B20" s="177" t="s">
        <v>158</v>
      </c>
      <c r="C20" s="178"/>
      <c r="D20" s="182"/>
      <c r="E20" s="20"/>
      <c r="F20" s="19">
        <v>10</v>
      </c>
      <c r="G20" s="19">
        <v>13</v>
      </c>
      <c r="H20" s="177"/>
      <c r="I20" s="178"/>
      <c r="J20" s="178"/>
      <c r="K20" s="179"/>
      <c r="L20" s="18" t="s">
        <v>95</v>
      </c>
      <c r="M20" s="17"/>
    </row>
    <row r="21" spans="1:13" s="2" customFormat="1" ht="42.95" customHeight="1">
      <c r="A21" s="21" t="s">
        <v>107</v>
      </c>
      <c r="B21" s="177" t="s">
        <v>15</v>
      </c>
      <c r="C21" s="178"/>
      <c r="D21" s="182"/>
      <c r="E21" s="20"/>
      <c r="F21" s="19">
        <v>10</v>
      </c>
      <c r="G21" s="19">
        <v>22</v>
      </c>
      <c r="H21" s="177"/>
      <c r="I21" s="178"/>
      <c r="J21" s="178"/>
      <c r="K21" s="179"/>
      <c r="L21" s="18" t="s">
        <v>94</v>
      </c>
      <c r="M21" s="17"/>
    </row>
    <row r="22" spans="1:13" s="2" customFormat="1" ht="42.95" customHeight="1">
      <c r="A22" s="21" t="s">
        <v>105</v>
      </c>
      <c r="B22" s="177" t="s">
        <v>16</v>
      </c>
      <c r="C22" s="178"/>
      <c r="D22" s="182"/>
      <c r="E22" s="20"/>
      <c r="F22" s="19"/>
      <c r="G22" s="19"/>
      <c r="H22" s="177"/>
      <c r="I22" s="178"/>
      <c r="J22" s="178"/>
      <c r="K22" s="179"/>
      <c r="L22" s="18" t="s">
        <v>93</v>
      </c>
    </row>
    <row r="23" spans="1:13" s="2" customFormat="1" ht="409.5" customHeight="1">
      <c r="A23" s="21" t="s">
        <v>103</v>
      </c>
      <c r="B23" s="177" t="s">
        <v>17</v>
      </c>
      <c r="C23" s="178"/>
      <c r="D23" s="182"/>
      <c r="E23" s="20"/>
      <c r="F23" s="19">
        <v>1</v>
      </c>
      <c r="G23" s="19">
        <v>47</v>
      </c>
      <c r="H23" s="177" t="s">
        <v>92</v>
      </c>
      <c r="I23" s="180"/>
      <c r="J23" s="180"/>
      <c r="K23" s="181"/>
      <c r="L23" s="18" t="s">
        <v>91</v>
      </c>
      <c r="M23" s="22"/>
    </row>
    <row r="24" spans="1:13" s="2" customFormat="1" ht="42.95" customHeight="1">
      <c r="A24" s="21" t="s">
        <v>101</v>
      </c>
      <c r="B24" s="177" t="s">
        <v>150</v>
      </c>
      <c r="C24" s="178"/>
      <c r="D24" s="182"/>
      <c r="E24" s="20"/>
      <c r="F24" s="19">
        <v>1</v>
      </c>
      <c r="G24" s="19">
        <v>200</v>
      </c>
      <c r="H24" s="177"/>
      <c r="I24" s="178"/>
      <c r="J24" s="178"/>
      <c r="K24" s="179"/>
      <c r="L24" s="18" t="s">
        <v>153</v>
      </c>
      <c r="M24" s="22"/>
    </row>
    <row r="25" spans="1:13" s="2" customFormat="1" ht="42.95" customHeight="1">
      <c r="A25" s="21" t="s">
        <v>99</v>
      </c>
      <c r="B25" s="177" t="s">
        <v>160</v>
      </c>
      <c r="C25" s="178"/>
      <c r="D25" s="182"/>
      <c r="E25" s="20"/>
      <c r="F25" s="19">
        <v>1</v>
      </c>
      <c r="G25" s="19">
        <v>200</v>
      </c>
      <c r="H25" s="177"/>
      <c r="I25" s="178"/>
      <c r="J25" s="178"/>
      <c r="K25" s="179"/>
      <c r="L25" s="18" t="s">
        <v>161</v>
      </c>
      <c r="M25" s="22"/>
    </row>
    <row r="26" spans="1:13" s="2" customFormat="1" ht="42.95" customHeight="1">
      <c r="A26" s="21" t="s">
        <v>97</v>
      </c>
      <c r="B26" s="177" t="s">
        <v>18</v>
      </c>
      <c r="C26" s="178"/>
      <c r="D26" s="182"/>
      <c r="E26" s="20"/>
      <c r="F26" s="19">
        <v>1</v>
      </c>
      <c r="G26" s="19">
        <v>4000</v>
      </c>
      <c r="H26" s="177"/>
      <c r="I26" s="178"/>
      <c r="J26" s="178"/>
      <c r="K26" s="179"/>
      <c r="L26" s="18" t="s">
        <v>90</v>
      </c>
      <c r="M26" s="22"/>
    </row>
  </sheetData>
  <sheetProtection algorithmName="SHA-512" hashValue="TrCXqPMwqLOpFLad968UZvB160SeHh5ixFMkf/jC3UmKEtWFZtcOKvOul1hhrdBR//81KIp+He0gLvIH3qEGmw==" saltValue="+aBGC5GFCF1s11Cxau23gQ==" spinCount="100000" sheet="1" objects="1" scenarios="1"/>
  <mergeCells count="50">
    <mergeCell ref="B2:D2"/>
    <mergeCell ref="H2:K2"/>
    <mergeCell ref="B3:D3"/>
    <mergeCell ref="H3:K3"/>
    <mergeCell ref="B4:D4"/>
    <mergeCell ref="H4:K4"/>
    <mergeCell ref="H5:K5"/>
    <mergeCell ref="B6:D6"/>
    <mergeCell ref="H6:K6"/>
    <mergeCell ref="B10:D10"/>
    <mergeCell ref="H10:K10"/>
    <mergeCell ref="H7:K7"/>
    <mergeCell ref="H8:K8"/>
    <mergeCell ref="H9:K9"/>
    <mergeCell ref="B11:D11"/>
    <mergeCell ref="B7:D7"/>
    <mergeCell ref="B8:D8"/>
    <mergeCell ref="B9:D9"/>
    <mergeCell ref="B5:D5"/>
    <mergeCell ref="B24:D24"/>
    <mergeCell ref="B15:D15"/>
    <mergeCell ref="B12:D12"/>
    <mergeCell ref="B13:D13"/>
    <mergeCell ref="B14:D14"/>
    <mergeCell ref="H11:K11"/>
    <mergeCell ref="B26:D26"/>
    <mergeCell ref="B16:D16"/>
    <mergeCell ref="B17:D17"/>
    <mergeCell ref="B18:D18"/>
    <mergeCell ref="B19:D19"/>
    <mergeCell ref="B25:D25"/>
    <mergeCell ref="H12:K12"/>
    <mergeCell ref="H13:K13"/>
    <mergeCell ref="H14:K14"/>
    <mergeCell ref="H15:K15"/>
    <mergeCell ref="H16:K16"/>
    <mergeCell ref="B20:D20"/>
    <mergeCell ref="B21:D21"/>
    <mergeCell ref="B22:D22"/>
    <mergeCell ref="B23:D23"/>
    <mergeCell ref="H26:K26"/>
    <mergeCell ref="H17:K17"/>
    <mergeCell ref="H18:K18"/>
    <mergeCell ref="H19:K19"/>
    <mergeCell ref="H20:K20"/>
    <mergeCell ref="H21:K21"/>
    <mergeCell ref="H22:K22"/>
    <mergeCell ref="H23:K23"/>
    <mergeCell ref="H24:K24"/>
    <mergeCell ref="H25:K2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(はじめに)申込みの手引き</vt:lpstr>
      <vt:lpstr>①担当者情報入力</vt:lpstr>
      <vt:lpstr>②受講者情報入力</vt:lpstr>
      <vt:lpstr>CSV(担当者用)</vt:lpstr>
      <vt:lpstr>CSV(受講者用)</vt:lpstr>
      <vt:lpstr>CSV(申込用)</vt:lpstr>
      <vt:lpstr>②受講者情報_入力例</vt:lpstr>
      <vt:lpstr>ユーザーID貼付</vt:lpstr>
      <vt:lpstr>仕様（抜粋）</vt:lpstr>
      <vt:lpstr>マスタ</vt:lpstr>
      <vt:lpstr>'(はじめに)申込みの手引き'!Print_Area</vt:lpstr>
      <vt:lpstr>①担当者情報入力!Print_Area</vt:lpstr>
      <vt:lpstr>②受講者情報_入力例!Print_Area</vt:lpstr>
      <vt:lpstr>②受講者情報入力!Print_Area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深田 崇臣</dc:creator>
  <cp:lastModifiedBy>小野 貴史</cp:lastModifiedBy>
  <cp:lastPrinted>2026-04-06T02:50:32Z</cp:lastPrinted>
  <dcterms:created xsi:type="dcterms:W3CDTF">2025-01-10T08:03:51Z</dcterms:created>
  <dcterms:modified xsi:type="dcterms:W3CDTF">2026-05-12T23:56:58Z</dcterms:modified>
</cp:coreProperties>
</file>